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star\Hacktiv8\GITHUB\PersonalProject\"/>
    </mc:Choice>
  </mc:AlternateContent>
  <xr:revisionPtr revIDLastSave="0" documentId="13_ncr:1_{2219DDFF-9408-410D-8876-47E7F78CE99B}" xr6:coauthVersionLast="47" xr6:coauthVersionMax="47" xr10:uidLastSave="{00000000-0000-0000-0000-000000000000}"/>
  <bookViews>
    <workbookView xWindow="-110" yWindow="-110" windowWidth="19420" windowHeight="11500" activeTab="2" xr2:uid="{00000000-000D-0000-FFFF-FFFF00000000}"/>
  </bookViews>
  <sheets>
    <sheet name="Sheet2" sheetId="2" r:id="rId1"/>
    <sheet name="Sheet1" sheetId="1" r:id="rId2"/>
    <sheet name="Sheet3" sheetId="3" r:id="rId3"/>
  </sheets>
  <definedNames>
    <definedName name="_xlchart.v2.0" hidden="1">Sheet2!$P$4:$P$13</definedName>
    <definedName name="_xlchart.v2.1" hidden="1">Sheet2!$Q$3</definedName>
    <definedName name="_xlchart.v2.2" hidden="1">Sheet2!$Q$4:$Q$13</definedName>
    <definedName name="Slicer_customer_type">#N/A</definedName>
    <definedName name="Slicer_Months__order_date">#N/A</definedName>
    <definedName name="Slicer_product_category">#N/A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03" i="2" l="1"/>
  <c r="K502" i="2"/>
  <c r="K501" i="2"/>
  <c r="K500" i="2"/>
  <c r="K499" i="2"/>
  <c r="K498" i="2"/>
  <c r="K497" i="2"/>
  <c r="K496" i="2"/>
  <c r="K495" i="2"/>
  <c r="K494" i="2"/>
  <c r="K493" i="2"/>
  <c r="K492" i="2"/>
  <c r="K491" i="2"/>
  <c r="K490" i="2"/>
  <c r="K489" i="2"/>
  <c r="K488" i="2"/>
  <c r="K487" i="2"/>
  <c r="K486" i="2"/>
  <c r="K485"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K4" i="2"/>
  <c r="A32" i="2"/>
  <c r="A31" i="2"/>
  <c r="A30" i="2"/>
  <c r="A29" i="2"/>
  <c r="A28" i="2"/>
  <c r="A27" i="2"/>
  <c r="A26" i="2"/>
  <c r="A25" i="2"/>
  <c r="A24" i="2"/>
  <c r="A23" i="2"/>
  <c r="A22" i="2"/>
  <c r="A21" i="2"/>
  <c r="D5001" i="1"/>
  <c r="D5000" i="1"/>
  <c r="D4999" i="1"/>
  <c r="D4998" i="1"/>
  <c r="D4997" i="1"/>
  <c r="D4996" i="1"/>
  <c r="D4995" i="1"/>
  <c r="D4994" i="1"/>
  <c r="D4993" i="1"/>
  <c r="D4992" i="1"/>
  <c r="D4991" i="1"/>
  <c r="D4990" i="1"/>
  <c r="D4989" i="1"/>
  <c r="D4988" i="1"/>
  <c r="D4987" i="1"/>
  <c r="D4986" i="1"/>
  <c r="D4985" i="1"/>
  <c r="D4984" i="1"/>
  <c r="D4983" i="1"/>
  <c r="D4982" i="1"/>
  <c r="D4981" i="1"/>
  <c r="D4980" i="1"/>
  <c r="D4979" i="1"/>
  <c r="D4978" i="1"/>
  <c r="D4977" i="1"/>
  <c r="D4976" i="1"/>
  <c r="D4975" i="1"/>
  <c r="D4974" i="1"/>
  <c r="D4973" i="1"/>
  <c r="D4972" i="1"/>
  <c r="D4971" i="1"/>
  <c r="D4970" i="1"/>
  <c r="D4969" i="1"/>
  <c r="D4968" i="1"/>
  <c r="D4967" i="1"/>
  <c r="D4966" i="1"/>
  <c r="D4965" i="1"/>
  <c r="D4964" i="1"/>
  <c r="D4963" i="1"/>
  <c r="D4962" i="1"/>
  <c r="D4961" i="1"/>
  <c r="D4960" i="1"/>
  <c r="D4959" i="1"/>
  <c r="D4958" i="1"/>
  <c r="D4957" i="1"/>
  <c r="D4956" i="1"/>
  <c r="D4955" i="1"/>
  <c r="D4954" i="1"/>
  <c r="D4953" i="1"/>
  <c r="D4952" i="1"/>
  <c r="D4951" i="1"/>
  <c r="D4950" i="1"/>
  <c r="D4949" i="1"/>
  <c r="D4948" i="1"/>
  <c r="D4947" i="1"/>
  <c r="D4946" i="1"/>
  <c r="D4945" i="1"/>
  <c r="D4944" i="1"/>
  <c r="D4943" i="1"/>
  <c r="D4942" i="1"/>
  <c r="D4941" i="1"/>
  <c r="D4940" i="1"/>
  <c r="D4939" i="1"/>
  <c r="D4938" i="1"/>
  <c r="D4937" i="1"/>
  <c r="D4936" i="1"/>
  <c r="D4935" i="1"/>
  <c r="D4934" i="1"/>
  <c r="D4933" i="1"/>
  <c r="D4932" i="1"/>
  <c r="D4931" i="1"/>
  <c r="D4930" i="1"/>
  <c r="D4929" i="1"/>
  <c r="D4928" i="1"/>
  <c r="D4927" i="1"/>
  <c r="D4926" i="1"/>
  <c r="D4925" i="1"/>
  <c r="D4924" i="1"/>
  <c r="D4923" i="1"/>
  <c r="D4922" i="1"/>
  <c r="D4921" i="1"/>
  <c r="D4920" i="1"/>
  <c r="D4919" i="1"/>
  <c r="D4918" i="1"/>
  <c r="D4917" i="1"/>
  <c r="D4916" i="1"/>
  <c r="D4915" i="1"/>
  <c r="D4914" i="1"/>
  <c r="D4913" i="1"/>
  <c r="D4912" i="1"/>
  <c r="D4911" i="1"/>
  <c r="D4910" i="1"/>
  <c r="D4909" i="1"/>
  <c r="D4908" i="1"/>
  <c r="D4907" i="1"/>
  <c r="D4906" i="1"/>
  <c r="D4905" i="1"/>
  <c r="D4904" i="1"/>
  <c r="D4903" i="1"/>
  <c r="D4902" i="1"/>
  <c r="D4901" i="1"/>
  <c r="D4900" i="1"/>
  <c r="D4899" i="1"/>
  <c r="D4898" i="1"/>
  <c r="D4897" i="1"/>
  <c r="D4896" i="1"/>
  <c r="D4895" i="1"/>
  <c r="D4894" i="1"/>
  <c r="D4893" i="1"/>
  <c r="D4892" i="1"/>
  <c r="D4891" i="1"/>
  <c r="D4890" i="1"/>
  <c r="D4889" i="1"/>
  <c r="D4888" i="1"/>
  <c r="D4887" i="1"/>
  <c r="D4886" i="1"/>
  <c r="D4885" i="1"/>
  <c r="D4884" i="1"/>
  <c r="D4883" i="1"/>
  <c r="D4882" i="1"/>
  <c r="D4881" i="1"/>
  <c r="D4880" i="1"/>
  <c r="D4879" i="1"/>
  <c r="D4878" i="1"/>
  <c r="D4877" i="1"/>
  <c r="D4876" i="1"/>
  <c r="D4875" i="1"/>
  <c r="D4874" i="1"/>
  <c r="D4873" i="1"/>
  <c r="D4872" i="1"/>
  <c r="D4871" i="1"/>
  <c r="D4870" i="1"/>
  <c r="D4869" i="1"/>
  <c r="D4868" i="1"/>
  <c r="D4867" i="1"/>
  <c r="D4866" i="1"/>
  <c r="D4865" i="1"/>
  <c r="D4864" i="1"/>
  <c r="D4863" i="1"/>
  <c r="D4862" i="1"/>
  <c r="D4861" i="1"/>
  <c r="D4860" i="1"/>
  <c r="D4859" i="1"/>
  <c r="D4858" i="1"/>
  <c r="D4857" i="1"/>
  <c r="D4856" i="1"/>
  <c r="D4855" i="1"/>
  <c r="D4854" i="1"/>
  <c r="D4853" i="1"/>
  <c r="D4852" i="1"/>
  <c r="D4851" i="1"/>
  <c r="D4850" i="1"/>
  <c r="D4849" i="1"/>
  <c r="D4848" i="1"/>
  <c r="D4847" i="1"/>
  <c r="D4846" i="1"/>
  <c r="D4845" i="1"/>
  <c r="D4844" i="1"/>
  <c r="D4843" i="1"/>
  <c r="D4842" i="1"/>
  <c r="D4841" i="1"/>
  <c r="D4840" i="1"/>
  <c r="D4839" i="1"/>
  <c r="D4838" i="1"/>
  <c r="D4837" i="1"/>
  <c r="D4836" i="1"/>
  <c r="D4835" i="1"/>
  <c r="D4834" i="1"/>
  <c r="D4833" i="1"/>
  <c r="D4832" i="1"/>
  <c r="D4831" i="1"/>
  <c r="D4830" i="1"/>
  <c r="D4829" i="1"/>
  <c r="D4828" i="1"/>
  <c r="D4827" i="1"/>
  <c r="D4826" i="1"/>
  <c r="D4825" i="1"/>
  <c r="D4824" i="1"/>
  <c r="D4823" i="1"/>
  <c r="D4822" i="1"/>
  <c r="D4821" i="1"/>
  <c r="D4820" i="1"/>
  <c r="D4819" i="1"/>
  <c r="D4818" i="1"/>
  <c r="D4817" i="1"/>
  <c r="D4816" i="1"/>
  <c r="D4815" i="1"/>
  <c r="D4814" i="1"/>
  <c r="D4813" i="1"/>
  <c r="D4812" i="1"/>
  <c r="D4811" i="1"/>
  <c r="D4810" i="1"/>
  <c r="D4809" i="1"/>
  <c r="D4808" i="1"/>
  <c r="D4807" i="1"/>
  <c r="D4806" i="1"/>
  <c r="D4805" i="1"/>
  <c r="D4804" i="1"/>
  <c r="D4803" i="1"/>
  <c r="D4802" i="1"/>
  <c r="D4801" i="1"/>
  <c r="D4800" i="1"/>
  <c r="D4799" i="1"/>
  <c r="D4798" i="1"/>
  <c r="D4797" i="1"/>
  <c r="D4796" i="1"/>
  <c r="D4795" i="1"/>
  <c r="D4794" i="1"/>
  <c r="D4793" i="1"/>
  <c r="D4792" i="1"/>
  <c r="D4791" i="1"/>
  <c r="D4790" i="1"/>
  <c r="D4789" i="1"/>
  <c r="D4788" i="1"/>
  <c r="D4787" i="1"/>
  <c r="D4786" i="1"/>
  <c r="D4785" i="1"/>
  <c r="D4784" i="1"/>
  <c r="D4783" i="1"/>
  <c r="D4782" i="1"/>
  <c r="D4781" i="1"/>
  <c r="D4780" i="1"/>
  <c r="D4779" i="1"/>
  <c r="D4778" i="1"/>
  <c r="D4777" i="1"/>
  <c r="D4776" i="1"/>
  <c r="D4775" i="1"/>
  <c r="D4774" i="1"/>
  <c r="D4773" i="1"/>
  <c r="D4772" i="1"/>
  <c r="D4771" i="1"/>
  <c r="D4770" i="1"/>
  <c r="D4769" i="1"/>
  <c r="D4768" i="1"/>
  <c r="D4767" i="1"/>
  <c r="D4766" i="1"/>
  <c r="D4765" i="1"/>
  <c r="D4764" i="1"/>
  <c r="D4763" i="1"/>
  <c r="D4762" i="1"/>
  <c r="D4761" i="1"/>
  <c r="D4760" i="1"/>
  <c r="D4759" i="1"/>
  <c r="D4758" i="1"/>
  <c r="D4757" i="1"/>
  <c r="D4756" i="1"/>
  <c r="D4755" i="1"/>
  <c r="D4754" i="1"/>
  <c r="D4753" i="1"/>
  <c r="D4752" i="1"/>
  <c r="D4751" i="1"/>
  <c r="D4750" i="1"/>
  <c r="D4749" i="1"/>
  <c r="D4748" i="1"/>
  <c r="D4747" i="1"/>
  <c r="D4746" i="1"/>
  <c r="D4745" i="1"/>
  <c r="D4744" i="1"/>
  <c r="D4743" i="1"/>
  <c r="D4742" i="1"/>
  <c r="D4741" i="1"/>
  <c r="D4740" i="1"/>
  <c r="D4739" i="1"/>
  <c r="D4738" i="1"/>
  <c r="D4737" i="1"/>
  <c r="D4736" i="1"/>
  <c r="D4735" i="1"/>
  <c r="D4734" i="1"/>
  <c r="D4733" i="1"/>
  <c r="D4732" i="1"/>
  <c r="D4731" i="1"/>
  <c r="D4730" i="1"/>
  <c r="D4729" i="1"/>
  <c r="D4728" i="1"/>
  <c r="D4727" i="1"/>
  <c r="D4726" i="1"/>
  <c r="D4725" i="1"/>
  <c r="D4724" i="1"/>
  <c r="D4723" i="1"/>
  <c r="D4722" i="1"/>
  <c r="D4721" i="1"/>
  <c r="D4720" i="1"/>
  <c r="D4719" i="1"/>
  <c r="D4718" i="1"/>
  <c r="D4717" i="1"/>
  <c r="D4716" i="1"/>
  <c r="D4715" i="1"/>
  <c r="D4714" i="1"/>
  <c r="D4713" i="1"/>
  <c r="D4712" i="1"/>
  <c r="D4711" i="1"/>
  <c r="D4710" i="1"/>
  <c r="D4709" i="1"/>
  <c r="D4708" i="1"/>
  <c r="D4707" i="1"/>
  <c r="D4706" i="1"/>
  <c r="D4705" i="1"/>
  <c r="D4704" i="1"/>
  <c r="D4703" i="1"/>
  <c r="D4702" i="1"/>
  <c r="D4701" i="1"/>
  <c r="D4700" i="1"/>
  <c r="D4699" i="1"/>
  <c r="D4698" i="1"/>
  <c r="D4697" i="1"/>
  <c r="D4696" i="1"/>
  <c r="D4695" i="1"/>
  <c r="D4694" i="1"/>
  <c r="D4693" i="1"/>
  <c r="D4692" i="1"/>
  <c r="D4691" i="1"/>
  <c r="D4690" i="1"/>
  <c r="D4689" i="1"/>
  <c r="D4688" i="1"/>
  <c r="D4687" i="1"/>
  <c r="D4686" i="1"/>
  <c r="D4685" i="1"/>
  <c r="D4684" i="1"/>
  <c r="D4683" i="1"/>
  <c r="D4682" i="1"/>
  <c r="D4681" i="1"/>
  <c r="D4680" i="1"/>
  <c r="D4679" i="1"/>
  <c r="D4678" i="1"/>
  <c r="D4677" i="1"/>
  <c r="D4676" i="1"/>
  <c r="D4675" i="1"/>
  <c r="D4674" i="1"/>
  <c r="D4673" i="1"/>
  <c r="D4672" i="1"/>
  <c r="D4671" i="1"/>
  <c r="D4670" i="1"/>
  <c r="D4669" i="1"/>
  <c r="D4668" i="1"/>
  <c r="D4667" i="1"/>
  <c r="D4666" i="1"/>
  <c r="D4665" i="1"/>
  <c r="D4664" i="1"/>
  <c r="D4663" i="1"/>
  <c r="D4662" i="1"/>
  <c r="D4661" i="1"/>
  <c r="D4660" i="1"/>
  <c r="D4659" i="1"/>
  <c r="D4658" i="1"/>
  <c r="D4657" i="1"/>
  <c r="D4656" i="1"/>
  <c r="D4655" i="1"/>
  <c r="D4654" i="1"/>
  <c r="D4653" i="1"/>
  <c r="D4652" i="1"/>
  <c r="D4651" i="1"/>
  <c r="D4650" i="1"/>
  <c r="D4649" i="1"/>
  <c r="D4648" i="1"/>
  <c r="D4647" i="1"/>
  <c r="D4646" i="1"/>
  <c r="D4645" i="1"/>
  <c r="D4644" i="1"/>
  <c r="D4643" i="1"/>
  <c r="D4642" i="1"/>
  <c r="D4641" i="1"/>
  <c r="D4640" i="1"/>
  <c r="D4639" i="1"/>
  <c r="D4638" i="1"/>
  <c r="D4637" i="1"/>
  <c r="D4636" i="1"/>
  <c r="D4635" i="1"/>
  <c r="D4634" i="1"/>
  <c r="D4633" i="1"/>
  <c r="D4632" i="1"/>
  <c r="D4631" i="1"/>
  <c r="D4630" i="1"/>
  <c r="D4629" i="1"/>
  <c r="D4628" i="1"/>
  <c r="D4627" i="1"/>
  <c r="D4626" i="1"/>
  <c r="D4625" i="1"/>
  <c r="D4624" i="1"/>
  <c r="D4623" i="1"/>
  <c r="D4622" i="1"/>
  <c r="D4621" i="1"/>
  <c r="D4620" i="1"/>
  <c r="D4619" i="1"/>
  <c r="D4618" i="1"/>
  <c r="D4617" i="1"/>
  <c r="D4616" i="1"/>
  <c r="D4615" i="1"/>
  <c r="D4614" i="1"/>
  <c r="D4613" i="1"/>
  <c r="D4612" i="1"/>
  <c r="D4611" i="1"/>
  <c r="D4610" i="1"/>
  <c r="D4609" i="1"/>
  <c r="D4608" i="1"/>
  <c r="D4607" i="1"/>
  <c r="D4606" i="1"/>
  <c r="D4605" i="1"/>
  <c r="D4604" i="1"/>
  <c r="D4603" i="1"/>
  <c r="D4602" i="1"/>
  <c r="D4601" i="1"/>
  <c r="D4600" i="1"/>
  <c r="D4599" i="1"/>
  <c r="D4598" i="1"/>
  <c r="D4597" i="1"/>
  <c r="D4596" i="1"/>
  <c r="D4595" i="1"/>
  <c r="D4594" i="1"/>
  <c r="D4593" i="1"/>
  <c r="D4592" i="1"/>
  <c r="D4591" i="1"/>
  <c r="D4590" i="1"/>
  <c r="D4589" i="1"/>
  <c r="D4588" i="1"/>
  <c r="D4587" i="1"/>
  <c r="D4586" i="1"/>
  <c r="D4585" i="1"/>
  <c r="D4584" i="1"/>
  <c r="D4583" i="1"/>
  <c r="D4582" i="1"/>
  <c r="D4581" i="1"/>
  <c r="D4580" i="1"/>
  <c r="D4579" i="1"/>
  <c r="D4578" i="1"/>
  <c r="D4577" i="1"/>
  <c r="D4576" i="1"/>
  <c r="D4575" i="1"/>
  <c r="D4574" i="1"/>
  <c r="D4573" i="1"/>
  <c r="D4572" i="1"/>
  <c r="D4571" i="1"/>
  <c r="D4570" i="1"/>
  <c r="D4569" i="1"/>
  <c r="D4568" i="1"/>
  <c r="D4567" i="1"/>
  <c r="D4566" i="1"/>
  <c r="D4565" i="1"/>
  <c r="D4564" i="1"/>
  <c r="D4563" i="1"/>
  <c r="D4562" i="1"/>
  <c r="D4561" i="1"/>
  <c r="D4560" i="1"/>
  <c r="D4559" i="1"/>
  <c r="D4558" i="1"/>
  <c r="D4557" i="1"/>
  <c r="D4556" i="1"/>
  <c r="D4555" i="1"/>
  <c r="D4554" i="1"/>
  <c r="D4553" i="1"/>
  <c r="D4552" i="1"/>
  <c r="D4551" i="1"/>
  <c r="D4550" i="1"/>
  <c r="D4549" i="1"/>
  <c r="D4548" i="1"/>
  <c r="D4547" i="1"/>
  <c r="D4546" i="1"/>
  <c r="D4545" i="1"/>
  <c r="D4544" i="1"/>
  <c r="D4543" i="1"/>
  <c r="D4542" i="1"/>
  <c r="D4541" i="1"/>
  <c r="D4540" i="1"/>
  <c r="D4539" i="1"/>
  <c r="D4538" i="1"/>
  <c r="D4537" i="1"/>
  <c r="D4536" i="1"/>
  <c r="D4535" i="1"/>
  <c r="D4534" i="1"/>
  <c r="D4533" i="1"/>
  <c r="D4532" i="1"/>
  <c r="D4531" i="1"/>
  <c r="D4530" i="1"/>
  <c r="D4529" i="1"/>
  <c r="D4528" i="1"/>
  <c r="D4527" i="1"/>
  <c r="D4526" i="1"/>
  <c r="D4525" i="1"/>
  <c r="D4524" i="1"/>
  <c r="D4523" i="1"/>
  <c r="D4522" i="1"/>
  <c r="D4521" i="1"/>
  <c r="D4520" i="1"/>
  <c r="D4519" i="1"/>
  <c r="D4518" i="1"/>
  <c r="D4517" i="1"/>
  <c r="D4516" i="1"/>
  <c r="D4515" i="1"/>
  <c r="D4514" i="1"/>
  <c r="D4513" i="1"/>
  <c r="D4512" i="1"/>
  <c r="D4511" i="1"/>
  <c r="D4510" i="1"/>
  <c r="D4509" i="1"/>
  <c r="D4508" i="1"/>
  <c r="D4507" i="1"/>
  <c r="D4506" i="1"/>
  <c r="D4505" i="1"/>
  <c r="D4504" i="1"/>
  <c r="D4503" i="1"/>
  <c r="D4502" i="1"/>
  <c r="D4501" i="1"/>
  <c r="D4500" i="1"/>
  <c r="D4499" i="1"/>
  <c r="D4498" i="1"/>
  <c r="D4497" i="1"/>
  <c r="D4496" i="1"/>
  <c r="D4495" i="1"/>
  <c r="D4494" i="1"/>
  <c r="D4493" i="1"/>
  <c r="D4492" i="1"/>
  <c r="D4491" i="1"/>
  <c r="D4490" i="1"/>
  <c r="D4489" i="1"/>
  <c r="D4488" i="1"/>
  <c r="D4487" i="1"/>
  <c r="D4486" i="1"/>
  <c r="D4485" i="1"/>
  <c r="D4484" i="1"/>
  <c r="D4483" i="1"/>
  <c r="D4482" i="1"/>
  <c r="D4481" i="1"/>
  <c r="D4480" i="1"/>
  <c r="D4479" i="1"/>
  <c r="D4478" i="1"/>
  <c r="D4477" i="1"/>
  <c r="D4476" i="1"/>
  <c r="D4475" i="1"/>
  <c r="D4474" i="1"/>
  <c r="D4473" i="1"/>
  <c r="D4472" i="1"/>
  <c r="D4471" i="1"/>
  <c r="D4470" i="1"/>
  <c r="D4469" i="1"/>
  <c r="D4468" i="1"/>
  <c r="D4467" i="1"/>
  <c r="D4466" i="1"/>
  <c r="D4465" i="1"/>
  <c r="D4464" i="1"/>
  <c r="D4463" i="1"/>
  <c r="D4462" i="1"/>
  <c r="D4461" i="1"/>
  <c r="D4460" i="1"/>
  <c r="D4459" i="1"/>
  <c r="D4458" i="1"/>
  <c r="D4457" i="1"/>
  <c r="D4456" i="1"/>
  <c r="D4455" i="1"/>
  <c r="D4454" i="1"/>
  <c r="D4453" i="1"/>
  <c r="D4452" i="1"/>
  <c r="D4451" i="1"/>
  <c r="D4450" i="1"/>
  <c r="D4449" i="1"/>
  <c r="D4448" i="1"/>
  <c r="D4447" i="1"/>
  <c r="D4446" i="1"/>
  <c r="D4445" i="1"/>
  <c r="D4444" i="1"/>
  <c r="D4443" i="1"/>
  <c r="D4442" i="1"/>
  <c r="D4441" i="1"/>
  <c r="D4440" i="1"/>
  <c r="D4439" i="1"/>
  <c r="D4438" i="1"/>
  <c r="D4437" i="1"/>
  <c r="D4436" i="1"/>
  <c r="D4435" i="1"/>
  <c r="D4434" i="1"/>
  <c r="D4433" i="1"/>
  <c r="D4432" i="1"/>
  <c r="D4431" i="1"/>
  <c r="D4430" i="1"/>
  <c r="D4429" i="1"/>
  <c r="D4428" i="1"/>
  <c r="D4427" i="1"/>
  <c r="D4426" i="1"/>
  <c r="D4425" i="1"/>
  <c r="D4424" i="1"/>
  <c r="D4423" i="1"/>
  <c r="D4422" i="1"/>
  <c r="D4421" i="1"/>
  <c r="D4420" i="1"/>
  <c r="D4419" i="1"/>
  <c r="D4418" i="1"/>
  <c r="D4417" i="1"/>
  <c r="D4416" i="1"/>
  <c r="D4415" i="1"/>
  <c r="D4414" i="1"/>
  <c r="D4413" i="1"/>
  <c r="D4412" i="1"/>
  <c r="D4411" i="1"/>
  <c r="D4410" i="1"/>
  <c r="D4409" i="1"/>
  <c r="D4408" i="1"/>
  <c r="D4407" i="1"/>
  <c r="D4406" i="1"/>
  <c r="D4405" i="1"/>
  <c r="D4404" i="1"/>
  <c r="D4403" i="1"/>
  <c r="D4402" i="1"/>
  <c r="D4401" i="1"/>
  <c r="D4400" i="1"/>
  <c r="D4399" i="1"/>
  <c r="D4398" i="1"/>
  <c r="D4397" i="1"/>
  <c r="D4396" i="1"/>
  <c r="D4395" i="1"/>
  <c r="D4394" i="1"/>
  <c r="D4393" i="1"/>
  <c r="D4392" i="1"/>
  <c r="D4391" i="1"/>
  <c r="D4390" i="1"/>
  <c r="D4389" i="1"/>
  <c r="D4388" i="1"/>
  <c r="D4387" i="1"/>
  <c r="D4386" i="1"/>
  <c r="D4385" i="1"/>
  <c r="D4384" i="1"/>
  <c r="D4383" i="1"/>
  <c r="D4382" i="1"/>
  <c r="D4381" i="1"/>
  <c r="D4380" i="1"/>
  <c r="D4379" i="1"/>
  <c r="D4378" i="1"/>
  <c r="D4377" i="1"/>
  <c r="D4376" i="1"/>
  <c r="D4375" i="1"/>
  <c r="D4374" i="1"/>
  <c r="D4373" i="1"/>
  <c r="D4372" i="1"/>
  <c r="D4371" i="1"/>
  <c r="D4370" i="1"/>
  <c r="D4369" i="1"/>
  <c r="D4368" i="1"/>
  <c r="D4367" i="1"/>
  <c r="D4366" i="1"/>
  <c r="D4365" i="1"/>
  <c r="D4364" i="1"/>
  <c r="D4363" i="1"/>
  <c r="D4362" i="1"/>
  <c r="D4361" i="1"/>
  <c r="D4360" i="1"/>
  <c r="D4359" i="1"/>
  <c r="D4358" i="1"/>
  <c r="D4357" i="1"/>
  <c r="D4356" i="1"/>
  <c r="D4355" i="1"/>
  <c r="D4354" i="1"/>
  <c r="D4353" i="1"/>
  <c r="D4352" i="1"/>
  <c r="D4351" i="1"/>
  <c r="D4350" i="1"/>
  <c r="D4349" i="1"/>
  <c r="D4348" i="1"/>
  <c r="D4347" i="1"/>
  <c r="D4346" i="1"/>
  <c r="D4345" i="1"/>
  <c r="D4344" i="1"/>
  <c r="D4343" i="1"/>
  <c r="D4342" i="1"/>
  <c r="D4341" i="1"/>
  <c r="D4340" i="1"/>
  <c r="D4339" i="1"/>
  <c r="D4338" i="1"/>
  <c r="D4337" i="1"/>
  <c r="D4336" i="1"/>
  <c r="D4335" i="1"/>
  <c r="D4334" i="1"/>
  <c r="D4333" i="1"/>
  <c r="D4332" i="1"/>
  <c r="D4331" i="1"/>
  <c r="D4330" i="1"/>
  <c r="D4329" i="1"/>
  <c r="D4328" i="1"/>
  <c r="D4327" i="1"/>
  <c r="D4326" i="1"/>
  <c r="D4325" i="1"/>
  <c r="D4324" i="1"/>
  <c r="D4323" i="1"/>
  <c r="D4322" i="1"/>
  <c r="D4321" i="1"/>
  <c r="D4320" i="1"/>
  <c r="D4319" i="1"/>
  <c r="D4318" i="1"/>
  <c r="D4317" i="1"/>
  <c r="D4316" i="1"/>
  <c r="D4315" i="1"/>
  <c r="D4314" i="1"/>
  <c r="D4313" i="1"/>
  <c r="D4312" i="1"/>
  <c r="D4311" i="1"/>
  <c r="D4310" i="1"/>
  <c r="D4309" i="1"/>
  <c r="D4308" i="1"/>
  <c r="D4307" i="1"/>
  <c r="D4306" i="1"/>
  <c r="D4305" i="1"/>
  <c r="D4304" i="1"/>
  <c r="D4303" i="1"/>
  <c r="D4302" i="1"/>
  <c r="D4301" i="1"/>
  <c r="D4300" i="1"/>
  <c r="D4299" i="1"/>
  <c r="D4298" i="1"/>
  <c r="D4297" i="1"/>
  <c r="D4296" i="1"/>
  <c r="D4295" i="1"/>
  <c r="D4294" i="1"/>
  <c r="D4293" i="1"/>
  <c r="D4292" i="1"/>
  <c r="D4291" i="1"/>
  <c r="D4290" i="1"/>
  <c r="D4289" i="1"/>
  <c r="D4288" i="1"/>
  <c r="D4287" i="1"/>
  <c r="D4286" i="1"/>
  <c r="D4285" i="1"/>
  <c r="D4284" i="1"/>
  <c r="D4283" i="1"/>
  <c r="D4282" i="1"/>
  <c r="D4281" i="1"/>
  <c r="D4280" i="1"/>
  <c r="D4279" i="1"/>
  <c r="D4278" i="1"/>
  <c r="D4277" i="1"/>
  <c r="D4276" i="1"/>
  <c r="D4275" i="1"/>
  <c r="D4274" i="1"/>
  <c r="D4273" i="1"/>
  <c r="D4272" i="1"/>
  <c r="D4271" i="1"/>
  <c r="D4270" i="1"/>
  <c r="D4269" i="1"/>
  <c r="D4268" i="1"/>
  <c r="D4267" i="1"/>
  <c r="D4266" i="1"/>
  <c r="D4265" i="1"/>
  <c r="D4264" i="1"/>
  <c r="D4263" i="1"/>
  <c r="D4262" i="1"/>
  <c r="D4261" i="1"/>
  <c r="D4260" i="1"/>
  <c r="D4259" i="1"/>
  <c r="D4258" i="1"/>
  <c r="D4257" i="1"/>
  <c r="D4256" i="1"/>
  <c r="D4255" i="1"/>
  <c r="D4254" i="1"/>
  <c r="D4253" i="1"/>
  <c r="D4252" i="1"/>
  <c r="D4251" i="1"/>
  <c r="D4250" i="1"/>
  <c r="D4249" i="1"/>
  <c r="D4248" i="1"/>
  <c r="D4247" i="1"/>
  <c r="D4246" i="1"/>
  <c r="D4245" i="1"/>
  <c r="D4244" i="1"/>
  <c r="D4243" i="1"/>
  <c r="D4242" i="1"/>
  <c r="D4241" i="1"/>
  <c r="D4240" i="1"/>
  <c r="D4239" i="1"/>
  <c r="D4238" i="1"/>
  <c r="D4237" i="1"/>
  <c r="D4236" i="1"/>
  <c r="D4235" i="1"/>
  <c r="D4234" i="1"/>
  <c r="D4233" i="1"/>
  <c r="D4232" i="1"/>
  <c r="D4231" i="1"/>
  <c r="D4230" i="1"/>
  <c r="D4229" i="1"/>
  <c r="D4228" i="1"/>
  <c r="D4227" i="1"/>
  <c r="D4226" i="1"/>
  <c r="D4225" i="1"/>
  <c r="D4224" i="1"/>
  <c r="D4223" i="1"/>
  <c r="D4222" i="1"/>
  <c r="D4221" i="1"/>
  <c r="D4220" i="1"/>
  <c r="D4219" i="1"/>
  <c r="D4218" i="1"/>
  <c r="D4217" i="1"/>
  <c r="D4216" i="1"/>
  <c r="D4215" i="1"/>
  <c r="D4214" i="1"/>
  <c r="D4213" i="1"/>
  <c r="D4212" i="1"/>
  <c r="D4211" i="1"/>
  <c r="D4210" i="1"/>
  <c r="D4209" i="1"/>
  <c r="D4208" i="1"/>
  <c r="D4207" i="1"/>
  <c r="D4206" i="1"/>
  <c r="D4205" i="1"/>
  <c r="D4204" i="1"/>
  <c r="D4203" i="1"/>
  <c r="D4202" i="1"/>
  <c r="D4201" i="1"/>
  <c r="D4200" i="1"/>
  <c r="D4199" i="1"/>
  <c r="D4198" i="1"/>
  <c r="D4197" i="1"/>
  <c r="D4196" i="1"/>
  <c r="D4195" i="1"/>
  <c r="D4194" i="1"/>
  <c r="D4193" i="1"/>
  <c r="D4192" i="1"/>
  <c r="D4191" i="1"/>
  <c r="D4190" i="1"/>
  <c r="D4189" i="1"/>
  <c r="D4188" i="1"/>
  <c r="D4187" i="1"/>
  <c r="D4186" i="1"/>
  <c r="D4185" i="1"/>
  <c r="D4184" i="1"/>
  <c r="D4183" i="1"/>
  <c r="D4182" i="1"/>
  <c r="D4181" i="1"/>
  <c r="D4180" i="1"/>
  <c r="D4179" i="1"/>
  <c r="D4178" i="1"/>
  <c r="D4177" i="1"/>
  <c r="D4176" i="1"/>
  <c r="D4175" i="1"/>
  <c r="D4174" i="1"/>
  <c r="D4173" i="1"/>
  <c r="D4172" i="1"/>
  <c r="D4171" i="1"/>
  <c r="D4170" i="1"/>
  <c r="D4169" i="1"/>
  <c r="D4168" i="1"/>
  <c r="D4167" i="1"/>
  <c r="D4166" i="1"/>
  <c r="D4165" i="1"/>
  <c r="D4164" i="1"/>
  <c r="D4163" i="1"/>
  <c r="D4162" i="1"/>
  <c r="D4161" i="1"/>
  <c r="D4160" i="1"/>
  <c r="D4159" i="1"/>
  <c r="D4158" i="1"/>
  <c r="D4157" i="1"/>
  <c r="D4156" i="1"/>
  <c r="D4155" i="1"/>
  <c r="D4154" i="1"/>
  <c r="D4153" i="1"/>
  <c r="D4152" i="1"/>
  <c r="D4151" i="1"/>
  <c r="D4150" i="1"/>
  <c r="D4149" i="1"/>
  <c r="D4148" i="1"/>
  <c r="D4147" i="1"/>
  <c r="D4146" i="1"/>
  <c r="D4145" i="1"/>
  <c r="D4144" i="1"/>
  <c r="D4143" i="1"/>
  <c r="D4142" i="1"/>
  <c r="D4141" i="1"/>
  <c r="D4140" i="1"/>
  <c r="D4139" i="1"/>
  <c r="D4138" i="1"/>
  <c r="D4137" i="1"/>
  <c r="D4136" i="1"/>
  <c r="D4135" i="1"/>
  <c r="D4134" i="1"/>
  <c r="D4133" i="1"/>
  <c r="D4132" i="1"/>
  <c r="D4131" i="1"/>
  <c r="D4130" i="1"/>
  <c r="D4129" i="1"/>
  <c r="D4128" i="1"/>
  <c r="D4127" i="1"/>
  <c r="D4126" i="1"/>
  <c r="D4125" i="1"/>
  <c r="D4124" i="1"/>
  <c r="D4123" i="1"/>
  <c r="D4122" i="1"/>
  <c r="D4121" i="1"/>
  <c r="D4120" i="1"/>
  <c r="D4119" i="1"/>
  <c r="D4118" i="1"/>
  <c r="D4117" i="1"/>
  <c r="D4116" i="1"/>
  <c r="D4115" i="1"/>
  <c r="D4114" i="1"/>
  <c r="D4113" i="1"/>
  <c r="D4112" i="1"/>
  <c r="D4111" i="1"/>
  <c r="D4110" i="1"/>
  <c r="D4109" i="1"/>
  <c r="D4108" i="1"/>
  <c r="D4107" i="1"/>
  <c r="D4106" i="1"/>
  <c r="D4105" i="1"/>
  <c r="D4104" i="1"/>
  <c r="D4103" i="1"/>
  <c r="D4102" i="1"/>
  <c r="D4101" i="1"/>
  <c r="D4100" i="1"/>
  <c r="D4099" i="1"/>
  <c r="D4098" i="1"/>
  <c r="D4097" i="1"/>
  <c r="D4096" i="1"/>
  <c r="D4095" i="1"/>
  <c r="D4094" i="1"/>
  <c r="D4093" i="1"/>
  <c r="D4092" i="1"/>
  <c r="D4091" i="1"/>
  <c r="D4090" i="1"/>
  <c r="D4089" i="1"/>
  <c r="D4088" i="1"/>
  <c r="D4087" i="1"/>
  <c r="D4086" i="1"/>
  <c r="D4085" i="1"/>
  <c r="D4084" i="1"/>
  <c r="D4083" i="1"/>
  <c r="D4082" i="1"/>
  <c r="D4081" i="1"/>
  <c r="D4080" i="1"/>
  <c r="D4079" i="1"/>
  <c r="D4078" i="1"/>
  <c r="D4077" i="1"/>
  <c r="D4076" i="1"/>
  <c r="D4075" i="1"/>
  <c r="D4074" i="1"/>
  <c r="D4073" i="1"/>
  <c r="D4072" i="1"/>
  <c r="D4071" i="1"/>
  <c r="D4070" i="1"/>
  <c r="D4069" i="1"/>
  <c r="D4068" i="1"/>
  <c r="D4067" i="1"/>
  <c r="D4066" i="1"/>
  <c r="D4065" i="1"/>
  <c r="D4064" i="1"/>
  <c r="D4063" i="1"/>
  <c r="D4062" i="1"/>
  <c r="D4061" i="1"/>
  <c r="D4060" i="1"/>
  <c r="D4059" i="1"/>
  <c r="D4058" i="1"/>
  <c r="D4057" i="1"/>
  <c r="D4056" i="1"/>
  <c r="D4055" i="1"/>
  <c r="D4054" i="1"/>
  <c r="D4053" i="1"/>
  <c r="D4052" i="1"/>
  <c r="D4051" i="1"/>
  <c r="D4050" i="1"/>
  <c r="D4049" i="1"/>
  <c r="D4048" i="1"/>
  <c r="D4047" i="1"/>
  <c r="D4046" i="1"/>
  <c r="D4045" i="1"/>
  <c r="D4044" i="1"/>
  <c r="D4043" i="1"/>
  <c r="D4042" i="1"/>
  <c r="D4041" i="1"/>
  <c r="D4040" i="1"/>
  <c r="D4039" i="1"/>
  <c r="D4038" i="1"/>
  <c r="D4037" i="1"/>
  <c r="D4036" i="1"/>
  <c r="D4035" i="1"/>
  <c r="D4034" i="1"/>
  <c r="D4033" i="1"/>
  <c r="D4032" i="1"/>
  <c r="D4031" i="1"/>
  <c r="D4030" i="1"/>
  <c r="D4029" i="1"/>
  <c r="D4028" i="1"/>
  <c r="D4027" i="1"/>
  <c r="D4026" i="1"/>
  <c r="D4025" i="1"/>
  <c r="D4024" i="1"/>
  <c r="D4023" i="1"/>
  <c r="D4022" i="1"/>
  <c r="D4021" i="1"/>
  <c r="D4020" i="1"/>
  <c r="D4019" i="1"/>
  <c r="D4018" i="1"/>
  <c r="D4017" i="1"/>
  <c r="D4016" i="1"/>
  <c r="D4015" i="1"/>
  <c r="D4014" i="1"/>
  <c r="D4013" i="1"/>
  <c r="D4012" i="1"/>
  <c r="D4011" i="1"/>
  <c r="D4010" i="1"/>
  <c r="D4009" i="1"/>
  <c r="D4008" i="1"/>
  <c r="D4007" i="1"/>
  <c r="D4006" i="1"/>
  <c r="D4005" i="1"/>
  <c r="D4004" i="1"/>
  <c r="D4003" i="1"/>
  <c r="D4002" i="1"/>
  <c r="D4001" i="1"/>
  <c r="D4000" i="1"/>
  <c r="D3999" i="1"/>
  <c r="D3998" i="1"/>
  <c r="D3997" i="1"/>
  <c r="D3996" i="1"/>
  <c r="D3995" i="1"/>
  <c r="D3994" i="1"/>
  <c r="D3993" i="1"/>
  <c r="D3992" i="1"/>
  <c r="D3991" i="1"/>
  <c r="D3990" i="1"/>
  <c r="D3989" i="1"/>
  <c r="D3988" i="1"/>
  <c r="D3987" i="1"/>
  <c r="D3986" i="1"/>
  <c r="D3985" i="1"/>
  <c r="D3984" i="1"/>
  <c r="D3983" i="1"/>
  <c r="D3982" i="1"/>
  <c r="D3981" i="1"/>
  <c r="D3980" i="1"/>
  <c r="D3979" i="1"/>
  <c r="D3978" i="1"/>
  <c r="D3977" i="1"/>
  <c r="D3976" i="1"/>
  <c r="D3975" i="1"/>
  <c r="D3974" i="1"/>
  <c r="D3973" i="1"/>
  <c r="D3972" i="1"/>
  <c r="D3971" i="1"/>
  <c r="D3970" i="1"/>
  <c r="D3969" i="1"/>
  <c r="D3968" i="1"/>
  <c r="D3967" i="1"/>
  <c r="D3966" i="1"/>
  <c r="D3965" i="1"/>
  <c r="D3964" i="1"/>
  <c r="D3963" i="1"/>
  <c r="D3962" i="1"/>
  <c r="D3961" i="1"/>
  <c r="D3960" i="1"/>
  <c r="D3959" i="1"/>
  <c r="D3958" i="1"/>
  <c r="D3957" i="1"/>
  <c r="D3956" i="1"/>
  <c r="D3955" i="1"/>
  <c r="D3954" i="1"/>
  <c r="D3953" i="1"/>
  <c r="D3952" i="1"/>
  <c r="D3951" i="1"/>
  <c r="D3950" i="1"/>
  <c r="D3949" i="1"/>
  <c r="D3948" i="1"/>
  <c r="D3947" i="1"/>
  <c r="D3946" i="1"/>
  <c r="D3945" i="1"/>
  <c r="D3944" i="1"/>
  <c r="D3943" i="1"/>
  <c r="D3942" i="1"/>
  <c r="D3941" i="1"/>
  <c r="D3940" i="1"/>
  <c r="D3939" i="1"/>
  <c r="D3938" i="1"/>
  <c r="D3937" i="1"/>
  <c r="D3936" i="1"/>
  <c r="D3935" i="1"/>
  <c r="D3934" i="1"/>
  <c r="D3933" i="1"/>
  <c r="D3932" i="1"/>
  <c r="D3931" i="1"/>
  <c r="D3930" i="1"/>
  <c r="D3929" i="1"/>
  <c r="D3928" i="1"/>
  <c r="D3927" i="1"/>
  <c r="D3926" i="1"/>
  <c r="D3925" i="1"/>
  <c r="D3924" i="1"/>
  <c r="D3923" i="1"/>
  <c r="D3922" i="1"/>
  <c r="D3921" i="1"/>
  <c r="D3920" i="1"/>
  <c r="D3919" i="1"/>
  <c r="D3918" i="1"/>
  <c r="D3917" i="1"/>
  <c r="D3916" i="1"/>
  <c r="D3915" i="1"/>
  <c r="D3914" i="1"/>
  <c r="D3913" i="1"/>
  <c r="D3912" i="1"/>
  <c r="D3911" i="1"/>
  <c r="D3910" i="1"/>
  <c r="D3909" i="1"/>
  <c r="D3908" i="1"/>
  <c r="D3907" i="1"/>
  <c r="D3906" i="1"/>
  <c r="D3905" i="1"/>
  <c r="D3904" i="1"/>
  <c r="D3903" i="1"/>
  <c r="D3902" i="1"/>
  <c r="D3901" i="1"/>
  <c r="D3900" i="1"/>
  <c r="D3899" i="1"/>
  <c r="D3898" i="1"/>
  <c r="D3897" i="1"/>
  <c r="D3896" i="1"/>
  <c r="D3895" i="1"/>
  <c r="D3894" i="1"/>
  <c r="D3893" i="1"/>
  <c r="D3892" i="1"/>
  <c r="D3891" i="1"/>
  <c r="D3890" i="1"/>
  <c r="D3889" i="1"/>
  <c r="D3888" i="1"/>
  <c r="D3887" i="1"/>
  <c r="D3886" i="1"/>
  <c r="D3885" i="1"/>
  <c r="D3884" i="1"/>
  <c r="D3883" i="1"/>
  <c r="D3882" i="1"/>
  <c r="D3881" i="1"/>
  <c r="D3880" i="1"/>
  <c r="D3879" i="1"/>
  <c r="D3878" i="1"/>
  <c r="D3877" i="1"/>
  <c r="D3876" i="1"/>
  <c r="D3875" i="1"/>
  <c r="D3874" i="1"/>
  <c r="D3873" i="1"/>
  <c r="D3872" i="1"/>
  <c r="D3871" i="1"/>
  <c r="D3870" i="1"/>
  <c r="D3869" i="1"/>
  <c r="D3868" i="1"/>
  <c r="D3867" i="1"/>
  <c r="D3866" i="1"/>
  <c r="D3865" i="1"/>
  <c r="D3864" i="1"/>
  <c r="D3863" i="1"/>
  <c r="D3862" i="1"/>
  <c r="D3861" i="1"/>
  <c r="D3860" i="1"/>
  <c r="D3859" i="1"/>
  <c r="D3858" i="1"/>
  <c r="D3857" i="1"/>
  <c r="D3856" i="1"/>
  <c r="D3855" i="1"/>
  <c r="D3854" i="1"/>
  <c r="D3853" i="1"/>
  <c r="D3852" i="1"/>
  <c r="D3851" i="1"/>
  <c r="D3850" i="1"/>
  <c r="D3849" i="1"/>
  <c r="D3848" i="1"/>
  <c r="D3847" i="1"/>
  <c r="D3846" i="1"/>
  <c r="D3845" i="1"/>
  <c r="D3844" i="1"/>
  <c r="D3843" i="1"/>
  <c r="D3842" i="1"/>
  <c r="D3841" i="1"/>
  <c r="D3840" i="1"/>
  <c r="D3839" i="1"/>
  <c r="D3838" i="1"/>
  <c r="D3837" i="1"/>
  <c r="D3836" i="1"/>
  <c r="D3835" i="1"/>
  <c r="D3834" i="1"/>
  <c r="D3833" i="1"/>
  <c r="D3832" i="1"/>
  <c r="D3831" i="1"/>
  <c r="D3830" i="1"/>
  <c r="D3829" i="1"/>
  <c r="D3828" i="1"/>
  <c r="D3827" i="1"/>
  <c r="D3826" i="1"/>
  <c r="D3825" i="1"/>
  <c r="D3824" i="1"/>
  <c r="D3823" i="1"/>
  <c r="D3822" i="1"/>
  <c r="D3821" i="1"/>
  <c r="D3820" i="1"/>
  <c r="D3819" i="1"/>
  <c r="D3818" i="1"/>
  <c r="D3817" i="1"/>
  <c r="D3816" i="1"/>
  <c r="D3815" i="1"/>
  <c r="D3814" i="1"/>
  <c r="D3813" i="1"/>
  <c r="D3812" i="1"/>
  <c r="D3811" i="1"/>
  <c r="D3810" i="1"/>
  <c r="D3809" i="1"/>
  <c r="D3808" i="1"/>
  <c r="D3807" i="1"/>
  <c r="D3806" i="1"/>
  <c r="D3805" i="1"/>
  <c r="D3804" i="1"/>
  <c r="D3803" i="1"/>
  <c r="D3802" i="1"/>
  <c r="D3801" i="1"/>
  <c r="D3800" i="1"/>
  <c r="D3799" i="1"/>
  <c r="D3798" i="1"/>
  <c r="D3797" i="1"/>
  <c r="D3796" i="1"/>
  <c r="D3795" i="1"/>
  <c r="D3794" i="1"/>
  <c r="D3793" i="1"/>
  <c r="D3792" i="1"/>
  <c r="D3791" i="1"/>
  <c r="D3790" i="1"/>
  <c r="D3789" i="1"/>
  <c r="D3788" i="1"/>
  <c r="D3787" i="1"/>
  <c r="D3786" i="1"/>
  <c r="D3785" i="1"/>
  <c r="D3784" i="1"/>
  <c r="D3783" i="1"/>
  <c r="D3782" i="1"/>
  <c r="D3781" i="1"/>
  <c r="D3780" i="1"/>
  <c r="D3779" i="1"/>
  <c r="D3778" i="1"/>
  <c r="D3777" i="1"/>
  <c r="D3776" i="1"/>
  <c r="D3775" i="1"/>
  <c r="D3774" i="1"/>
  <c r="D3773" i="1"/>
  <c r="D3772" i="1"/>
  <c r="D3771" i="1"/>
  <c r="D3770" i="1"/>
  <c r="D3769" i="1"/>
  <c r="D3768" i="1"/>
  <c r="D3767" i="1"/>
  <c r="D3766" i="1"/>
  <c r="D3765" i="1"/>
  <c r="D3764" i="1"/>
  <c r="D3763" i="1"/>
  <c r="D3762" i="1"/>
  <c r="D3761" i="1"/>
  <c r="D3760" i="1"/>
  <c r="D3759" i="1"/>
  <c r="D3758" i="1"/>
  <c r="D3757" i="1"/>
  <c r="D3756" i="1"/>
  <c r="D3755" i="1"/>
  <c r="D3754" i="1"/>
  <c r="D3753" i="1"/>
  <c r="D3752" i="1"/>
  <c r="D3751" i="1"/>
  <c r="D3750" i="1"/>
  <c r="D3749" i="1"/>
  <c r="D3748" i="1"/>
  <c r="D3747" i="1"/>
  <c r="D3746" i="1"/>
  <c r="D3745" i="1"/>
  <c r="D3744" i="1"/>
  <c r="D3743" i="1"/>
  <c r="D3742" i="1"/>
  <c r="D3741" i="1"/>
  <c r="D3740" i="1"/>
  <c r="D3739" i="1"/>
  <c r="D3738" i="1"/>
  <c r="D3737" i="1"/>
  <c r="D3736" i="1"/>
  <c r="D3735" i="1"/>
  <c r="D3734" i="1"/>
  <c r="D3733" i="1"/>
  <c r="D3732" i="1"/>
  <c r="D3731" i="1"/>
  <c r="D3730" i="1"/>
  <c r="D3729" i="1"/>
  <c r="D3728" i="1"/>
  <c r="D3727" i="1"/>
  <c r="D3726" i="1"/>
  <c r="D3725" i="1"/>
  <c r="D3724" i="1"/>
  <c r="D3723" i="1"/>
  <c r="D3722" i="1"/>
  <c r="D3721" i="1"/>
  <c r="D3720" i="1"/>
  <c r="D3719" i="1"/>
  <c r="D3718" i="1"/>
  <c r="D3717" i="1"/>
  <c r="D3716" i="1"/>
  <c r="D3715" i="1"/>
  <c r="D3714" i="1"/>
  <c r="D3713" i="1"/>
  <c r="D3712" i="1"/>
  <c r="D3711" i="1"/>
  <c r="D3710" i="1"/>
  <c r="D3709" i="1"/>
  <c r="D3708" i="1"/>
  <c r="D3707" i="1"/>
  <c r="D3706" i="1"/>
  <c r="D3705" i="1"/>
  <c r="D3704" i="1"/>
  <c r="D3703" i="1"/>
  <c r="D3702" i="1"/>
  <c r="D3701" i="1"/>
  <c r="D3700" i="1"/>
  <c r="D3699" i="1"/>
  <c r="D3698" i="1"/>
  <c r="D3697" i="1"/>
  <c r="D3696" i="1"/>
  <c r="D3695" i="1"/>
  <c r="D3694" i="1"/>
  <c r="D3693" i="1"/>
  <c r="D3692" i="1"/>
  <c r="D3691" i="1"/>
  <c r="D3690" i="1"/>
  <c r="D3689" i="1"/>
  <c r="D3688" i="1"/>
  <c r="D3687" i="1"/>
  <c r="D3686" i="1"/>
  <c r="D3685" i="1"/>
  <c r="D3684" i="1"/>
  <c r="D3683" i="1"/>
  <c r="D3682" i="1"/>
  <c r="D3681" i="1"/>
  <c r="D3680" i="1"/>
  <c r="D3679" i="1"/>
  <c r="D3678" i="1"/>
  <c r="D3677" i="1"/>
  <c r="D3676" i="1"/>
  <c r="D3675" i="1"/>
  <c r="D3674" i="1"/>
  <c r="D3673" i="1"/>
  <c r="D3672" i="1"/>
  <c r="D3671" i="1"/>
  <c r="D3670" i="1"/>
  <c r="D3669" i="1"/>
  <c r="D3668" i="1"/>
  <c r="D3667" i="1"/>
  <c r="D3666" i="1"/>
  <c r="D3665" i="1"/>
  <c r="D3664" i="1"/>
  <c r="D3663" i="1"/>
  <c r="D3662" i="1"/>
  <c r="D3661" i="1"/>
  <c r="D3660" i="1"/>
  <c r="D3659" i="1"/>
  <c r="D3658" i="1"/>
  <c r="D3657" i="1"/>
  <c r="D3656" i="1"/>
  <c r="D3655" i="1"/>
  <c r="D3654" i="1"/>
  <c r="D3653" i="1"/>
  <c r="D3652" i="1"/>
  <c r="D3651" i="1"/>
  <c r="D3650" i="1"/>
  <c r="D3649" i="1"/>
  <c r="D3648" i="1"/>
  <c r="D3647" i="1"/>
  <c r="D3646" i="1"/>
  <c r="D3645" i="1"/>
  <c r="D3644" i="1"/>
  <c r="D3643" i="1"/>
  <c r="D3642" i="1"/>
  <c r="D3641" i="1"/>
  <c r="D3640" i="1"/>
  <c r="D3639" i="1"/>
  <c r="D3638" i="1"/>
  <c r="D3637" i="1"/>
  <c r="D3636" i="1"/>
  <c r="D3635" i="1"/>
  <c r="D3634" i="1"/>
  <c r="D3633" i="1"/>
  <c r="D3632" i="1"/>
  <c r="D3631" i="1"/>
  <c r="D3630" i="1"/>
  <c r="D3629" i="1"/>
  <c r="D3628" i="1"/>
  <c r="D3627" i="1"/>
  <c r="D3626" i="1"/>
  <c r="D3625" i="1"/>
  <c r="D3624" i="1"/>
  <c r="D3623" i="1"/>
  <c r="D3622" i="1"/>
  <c r="D3621" i="1"/>
  <c r="D3620" i="1"/>
  <c r="D3619" i="1"/>
  <c r="D3618" i="1"/>
  <c r="D3617" i="1"/>
  <c r="D3616" i="1"/>
  <c r="D3615" i="1"/>
  <c r="D3614" i="1"/>
  <c r="D3613" i="1"/>
  <c r="D3612" i="1"/>
  <c r="D3611" i="1"/>
  <c r="D3610" i="1"/>
  <c r="D3609" i="1"/>
  <c r="D3608" i="1"/>
  <c r="D3607" i="1"/>
  <c r="D3606" i="1"/>
  <c r="D3605" i="1"/>
  <c r="D3604" i="1"/>
  <c r="D3603" i="1"/>
  <c r="D3602" i="1"/>
  <c r="D3601" i="1"/>
  <c r="D3600" i="1"/>
  <c r="D3599" i="1"/>
  <c r="D3598" i="1"/>
  <c r="D3597" i="1"/>
  <c r="D3596" i="1"/>
  <c r="D3595" i="1"/>
  <c r="D3594" i="1"/>
  <c r="D3593" i="1"/>
  <c r="D3592" i="1"/>
  <c r="D3591" i="1"/>
  <c r="D3590" i="1"/>
  <c r="D3589" i="1"/>
  <c r="D3588" i="1"/>
  <c r="D3587" i="1"/>
  <c r="D3586" i="1"/>
  <c r="D3585" i="1"/>
  <c r="D3584" i="1"/>
  <c r="D3583" i="1"/>
  <c r="D3582" i="1"/>
  <c r="D3581" i="1"/>
  <c r="D3580" i="1"/>
  <c r="D3579" i="1"/>
  <c r="D3578" i="1"/>
  <c r="D3577" i="1"/>
  <c r="D3576" i="1"/>
  <c r="D3575" i="1"/>
  <c r="D3574" i="1"/>
  <c r="D3573" i="1"/>
  <c r="D3572" i="1"/>
  <c r="D3571" i="1"/>
  <c r="D3570" i="1"/>
  <c r="D3569" i="1"/>
  <c r="D3568" i="1"/>
  <c r="D3567" i="1"/>
  <c r="D3566" i="1"/>
  <c r="D3565" i="1"/>
  <c r="D3564" i="1"/>
  <c r="D3563" i="1"/>
  <c r="D3562" i="1"/>
  <c r="D3561" i="1"/>
  <c r="D3560" i="1"/>
  <c r="D3559" i="1"/>
  <c r="D3558" i="1"/>
  <c r="D3557" i="1"/>
  <c r="D3556" i="1"/>
  <c r="D3555" i="1"/>
  <c r="D3554" i="1"/>
  <c r="D3553" i="1"/>
  <c r="D3552" i="1"/>
  <c r="D3551" i="1"/>
  <c r="D3550" i="1"/>
  <c r="D3549" i="1"/>
  <c r="D3548" i="1"/>
  <c r="D3547" i="1"/>
  <c r="D3546" i="1"/>
  <c r="D3545" i="1"/>
  <c r="D3544" i="1"/>
  <c r="D3543" i="1"/>
  <c r="D3542" i="1"/>
  <c r="D3541" i="1"/>
  <c r="D3540" i="1"/>
  <c r="D3539" i="1"/>
  <c r="D3538" i="1"/>
  <c r="D3537" i="1"/>
  <c r="D3536" i="1"/>
  <c r="D3535" i="1"/>
  <c r="D3534" i="1"/>
  <c r="D3533" i="1"/>
  <c r="D3532" i="1"/>
  <c r="D3531" i="1"/>
  <c r="D3530" i="1"/>
  <c r="D3529" i="1"/>
  <c r="D3528" i="1"/>
  <c r="D3527" i="1"/>
  <c r="D3526" i="1"/>
  <c r="D3525" i="1"/>
  <c r="D3524" i="1"/>
  <c r="D3523" i="1"/>
  <c r="D3522" i="1"/>
  <c r="D3521" i="1"/>
  <c r="D3520" i="1"/>
  <c r="D3519" i="1"/>
  <c r="D3518" i="1"/>
  <c r="D3517" i="1"/>
  <c r="D3516" i="1"/>
  <c r="D3515" i="1"/>
  <c r="D3514" i="1"/>
  <c r="D3513" i="1"/>
  <c r="D3512" i="1"/>
  <c r="D3511" i="1"/>
  <c r="D3510" i="1"/>
  <c r="D3509" i="1"/>
  <c r="D3508" i="1"/>
  <c r="D3507" i="1"/>
  <c r="D3506" i="1"/>
  <c r="D3505" i="1"/>
  <c r="D3504" i="1"/>
  <c r="D3503" i="1"/>
  <c r="D3502" i="1"/>
  <c r="D3501" i="1"/>
  <c r="D3500" i="1"/>
  <c r="D3499" i="1"/>
  <c r="D3498" i="1"/>
  <c r="D3497" i="1"/>
  <c r="D3496" i="1"/>
  <c r="D3495" i="1"/>
  <c r="D3494" i="1"/>
  <c r="D3493" i="1"/>
  <c r="D3492" i="1"/>
  <c r="D3491" i="1"/>
  <c r="D3490" i="1"/>
  <c r="D3489" i="1"/>
  <c r="D3488" i="1"/>
  <c r="D3487" i="1"/>
  <c r="D3486" i="1"/>
  <c r="D3485" i="1"/>
  <c r="D3484" i="1"/>
  <c r="D3483" i="1"/>
  <c r="D3482" i="1"/>
  <c r="D3481" i="1"/>
  <c r="D3480" i="1"/>
  <c r="D3479" i="1"/>
  <c r="D3478" i="1"/>
  <c r="D3477" i="1"/>
  <c r="D3476" i="1"/>
  <c r="D3475" i="1"/>
  <c r="D3474" i="1"/>
  <c r="D3473" i="1"/>
  <c r="D3472" i="1"/>
  <c r="D3471" i="1"/>
  <c r="D3470" i="1"/>
  <c r="D3469" i="1"/>
  <c r="D3468" i="1"/>
  <c r="D3467" i="1"/>
  <c r="D3466" i="1"/>
  <c r="D3465" i="1"/>
  <c r="D3464" i="1"/>
  <c r="D3463" i="1"/>
  <c r="D3462" i="1"/>
  <c r="D3461" i="1"/>
  <c r="D3460" i="1"/>
  <c r="D3459" i="1"/>
  <c r="D3458" i="1"/>
  <c r="D3457" i="1"/>
  <c r="D3456" i="1"/>
  <c r="D3455" i="1"/>
  <c r="D3454" i="1"/>
  <c r="D3453" i="1"/>
  <c r="D3452" i="1"/>
  <c r="D3451" i="1"/>
  <c r="D3450" i="1"/>
  <c r="D3449" i="1"/>
  <c r="D3448" i="1"/>
  <c r="D3447" i="1"/>
  <c r="D3446" i="1"/>
  <c r="D3445" i="1"/>
  <c r="D3444" i="1"/>
  <c r="D3443" i="1"/>
  <c r="D3442" i="1"/>
  <c r="D3441" i="1"/>
  <c r="D3440" i="1"/>
  <c r="D3439" i="1"/>
  <c r="D3438" i="1"/>
  <c r="D3437" i="1"/>
  <c r="D3436" i="1"/>
  <c r="D3435" i="1"/>
  <c r="D3434" i="1"/>
  <c r="D3433" i="1"/>
  <c r="D3432" i="1"/>
  <c r="D3431" i="1"/>
  <c r="D3430" i="1"/>
  <c r="D3429" i="1"/>
  <c r="D3428" i="1"/>
  <c r="D3427" i="1"/>
  <c r="D3426" i="1"/>
  <c r="D3425" i="1"/>
  <c r="D3424" i="1"/>
  <c r="D3423" i="1"/>
  <c r="D3422" i="1"/>
  <c r="D3421" i="1"/>
  <c r="D3420" i="1"/>
  <c r="D3419" i="1"/>
  <c r="D3418" i="1"/>
  <c r="D3417" i="1"/>
  <c r="D3416" i="1"/>
  <c r="D3415" i="1"/>
  <c r="D3414" i="1"/>
  <c r="D3413" i="1"/>
  <c r="D3412" i="1"/>
  <c r="D3411" i="1"/>
  <c r="D3410" i="1"/>
  <c r="D3409" i="1"/>
  <c r="D3408" i="1"/>
  <c r="D3407" i="1"/>
  <c r="D3406" i="1"/>
  <c r="D3405" i="1"/>
  <c r="D3404" i="1"/>
  <c r="D3403" i="1"/>
  <c r="D3402" i="1"/>
  <c r="D3401" i="1"/>
  <c r="D3400" i="1"/>
  <c r="D3399" i="1"/>
  <c r="D3398" i="1"/>
  <c r="D3397" i="1"/>
  <c r="D3396" i="1"/>
  <c r="D3395" i="1"/>
  <c r="D3394" i="1"/>
  <c r="D3393" i="1"/>
  <c r="D3392" i="1"/>
  <c r="D3391" i="1"/>
  <c r="D3390" i="1"/>
  <c r="D3389" i="1"/>
  <c r="D3388" i="1"/>
  <c r="D3387" i="1"/>
  <c r="D3386" i="1"/>
  <c r="D3385" i="1"/>
  <c r="D3384" i="1"/>
  <c r="D3383" i="1"/>
  <c r="D3382" i="1"/>
  <c r="D3381" i="1"/>
  <c r="D3380" i="1"/>
  <c r="D3379" i="1"/>
  <c r="D3378" i="1"/>
  <c r="D3377" i="1"/>
  <c r="D3376" i="1"/>
  <c r="D3375" i="1"/>
  <c r="D3374" i="1"/>
  <c r="D3373" i="1"/>
  <c r="D3372" i="1"/>
  <c r="D3371" i="1"/>
  <c r="D3370" i="1"/>
  <c r="D3369" i="1"/>
  <c r="D3368" i="1"/>
  <c r="D3367" i="1"/>
  <c r="D3366" i="1"/>
  <c r="D3365" i="1"/>
  <c r="D3364" i="1"/>
  <c r="D3363" i="1"/>
  <c r="D3362" i="1"/>
  <c r="D3361" i="1"/>
  <c r="D3360" i="1"/>
  <c r="D3359" i="1"/>
  <c r="D3358" i="1"/>
  <c r="D3357" i="1"/>
  <c r="D3356" i="1"/>
  <c r="D3355" i="1"/>
  <c r="D3354" i="1"/>
  <c r="D3353" i="1"/>
  <c r="D3352" i="1"/>
  <c r="D3351" i="1"/>
  <c r="D3350" i="1"/>
  <c r="D3349" i="1"/>
  <c r="D3348" i="1"/>
  <c r="D3347" i="1"/>
  <c r="D3346" i="1"/>
  <c r="D3345" i="1"/>
  <c r="D3344" i="1"/>
  <c r="D3343" i="1"/>
  <c r="D3342" i="1"/>
  <c r="D3341" i="1"/>
  <c r="D3340" i="1"/>
  <c r="D3339" i="1"/>
  <c r="D3338" i="1"/>
  <c r="D3337" i="1"/>
  <c r="D3336" i="1"/>
  <c r="D3335" i="1"/>
  <c r="D3334" i="1"/>
  <c r="D3333" i="1"/>
  <c r="D3332" i="1"/>
  <c r="D3331" i="1"/>
  <c r="D3330" i="1"/>
  <c r="D3329" i="1"/>
  <c r="D3328" i="1"/>
  <c r="D3327" i="1"/>
  <c r="D3326" i="1"/>
  <c r="D3325" i="1"/>
  <c r="D3324" i="1"/>
  <c r="D3323" i="1"/>
  <c r="D3322" i="1"/>
  <c r="D3321" i="1"/>
  <c r="D3320" i="1"/>
  <c r="D3319" i="1"/>
  <c r="D3318" i="1"/>
  <c r="D3317" i="1"/>
  <c r="D3316" i="1"/>
  <c r="D3315" i="1"/>
  <c r="D3314" i="1"/>
  <c r="D3313" i="1"/>
  <c r="D3312" i="1"/>
  <c r="D3311" i="1"/>
  <c r="D3310" i="1"/>
  <c r="D3309" i="1"/>
  <c r="D3308" i="1"/>
  <c r="D3307" i="1"/>
  <c r="D3306" i="1"/>
  <c r="D3305" i="1"/>
  <c r="D3304" i="1"/>
  <c r="D3303" i="1"/>
  <c r="D3302" i="1"/>
  <c r="D3301" i="1"/>
  <c r="D3300" i="1"/>
  <c r="D3299" i="1"/>
  <c r="D3298" i="1"/>
  <c r="D3297" i="1"/>
  <c r="D3296" i="1"/>
  <c r="D3295" i="1"/>
  <c r="D3294" i="1"/>
  <c r="D3293" i="1"/>
  <c r="D3292" i="1"/>
  <c r="D3291" i="1"/>
  <c r="D3290" i="1"/>
  <c r="D3289" i="1"/>
  <c r="D3288" i="1"/>
  <c r="D3287" i="1"/>
  <c r="D3286" i="1"/>
  <c r="D3285" i="1"/>
  <c r="D3284" i="1"/>
  <c r="D3283" i="1"/>
  <c r="D3282" i="1"/>
  <c r="D3281" i="1"/>
  <c r="D3280" i="1"/>
  <c r="D3279" i="1"/>
  <c r="D3278" i="1"/>
  <c r="D3277" i="1"/>
  <c r="D3276" i="1"/>
  <c r="D3275" i="1"/>
  <c r="D3274" i="1"/>
  <c r="D3273" i="1"/>
  <c r="D3272" i="1"/>
  <c r="D3271" i="1"/>
  <c r="D3270" i="1"/>
  <c r="D3269" i="1"/>
  <c r="D3268" i="1"/>
  <c r="D3267" i="1"/>
  <c r="D3266" i="1"/>
  <c r="D3265" i="1"/>
  <c r="D3264" i="1"/>
  <c r="D3263" i="1"/>
  <c r="D3262" i="1"/>
  <c r="D3261" i="1"/>
  <c r="D3260" i="1"/>
  <c r="D3259" i="1"/>
  <c r="D3258" i="1"/>
  <c r="D3257" i="1"/>
  <c r="D3256" i="1"/>
  <c r="D3255" i="1"/>
  <c r="D3254" i="1"/>
  <c r="D3253" i="1"/>
  <c r="D3252" i="1"/>
  <c r="D3251" i="1"/>
  <c r="D3250" i="1"/>
  <c r="D3249" i="1"/>
  <c r="D3248" i="1"/>
  <c r="D3247" i="1"/>
  <c r="D3246" i="1"/>
  <c r="D3245" i="1"/>
  <c r="D3244" i="1"/>
  <c r="D3243" i="1"/>
  <c r="D3242" i="1"/>
  <c r="D3241" i="1"/>
  <c r="D3240" i="1"/>
  <c r="D3239" i="1"/>
  <c r="D3238" i="1"/>
  <c r="D3237" i="1"/>
  <c r="D3236" i="1"/>
  <c r="D3235" i="1"/>
  <c r="D3234" i="1"/>
  <c r="D3233" i="1"/>
  <c r="D3232" i="1"/>
  <c r="D3231" i="1"/>
  <c r="D3230" i="1"/>
  <c r="D3229" i="1"/>
  <c r="D3228" i="1"/>
  <c r="D3227" i="1"/>
  <c r="D3226" i="1"/>
  <c r="D3225" i="1"/>
  <c r="D3224" i="1"/>
  <c r="D3223" i="1"/>
  <c r="D3222" i="1"/>
  <c r="D3221" i="1"/>
  <c r="D3220" i="1"/>
  <c r="D3219" i="1"/>
  <c r="D3218" i="1"/>
  <c r="D3217" i="1"/>
  <c r="D3216" i="1"/>
  <c r="D3215" i="1"/>
  <c r="D3214" i="1"/>
  <c r="D3213" i="1"/>
  <c r="D3212" i="1"/>
  <c r="D3211" i="1"/>
  <c r="D3210" i="1"/>
  <c r="D3209" i="1"/>
  <c r="D3208" i="1"/>
  <c r="D3207" i="1"/>
  <c r="D3206" i="1"/>
  <c r="D3205" i="1"/>
  <c r="D3204" i="1"/>
  <c r="D3203" i="1"/>
  <c r="D3202" i="1"/>
  <c r="D3201" i="1"/>
  <c r="D3200" i="1"/>
  <c r="D3199" i="1"/>
  <c r="D3198" i="1"/>
  <c r="D3197" i="1"/>
  <c r="D3196" i="1"/>
  <c r="D3195" i="1"/>
  <c r="D3194" i="1"/>
  <c r="D3193" i="1"/>
  <c r="D3192" i="1"/>
  <c r="D3191" i="1"/>
  <c r="D3190" i="1"/>
  <c r="D3189" i="1"/>
  <c r="D3188" i="1"/>
  <c r="D3187" i="1"/>
  <c r="D3186" i="1"/>
  <c r="D3185" i="1"/>
  <c r="D3184" i="1"/>
  <c r="D3183" i="1"/>
  <c r="D3182" i="1"/>
  <c r="D3181" i="1"/>
  <c r="D3180" i="1"/>
  <c r="D3179" i="1"/>
  <c r="D3178" i="1"/>
  <c r="D3177" i="1"/>
  <c r="D3176" i="1"/>
  <c r="D3175" i="1"/>
  <c r="D3174" i="1"/>
  <c r="D3173" i="1"/>
  <c r="D3172" i="1"/>
  <c r="D3171" i="1"/>
  <c r="D3170" i="1"/>
  <c r="D3169" i="1"/>
  <c r="D3168" i="1"/>
  <c r="D3167" i="1"/>
  <c r="D3166" i="1"/>
  <c r="D3165" i="1"/>
  <c r="D3164" i="1"/>
  <c r="D3163" i="1"/>
  <c r="D3162" i="1"/>
  <c r="D3161" i="1"/>
  <c r="D3160" i="1"/>
  <c r="D3159" i="1"/>
  <c r="D3158" i="1"/>
  <c r="D3157" i="1"/>
  <c r="D3156" i="1"/>
  <c r="D3155" i="1"/>
  <c r="D3154" i="1"/>
  <c r="D3153" i="1"/>
  <c r="D3152" i="1"/>
  <c r="D3151" i="1"/>
  <c r="D3150" i="1"/>
  <c r="D3149" i="1"/>
  <c r="D3148" i="1"/>
  <c r="D3147" i="1"/>
  <c r="D3146" i="1"/>
  <c r="D3145" i="1"/>
  <c r="D3144" i="1"/>
  <c r="D3143" i="1"/>
  <c r="D3142" i="1"/>
  <c r="D3141" i="1"/>
  <c r="D3140" i="1"/>
  <c r="D3139" i="1"/>
  <c r="D3138" i="1"/>
  <c r="D3137" i="1"/>
  <c r="D3136" i="1"/>
  <c r="D3135" i="1"/>
  <c r="D3134" i="1"/>
  <c r="D3133" i="1"/>
  <c r="D3132" i="1"/>
  <c r="D3131" i="1"/>
  <c r="D3130" i="1"/>
  <c r="D3129" i="1"/>
  <c r="D3128" i="1"/>
  <c r="D3127" i="1"/>
  <c r="D3126" i="1"/>
  <c r="D3125" i="1"/>
  <c r="D3124" i="1"/>
  <c r="D3123" i="1"/>
  <c r="D3122" i="1"/>
  <c r="D3121" i="1"/>
  <c r="D3120" i="1"/>
  <c r="D3119" i="1"/>
  <c r="D3118" i="1"/>
  <c r="D3117" i="1"/>
  <c r="D3116" i="1"/>
  <c r="D3115" i="1"/>
  <c r="D3114" i="1"/>
  <c r="D3113" i="1"/>
  <c r="D3112" i="1"/>
  <c r="D3111" i="1"/>
  <c r="D3110" i="1"/>
  <c r="D3109" i="1"/>
  <c r="D3108" i="1"/>
  <c r="D3107" i="1"/>
  <c r="D3106" i="1"/>
  <c r="D3105" i="1"/>
  <c r="D3104" i="1"/>
  <c r="D3103" i="1"/>
  <c r="D3102" i="1"/>
  <c r="D3101" i="1"/>
  <c r="D3100" i="1"/>
  <c r="D3099" i="1"/>
  <c r="D3098" i="1"/>
  <c r="D3097" i="1"/>
  <c r="D3096" i="1"/>
  <c r="D3095" i="1"/>
  <c r="D3094" i="1"/>
  <c r="D3093" i="1"/>
  <c r="D3092" i="1"/>
  <c r="D3091" i="1"/>
  <c r="D3090" i="1"/>
  <c r="D3089" i="1"/>
  <c r="D3088" i="1"/>
  <c r="D3087" i="1"/>
  <c r="D3086" i="1"/>
  <c r="D3085" i="1"/>
  <c r="D3084" i="1"/>
  <c r="D3083" i="1"/>
  <c r="D3082" i="1"/>
  <c r="D3081" i="1"/>
  <c r="D3080" i="1"/>
  <c r="D3079" i="1"/>
  <c r="D3078" i="1"/>
  <c r="D3077" i="1"/>
  <c r="D3076" i="1"/>
  <c r="D3075" i="1"/>
  <c r="D3074" i="1"/>
  <c r="D3073" i="1"/>
  <c r="D3072" i="1"/>
  <c r="D3071" i="1"/>
  <c r="D3070" i="1"/>
  <c r="D3069" i="1"/>
  <c r="D3068" i="1"/>
  <c r="D3067" i="1"/>
  <c r="D3066" i="1"/>
  <c r="D3065" i="1"/>
  <c r="D3064" i="1"/>
  <c r="D3063" i="1"/>
  <c r="D3062" i="1"/>
  <c r="D3061" i="1"/>
  <c r="D3060" i="1"/>
  <c r="D3059" i="1"/>
  <c r="D3058" i="1"/>
  <c r="D3057" i="1"/>
  <c r="D3056" i="1"/>
  <c r="D3055" i="1"/>
  <c r="D3054" i="1"/>
  <c r="D3053" i="1"/>
  <c r="D3052" i="1"/>
  <c r="D3051" i="1"/>
  <c r="D3050" i="1"/>
  <c r="D3049" i="1"/>
  <c r="D3048" i="1"/>
  <c r="D3047" i="1"/>
  <c r="D3046" i="1"/>
  <c r="D3045" i="1"/>
  <c r="D3044" i="1"/>
  <c r="D3043" i="1"/>
  <c r="D3042" i="1"/>
  <c r="D3041" i="1"/>
  <c r="D3040" i="1"/>
  <c r="D3039" i="1"/>
  <c r="D3038" i="1"/>
  <c r="D3037" i="1"/>
  <c r="D3036" i="1"/>
  <c r="D3035" i="1"/>
  <c r="D3034" i="1"/>
  <c r="D3033" i="1"/>
  <c r="D3032" i="1"/>
  <c r="D3031" i="1"/>
  <c r="D3030" i="1"/>
  <c r="D3029" i="1"/>
  <c r="D3028" i="1"/>
  <c r="D3027" i="1"/>
  <c r="D3026" i="1"/>
  <c r="D3025" i="1"/>
  <c r="D3024" i="1"/>
  <c r="D3023" i="1"/>
  <c r="D3022" i="1"/>
  <c r="D3021" i="1"/>
  <c r="D3020" i="1"/>
  <c r="D3019" i="1"/>
  <c r="D3018" i="1"/>
  <c r="D3017" i="1"/>
  <c r="D3016" i="1"/>
  <c r="D3015" i="1"/>
  <c r="D3014" i="1"/>
  <c r="D3013" i="1"/>
  <c r="D3012" i="1"/>
  <c r="D3011" i="1"/>
  <c r="D3010" i="1"/>
  <c r="D3009" i="1"/>
  <c r="D3008" i="1"/>
  <c r="D3007" i="1"/>
  <c r="D3006" i="1"/>
  <c r="D3005" i="1"/>
  <c r="D3004" i="1"/>
  <c r="D3003" i="1"/>
  <c r="D3002" i="1"/>
  <c r="D3001" i="1"/>
  <c r="D3000" i="1"/>
  <c r="D2999" i="1"/>
  <c r="D2998" i="1"/>
  <c r="D2997" i="1"/>
  <c r="D2996" i="1"/>
  <c r="D2995" i="1"/>
  <c r="D2994" i="1"/>
  <c r="D2993" i="1"/>
  <c r="D2992" i="1"/>
  <c r="D2991" i="1"/>
  <c r="D2990" i="1"/>
  <c r="D2989" i="1"/>
  <c r="D2988" i="1"/>
  <c r="D2987" i="1"/>
  <c r="D2986" i="1"/>
  <c r="D2985" i="1"/>
  <c r="D2984" i="1"/>
  <c r="D2983" i="1"/>
  <c r="D2982" i="1"/>
  <c r="D2981" i="1"/>
  <c r="D2980" i="1"/>
  <c r="D2979" i="1"/>
  <c r="D2978" i="1"/>
  <c r="D2977" i="1"/>
  <c r="D2976" i="1"/>
  <c r="D2975" i="1"/>
  <c r="D2974" i="1"/>
  <c r="D2973" i="1"/>
  <c r="D2972" i="1"/>
  <c r="D2971" i="1"/>
  <c r="D2970" i="1"/>
  <c r="D2969" i="1"/>
  <c r="D2968" i="1"/>
  <c r="D2967" i="1"/>
  <c r="D2966" i="1"/>
  <c r="D2965" i="1"/>
  <c r="D2964" i="1"/>
  <c r="D2963" i="1"/>
  <c r="D2962" i="1"/>
  <c r="D2961" i="1"/>
  <c r="D2960" i="1"/>
  <c r="D2959" i="1"/>
  <c r="D2958" i="1"/>
  <c r="D2957" i="1"/>
  <c r="D2956" i="1"/>
  <c r="D2955" i="1"/>
  <c r="D2954" i="1"/>
  <c r="D2953" i="1"/>
  <c r="D2952" i="1"/>
  <c r="D2951" i="1"/>
  <c r="D2950" i="1"/>
  <c r="D2949" i="1"/>
  <c r="D2948" i="1"/>
  <c r="D2947" i="1"/>
  <c r="D2946" i="1"/>
  <c r="D2945" i="1"/>
  <c r="D2944" i="1"/>
  <c r="D2943" i="1"/>
  <c r="D2942" i="1"/>
  <c r="D2941" i="1"/>
  <c r="D2940" i="1"/>
  <c r="D2939" i="1"/>
  <c r="D2938" i="1"/>
  <c r="D2937" i="1"/>
  <c r="D2936" i="1"/>
  <c r="D2935" i="1"/>
  <c r="D2934" i="1"/>
  <c r="D2933" i="1"/>
  <c r="D2932" i="1"/>
  <c r="D2931" i="1"/>
  <c r="D2930" i="1"/>
  <c r="D2929" i="1"/>
  <c r="D2928" i="1"/>
  <c r="D2927" i="1"/>
  <c r="D2926" i="1"/>
  <c r="D2925" i="1"/>
  <c r="D2924" i="1"/>
  <c r="D2923" i="1"/>
  <c r="D2922" i="1"/>
  <c r="D2921" i="1"/>
  <c r="D2920" i="1"/>
  <c r="D2919" i="1"/>
  <c r="D2918" i="1"/>
  <c r="D2917" i="1"/>
  <c r="D2916" i="1"/>
  <c r="D2915" i="1"/>
  <c r="D2914" i="1"/>
  <c r="D2913" i="1"/>
  <c r="D2912" i="1"/>
  <c r="D2911" i="1"/>
  <c r="D2910" i="1"/>
  <c r="D2909" i="1"/>
  <c r="D2908" i="1"/>
  <c r="D2907" i="1"/>
  <c r="D2906" i="1"/>
  <c r="D2905" i="1"/>
  <c r="D2904" i="1"/>
  <c r="D2903" i="1"/>
  <c r="D2902" i="1"/>
  <c r="D2901" i="1"/>
  <c r="D2900" i="1"/>
  <c r="D2899" i="1"/>
  <c r="D2898" i="1"/>
  <c r="D2897" i="1"/>
  <c r="D2896" i="1"/>
  <c r="D2895" i="1"/>
  <c r="D2894" i="1"/>
  <c r="D2893" i="1"/>
  <c r="D2892" i="1"/>
  <c r="D2891" i="1"/>
  <c r="D2890" i="1"/>
  <c r="D2889" i="1"/>
  <c r="D2888" i="1"/>
  <c r="D2887" i="1"/>
  <c r="D2886" i="1"/>
  <c r="D2885" i="1"/>
  <c r="D2884" i="1"/>
  <c r="D2883" i="1"/>
  <c r="D2882" i="1"/>
  <c r="D2881" i="1"/>
  <c r="D2880" i="1"/>
  <c r="D2879" i="1"/>
  <c r="D2878" i="1"/>
  <c r="D2877" i="1"/>
  <c r="D2876" i="1"/>
  <c r="D2875" i="1"/>
  <c r="D2874" i="1"/>
  <c r="D2873" i="1"/>
  <c r="D2872" i="1"/>
  <c r="D2871" i="1"/>
  <c r="D2870" i="1"/>
  <c r="D2869" i="1"/>
  <c r="D2868" i="1"/>
  <c r="D2867" i="1"/>
  <c r="D2866" i="1"/>
  <c r="D2865" i="1"/>
  <c r="D2864" i="1"/>
  <c r="D2863" i="1"/>
  <c r="D2862" i="1"/>
  <c r="D2861" i="1"/>
  <c r="D2860" i="1"/>
  <c r="D2859" i="1"/>
  <c r="D2858" i="1"/>
  <c r="D2857" i="1"/>
  <c r="D2856" i="1"/>
  <c r="D2855" i="1"/>
  <c r="D2854" i="1"/>
  <c r="D2853" i="1"/>
  <c r="D2852" i="1"/>
  <c r="D2851" i="1"/>
  <c r="D2850" i="1"/>
  <c r="D2849" i="1"/>
  <c r="D2848" i="1"/>
  <c r="D2847" i="1"/>
  <c r="D2846" i="1"/>
  <c r="D2845" i="1"/>
  <c r="D2844" i="1"/>
  <c r="D2843" i="1"/>
  <c r="D2842" i="1"/>
  <c r="D2841" i="1"/>
  <c r="D2840" i="1"/>
  <c r="D2839" i="1"/>
  <c r="D2838" i="1"/>
  <c r="D2837" i="1"/>
  <c r="D2836" i="1"/>
  <c r="D2835" i="1"/>
  <c r="D2834" i="1"/>
  <c r="D2833" i="1"/>
  <c r="D2832" i="1"/>
  <c r="D2831" i="1"/>
  <c r="D2830" i="1"/>
  <c r="D2829" i="1"/>
  <c r="D2828" i="1"/>
  <c r="D2827" i="1"/>
  <c r="D2826" i="1"/>
  <c r="D2825" i="1"/>
  <c r="D2824" i="1"/>
  <c r="D2823" i="1"/>
  <c r="D2822" i="1"/>
  <c r="D2821" i="1"/>
  <c r="D2820" i="1"/>
  <c r="D2819" i="1"/>
  <c r="D2818" i="1"/>
  <c r="D2817" i="1"/>
  <c r="D2816" i="1"/>
  <c r="D2815" i="1"/>
  <c r="D2814" i="1"/>
  <c r="D2813" i="1"/>
  <c r="D2812" i="1"/>
  <c r="D2811" i="1"/>
  <c r="D2810" i="1"/>
  <c r="D2809" i="1"/>
  <c r="D2808" i="1"/>
  <c r="D2807" i="1"/>
  <c r="D2806" i="1"/>
  <c r="D2805" i="1"/>
  <c r="D2804" i="1"/>
  <c r="D2803" i="1"/>
  <c r="D2802" i="1"/>
  <c r="D2801" i="1"/>
  <c r="D2800" i="1"/>
  <c r="D2799" i="1"/>
  <c r="D2798" i="1"/>
  <c r="D2797" i="1"/>
  <c r="D2796" i="1"/>
  <c r="D2795" i="1"/>
  <c r="D2794" i="1"/>
  <c r="D2793" i="1"/>
  <c r="D2792" i="1"/>
  <c r="D2791" i="1"/>
  <c r="D2790" i="1"/>
  <c r="D2789" i="1"/>
  <c r="D2788" i="1"/>
  <c r="D2787" i="1"/>
  <c r="D2786" i="1"/>
  <c r="D2785" i="1"/>
  <c r="D2784" i="1"/>
  <c r="D2783" i="1"/>
  <c r="D2782" i="1"/>
  <c r="D2781" i="1"/>
  <c r="D2780" i="1"/>
  <c r="D2779" i="1"/>
  <c r="D2778" i="1"/>
  <c r="D2777" i="1"/>
  <c r="D2776" i="1"/>
  <c r="D2775" i="1"/>
  <c r="D2774" i="1"/>
  <c r="D2773" i="1"/>
  <c r="D2772" i="1"/>
  <c r="D2771" i="1"/>
  <c r="D2770" i="1"/>
  <c r="D2769" i="1"/>
  <c r="D2768" i="1"/>
  <c r="D2767" i="1"/>
  <c r="D2766" i="1"/>
  <c r="D2765" i="1"/>
  <c r="D2764" i="1"/>
  <c r="D2763" i="1"/>
  <c r="D2762" i="1"/>
  <c r="D2761" i="1"/>
  <c r="D2760" i="1"/>
  <c r="D2759" i="1"/>
  <c r="D2758" i="1"/>
  <c r="D2757" i="1"/>
  <c r="D2756" i="1"/>
  <c r="D2755" i="1"/>
  <c r="D2754" i="1"/>
  <c r="D2753" i="1"/>
  <c r="D2752" i="1"/>
  <c r="D2751" i="1"/>
  <c r="D2750" i="1"/>
  <c r="D2749" i="1"/>
  <c r="D2748" i="1"/>
  <c r="D2747" i="1"/>
  <c r="D2746" i="1"/>
  <c r="D2745" i="1"/>
  <c r="D2744" i="1"/>
  <c r="D2743" i="1"/>
  <c r="D2742" i="1"/>
  <c r="D2741" i="1"/>
  <c r="D2740" i="1"/>
  <c r="D2739" i="1"/>
  <c r="D2738" i="1"/>
  <c r="D2737" i="1"/>
  <c r="D2736" i="1"/>
  <c r="D2735" i="1"/>
  <c r="D2734" i="1"/>
  <c r="D2733" i="1"/>
  <c r="D2732" i="1"/>
  <c r="D2731" i="1"/>
  <c r="D2730" i="1"/>
  <c r="D2729" i="1"/>
  <c r="D2728" i="1"/>
  <c r="D2727" i="1"/>
  <c r="D2726" i="1"/>
  <c r="D2725" i="1"/>
  <c r="D2724" i="1"/>
  <c r="D2723" i="1"/>
  <c r="D2722" i="1"/>
  <c r="D2721" i="1"/>
  <c r="D2720" i="1"/>
  <c r="D2719" i="1"/>
  <c r="D2718" i="1"/>
  <c r="D2717" i="1"/>
  <c r="D2716" i="1"/>
  <c r="D2715" i="1"/>
  <c r="D2714" i="1"/>
  <c r="D2713" i="1"/>
  <c r="D2712" i="1"/>
  <c r="D2711" i="1"/>
  <c r="D2710" i="1"/>
  <c r="D2709" i="1"/>
  <c r="D2708" i="1"/>
  <c r="D2707" i="1"/>
  <c r="D2706" i="1"/>
  <c r="D2705" i="1"/>
  <c r="D2704" i="1"/>
  <c r="D2703" i="1"/>
  <c r="D2702" i="1"/>
  <c r="D2701" i="1"/>
  <c r="D2700" i="1"/>
  <c r="D2699" i="1"/>
  <c r="D2698" i="1"/>
  <c r="D2697" i="1"/>
  <c r="D2696" i="1"/>
  <c r="D2695" i="1"/>
  <c r="D2694" i="1"/>
  <c r="D2693" i="1"/>
  <c r="D2692" i="1"/>
  <c r="D2691" i="1"/>
  <c r="D2690" i="1"/>
  <c r="D2689" i="1"/>
  <c r="D2688" i="1"/>
  <c r="D2687" i="1"/>
  <c r="D2686" i="1"/>
  <c r="D2685" i="1"/>
  <c r="D2684" i="1"/>
  <c r="D2683" i="1"/>
  <c r="D2682" i="1"/>
  <c r="D2681" i="1"/>
  <c r="D2680" i="1"/>
  <c r="D2679" i="1"/>
  <c r="D2678" i="1"/>
  <c r="D2677" i="1"/>
  <c r="D2676" i="1"/>
  <c r="D2675" i="1"/>
  <c r="D2674" i="1"/>
  <c r="D2673" i="1"/>
  <c r="D2672" i="1"/>
  <c r="D2671" i="1"/>
  <c r="D2670" i="1"/>
  <c r="D2669" i="1"/>
  <c r="D2668" i="1"/>
  <c r="D2667" i="1"/>
  <c r="D2666" i="1"/>
  <c r="D2665" i="1"/>
  <c r="D2664" i="1"/>
  <c r="D2663" i="1"/>
  <c r="D2662" i="1"/>
  <c r="D2661" i="1"/>
  <c r="D2660" i="1"/>
  <c r="D2659" i="1"/>
  <c r="D2658" i="1"/>
  <c r="D2657" i="1"/>
  <c r="D2656" i="1"/>
  <c r="D2655" i="1"/>
  <c r="D2654" i="1"/>
  <c r="D2653" i="1"/>
  <c r="D2652" i="1"/>
  <c r="D2651" i="1"/>
  <c r="D2650" i="1"/>
  <c r="D2649" i="1"/>
  <c r="D2648" i="1"/>
  <c r="D2647" i="1"/>
  <c r="D2646" i="1"/>
  <c r="D2645" i="1"/>
  <c r="D2644" i="1"/>
  <c r="D2643" i="1"/>
  <c r="D2642" i="1"/>
  <c r="D2641" i="1"/>
  <c r="D2640" i="1"/>
  <c r="D2639" i="1"/>
  <c r="D2638" i="1"/>
  <c r="D2637" i="1"/>
  <c r="D2636" i="1"/>
  <c r="D2635" i="1"/>
  <c r="D2634" i="1"/>
  <c r="D2633" i="1"/>
  <c r="D2632" i="1"/>
  <c r="D2631" i="1"/>
  <c r="D2630" i="1"/>
  <c r="D2629" i="1"/>
  <c r="D2628" i="1"/>
  <c r="D2627" i="1"/>
  <c r="D2626" i="1"/>
  <c r="D2625" i="1"/>
  <c r="D2624" i="1"/>
  <c r="D2623" i="1"/>
  <c r="D2622" i="1"/>
  <c r="D2621" i="1"/>
  <c r="D2620" i="1"/>
  <c r="D2619" i="1"/>
  <c r="D2618" i="1"/>
  <c r="D2617" i="1"/>
  <c r="D2616" i="1"/>
  <c r="D2615" i="1"/>
  <c r="D2614" i="1"/>
  <c r="D2613" i="1"/>
  <c r="D2612" i="1"/>
  <c r="D2611" i="1"/>
  <c r="D2610" i="1"/>
  <c r="D2609" i="1"/>
  <c r="D2608" i="1"/>
  <c r="D2607" i="1"/>
  <c r="D2606" i="1"/>
  <c r="D2605" i="1"/>
  <c r="D2604" i="1"/>
  <c r="D2603" i="1"/>
  <c r="D2602" i="1"/>
  <c r="D2601" i="1"/>
  <c r="D2600" i="1"/>
  <c r="D2599" i="1"/>
  <c r="D2598" i="1"/>
  <c r="D2597" i="1"/>
  <c r="D2596" i="1"/>
  <c r="D2595" i="1"/>
  <c r="D2594" i="1"/>
  <c r="D2593" i="1"/>
  <c r="D2592" i="1"/>
  <c r="D2591" i="1"/>
  <c r="D2590" i="1"/>
  <c r="D2589" i="1"/>
  <c r="D2588" i="1"/>
  <c r="D2587" i="1"/>
  <c r="D2586" i="1"/>
  <c r="D2585" i="1"/>
  <c r="D2584" i="1"/>
  <c r="D2583" i="1"/>
  <c r="D2582" i="1"/>
  <c r="D2581" i="1"/>
  <c r="D2580" i="1"/>
  <c r="D2579" i="1"/>
  <c r="D2578" i="1"/>
  <c r="D2577" i="1"/>
  <c r="D2576" i="1"/>
  <c r="D2575" i="1"/>
  <c r="D2574" i="1"/>
  <c r="D2573" i="1"/>
  <c r="D2572" i="1"/>
  <c r="D2571" i="1"/>
  <c r="D2570" i="1"/>
  <c r="D2569" i="1"/>
  <c r="D2568" i="1"/>
  <c r="D2567" i="1"/>
  <c r="D2566" i="1"/>
  <c r="D2565" i="1"/>
  <c r="D2564" i="1"/>
  <c r="D2563" i="1"/>
  <c r="D2562" i="1"/>
  <c r="D2561" i="1"/>
  <c r="D2560" i="1"/>
  <c r="D2559" i="1"/>
  <c r="D2558" i="1"/>
  <c r="D2557" i="1"/>
  <c r="D2556" i="1"/>
  <c r="D2555" i="1"/>
  <c r="D2554" i="1"/>
  <c r="D2553" i="1"/>
  <c r="D2552" i="1"/>
  <c r="D2551" i="1"/>
  <c r="D2550" i="1"/>
  <c r="D2549" i="1"/>
  <c r="D2548" i="1"/>
  <c r="D2547" i="1"/>
  <c r="D2546" i="1"/>
  <c r="D2545" i="1"/>
  <c r="D2544" i="1"/>
  <c r="D2543" i="1"/>
  <c r="D2542" i="1"/>
  <c r="D2541" i="1"/>
  <c r="D2540" i="1"/>
  <c r="D2539" i="1"/>
  <c r="D2538" i="1"/>
  <c r="D2537" i="1"/>
  <c r="D2536" i="1"/>
  <c r="D2535" i="1"/>
  <c r="D2534" i="1"/>
  <c r="D2533" i="1"/>
  <c r="D2532" i="1"/>
  <c r="D2531" i="1"/>
  <c r="D2530" i="1"/>
  <c r="D2529" i="1"/>
  <c r="D2528" i="1"/>
  <c r="D2527" i="1"/>
  <c r="D2526" i="1"/>
  <c r="D2525" i="1"/>
  <c r="D2524" i="1"/>
  <c r="D2523" i="1"/>
  <c r="D2522" i="1"/>
  <c r="D2521" i="1"/>
  <c r="D2520" i="1"/>
  <c r="D2519" i="1"/>
  <c r="D2518" i="1"/>
  <c r="D2517" i="1"/>
  <c r="D2516" i="1"/>
  <c r="D2515" i="1"/>
  <c r="D2514" i="1"/>
  <c r="D2513" i="1"/>
  <c r="D2512" i="1"/>
  <c r="D2511" i="1"/>
  <c r="D2510" i="1"/>
  <c r="D2509" i="1"/>
  <c r="D2508" i="1"/>
  <c r="D2507" i="1"/>
  <c r="D2506" i="1"/>
  <c r="D2505" i="1"/>
  <c r="D2504" i="1"/>
  <c r="D2503" i="1"/>
  <c r="D2502" i="1"/>
  <c r="D2501" i="1"/>
  <c r="D2500" i="1"/>
  <c r="D2499" i="1"/>
  <c r="D2498" i="1"/>
  <c r="D2497" i="1"/>
  <c r="D2496" i="1"/>
  <c r="D2495" i="1"/>
  <c r="D2494" i="1"/>
  <c r="D2493" i="1"/>
  <c r="D2492" i="1"/>
  <c r="D2491" i="1"/>
  <c r="D2490" i="1"/>
  <c r="D2489" i="1"/>
  <c r="D2488" i="1"/>
  <c r="D2487" i="1"/>
  <c r="D2486" i="1"/>
  <c r="D2485" i="1"/>
  <c r="D2484" i="1"/>
  <c r="D2483" i="1"/>
  <c r="D2482" i="1"/>
  <c r="D2481" i="1"/>
  <c r="D2480" i="1"/>
  <c r="D2479" i="1"/>
  <c r="D2478" i="1"/>
  <c r="D2477" i="1"/>
  <c r="D2476" i="1"/>
  <c r="D2475" i="1"/>
  <c r="D2474" i="1"/>
  <c r="D2473" i="1"/>
  <c r="D2472" i="1"/>
  <c r="D2471" i="1"/>
  <c r="D2470" i="1"/>
  <c r="D2469" i="1"/>
  <c r="D2468" i="1"/>
  <c r="D2467" i="1"/>
  <c r="D2466" i="1"/>
  <c r="D2465" i="1"/>
  <c r="D2464" i="1"/>
  <c r="D2463" i="1"/>
  <c r="D2462" i="1"/>
  <c r="D2461" i="1"/>
  <c r="D2460" i="1"/>
  <c r="D2459" i="1"/>
  <c r="D2458" i="1"/>
  <c r="D2457" i="1"/>
  <c r="D2456" i="1"/>
  <c r="D2455" i="1"/>
  <c r="D2454" i="1"/>
  <c r="D2453" i="1"/>
  <c r="D2452" i="1"/>
  <c r="D2451" i="1"/>
  <c r="D2450" i="1"/>
  <c r="D2449" i="1"/>
  <c r="D2448" i="1"/>
  <c r="D2447" i="1"/>
  <c r="D2446" i="1"/>
  <c r="D2445" i="1"/>
  <c r="D2444" i="1"/>
  <c r="D2443" i="1"/>
  <c r="D2442" i="1"/>
  <c r="D2441" i="1"/>
  <c r="D2440" i="1"/>
  <c r="D2439" i="1"/>
  <c r="D2438" i="1"/>
  <c r="D2437" i="1"/>
  <c r="D2436" i="1"/>
  <c r="D2435" i="1"/>
  <c r="D2434" i="1"/>
  <c r="D2433" i="1"/>
  <c r="D2432" i="1"/>
  <c r="D2431" i="1"/>
  <c r="D2430" i="1"/>
  <c r="D2429" i="1"/>
  <c r="D2428" i="1"/>
  <c r="D2427" i="1"/>
  <c r="D2426" i="1"/>
  <c r="D2425" i="1"/>
  <c r="D2424" i="1"/>
  <c r="D2423" i="1"/>
  <c r="D2422" i="1"/>
  <c r="D2421" i="1"/>
  <c r="D2420" i="1"/>
  <c r="D2419" i="1"/>
  <c r="D2418" i="1"/>
  <c r="D2417" i="1"/>
  <c r="D2416" i="1"/>
  <c r="D2415" i="1"/>
  <c r="D2414" i="1"/>
  <c r="D2413" i="1"/>
  <c r="D2412" i="1"/>
  <c r="D2411" i="1"/>
  <c r="D2410" i="1"/>
  <c r="D2409" i="1"/>
  <c r="D2408" i="1"/>
  <c r="D2407" i="1"/>
  <c r="D2406" i="1"/>
  <c r="D2405" i="1"/>
  <c r="D2404" i="1"/>
  <c r="D2403" i="1"/>
  <c r="D2402" i="1"/>
  <c r="D2401" i="1"/>
  <c r="D2400" i="1"/>
  <c r="D2399" i="1"/>
  <c r="D2398" i="1"/>
  <c r="D2397" i="1"/>
  <c r="D2396" i="1"/>
  <c r="D2395" i="1"/>
  <c r="D2394" i="1"/>
  <c r="D2393" i="1"/>
  <c r="D2392" i="1"/>
  <c r="D2391" i="1"/>
  <c r="D2390" i="1"/>
  <c r="D2389" i="1"/>
  <c r="D2388" i="1"/>
  <c r="D2387" i="1"/>
  <c r="D2386" i="1"/>
  <c r="D2385" i="1"/>
  <c r="D2384" i="1"/>
  <c r="D2383" i="1"/>
  <c r="D2382" i="1"/>
  <c r="D2381" i="1"/>
  <c r="D2380" i="1"/>
  <c r="D2379" i="1"/>
  <c r="D2378" i="1"/>
  <c r="D2377" i="1"/>
  <c r="D2376" i="1"/>
  <c r="D2375" i="1"/>
  <c r="D2374" i="1"/>
  <c r="D2373" i="1"/>
  <c r="D2372" i="1"/>
  <c r="D2371" i="1"/>
  <c r="D2370" i="1"/>
  <c r="D2369" i="1"/>
  <c r="D2368" i="1"/>
  <c r="D2367" i="1"/>
  <c r="D2366" i="1"/>
  <c r="D2365" i="1"/>
  <c r="D2364" i="1"/>
  <c r="D2363" i="1"/>
  <c r="D2362" i="1"/>
  <c r="D2361" i="1"/>
  <c r="D2360" i="1"/>
  <c r="D2359" i="1"/>
  <c r="D2358" i="1"/>
  <c r="D2357" i="1"/>
  <c r="D2356" i="1"/>
  <c r="D2355" i="1"/>
  <c r="D2354" i="1"/>
  <c r="D2353" i="1"/>
  <c r="D2352" i="1"/>
  <c r="D2351" i="1"/>
  <c r="D2350" i="1"/>
  <c r="D2349" i="1"/>
  <c r="D2348" i="1"/>
  <c r="D2347" i="1"/>
  <c r="D2346" i="1"/>
  <c r="D2345" i="1"/>
  <c r="D2344" i="1"/>
  <c r="D2343" i="1"/>
  <c r="D2342" i="1"/>
  <c r="D2341" i="1"/>
  <c r="D2340" i="1"/>
  <c r="D2339" i="1"/>
  <c r="D2338" i="1"/>
  <c r="D2337" i="1"/>
  <c r="D2336" i="1"/>
  <c r="D2335" i="1"/>
  <c r="D2334" i="1"/>
  <c r="D2333" i="1"/>
  <c r="D2332" i="1"/>
  <c r="D2331" i="1"/>
  <c r="D2330" i="1"/>
  <c r="D2329" i="1"/>
  <c r="D2328" i="1"/>
  <c r="D2327" i="1"/>
  <c r="D2326" i="1"/>
  <c r="D2325" i="1"/>
  <c r="D2324" i="1"/>
  <c r="D2323" i="1"/>
  <c r="D2322" i="1"/>
  <c r="D2321" i="1"/>
  <c r="D2320" i="1"/>
  <c r="D2319" i="1"/>
  <c r="D2318" i="1"/>
  <c r="D2317" i="1"/>
  <c r="D2316" i="1"/>
  <c r="D2315" i="1"/>
  <c r="D2314" i="1"/>
  <c r="D2313" i="1"/>
  <c r="D2312" i="1"/>
  <c r="D2311" i="1"/>
  <c r="D2310" i="1"/>
  <c r="D2309" i="1"/>
  <c r="D2308" i="1"/>
  <c r="D2307" i="1"/>
  <c r="D2306" i="1"/>
  <c r="D2305" i="1"/>
  <c r="D2304" i="1"/>
  <c r="D2303" i="1"/>
  <c r="D2302" i="1"/>
  <c r="D2301" i="1"/>
  <c r="D2300" i="1"/>
  <c r="D2299" i="1"/>
  <c r="D2298" i="1"/>
  <c r="D2297" i="1"/>
  <c r="D2296" i="1"/>
  <c r="D2295" i="1"/>
  <c r="D2294" i="1"/>
  <c r="D2293" i="1"/>
  <c r="D2292" i="1"/>
  <c r="D2291" i="1"/>
  <c r="D2290" i="1"/>
  <c r="D2289" i="1"/>
  <c r="D2288" i="1"/>
  <c r="D2287" i="1"/>
  <c r="D2286" i="1"/>
  <c r="D2285" i="1"/>
  <c r="D2284" i="1"/>
  <c r="D2283" i="1"/>
  <c r="D2282" i="1"/>
  <c r="D2281" i="1"/>
  <c r="D2280" i="1"/>
  <c r="D2279" i="1"/>
  <c r="D2278" i="1"/>
  <c r="D2277" i="1"/>
  <c r="D2276" i="1"/>
  <c r="D2275" i="1"/>
  <c r="D2274" i="1"/>
  <c r="D2273" i="1"/>
  <c r="D2272" i="1"/>
  <c r="D2271" i="1"/>
  <c r="D2270" i="1"/>
  <c r="D2269" i="1"/>
  <c r="D2268" i="1"/>
  <c r="D2267" i="1"/>
  <c r="D2266" i="1"/>
  <c r="D2265" i="1"/>
  <c r="D2264" i="1"/>
  <c r="D2263" i="1"/>
  <c r="D2262" i="1"/>
  <c r="D2261" i="1"/>
  <c r="D2260" i="1"/>
  <c r="D2259" i="1"/>
  <c r="D2258" i="1"/>
  <c r="D2257" i="1"/>
  <c r="D2256" i="1"/>
  <c r="D2255" i="1"/>
  <c r="D2254" i="1"/>
  <c r="D2253" i="1"/>
  <c r="D2252" i="1"/>
  <c r="D2251" i="1"/>
  <c r="D2250" i="1"/>
  <c r="D2249" i="1"/>
  <c r="D2248" i="1"/>
  <c r="D2247" i="1"/>
  <c r="D2246" i="1"/>
  <c r="D2245" i="1"/>
  <c r="D2244" i="1"/>
  <c r="D2243" i="1"/>
  <c r="D2242" i="1"/>
  <c r="D2241" i="1"/>
  <c r="D2240" i="1"/>
  <c r="D2239" i="1"/>
  <c r="D2238" i="1"/>
  <c r="D2237" i="1"/>
  <c r="D2236" i="1"/>
  <c r="D2235" i="1"/>
  <c r="D2234" i="1"/>
  <c r="D2233" i="1"/>
  <c r="D2232" i="1"/>
  <c r="D2231" i="1"/>
  <c r="D2230" i="1"/>
  <c r="D2229" i="1"/>
  <c r="D2228" i="1"/>
  <c r="D2227" i="1"/>
  <c r="D2226" i="1"/>
  <c r="D2225" i="1"/>
  <c r="D2224" i="1"/>
  <c r="D2223" i="1"/>
  <c r="D2222" i="1"/>
  <c r="D2221" i="1"/>
  <c r="D2220" i="1"/>
  <c r="D2219" i="1"/>
  <c r="D2218" i="1"/>
  <c r="D2217" i="1"/>
  <c r="D2216" i="1"/>
  <c r="D2215" i="1"/>
  <c r="D2214" i="1"/>
  <c r="D2213" i="1"/>
  <c r="D2212" i="1"/>
  <c r="D2211" i="1"/>
  <c r="D2210" i="1"/>
  <c r="D2209" i="1"/>
  <c r="D2208" i="1"/>
  <c r="D2207" i="1"/>
  <c r="D2206" i="1"/>
  <c r="D2205" i="1"/>
  <c r="D2204" i="1"/>
  <c r="D2203" i="1"/>
  <c r="D2202" i="1"/>
  <c r="D2201" i="1"/>
  <c r="D2200" i="1"/>
  <c r="D2199" i="1"/>
  <c r="D2198" i="1"/>
  <c r="D2197" i="1"/>
  <c r="D2196" i="1"/>
  <c r="D2195" i="1"/>
  <c r="D2194" i="1"/>
  <c r="D2193" i="1"/>
  <c r="D2192" i="1"/>
  <c r="D2191" i="1"/>
  <c r="D2190" i="1"/>
  <c r="D2189" i="1"/>
  <c r="D2188" i="1"/>
  <c r="D2187" i="1"/>
  <c r="D2186" i="1"/>
  <c r="D2185" i="1"/>
  <c r="D2184" i="1"/>
  <c r="D2183" i="1"/>
  <c r="D2182" i="1"/>
  <c r="D2181" i="1"/>
  <c r="D2180" i="1"/>
  <c r="D2179" i="1"/>
  <c r="D2178" i="1"/>
  <c r="D2177" i="1"/>
  <c r="D2176" i="1"/>
  <c r="D2175" i="1"/>
  <c r="D2174" i="1"/>
  <c r="D2173" i="1"/>
  <c r="D2172" i="1"/>
  <c r="D2171" i="1"/>
  <c r="D2170" i="1"/>
  <c r="D2169" i="1"/>
  <c r="D2168" i="1"/>
  <c r="D2167" i="1"/>
  <c r="D2166" i="1"/>
  <c r="D2165" i="1"/>
  <c r="D2164" i="1"/>
  <c r="D2163" i="1"/>
  <c r="D2162" i="1"/>
  <c r="D2161" i="1"/>
  <c r="D2160" i="1"/>
  <c r="D2159" i="1"/>
  <c r="D2158" i="1"/>
  <c r="D2157" i="1"/>
  <c r="D2156" i="1"/>
  <c r="D2155" i="1"/>
  <c r="D2154" i="1"/>
  <c r="D2153" i="1"/>
  <c r="D2152" i="1"/>
  <c r="D2151" i="1"/>
  <c r="D2150" i="1"/>
  <c r="D2149" i="1"/>
  <c r="D2148" i="1"/>
  <c r="D2147" i="1"/>
  <c r="D2146" i="1"/>
  <c r="D2145" i="1"/>
  <c r="D2144" i="1"/>
  <c r="D2143" i="1"/>
  <c r="D2142" i="1"/>
  <c r="D2141" i="1"/>
  <c r="D2140" i="1"/>
  <c r="D2139" i="1"/>
  <c r="D2138" i="1"/>
  <c r="D2137" i="1"/>
  <c r="D2136" i="1"/>
  <c r="D2135" i="1"/>
  <c r="D2134" i="1"/>
  <c r="D2133" i="1"/>
  <c r="D2132" i="1"/>
  <c r="D2131" i="1"/>
  <c r="D2130" i="1"/>
  <c r="D2129" i="1"/>
  <c r="D2128" i="1"/>
  <c r="D2127" i="1"/>
  <c r="D2126" i="1"/>
  <c r="D2125" i="1"/>
  <c r="D2124" i="1"/>
  <c r="D2123" i="1"/>
  <c r="D2122" i="1"/>
  <c r="D2121" i="1"/>
  <c r="D2120" i="1"/>
  <c r="D2119" i="1"/>
  <c r="D2118" i="1"/>
  <c r="D2117" i="1"/>
  <c r="D2116" i="1"/>
  <c r="D2115" i="1"/>
  <c r="D2114" i="1"/>
  <c r="D2113" i="1"/>
  <c r="D2112" i="1"/>
  <c r="D2111" i="1"/>
  <c r="D2110" i="1"/>
  <c r="D2109" i="1"/>
  <c r="D2108" i="1"/>
  <c r="D2107" i="1"/>
  <c r="D2106" i="1"/>
  <c r="D2105" i="1"/>
  <c r="D2104" i="1"/>
  <c r="D2103" i="1"/>
  <c r="D2102" i="1"/>
  <c r="D2101" i="1"/>
  <c r="D2100" i="1"/>
  <c r="D2099" i="1"/>
  <c r="D2098" i="1"/>
  <c r="D2097" i="1"/>
  <c r="D2096" i="1"/>
  <c r="D2095" i="1"/>
  <c r="D2094" i="1"/>
  <c r="D2093" i="1"/>
  <c r="D2092" i="1"/>
  <c r="D2091" i="1"/>
  <c r="D2090" i="1"/>
  <c r="D2089" i="1"/>
  <c r="D2088" i="1"/>
  <c r="D2087" i="1"/>
  <c r="D2086" i="1"/>
  <c r="D2085" i="1"/>
  <c r="D2084" i="1"/>
  <c r="D2083" i="1"/>
  <c r="D2082" i="1"/>
  <c r="D2081" i="1"/>
  <c r="D2080" i="1"/>
  <c r="D2079" i="1"/>
  <c r="D2078" i="1"/>
  <c r="D2077" i="1"/>
  <c r="D2076" i="1"/>
  <c r="D2075" i="1"/>
  <c r="D2074" i="1"/>
  <c r="D2073" i="1"/>
  <c r="D2072" i="1"/>
  <c r="D2071" i="1"/>
  <c r="D2070" i="1"/>
  <c r="D2069" i="1"/>
  <c r="D2068" i="1"/>
  <c r="D2067" i="1"/>
  <c r="D2066" i="1"/>
  <c r="D2065" i="1"/>
  <c r="D2064" i="1"/>
  <c r="D2063" i="1"/>
  <c r="D2062" i="1"/>
  <c r="D2061" i="1"/>
  <c r="D2060" i="1"/>
  <c r="D2059" i="1"/>
  <c r="D2058" i="1"/>
  <c r="D2057" i="1"/>
  <c r="D2056" i="1"/>
  <c r="D2055" i="1"/>
  <c r="D2054" i="1"/>
  <c r="D2053" i="1"/>
  <c r="D2052" i="1"/>
  <c r="D2051" i="1"/>
  <c r="D2050" i="1"/>
  <c r="D2049" i="1"/>
  <c r="D2048" i="1"/>
  <c r="D2047" i="1"/>
  <c r="D2046" i="1"/>
  <c r="D2045" i="1"/>
  <c r="D2044" i="1"/>
  <c r="D2043" i="1"/>
  <c r="D2042" i="1"/>
  <c r="D2041" i="1"/>
  <c r="D2040" i="1"/>
  <c r="D2039" i="1"/>
  <c r="D2038" i="1"/>
  <c r="D2037" i="1"/>
  <c r="D2036" i="1"/>
  <c r="D2035" i="1"/>
  <c r="D2034" i="1"/>
  <c r="D2033" i="1"/>
  <c r="D2032" i="1"/>
  <c r="D2031" i="1"/>
  <c r="D2030" i="1"/>
  <c r="D2029" i="1"/>
  <c r="D2028" i="1"/>
  <c r="D2027" i="1"/>
  <c r="D2026" i="1"/>
  <c r="D2025" i="1"/>
  <c r="D2024" i="1"/>
  <c r="D2023" i="1"/>
  <c r="D2022" i="1"/>
  <c r="D2021" i="1"/>
  <c r="D2020" i="1"/>
  <c r="D2019" i="1"/>
  <c r="D2018" i="1"/>
  <c r="D2017" i="1"/>
  <c r="D2016" i="1"/>
  <c r="D2015" i="1"/>
  <c r="D2014" i="1"/>
  <c r="D2013" i="1"/>
  <c r="D2012" i="1"/>
  <c r="D2011" i="1"/>
  <c r="D2010" i="1"/>
  <c r="D2009" i="1"/>
  <c r="D2008" i="1"/>
  <c r="D2007" i="1"/>
  <c r="D2006" i="1"/>
  <c r="D2005" i="1"/>
  <c r="D2004" i="1"/>
  <c r="D2003" i="1"/>
  <c r="D2002" i="1"/>
  <c r="D2001" i="1"/>
  <c r="D2000" i="1"/>
  <c r="D1999" i="1"/>
  <c r="D1998" i="1"/>
  <c r="D1997" i="1"/>
  <c r="D1996" i="1"/>
  <c r="D1995" i="1"/>
  <c r="D1994" i="1"/>
  <c r="D1993" i="1"/>
  <c r="D1992" i="1"/>
  <c r="D1991" i="1"/>
  <c r="D1990" i="1"/>
  <c r="D1989" i="1"/>
  <c r="D1988" i="1"/>
  <c r="D1987" i="1"/>
  <c r="D1986" i="1"/>
  <c r="D1985" i="1"/>
  <c r="D1984" i="1"/>
  <c r="D1983" i="1"/>
  <c r="D1982" i="1"/>
  <c r="D1981" i="1"/>
  <c r="D1980" i="1"/>
  <c r="D1979" i="1"/>
  <c r="D1978" i="1"/>
  <c r="D1977" i="1"/>
  <c r="D1976" i="1"/>
  <c r="D1975" i="1"/>
  <c r="D1974" i="1"/>
  <c r="D1973" i="1"/>
  <c r="D1972" i="1"/>
  <c r="D1971" i="1"/>
  <c r="D1970" i="1"/>
  <c r="D1969" i="1"/>
  <c r="D1968" i="1"/>
  <c r="D1967" i="1"/>
  <c r="D1966" i="1"/>
  <c r="D1965" i="1"/>
  <c r="D1964" i="1"/>
  <c r="D1963" i="1"/>
  <c r="D1962" i="1"/>
  <c r="D1961" i="1"/>
  <c r="D1960" i="1"/>
  <c r="D1959" i="1"/>
  <c r="D1958" i="1"/>
  <c r="D1957" i="1"/>
  <c r="D1956" i="1"/>
  <c r="D1955" i="1"/>
  <c r="D1954" i="1"/>
  <c r="D1953" i="1"/>
  <c r="D1952" i="1"/>
  <c r="D1951" i="1"/>
  <c r="D1950" i="1"/>
  <c r="D1949" i="1"/>
  <c r="D1948" i="1"/>
  <c r="D1947" i="1"/>
  <c r="D1946" i="1"/>
  <c r="D1945" i="1"/>
  <c r="D1944" i="1"/>
  <c r="D1943" i="1"/>
  <c r="D1942" i="1"/>
  <c r="D1941" i="1"/>
  <c r="D1940" i="1"/>
  <c r="D1939" i="1"/>
  <c r="D1938" i="1"/>
  <c r="D1937" i="1"/>
  <c r="D1936" i="1"/>
  <c r="D1935" i="1"/>
  <c r="D1934" i="1"/>
  <c r="D1933" i="1"/>
  <c r="D1932" i="1"/>
  <c r="D1931" i="1"/>
  <c r="D1930" i="1"/>
  <c r="D1929" i="1"/>
  <c r="D1928" i="1"/>
  <c r="D1927" i="1"/>
  <c r="D1926" i="1"/>
  <c r="D1925" i="1"/>
  <c r="D1924" i="1"/>
  <c r="D1923" i="1"/>
  <c r="D1922" i="1"/>
  <c r="D1921" i="1"/>
  <c r="D1920" i="1"/>
  <c r="D1919" i="1"/>
  <c r="D1918" i="1"/>
  <c r="D1917" i="1"/>
  <c r="D1916" i="1"/>
  <c r="D1915" i="1"/>
  <c r="D1914" i="1"/>
  <c r="D1913" i="1"/>
  <c r="D1912" i="1"/>
  <c r="D1911" i="1"/>
  <c r="D1910" i="1"/>
  <c r="D1909" i="1"/>
  <c r="D1908" i="1"/>
  <c r="D1907" i="1"/>
  <c r="D1906" i="1"/>
  <c r="D1905" i="1"/>
  <c r="D1904" i="1"/>
  <c r="D1903" i="1"/>
  <c r="D1902" i="1"/>
  <c r="D1901" i="1"/>
  <c r="D1900" i="1"/>
  <c r="D1899" i="1"/>
  <c r="D1898" i="1"/>
  <c r="D1897" i="1"/>
  <c r="D1896" i="1"/>
  <c r="D1895" i="1"/>
  <c r="D1894" i="1"/>
  <c r="D1893" i="1"/>
  <c r="D1892" i="1"/>
  <c r="D1891" i="1"/>
  <c r="D1890" i="1"/>
  <c r="D1889" i="1"/>
  <c r="D1888" i="1"/>
  <c r="D1887" i="1"/>
  <c r="D1886" i="1"/>
  <c r="D1885" i="1"/>
  <c r="D1884" i="1"/>
  <c r="D1883" i="1"/>
  <c r="D1882" i="1"/>
  <c r="D1881" i="1"/>
  <c r="D1880" i="1"/>
  <c r="D1879" i="1"/>
  <c r="D1878" i="1"/>
  <c r="D1877" i="1"/>
  <c r="D1876" i="1"/>
  <c r="D1875" i="1"/>
  <c r="D1874" i="1"/>
  <c r="D1873" i="1"/>
  <c r="D1872" i="1"/>
  <c r="D1871" i="1"/>
  <c r="D1870" i="1"/>
  <c r="D1869" i="1"/>
  <c r="D1868" i="1"/>
  <c r="D1867" i="1"/>
  <c r="D1866" i="1"/>
  <c r="D1865" i="1"/>
  <c r="D1864" i="1"/>
  <c r="D1863" i="1"/>
  <c r="D1862" i="1"/>
  <c r="D1861" i="1"/>
  <c r="D1860" i="1"/>
  <c r="D1859" i="1"/>
  <c r="D1858" i="1"/>
  <c r="D1857" i="1"/>
  <c r="D1856" i="1"/>
  <c r="D1855" i="1"/>
  <c r="D1854" i="1"/>
  <c r="D1853" i="1"/>
  <c r="D1852" i="1"/>
  <c r="D1851" i="1"/>
  <c r="D1850" i="1"/>
  <c r="D1849" i="1"/>
  <c r="D1848" i="1"/>
  <c r="D1847" i="1"/>
  <c r="D1846" i="1"/>
  <c r="D1845" i="1"/>
  <c r="D1844" i="1"/>
  <c r="D1843" i="1"/>
  <c r="D1842" i="1"/>
  <c r="D1841" i="1"/>
  <c r="D1840" i="1"/>
  <c r="D1839" i="1"/>
  <c r="D1838" i="1"/>
  <c r="D1837" i="1"/>
  <c r="D1836" i="1"/>
  <c r="D1835" i="1"/>
  <c r="D1834" i="1"/>
  <c r="D1833" i="1"/>
  <c r="D1832" i="1"/>
  <c r="D1831" i="1"/>
  <c r="D1830" i="1"/>
  <c r="D1829" i="1"/>
  <c r="D1828" i="1"/>
  <c r="D1827" i="1"/>
  <c r="D1826" i="1"/>
  <c r="D1825" i="1"/>
  <c r="D1824" i="1"/>
  <c r="D1823" i="1"/>
  <c r="D1822" i="1"/>
  <c r="D1821" i="1"/>
  <c r="D1820" i="1"/>
  <c r="D1819" i="1"/>
  <c r="D1818" i="1"/>
  <c r="D1817" i="1"/>
  <c r="D1816" i="1"/>
  <c r="D1815" i="1"/>
  <c r="D1814" i="1"/>
  <c r="D1813" i="1"/>
  <c r="D1812" i="1"/>
  <c r="D1811" i="1"/>
  <c r="D1810" i="1"/>
  <c r="D1809" i="1"/>
  <c r="D1808" i="1"/>
  <c r="D1807" i="1"/>
  <c r="D1806" i="1"/>
  <c r="D1805" i="1"/>
  <c r="D1804" i="1"/>
  <c r="D1803" i="1"/>
  <c r="D1802" i="1"/>
  <c r="D1801" i="1"/>
  <c r="D1800" i="1"/>
  <c r="D1799" i="1"/>
  <c r="D1798" i="1"/>
  <c r="D1797" i="1"/>
  <c r="D1796" i="1"/>
  <c r="D1795" i="1"/>
  <c r="D1794" i="1"/>
  <c r="D1793" i="1"/>
  <c r="D1792" i="1"/>
  <c r="D1791" i="1"/>
  <c r="D1790" i="1"/>
  <c r="D1789" i="1"/>
  <c r="D1788" i="1"/>
  <c r="D1787" i="1"/>
  <c r="D1786" i="1"/>
  <c r="D1785" i="1"/>
  <c r="D1784" i="1"/>
  <c r="D1783" i="1"/>
  <c r="D1782" i="1"/>
  <c r="D1781" i="1"/>
  <c r="D1780" i="1"/>
  <c r="D1779" i="1"/>
  <c r="D1778" i="1"/>
  <c r="D1777" i="1"/>
  <c r="D1776" i="1"/>
  <c r="D1775" i="1"/>
  <c r="D1774" i="1"/>
  <c r="D1773" i="1"/>
  <c r="D1772" i="1"/>
  <c r="D1771" i="1"/>
  <c r="D1770" i="1"/>
  <c r="D1769" i="1"/>
  <c r="D1768" i="1"/>
  <c r="D1767" i="1"/>
  <c r="D1766" i="1"/>
  <c r="D1765" i="1"/>
  <c r="D1764" i="1"/>
  <c r="D1763" i="1"/>
  <c r="D1762" i="1"/>
  <c r="D1761" i="1"/>
  <c r="D1760" i="1"/>
  <c r="D1759" i="1"/>
  <c r="D1758" i="1"/>
  <c r="D1757" i="1"/>
  <c r="D1756" i="1"/>
  <c r="D1755" i="1"/>
  <c r="D1754" i="1"/>
  <c r="D1753" i="1"/>
  <c r="D1752" i="1"/>
  <c r="D1751" i="1"/>
  <c r="D1750" i="1"/>
  <c r="D1749" i="1"/>
  <c r="D1748" i="1"/>
  <c r="D1747" i="1"/>
  <c r="D1746" i="1"/>
  <c r="D1745" i="1"/>
  <c r="D1744" i="1"/>
  <c r="D1743" i="1"/>
  <c r="D1742" i="1"/>
  <c r="D1741" i="1"/>
  <c r="D1740" i="1"/>
  <c r="D1739" i="1"/>
  <c r="D1738" i="1"/>
  <c r="D1737" i="1"/>
  <c r="D1736" i="1"/>
  <c r="D1735" i="1"/>
  <c r="D1734" i="1"/>
  <c r="D1733" i="1"/>
  <c r="D1732" i="1"/>
  <c r="D1731" i="1"/>
  <c r="D1730" i="1"/>
  <c r="D1729" i="1"/>
  <c r="D1728" i="1"/>
  <c r="D1727" i="1"/>
  <c r="D1726" i="1"/>
  <c r="D1725" i="1"/>
  <c r="D1724" i="1"/>
  <c r="D1723" i="1"/>
  <c r="D1722" i="1"/>
  <c r="D1721" i="1"/>
  <c r="D1720" i="1"/>
  <c r="D1719" i="1"/>
  <c r="D1718" i="1"/>
  <c r="D1717" i="1"/>
  <c r="D1716" i="1"/>
  <c r="D1715" i="1"/>
  <c r="D1714" i="1"/>
  <c r="D1713" i="1"/>
  <c r="D1712" i="1"/>
  <c r="D1711" i="1"/>
  <c r="D1710" i="1"/>
  <c r="D1709" i="1"/>
  <c r="D1708" i="1"/>
  <c r="D1707" i="1"/>
  <c r="D1706" i="1"/>
  <c r="D1705" i="1"/>
  <c r="D1704" i="1"/>
  <c r="D1703" i="1"/>
  <c r="D1702" i="1"/>
  <c r="D1701" i="1"/>
  <c r="D1700" i="1"/>
  <c r="D1699" i="1"/>
  <c r="D1698" i="1"/>
  <c r="D1697" i="1"/>
  <c r="D1696" i="1"/>
  <c r="D1695" i="1"/>
  <c r="D1694" i="1"/>
  <c r="D1693" i="1"/>
  <c r="D1692" i="1"/>
  <c r="D1691" i="1"/>
  <c r="D1690" i="1"/>
  <c r="D1689" i="1"/>
  <c r="D1688" i="1"/>
  <c r="D1687" i="1"/>
  <c r="D1686" i="1"/>
  <c r="D1685" i="1"/>
  <c r="D1684" i="1"/>
  <c r="D1683" i="1"/>
  <c r="D1682" i="1"/>
  <c r="D1681" i="1"/>
  <c r="D1680" i="1"/>
  <c r="D1679" i="1"/>
  <c r="D1678" i="1"/>
  <c r="D1677" i="1"/>
  <c r="D1676" i="1"/>
  <c r="D1675" i="1"/>
  <c r="D1674" i="1"/>
  <c r="D1673" i="1"/>
  <c r="D1672" i="1"/>
  <c r="D1671" i="1"/>
  <c r="D1670" i="1"/>
  <c r="D1669" i="1"/>
  <c r="D1668" i="1"/>
  <c r="D1667" i="1"/>
  <c r="D1666" i="1"/>
  <c r="D1665" i="1"/>
  <c r="D1664" i="1"/>
  <c r="D1663" i="1"/>
  <c r="D1662" i="1"/>
  <c r="D1661" i="1"/>
  <c r="D1660" i="1"/>
  <c r="D1659" i="1"/>
  <c r="D1658" i="1"/>
  <c r="D1657" i="1"/>
  <c r="D1656" i="1"/>
  <c r="D1655" i="1"/>
  <c r="D1654" i="1"/>
  <c r="D1653" i="1"/>
  <c r="D1652" i="1"/>
  <c r="D1651" i="1"/>
  <c r="D1650" i="1"/>
  <c r="D1649" i="1"/>
  <c r="D1648" i="1"/>
  <c r="D1647" i="1"/>
  <c r="D1646" i="1"/>
  <c r="D1645" i="1"/>
  <c r="D1644" i="1"/>
  <c r="D1643" i="1"/>
  <c r="D1642" i="1"/>
  <c r="D1641" i="1"/>
  <c r="D1640" i="1"/>
  <c r="D1639" i="1"/>
  <c r="D1638" i="1"/>
  <c r="D1637" i="1"/>
  <c r="D1636" i="1"/>
  <c r="D1635" i="1"/>
  <c r="D1634" i="1"/>
  <c r="D1633" i="1"/>
  <c r="D1632" i="1"/>
  <c r="D1631" i="1"/>
  <c r="D1630" i="1"/>
  <c r="D1629" i="1"/>
  <c r="D1628" i="1"/>
  <c r="D1627" i="1"/>
  <c r="D1626" i="1"/>
  <c r="D1625" i="1"/>
  <c r="D1624" i="1"/>
  <c r="D1623" i="1"/>
  <c r="D1622" i="1"/>
  <c r="D1621" i="1"/>
  <c r="D1620" i="1"/>
  <c r="D1619" i="1"/>
  <c r="D1618" i="1"/>
  <c r="D1617" i="1"/>
  <c r="D1616" i="1"/>
  <c r="D1615" i="1"/>
  <c r="D1614" i="1"/>
  <c r="D1613" i="1"/>
  <c r="D1612" i="1"/>
  <c r="D1611" i="1"/>
  <c r="D1610" i="1"/>
  <c r="D1609" i="1"/>
  <c r="D1608" i="1"/>
  <c r="D1607" i="1"/>
  <c r="D1606" i="1"/>
  <c r="D1605" i="1"/>
  <c r="D1604" i="1"/>
  <c r="D1603" i="1"/>
  <c r="D1602" i="1"/>
  <c r="D1601" i="1"/>
  <c r="D1600" i="1"/>
  <c r="D1599" i="1"/>
  <c r="D1598" i="1"/>
  <c r="D1597" i="1"/>
  <c r="D1596" i="1"/>
  <c r="D1595" i="1"/>
  <c r="D1594" i="1"/>
  <c r="D1593" i="1"/>
  <c r="D1592" i="1"/>
  <c r="D1591" i="1"/>
  <c r="D1590" i="1"/>
  <c r="D1589" i="1"/>
  <c r="D1588" i="1"/>
  <c r="D1587" i="1"/>
  <c r="D1586" i="1"/>
  <c r="D1585" i="1"/>
  <c r="D1584" i="1"/>
  <c r="D1583" i="1"/>
  <c r="D1582" i="1"/>
  <c r="D1581" i="1"/>
  <c r="D1580" i="1"/>
  <c r="D1579" i="1"/>
  <c r="D1578" i="1"/>
  <c r="D1577" i="1"/>
  <c r="D1576" i="1"/>
  <c r="D1575" i="1"/>
  <c r="D1574" i="1"/>
  <c r="D1573" i="1"/>
  <c r="D1572" i="1"/>
  <c r="D1571" i="1"/>
  <c r="D1570" i="1"/>
  <c r="D1569" i="1"/>
  <c r="D1568" i="1"/>
  <c r="D1567" i="1"/>
  <c r="D1566" i="1"/>
  <c r="D1565" i="1"/>
  <c r="D1564" i="1"/>
  <c r="D1563" i="1"/>
  <c r="D1562" i="1"/>
  <c r="D1561" i="1"/>
  <c r="D1560" i="1"/>
  <c r="D1559" i="1"/>
  <c r="D1558" i="1"/>
  <c r="D1557" i="1"/>
  <c r="D1556" i="1"/>
  <c r="D1555" i="1"/>
  <c r="D1554" i="1"/>
  <c r="D1553" i="1"/>
  <c r="D1552" i="1"/>
  <c r="D1551" i="1"/>
  <c r="D1550" i="1"/>
  <c r="D1549" i="1"/>
  <c r="D1548" i="1"/>
  <c r="D1547" i="1"/>
  <c r="D1546" i="1"/>
  <c r="D1545" i="1"/>
  <c r="D1544" i="1"/>
  <c r="D1543" i="1"/>
  <c r="D1542" i="1"/>
  <c r="D1541" i="1"/>
  <c r="D1540" i="1"/>
  <c r="D1539" i="1"/>
  <c r="D1538" i="1"/>
  <c r="D1537" i="1"/>
  <c r="D1536" i="1"/>
  <c r="D1535" i="1"/>
  <c r="D1534" i="1"/>
  <c r="D1533" i="1"/>
  <c r="D1532" i="1"/>
  <c r="D1531" i="1"/>
  <c r="D1530" i="1"/>
  <c r="D1529" i="1"/>
  <c r="D1528" i="1"/>
  <c r="D1527" i="1"/>
  <c r="D1526" i="1"/>
  <c r="D1525" i="1"/>
  <c r="D1524" i="1"/>
  <c r="D1523" i="1"/>
  <c r="D1522" i="1"/>
  <c r="D1521" i="1"/>
  <c r="D1520" i="1"/>
  <c r="D1519" i="1"/>
  <c r="D1518" i="1"/>
  <c r="D1517" i="1"/>
  <c r="D1516" i="1"/>
  <c r="D1515" i="1"/>
  <c r="D1514" i="1"/>
  <c r="D1513" i="1"/>
  <c r="D1512" i="1"/>
  <c r="D1511" i="1"/>
  <c r="D1510" i="1"/>
  <c r="D1509" i="1"/>
  <c r="D1508" i="1"/>
  <c r="D1507" i="1"/>
  <c r="D1506" i="1"/>
  <c r="D1505" i="1"/>
  <c r="D1504" i="1"/>
  <c r="D1503" i="1"/>
  <c r="D1502" i="1"/>
  <c r="D1501" i="1"/>
  <c r="D1500" i="1"/>
  <c r="D1499" i="1"/>
  <c r="D1498" i="1"/>
  <c r="D1497" i="1"/>
  <c r="D1496" i="1"/>
  <c r="D1495" i="1"/>
  <c r="D1494" i="1"/>
  <c r="D1493" i="1"/>
  <c r="D1492" i="1"/>
  <c r="D1491" i="1"/>
  <c r="D1490" i="1"/>
  <c r="D1489" i="1"/>
  <c r="D1488" i="1"/>
  <c r="D1487" i="1"/>
  <c r="D1486" i="1"/>
  <c r="D1485" i="1"/>
  <c r="D1484" i="1"/>
  <c r="D1483" i="1"/>
  <c r="D1482" i="1"/>
  <c r="D1481" i="1"/>
  <c r="D1480" i="1"/>
  <c r="D1479" i="1"/>
  <c r="D1478" i="1"/>
  <c r="D1477" i="1"/>
  <c r="D1476" i="1"/>
  <c r="D1475" i="1"/>
  <c r="D1474" i="1"/>
  <c r="D1473" i="1"/>
  <c r="D1472" i="1"/>
  <c r="D1471" i="1"/>
  <c r="D1470" i="1"/>
  <c r="D1469" i="1"/>
  <c r="D1468" i="1"/>
  <c r="D1467" i="1"/>
  <c r="D1466" i="1"/>
  <c r="D1465" i="1"/>
  <c r="D1464" i="1"/>
  <c r="D1463" i="1"/>
  <c r="D1462" i="1"/>
  <c r="D1461" i="1"/>
  <c r="D1460" i="1"/>
  <c r="D1459" i="1"/>
  <c r="D1458" i="1"/>
  <c r="D1457" i="1"/>
  <c r="D1456" i="1"/>
  <c r="D1455" i="1"/>
  <c r="D1454" i="1"/>
  <c r="D1453" i="1"/>
  <c r="D1452" i="1"/>
  <c r="D1451" i="1"/>
  <c r="D1450" i="1"/>
  <c r="D1449" i="1"/>
  <c r="D1448" i="1"/>
  <c r="D1447" i="1"/>
  <c r="D1446" i="1"/>
  <c r="D1445" i="1"/>
  <c r="D1444" i="1"/>
  <c r="D1443" i="1"/>
  <c r="D1442" i="1"/>
  <c r="D1441" i="1"/>
  <c r="D1440" i="1"/>
  <c r="D1439" i="1"/>
  <c r="D1438" i="1"/>
  <c r="D1437" i="1"/>
  <c r="D1436" i="1"/>
  <c r="D1435" i="1"/>
  <c r="D1434" i="1"/>
  <c r="D1433" i="1"/>
  <c r="D1432" i="1"/>
  <c r="D1431" i="1"/>
  <c r="D1430" i="1"/>
  <c r="D1429" i="1"/>
  <c r="D1428" i="1"/>
  <c r="D1427" i="1"/>
  <c r="D1426" i="1"/>
  <c r="D1425" i="1"/>
  <c r="D1424" i="1"/>
  <c r="D1423" i="1"/>
  <c r="D1422" i="1"/>
  <c r="D1421" i="1"/>
  <c r="D1420" i="1"/>
  <c r="D1419" i="1"/>
  <c r="D1418" i="1"/>
  <c r="D1417" i="1"/>
  <c r="D1416" i="1"/>
  <c r="D1415" i="1"/>
  <c r="D1414" i="1"/>
  <c r="D1413" i="1"/>
  <c r="D1412" i="1"/>
  <c r="D1411" i="1"/>
  <c r="D1410" i="1"/>
  <c r="D1409" i="1"/>
  <c r="D1408" i="1"/>
  <c r="D1407" i="1"/>
  <c r="D1406" i="1"/>
  <c r="D1405" i="1"/>
  <c r="D1404" i="1"/>
  <c r="D1403" i="1"/>
  <c r="D1402" i="1"/>
  <c r="D1401" i="1"/>
  <c r="D1400" i="1"/>
  <c r="D1399" i="1"/>
  <c r="D1398" i="1"/>
  <c r="D1397" i="1"/>
  <c r="D1396" i="1"/>
  <c r="D1395" i="1"/>
  <c r="D1394" i="1"/>
  <c r="D1393" i="1"/>
  <c r="D1392" i="1"/>
  <c r="D1391" i="1"/>
  <c r="D1390" i="1"/>
  <c r="D1389" i="1"/>
  <c r="D1388" i="1"/>
  <c r="D1387" i="1"/>
  <c r="D1386" i="1"/>
  <c r="D1385" i="1"/>
  <c r="D1384" i="1"/>
  <c r="D1383" i="1"/>
  <c r="D1382" i="1"/>
  <c r="D1381" i="1"/>
  <c r="D1380" i="1"/>
  <c r="D1379" i="1"/>
  <c r="D1378" i="1"/>
  <c r="D1377" i="1"/>
  <c r="D1376" i="1"/>
  <c r="D1375" i="1"/>
  <c r="D1374" i="1"/>
  <c r="D1373" i="1"/>
  <c r="D1372" i="1"/>
  <c r="D1371" i="1"/>
  <c r="D1370" i="1"/>
  <c r="D1369" i="1"/>
  <c r="D1368" i="1"/>
  <c r="D1367" i="1"/>
  <c r="D1366" i="1"/>
  <c r="D1365" i="1"/>
  <c r="D1364" i="1"/>
  <c r="D1363" i="1"/>
  <c r="D1362" i="1"/>
  <c r="D1361" i="1"/>
  <c r="D1360" i="1"/>
  <c r="D1359" i="1"/>
  <c r="D1358" i="1"/>
  <c r="D1357" i="1"/>
  <c r="D1356" i="1"/>
  <c r="D1355" i="1"/>
  <c r="D1354" i="1"/>
  <c r="D1353" i="1"/>
  <c r="D1352" i="1"/>
  <c r="D1351" i="1"/>
  <c r="D1350" i="1"/>
  <c r="D1349" i="1"/>
  <c r="D1348" i="1"/>
  <c r="D1347" i="1"/>
  <c r="D1346" i="1"/>
  <c r="D1345" i="1"/>
  <c r="D1344" i="1"/>
  <c r="D1343" i="1"/>
  <c r="D1342" i="1"/>
  <c r="D1341" i="1"/>
  <c r="D1340" i="1"/>
  <c r="D1339" i="1"/>
  <c r="D1338" i="1"/>
  <c r="D1337" i="1"/>
  <c r="D1336" i="1"/>
  <c r="D1335" i="1"/>
  <c r="D1334" i="1"/>
  <c r="D1333" i="1"/>
  <c r="D1332" i="1"/>
  <c r="D1331" i="1"/>
  <c r="D1330" i="1"/>
  <c r="D1329" i="1"/>
  <c r="D1328" i="1"/>
  <c r="D1327" i="1"/>
  <c r="D1326" i="1"/>
  <c r="D1325" i="1"/>
  <c r="D1324" i="1"/>
  <c r="D1323" i="1"/>
  <c r="D1322" i="1"/>
  <c r="D1321" i="1"/>
  <c r="D1320" i="1"/>
  <c r="D1319" i="1"/>
  <c r="D1318" i="1"/>
  <c r="D1317" i="1"/>
  <c r="D1316" i="1"/>
  <c r="D1315" i="1"/>
  <c r="D1314" i="1"/>
  <c r="D1313" i="1"/>
  <c r="D1312" i="1"/>
  <c r="D1311" i="1"/>
  <c r="D1310" i="1"/>
  <c r="D1309" i="1"/>
  <c r="D1308" i="1"/>
  <c r="D1307" i="1"/>
  <c r="D1306" i="1"/>
  <c r="D1305" i="1"/>
  <c r="D1304" i="1"/>
  <c r="D1303" i="1"/>
  <c r="D1302" i="1"/>
  <c r="D1301" i="1"/>
  <c r="D1300" i="1"/>
  <c r="D1299" i="1"/>
  <c r="D1298" i="1"/>
  <c r="D1297" i="1"/>
  <c r="D1296" i="1"/>
  <c r="D1295" i="1"/>
  <c r="D1294" i="1"/>
  <c r="D1293" i="1"/>
  <c r="D1292" i="1"/>
  <c r="D1291" i="1"/>
  <c r="D1290" i="1"/>
  <c r="D1289" i="1"/>
  <c r="D1288" i="1"/>
  <c r="D1287" i="1"/>
  <c r="D1286" i="1"/>
  <c r="D1285" i="1"/>
  <c r="D1284" i="1"/>
  <c r="D1283" i="1"/>
  <c r="D1282" i="1"/>
  <c r="D1281" i="1"/>
  <c r="D1280" i="1"/>
  <c r="D1279" i="1"/>
  <c r="D1278" i="1"/>
  <c r="D1277" i="1"/>
  <c r="D1276" i="1"/>
  <c r="D1275" i="1"/>
  <c r="D1274" i="1"/>
  <c r="D1273" i="1"/>
  <c r="D1272" i="1"/>
  <c r="D1271" i="1"/>
  <c r="D1270" i="1"/>
  <c r="D1269" i="1"/>
  <c r="D1268" i="1"/>
  <c r="D1267" i="1"/>
  <c r="D1266" i="1"/>
  <c r="D1265" i="1"/>
  <c r="D1264" i="1"/>
  <c r="D1263" i="1"/>
  <c r="D1262" i="1"/>
  <c r="D1261" i="1"/>
  <c r="D1260" i="1"/>
  <c r="D1259" i="1"/>
  <c r="D1258" i="1"/>
  <c r="D1257" i="1"/>
  <c r="D1256" i="1"/>
  <c r="D1255" i="1"/>
  <c r="D1254" i="1"/>
  <c r="D1253" i="1"/>
  <c r="D1252" i="1"/>
  <c r="D1251" i="1"/>
  <c r="D1250" i="1"/>
  <c r="D1249" i="1"/>
  <c r="D1248" i="1"/>
  <c r="D1247" i="1"/>
  <c r="D1246" i="1"/>
  <c r="D1245" i="1"/>
  <c r="D1244" i="1"/>
  <c r="D1243" i="1"/>
  <c r="D1242" i="1"/>
  <c r="D1241" i="1"/>
  <c r="D1240" i="1"/>
  <c r="D1239" i="1"/>
  <c r="D1238" i="1"/>
  <c r="D1237" i="1"/>
  <c r="D1236" i="1"/>
  <c r="D1235" i="1"/>
  <c r="D1234" i="1"/>
  <c r="D1233" i="1"/>
  <c r="D1232" i="1"/>
  <c r="D1231" i="1"/>
  <c r="D1230" i="1"/>
  <c r="D1229" i="1"/>
  <c r="D1228" i="1"/>
  <c r="D1227" i="1"/>
  <c r="D1226" i="1"/>
  <c r="D1225" i="1"/>
  <c r="D1224" i="1"/>
  <c r="D1223" i="1"/>
  <c r="D1222" i="1"/>
  <c r="D1221" i="1"/>
  <c r="D1220" i="1"/>
  <c r="D1219" i="1"/>
  <c r="D1218" i="1"/>
  <c r="D1217" i="1"/>
  <c r="D1216" i="1"/>
  <c r="D1215" i="1"/>
  <c r="D1214" i="1"/>
  <c r="D1213" i="1"/>
  <c r="D1212" i="1"/>
  <c r="D1211" i="1"/>
  <c r="D1210" i="1"/>
  <c r="D1209" i="1"/>
  <c r="D1208" i="1"/>
  <c r="D1207" i="1"/>
  <c r="D1206" i="1"/>
  <c r="D1205" i="1"/>
  <c r="D1204" i="1"/>
  <c r="D1203" i="1"/>
  <c r="D1202" i="1"/>
  <c r="D1201" i="1"/>
  <c r="D1200" i="1"/>
  <c r="D1199" i="1"/>
  <c r="D1198" i="1"/>
  <c r="D1197" i="1"/>
  <c r="D1196" i="1"/>
  <c r="D1195" i="1"/>
  <c r="D1194" i="1"/>
  <c r="D1193" i="1"/>
  <c r="D1192" i="1"/>
  <c r="D1191" i="1"/>
  <c r="D1190" i="1"/>
  <c r="D1189" i="1"/>
  <c r="D1188" i="1"/>
  <c r="D1187" i="1"/>
  <c r="D1186" i="1"/>
  <c r="D1185" i="1"/>
  <c r="D1184" i="1"/>
  <c r="D1183" i="1"/>
  <c r="D1182" i="1"/>
  <c r="D1181" i="1"/>
  <c r="D1180" i="1"/>
  <c r="D1179" i="1"/>
  <c r="D1178" i="1"/>
  <c r="D1177" i="1"/>
  <c r="D1176" i="1"/>
  <c r="D1175" i="1"/>
  <c r="D1174" i="1"/>
  <c r="D1173" i="1"/>
  <c r="D1172" i="1"/>
  <c r="D1171" i="1"/>
  <c r="D1170" i="1"/>
  <c r="D1169" i="1"/>
  <c r="D1168" i="1"/>
  <c r="D1167" i="1"/>
  <c r="D1166" i="1"/>
  <c r="D1165" i="1"/>
  <c r="D1164" i="1"/>
  <c r="D1163" i="1"/>
  <c r="D1162" i="1"/>
  <c r="D1161" i="1"/>
  <c r="D1160" i="1"/>
  <c r="D1159" i="1"/>
  <c r="D1158" i="1"/>
  <c r="D1157" i="1"/>
  <c r="D1156" i="1"/>
  <c r="D1155" i="1"/>
  <c r="D1154" i="1"/>
  <c r="D1153" i="1"/>
  <c r="D1152" i="1"/>
  <c r="D1151" i="1"/>
  <c r="D1150" i="1"/>
  <c r="D1149" i="1"/>
  <c r="D1148" i="1"/>
  <c r="D1147" i="1"/>
  <c r="D1146" i="1"/>
  <c r="D1145" i="1"/>
  <c r="D1144" i="1"/>
  <c r="D1143" i="1"/>
  <c r="D1142" i="1"/>
  <c r="D1141" i="1"/>
  <c r="D1140" i="1"/>
  <c r="D1139" i="1"/>
  <c r="D1138" i="1"/>
  <c r="D1137" i="1"/>
  <c r="D1136" i="1"/>
  <c r="D1135" i="1"/>
  <c r="D1134" i="1"/>
  <c r="D1133" i="1"/>
  <c r="D1132" i="1"/>
  <c r="D1131" i="1"/>
  <c r="D1130" i="1"/>
  <c r="D1129" i="1"/>
  <c r="D1128" i="1"/>
  <c r="D1127" i="1"/>
  <c r="D1126" i="1"/>
  <c r="D1125" i="1"/>
  <c r="D1124" i="1"/>
  <c r="D1123" i="1"/>
  <c r="D1122" i="1"/>
  <c r="D1121" i="1"/>
  <c r="D1120" i="1"/>
  <c r="D1119" i="1"/>
  <c r="D1118" i="1"/>
  <c r="D1117" i="1"/>
  <c r="D1116" i="1"/>
  <c r="D1115" i="1"/>
  <c r="D1114" i="1"/>
  <c r="D1113" i="1"/>
  <c r="D1112" i="1"/>
  <c r="D1111" i="1"/>
  <c r="D1110" i="1"/>
  <c r="D1109" i="1"/>
  <c r="D1108" i="1"/>
  <c r="D1107" i="1"/>
  <c r="D1106" i="1"/>
  <c r="D1105" i="1"/>
  <c r="D1104" i="1"/>
  <c r="D1103" i="1"/>
  <c r="D1102" i="1"/>
  <c r="D1101" i="1"/>
  <c r="D1100" i="1"/>
  <c r="D1099" i="1"/>
  <c r="D1098" i="1"/>
  <c r="D1097" i="1"/>
  <c r="D1096" i="1"/>
  <c r="D1095" i="1"/>
  <c r="D1094" i="1"/>
  <c r="D1093" i="1"/>
  <c r="D1092" i="1"/>
  <c r="D1091" i="1"/>
  <c r="D1090" i="1"/>
  <c r="D1089" i="1"/>
  <c r="D1088" i="1"/>
  <c r="D1087" i="1"/>
  <c r="D1086" i="1"/>
  <c r="D1085" i="1"/>
  <c r="D1084" i="1"/>
  <c r="D1083" i="1"/>
  <c r="D1082" i="1"/>
  <c r="D1081" i="1"/>
  <c r="D1080" i="1"/>
  <c r="D1079" i="1"/>
  <c r="D1078" i="1"/>
  <c r="D1077" i="1"/>
  <c r="D1076" i="1"/>
  <c r="D1075" i="1"/>
  <c r="D1074" i="1"/>
  <c r="D1073" i="1"/>
  <c r="D1072" i="1"/>
  <c r="D1071" i="1"/>
  <c r="D1070" i="1"/>
  <c r="D1069" i="1"/>
  <c r="D1068" i="1"/>
  <c r="D1067" i="1"/>
  <c r="D1066" i="1"/>
  <c r="D1065" i="1"/>
  <c r="D1064" i="1"/>
  <c r="D1063" i="1"/>
  <c r="D1062" i="1"/>
  <c r="D1061" i="1"/>
  <c r="D1060" i="1"/>
  <c r="D1059" i="1"/>
  <c r="D1058" i="1"/>
  <c r="D1057" i="1"/>
  <c r="D1056" i="1"/>
  <c r="D1055" i="1"/>
  <c r="D1054" i="1"/>
  <c r="D1053" i="1"/>
  <c r="D1052" i="1"/>
  <c r="D1051" i="1"/>
  <c r="D1050" i="1"/>
  <c r="D1049" i="1"/>
  <c r="D1048" i="1"/>
  <c r="D1047" i="1"/>
  <c r="D1046" i="1"/>
  <c r="D1045" i="1"/>
  <c r="D1044" i="1"/>
  <c r="D1043" i="1"/>
  <c r="D1042" i="1"/>
  <c r="D1041" i="1"/>
  <c r="D1040" i="1"/>
  <c r="D1039" i="1"/>
  <c r="D1038" i="1"/>
  <c r="D1037" i="1"/>
  <c r="D1036" i="1"/>
  <c r="D1035" i="1"/>
  <c r="D1034" i="1"/>
  <c r="D1033" i="1"/>
  <c r="D1032" i="1"/>
  <c r="D1031" i="1"/>
  <c r="D1030" i="1"/>
  <c r="D1029" i="1"/>
  <c r="D1028" i="1"/>
  <c r="D1027" i="1"/>
  <c r="D1026" i="1"/>
  <c r="D1025" i="1"/>
  <c r="D1024" i="1"/>
  <c r="D1023" i="1"/>
  <c r="D1022" i="1"/>
  <c r="D1021" i="1"/>
  <c r="D1020" i="1"/>
  <c r="D1019" i="1"/>
  <c r="D1018" i="1"/>
  <c r="D1017" i="1"/>
  <c r="D1016" i="1"/>
  <c r="D1015" i="1"/>
  <c r="D1014" i="1"/>
  <c r="D1013" i="1"/>
  <c r="D1012" i="1"/>
  <c r="D1011" i="1"/>
  <c r="D1010" i="1"/>
  <c r="D1009" i="1"/>
  <c r="D1008" i="1"/>
  <c r="D1007" i="1"/>
  <c r="D1006" i="1"/>
  <c r="D1005" i="1"/>
  <c r="D1004" i="1"/>
  <c r="D1003" i="1"/>
  <c r="D1002" i="1"/>
  <c r="D1001" i="1"/>
  <c r="D1000" i="1"/>
  <c r="D999" i="1"/>
  <c r="D998" i="1"/>
  <c r="D997" i="1"/>
  <c r="D996" i="1"/>
  <c r="D995" i="1"/>
  <c r="D994" i="1"/>
  <c r="D993" i="1"/>
  <c r="D992" i="1"/>
  <c r="D991" i="1"/>
  <c r="D990" i="1"/>
  <c r="D989" i="1"/>
  <c r="D988" i="1"/>
  <c r="D987" i="1"/>
  <c r="D986" i="1"/>
  <c r="D985" i="1"/>
  <c r="D984" i="1"/>
  <c r="D983" i="1"/>
  <c r="D982" i="1"/>
  <c r="D981" i="1"/>
  <c r="D980" i="1"/>
  <c r="D979" i="1"/>
  <c r="D978" i="1"/>
  <c r="D977" i="1"/>
  <c r="D976" i="1"/>
  <c r="D975" i="1"/>
  <c r="D974" i="1"/>
  <c r="D973" i="1"/>
  <c r="D972" i="1"/>
  <c r="D971" i="1"/>
  <c r="D970" i="1"/>
  <c r="D969" i="1"/>
  <c r="D968" i="1"/>
  <c r="D967" i="1"/>
  <c r="D966" i="1"/>
  <c r="D965" i="1"/>
  <c r="D964" i="1"/>
  <c r="D963" i="1"/>
  <c r="D962" i="1"/>
  <c r="D961" i="1"/>
  <c r="D960" i="1"/>
  <c r="D959" i="1"/>
  <c r="D958" i="1"/>
  <c r="D957" i="1"/>
  <c r="D956" i="1"/>
  <c r="D955" i="1"/>
  <c r="D954" i="1"/>
  <c r="D953" i="1"/>
  <c r="D952" i="1"/>
  <c r="D951" i="1"/>
  <c r="D950" i="1"/>
  <c r="D949" i="1"/>
  <c r="D948" i="1"/>
  <c r="D947" i="1"/>
  <c r="D946" i="1"/>
  <c r="D945" i="1"/>
  <c r="D944" i="1"/>
  <c r="D943" i="1"/>
  <c r="D942" i="1"/>
  <c r="D941" i="1"/>
  <c r="D940" i="1"/>
  <c r="D939" i="1"/>
  <c r="D938" i="1"/>
  <c r="D937" i="1"/>
  <c r="D936" i="1"/>
  <c r="D935" i="1"/>
  <c r="D934" i="1"/>
  <c r="D933" i="1"/>
  <c r="D932" i="1"/>
  <c r="D931" i="1"/>
  <c r="D930" i="1"/>
  <c r="D929" i="1"/>
  <c r="D928" i="1"/>
  <c r="D927" i="1"/>
  <c r="D926" i="1"/>
  <c r="D925" i="1"/>
  <c r="D924" i="1"/>
  <c r="D923" i="1"/>
  <c r="D922" i="1"/>
  <c r="D921" i="1"/>
  <c r="D920" i="1"/>
  <c r="D919" i="1"/>
  <c r="D918" i="1"/>
  <c r="D917" i="1"/>
  <c r="D916" i="1"/>
  <c r="D915" i="1"/>
  <c r="D914" i="1"/>
  <c r="D913" i="1"/>
  <c r="D912" i="1"/>
  <c r="D911" i="1"/>
  <c r="D910" i="1"/>
  <c r="D909" i="1"/>
  <c r="D908" i="1"/>
  <c r="D907" i="1"/>
  <c r="D906" i="1"/>
  <c r="D905" i="1"/>
  <c r="D904" i="1"/>
  <c r="D903" i="1"/>
  <c r="D902" i="1"/>
  <c r="D901" i="1"/>
  <c r="D900" i="1"/>
  <c r="D899" i="1"/>
  <c r="D898" i="1"/>
  <c r="D897" i="1"/>
  <c r="D896" i="1"/>
  <c r="D895" i="1"/>
  <c r="D894" i="1"/>
  <c r="D893" i="1"/>
  <c r="D892" i="1"/>
  <c r="D891" i="1"/>
  <c r="D890" i="1"/>
  <c r="D889" i="1"/>
  <c r="D888" i="1"/>
  <c r="D887" i="1"/>
  <c r="D886" i="1"/>
  <c r="D885" i="1"/>
  <c r="D884" i="1"/>
  <c r="D883" i="1"/>
  <c r="D882" i="1"/>
  <c r="D881" i="1"/>
  <c r="D880" i="1"/>
  <c r="D879" i="1"/>
  <c r="D878" i="1"/>
  <c r="D877" i="1"/>
  <c r="D876" i="1"/>
  <c r="D875" i="1"/>
  <c r="D874" i="1"/>
  <c r="D873" i="1"/>
  <c r="D872" i="1"/>
  <c r="D871" i="1"/>
  <c r="D870" i="1"/>
  <c r="D869" i="1"/>
  <c r="D868" i="1"/>
  <c r="D867" i="1"/>
  <c r="D866" i="1"/>
  <c r="D865" i="1"/>
  <c r="D864" i="1"/>
  <c r="D863" i="1"/>
  <c r="D862" i="1"/>
  <c r="D861" i="1"/>
  <c r="D860" i="1"/>
  <c r="D859" i="1"/>
  <c r="D858" i="1"/>
  <c r="D857" i="1"/>
  <c r="D856" i="1"/>
  <c r="D855" i="1"/>
  <c r="D854" i="1"/>
  <c r="D853" i="1"/>
  <c r="D852" i="1"/>
  <c r="D851" i="1"/>
  <c r="D850" i="1"/>
  <c r="D849" i="1"/>
  <c r="D848" i="1"/>
  <c r="D847" i="1"/>
  <c r="D846" i="1"/>
  <c r="D845" i="1"/>
  <c r="D844" i="1"/>
  <c r="D843" i="1"/>
  <c r="D842" i="1"/>
  <c r="D841" i="1"/>
  <c r="D840" i="1"/>
  <c r="D839" i="1"/>
  <c r="D838" i="1"/>
  <c r="D837" i="1"/>
  <c r="D836" i="1"/>
  <c r="D835" i="1"/>
  <c r="D834" i="1"/>
  <c r="D833" i="1"/>
  <c r="D832" i="1"/>
  <c r="D831" i="1"/>
  <c r="D830" i="1"/>
  <c r="D829" i="1"/>
  <c r="D828" i="1"/>
  <c r="D827" i="1"/>
  <c r="D826" i="1"/>
  <c r="D825" i="1"/>
  <c r="D824" i="1"/>
  <c r="D823" i="1"/>
  <c r="D822" i="1"/>
  <c r="D821" i="1"/>
  <c r="D820" i="1"/>
  <c r="D819" i="1"/>
  <c r="D818" i="1"/>
  <c r="D817" i="1"/>
  <c r="D816" i="1"/>
  <c r="D815" i="1"/>
  <c r="D814" i="1"/>
  <c r="D813" i="1"/>
  <c r="D812" i="1"/>
  <c r="D811" i="1"/>
  <c r="D810" i="1"/>
  <c r="D809" i="1"/>
  <c r="D808" i="1"/>
  <c r="D807" i="1"/>
  <c r="D806" i="1"/>
  <c r="D805" i="1"/>
  <c r="D804" i="1"/>
  <c r="D803" i="1"/>
  <c r="D802" i="1"/>
  <c r="D801" i="1"/>
  <c r="D800" i="1"/>
  <c r="D799" i="1"/>
  <c r="D798" i="1"/>
  <c r="D797" i="1"/>
  <c r="D796" i="1"/>
  <c r="D795" i="1"/>
  <c r="D794" i="1"/>
  <c r="D793" i="1"/>
  <c r="D792" i="1"/>
  <c r="D791" i="1"/>
  <c r="D790" i="1"/>
  <c r="D789" i="1"/>
  <c r="D788" i="1"/>
  <c r="D787" i="1"/>
  <c r="D786" i="1"/>
  <c r="D785" i="1"/>
  <c r="D784" i="1"/>
  <c r="D783" i="1"/>
  <c r="D782" i="1"/>
  <c r="D781" i="1"/>
  <c r="D780" i="1"/>
  <c r="D779" i="1"/>
  <c r="D778" i="1"/>
  <c r="D777" i="1"/>
  <c r="D776" i="1"/>
  <c r="D775" i="1"/>
  <c r="D774" i="1"/>
  <c r="D773" i="1"/>
  <c r="D772" i="1"/>
  <c r="D771" i="1"/>
  <c r="D770" i="1"/>
  <c r="D769" i="1"/>
  <c r="D768" i="1"/>
  <c r="D767" i="1"/>
  <c r="D766" i="1"/>
  <c r="D765" i="1"/>
  <c r="D764" i="1"/>
  <c r="D763" i="1"/>
  <c r="D762" i="1"/>
  <c r="D761" i="1"/>
  <c r="D760" i="1"/>
  <c r="D759" i="1"/>
  <c r="D758" i="1"/>
  <c r="D757" i="1"/>
  <c r="D756" i="1"/>
  <c r="D755" i="1"/>
  <c r="D754" i="1"/>
  <c r="D753" i="1"/>
  <c r="D752" i="1"/>
  <c r="D751" i="1"/>
  <c r="D750" i="1"/>
  <c r="D749" i="1"/>
  <c r="D748" i="1"/>
  <c r="D747" i="1"/>
  <c r="D746" i="1"/>
  <c r="D745" i="1"/>
  <c r="D744" i="1"/>
  <c r="D743" i="1"/>
  <c r="D742" i="1"/>
  <c r="D741" i="1"/>
  <c r="D740" i="1"/>
  <c r="D739" i="1"/>
  <c r="D738" i="1"/>
  <c r="D737" i="1"/>
  <c r="D736" i="1"/>
  <c r="D735" i="1"/>
  <c r="D734" i="1"/>
  <c r="D733" i="1"/>
  <c r="D732" i="1"/>
  <c r="D731" i="1"/>
  <c r="D730" i="1"/>
  <c r="D729" i="1"/>
  <c r="D728" i="1"/>
  <c r="D727" i="1"/>
  <c r="D726" i="1"/>
  <c r="D725" i="1"/>
  <c r="D724" i="1"/>
  <c r="D723" i="1"/>
  <c r="D722" i="1"/>
  <c r="D721" i="1"/>
  <c r="D720" i="1"/>
  <c r="D719" i="1"/>
  <c r="D718" i="1"/>
  <c r="D717" i="1"/>
  <c r="D716" i="1"/>
  <c r="D715" i="1"/>
  <c r="D714" i="1"/>
  <c r="D713" i="1"/>
  <c r="D712" i="1"/>
  <c r="D711" i="1"/>
  <c r="D710" i="1"/>
  <c r="D709" i="1"/>
  <c r="D708" i="1"/>
  <c r="D707" i="1"/>
  <c r="D706" i="1"/>
  <c r="D705" i="1"/>
  <c r="D704" i="1"/>
  <c r="D703" i="1"/>
  <c r="D702" i="1"/>
  <c r="D701" i="1"/>
  <c r="D700" i="1"/>
  <c r="D699" i="1"/>
  <c r="D698" i="1"/>
  <c r="D697" i="1"/>
  <c r="D696" i="1"/>
  <c r="D695" i="1"/>
  <c r="D694" i="1"/>
  <c r="D693" i="1"/>
  <c r="D692" i="1"/>
  <c r="D691" i="1"/>
  <c r="D690" i="1"/>
  <c r="D689" i="1"/>
  <c r="D688" i="1"/>
  <c r="D687" i="1"/>
  <c r="D686" i="1"/>
  <c r="D685" i="1"/>
  <c r="D684" i="1"/>
  <c r="D683" i="1"/>
  <c r="D682" i="1"/>
  <c r="D681" i="1"/>
  <c r="D680" i="1"/>
  <c r="D679" i="1"/>
  <c r="D678" i="1"/>
  <c r="D677" i="1"/>
  <c r="D676" i="1"/>
  <c r="D675" i="1"/>
  <c r="D674" i="1"/>
  <c r="D673" i="1"/>
  <c r="D672" i="1"/>
  <c r="D671" i="1"/>
  <c r="D670" i="1"/>
  <c r="D669" i="1"/>
  <c r="D668" i="1"/>
  <c r="D667" i="1"/>
  <c r="D666" i="1"/>
  <c r="D665" i="1"/>
  <c r="D664" i="1"/>
  <c r="D663" i="1"/>
  <c r="D662" i="1"/>
  <c r="D661" i="1"/>
  <c r="D660" i="1"/>
  <c r="D659" i="1"/>
  <c r="D658" i="1"/>
  <c r="D657" i="1"/>
  <c r="D656" i="1"/>
  <c r="D655" i="1"/>
  <c r="D654" i="1"/>
  <c r="D653" i="1"/>
  <c r="D652" i="1"/>
  <c r="D651" i="1"/>
  <c r="D650" i="1"/>
  <c r="D649" i="1"/>
  <c r="D648" i="1"/>
  <c r="D647" i="1"/>
  <c r="D646" i="1"/>
  <c r="D645" i="1"/>
  <c r="D644" i="1"/>
  <c r="D643" i="1"/>
  <c r="D642" i="1"/>
  <c r="D641" i="1"/>
  <c r="D640" i="1"/>
  <c r="D639" i="1"/>
  <c r="D638" i="1"/>
  <c r="D637" i="1"/>
  <c r="D636" i="1"/>
  <c r="D635" i="1"/>
  <c r="D634" i="1"/>
  <c r="D633" i="1"/>
  <c r="D632" i="1"/>
  <c r="D631" i="1"/>
  <c r="D630" i="1"/>
  <c r="D629" i="1"/>
  <c r="D628" i="1"/>
  <c r="D627" i="1"/>
  <c r="D626" i="1"/>
  <c r="D625" i="1"/>
  <c r="D624" i="1"/>
  <c r="D623" i="1"/>
  <c r="D622" i="1"/>
  <c r="D621" i="1"/>
  <c r="D620" i="1"/>
  <c r="D619" i="1"/>
  <c r="D618" i="1"/>
  <c r="D617" i="1"/>
  <c r="D616" i="1"/>
  <c r="D615" i="1"/>
  <c r="D614" i="1"/>
  <c r="D613" i="1"/>
  <c r="D612" i="1"/>
  <c r="D611" i="1"/>
  <c r="D610" i="1"/>
  <c r="D609" i="1"/>
  <c r="D608" i="1"/>
  <c r="D607" i="1"/>
  <c r="D606" i="1"/>
  <c r="D605" i="1"/>
  <c r="D604" i="1"/>
  <c r="D603" i="1"/>
  <c r="D602" i="1"/>
  <c r="D601" i="1"/>
  <c r="D600" i="1"/>
  <c r="D599" i="1"/>
  <c r="D598" i="1"/>
  <c r="D597" i="1"/>
  <c r="D596" i="1"/>
  <c r="D595" i="1"/>
  <c r="D594" i="1"/>
  <c r="D593" i="1"/>
  <c r="D592" i="1"/>
  <c r="D591" i="1"/>
  <c r="D590" i="1"/>
  <c r="D589" i="1"/>
  <c r="D588" i="1"/>
  <c r="D587" i="1"/>
  <c r="D586" i="1"/>
  <c r="D585" i="1"/>
  <c r="D584" i="1"/>
  <c r="D583" i="1"/>
  <c r="D582" i="1"/>
  <c r="D581" i="1"/>
  <c r="D580" i="1"/>
  <c r="D579" i="1"/>
  <c r="D578" i="1"/>
  <c r="D577" i="1"/>
  <c r="D576" i="1"/>
  <c r="D575" i="1"/>
  <c r="D574" i="1"/>
  <c r="D573" i="1"/>
  <c r="D572" i="1"/>
  <c r="D571" i="1"/>
  <c r="D570" i="1"/>
  <c r="D569" i="1"/>
  <c r="D568" i="1"/>
  <c r="D567" i="1"/>
  <c r="D566" i="1"/>
  <c r="D565" i="1"/>
  <c r="D564" i="1"/>
  <c r="D563" i="1"/>
  <c r="D562" i="1"/>
  <c r="D561" i="1"/>
  <c r="D560" i="1"/>
  <c r="D559" i="1"/>
  <c r="D558" i="1"/>
  <c r="D557" i="1"/>
  <c r="D556" i="1"/>
  <c r="D555" i="1"/>
  <c r="D554" i="1"/>
  <c r="D553" i="1"/>
  <c r="D552" i="1"/>
  <c r="D551" i="1"/>
  <c r="D550" i="1"/>
  <c r="D549" i="1"/>
  <c r="D548" i="1"/>
  <c r="D547" i="1"/>
  <c r="D546" i="1"/>
  <c r="D545" i="1"/>
  <c r="D544" i="1"/>
  <c r="D543" i="1"/>
  <c r="D542" i="1"/>
  <c r="D541" i="1"/>
  <c r="D540" i="1"/>
  <c r="D539" i="1"/>
  <c r="D538" i="1"/>
  <c r="D537" i="1"/>
  <c r="D536" i="1"/>
  <c r="D535" i="1"/>
  <c r="D534" i="1"/>
  <c r="D533" i="1"/>
  <c r="D532" i="1"/>
  <c r="D531" i="1"/>
  <c r="D530" i="1"/>
  <c r="D529" i="1"/>
  <c r="D528" i="1"/>
  <c r="D527" i="1"/>
  <c r="D526" i="1"/>
  <c r="D525" i="1"/>
  <c r="D524" i="1"/>
  <c r="D523" i="1"/>
  <c r="D522" i="1"/>
  <c r="D521" i="1"/>
  <c r="D520" i="1"/>
  <c r="D519" i="1"/>
  <c r="D518" i="1"/>
  <c r="D517" i="1"/>
  <c r="D516" i="1"/>
  <c r="D515" i="1"/>
  <c r="D514" i="1"/>
  <c r="D513" i="1"/>
  <c r="D512" i="1"/>
  <c r="D511" i="1"/>
  <c r="D510" i="1"/>
  <c r="D509" i="1"/>
  <c r="D508" i="1"/>
  <c r="D507" i="1"/>
  <c r="D506" i="1"/>
  <c r="D505" i="1"/>
  <c r="D504" i="1"/>
  <c r="D503" i="1"/>
  <c r="D502" i="1"/>
  <c r="D501" i="1"/>
  <c r="D500" i="1"/>
  <c r="D499" i="1"/>
  <c r="D498" i="1"/>
  <c r="D497" i="1"/>
  <c r="D496" i="1"/>
  <c r="D495" i="1"/>
  <c r="D494" i="1"/>
  <c r="D493" i="1"/>
  <c r="D492" i="1"/>
  <c r="D491" i="1"/>
  <c r="D490" i="1"/>
  <c r="D489" i="1"/>
  <c r="D488" i="1"/>
  <c r="D487" i="1"/>
  <c r="D486" i="1"/>
  <c r="D485" i="1"/>
  <c r="D484" i="1"/>
  <c r="D483" i="1"/>
  <c r="D482" i="1"/>
  <c r="D481" i="1"/>
  <c r="D480" i="1"/>
  <c r="D479" i="1"/>
  <c r="D478" i="1"/>
  <c r="D477" i="1"/>
  <c r="D476" i="1"/>
  <c r="D475" i="1"/>
  <c r="D474" i="1"/>
  <c r="D473" i="1"/>
  <c r="D472" i="1"/>
  <c r="D471" i="1"/>
  <c r="D470" i="1"/>
  <c r="D469" i="1"/>
  <c r="D468" i="1"/>
  <c r="D467" i="1"/>
  <c r="D466" i="1"/>
  <c r="D465" i="1"/>
  <c r="D464" i="1"/>
  <c r="D463" i="1"/>
  <c r="D462" i="1"/>
  <c r="D461" i="1"/>
  <c r="D460" i="1"/>
  <c r="D459" i="1"/>
  <c r="D458" i="1"/>
  <c r="D457" i="1"/>
  <c r="D456" i="1"/>
  <c r="D455" i="1"/>
  <c r="D454" i="1"/>
  <c r="D453" i="1"/>
  <c r="D452" i="1"/>
  <c r="D451" i="1"/>
  <c r="D450" i="1"/>
  <c r="D449" i="1"/>
  <c r="D448" i="1"/>
  <c r="D447" i="1"/>
  <c r="D446" i="1"/>
  <c r="D445" i="1"/>
  <c r="D444" i="1"/>
  <c r="D443" i="1"/>
  <c r="D442" i="1"/>
  <c r="D441" i="1"/>
  <c r="D440" i="1"/>
  <c r="D439" i="1"/>
  <c r="D438" i="1"/>
  <c r="D437" i="1"/>
  <c r="D436" i="1"/>
  <c r="D435" i="1"/>
  <c r="D434" i="1"/>
  <c r="D433" i="1"/>
  <c r="D432" i="1"/>
  <c r="D431" i="1"/>
  <c r="D430" i="1"/>
  <c r="D429" i="1"/>
  <c r="D428" i="1"/>
  <c r="D427" i="1"/>
  <c r="D426" i="1"/>
  <c r="D425" i="1"/>
  <c r="D424" i="1"/>
  <c r="D423" i="1"/>
  <c r="D422" i="1"/>
  <c r="D421" i="1"/>
  <c r="D420" i="1"/>
  <c r="D419" i="1"/>
  <c r="D418" i="1"/>
  <c r="D417" i="1"/>
  <c r="D416" i="1"/>
  <c r="D415" i="1"/>
  <c r="D414" i="1"/>
  <c r="D413" i="1"/>
  <c r="D412" i="1"/>
  <c r="D411" i="1"/>
  <c r="D410" i="1"/>
  <c r="D409" i="1"/>
  <c r="D408" i="1"/>
  <c r="D407" i="1"/>
  <c r="D406" i="1"/>
  <c r="D405" i="1"/>
  <c r="D404" i="1"/>
  <c r="D403" i="1"/>
  <c r="D402" i="1"/>
  <c r="D401" i="1"/>
  <c r="D400" i="1"/>
  <c r="D399" i="1"/>
  <c r="D398" i="1"/>
  <c r="D397" i="1"/>
  <c r="D396" i="1"/>
  <c r="D395" i="1"/>
  <c r="D394" i="1"/>
  <c r="D393" i="1"/>
  <c r="D392" i="1"/>
  <c r="D391" i="1"/>
  <c r="D390" i="1"/>
  <c r="D389" i="1"/>
  <c r="D388" i="1"/>
  <c r="D387" i="1"/>
  <c r="D386" i="1"/>
  <c r="D385" i="1"/>
  <c r="D384" i="1"/>
  <c r="D383" i="1"/>
  <c r="D382" i="1"/>
  <c r="D381" i="1"/>
  <c r="D380" i="1"/>
  <c r="D379" i="1"/>
  <c r="D378" i="1"/>
  <c r="D377" i="1"/>
  <c r="D376" i="1"/>
  <c r="D375" i="1"/>
  <c r="D374" i="1"/>
  <c r="D373" i="1"/>
  <c r="D372" i="1"/>
  <c r="D371" i="1"/>
  <c r="D370" i="1"/>
  <c r="D369" i="1"/>
  <c r="D368" i="1"/>
  <c r="D367" i="1"/>
  <c r="D366" i="1"/>
  <c r="D365" i="1"/>
  <c r="D364" i="1"/>
  <c r="D363" i="1"/>
  <c r="D362" i="1"/>
  <c r="D361" i="1"/>
  <c r="D360" i="1"/>
  <c r="D359" i="1"/>
  <c r="D358" i="1"/>
  <c r="D357" i="1"/>
  <c r="D356" i="1"/>
  <c r="D355" i="1"/>
  <c r="D354" i="1"/>
  <c r="D353" i="1"/>
  <c r="D352" i="1"/>
  <c r="D351" i="1"/>
  <c r="D350" i="1"/>
  <c r="D349" i="1"/>
  <c r="D348" i="1"/>
  <c r="D347" i="1"/>
  <c r="D346" i="1"/>
  <c r="D345" i="1"/>
  <c r="D344" i="1"/>
  <c r="D343" i="1"/>
  <c r="D342" i="1"/>
  <c r="D341" i="1"/>
  <c r="D340" i="1"/>
  <c r="D339" i="1"/>
  <c r="D338" i="1"/>
  <c r="D337" i="1"/>
  <c r="D336" i="1"/>
  <c r="D335" i="1"/>
  <c r="D334" i="1"/>
  <c r="D333" i="1"/>
  <c r="D332" i="1"/>
  <c r="D331" i="1"/>
  <c r="D330" i="1"/>
  <c r="D329" i="1"/>
  <c r="D328" i="1"/>
  <c r="D327" i="1"/>
  <c r="D326" i="1"/>
  <c r="D325" i="1"/>
  <c r="D324" i="1"/>
  <c r="D323" i="1"/>
  <c r="D322" i="1"/>
  <c r="D321" i="1"/>
  <c r="D320" i="1"/>
  <c r="D319" i="1"/>
  <c r="D318" i="1"/>
  <c r="D317" i="1"/>
  <c r="D316" i="1"/>
  <c r="D315" i="1"/>
  <c r="D314" i="1"/>
  <c r="D313" i="1"/>
  <c r="D312" i="1"/>
  <c r="D311" i="1"/>
  <c r="D310" i="1"/>
  <c r="D309" i="1"/>
  <c r="D308" i="1"/>
  <c r="D307" i="1"/>
  <c r="D306" i="1"/>
  <c r="D305" i="1"/>
  <c r="D304" i="1"/>
  <c r="D303" i="1"/>
  <c r="D302" i="1"/>
  <c r="D301" i="1"/>
  <c r="D300" i="1"/>
  <c r="D299" i="1"/>
  <c r="D298" i="1"/>
  <c r="D297" i="1"/>
  <c r="D296" i="1"/>
  <c r="D295" i="1"/>
  <c r="D294" i="1"/>
  <c r="D293" i="1"/>
  <c r="D292" i="1"/>
  <c r="D291" i="1"/>
  <c r="D290" i="1"/>
  <c r="D289" i="1"/>
  <c r="D288" i="1"/>
  <c r="D287" i="1"/>
  <c r="D286" i="1"/>
  <c r="D285" i="1"/>
  <c r="D284" i="1"/>
  <c r="D283" i="1"/>
  <c r="D282" i="1"/>
  <c r="D281" i="1"/>
  <c r="D280" i="1"/>
  <c r="D279" i="1"/>
  <c r="D278" i="1"/>
  <c r="D277" i="1"/>
  <c r="D276" i="1"/>
  <c r="D275" i="1"/>
  <c r="D274" i="1"/>
  <c r="D273" i="1"/>
  <c r="D272" i="1"/>
  <c r="D271" i="1"/>
  <c r="D270" i="1"/>
  <c r="D269" i="1"/>
  <c r="D268" i="1"/>
  <c r="D267" i="1"/>
  <c r="D266" i="1"/>
  <c r="D265" i="1"/>
  <c r="D264" i="1"/>
  <c r="D263" i="1"/>
  <c r="D262" i="1"/>
  <c r="D261" i="1"/>
  <c r="D260" i="1"/>
  <c r="D259" i="1"/>
  <c r="D258" i="1"/>
  <c r="D257" i="1"/>
  <c r="D256" i="1"/>
  <c r="D255" i="1"/>
  <c r="D254" i="1"/>
  <c r="D253" i="1"/>
  <c r="D252" i="1"/>
  <c r="D251" i="1"/>
  <c r="D250" i="1"/>
  <c r="D249" i="1"/>
  <c r="D248" i="1"/>
  <c r="D247" i="1"/>
  <c r="D246" i="1"/>
  <c r="D245" i="1"/>
  <c r="D244" i="1"/>
  <c r="D243" i="1"/>
  <c r="D242" i="1"/>
  <c r="D241" i="1"/>
  <c r="D240" i="1"/>
  <c r="D239" i="1"/>
  <c r="D238" i="1"/>
  <c r="D237" i="1"/>
  <c r="D236" i="1"/>
  <c r="D235" i="1"/>
  <c r="D234" i="1"/>
  <c r="D233" i="1"/>
  <c r="D232" i="1"/>
  <c r="D231" i="1"/>
  <c r="D230" i="1"/>
  <c r="D229" i="1"/>
  <c r="D228" i="1"/>
  <c r="D227" i="1"/>
  <c r="D226" i="1"/>
  <c r="D225" i="1"/>
  <c r="D224" i="1"/>
  <c r="D223" i="1"/>
  <c r="D222" i="1"/>
  <c r="D221" i="1"/>
  <c r="D220" i="1"/>
  <c r="D219" i="1"/>
  <c r="D218" i="1"/>
  <c r="D217" i="1"/>
  <c r="D216" i="1"/>
  <c r="D215" i="1"/>
  <c r="D214" i="1"/>
  <c r="D213" i="1"/>
  <c r="D212" i="1"/>
  <c r="D211" i="1"/>
  <c r="D210" i="1"/>
  <c r="D209" i="1"/>
  <c r="D208" i="1"/>
  <c r="D207" i="1"/>
  <c r="D206" i="1"/>
  <c r="D205" i="1"/>
  <c r="D204" i="1"/>
  <c r="D203" i="1"/>
  <c r="D202" i="1"/>
  <c r="D201" i="1"/>
  <c r="D200" i="1"/>
  <c r="D199" i="1"/>
  <c r="D198" i="1"/>
  <c r="D197" i="1"/>
  <c r="D196" i="1"/>
  <c r="D195" i="1"/>
  <c r="D194" i="1"/>
  <c r="D193" i="1"/>
  <c r="D192" i="1"/>
  <c r="D191" i="1"/>
  <c r="D190" i="1"/>
  <c r="D189" i="1"/>
  <c r="D188" i="1"/>
  <c r="D187" i="1"/>
  <c r="D186" i="1"/>
  <c r="D185" i="1"/>
  <c r="D184" i="1"/>
  <c r="D183" i="1"/>
  <c r="D182" i="1"/>
  <c r="D181" i="1"/>
  <c r="D180" i="1"/>
  <c r="D179" i="1"/>
  <c r="D178" i="1"/>
  <c r="D177" i="1"/>
  <c r="D176" i="1"/>
  <c r="D175" i="1"/>
  <c r="D174" i="1"/>
  <c r="D173" i="1"/>
  <c r="D172" i="1"/>
  <c r="D171" i="1"/>
  <c r="D170" i="1"/>
  <c r="D169" i="1"/>
  <c r="D168" i="1"/>
  <c r="D167" i="1"/>
  <c r="D166" i="1"/>
  <c r="D165" i="1"/>
  <c r="D164" i="1"/>
  <c r="D163" i="1"/>
  <c r="D162" i="1"/>
  <c r="D161" i="1"/>
  <c r="D160" i="1"/>
  <c r="D159" i="1"/>
  <c r="D158" i="1"/>
  <c r="D157" i="1"/>
  <c r="D156" i="1"/>
  <c r="D155" i="1"/>
  <c r="D154" i="1"/>
  <c r="D153" i="1"/>
  <c r="D152" i="1"/>
  <c r="D151" i="1"/>
  <c r="D150" i="1"/>
  <c r="D149" i="1"/>
  <c r="D148" i="1"/>
  <c r="D147" i="1"/>
  <c r="D146" i="1"/>
  <c r="D145" i="1"/>
  <c r="D144" i="1"/>
  <c r="D143" i="1"/>
  <c r="D142" i="1"/>
  <c r="D141" i="1"/>
  <c r="D140" i="1"/>
  <c r="D139" i="1"/>
  <c r="D138" i="1"/>
  <c r="D137" i="1"/>
  <c r="D136" i="1"/>
  <c r="D135" i="1"/>
  <c r="D134" i="1"/>
  <c r="D133" i="1"/>
  <c r="D132" i="1"/>
  <c r="D131" i="1"/>
  <c r="D130" i="1"/>
  <c r="D129" i="1"/>
  <c r="D128" i="1"/>
  <c r="D127" i="1"/>
  <c r="D126" i="1"/>
  <c r="D125" i="1"/>
  <c r="D124" i="1"/>
  <c r="D123" i="1"/>
  <c r="D122" i="1"/>
  <c r="D121" i="1"/>
  <c r="D120" i="1"/>
  <c r="D119" i="1"/>
  <c r="D118" i="1"/>
  <c r="D117" i="1"/>
  <c r="D116" i="1"/>
  <c r="D115" i="1"/>
  <c r="D114" i="1"/>
  <c r="D113" i="1"/>
  <c r="D112" i="1"/>
  <c r="D111" i="1"/>
  <c r="D110" i="1"/>
  <c r="D109" i="1"/>
  <c r="D108" i="1"/>
  <c r="D107" i="1"/>
  <c r="D106" i="1"/>
  <c r="D105" i="1"/>
  <c r="D104" i="1"/>
  <c r="D103" i="1"/>
  <c r="D102" i="1"/>
  <c r="D101" i="1"/>
  <c r="D100" i="1"/>
  <c r="D99" i="1"/>
  <c r="D98" i="1"/>
  <c r="D97" i="1"/>
  <c r="D96" i="1"/>
  <c r="D95" i="1"/>
  <c r="D94" i="1"/>
  <c r="D93" i="1"/>
  <c r="D92" i="1"/>
  <c r="D91" i="1"/>
  <c r="D90" i="1"/>
  <c r="D89" i="1"/>
  <c r="D88" i="1"/>
  <c r="D87" i="1"/>
  <c r="D86"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54" i="1"/>
  <c r="D53" i="1"/>
  <c r="D52" i="1"/>
  <c r="D51" i="1"/>
  <c r="D50" i="1"/>
  <c r="D49" i="1"/>
  <c r="D48" i="1"/>
  <c r="D47" i="1"/>
  <c r="D46"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37" i="2"/>
  <c r="B38" i="2" s="1"/>
  <c r="A16" i="2"/>
  <c r="A15" i="2"/>
  <c r="A14" i="2"/>
  <c r="A13" i="2"/>
  <c r="A12" i="2"/>
  <c r="A11" i="2"/>
  <c r="A10" i="2"/>
  <c r="A9" i="2"/>
  <c r="A8" i="2"/>
  <c r="A7" i="2"/>
  <c r="A6" i="2"/>
  <c r="A5" i="2"/>
  <c r="H7" i="2"/>
  <c r="I7" i="2"/>
  <c r="P8" i="2" l="1"/>
  <c r="P13" i="2"/>
  <c r="P4" i="2"/>
  <c r="P5" i="2"/>
  <c r="P6" i="2"/>
  <c r="P7" i="2"/>
  <c r="P10" i="2"/>
  <c r="P11" i="2"/>
  <c r="P9" i="2"/>
  <c r="P12" i="2"/>
  <c r="B40" i="2"/>
  <c r="E40" i="2"/>
  <c r="D40" i="2"/>
  <c r="C40" i="2"/>
  <c r="Q13" i="2"/>
  <c r="Q8" i="2"/>
  <c r="Q9" i="2"/>
  <c r="Q6" i="2"/>
  <c r="Q10" i="2"/>
  <c r="Q7" i="2"/>
  <c r="Q4" i="2"/>
  <c r="Q12" i="2"/>
  <c r="Q11" i="2"/>
  <c r="Q5" i="2"/>
</calcChain>
</file>

<file path=xl/sharedStrings.xml><?xml version="1.0" encoding="utf-8"?>
<sst xmlns="http://schemas.openxmlformats.org/spreadsheetml/2006/main" count="40608" uniqueCount="2070">
  <si>
    <t>order_id</t>
  </si>
  <si>
    <t>customer_id</t>
  </si>
  <si>
    <t>order_date</t>
  </si>
  <si>
    <t>order_qty</t>
  </si>
  <si>
    <t>product_category</t>
  </si>
  <si>
    <t>product_name</t>
  </si>
  <si>
    <t>product_id</t>
  </si>
  <si>
    <t>product_price</t>
  </si>
  <si>
    <t>total_order</t>
  </si>
  <si>
    <t>customer_name</t>
  </si>
  <si>
    <t>customer_address</t>
  </si>
  <si>
    <t>customer_email</t>
  </si>
  <si>
    <t>customer_phone</t>
  </si>
  <si>
    <t>customer_type</t>
  </si>
  <si>
    <t>Mukena</t>
  </si>
  <si>
    <t>Mukena Travel</t>
  </si>
  <si>
    <t>online</t>
  </si>
  <si>
    <t>Pakaian</t>
  </si>
  <si>
    <t>Tunik</t>
  </si>
  <si>
    <t>reseller</t>
  </si>
  <si>
    <t>Mukena Katun</t>
  </si>
  <si>
    <t>Mukena Anak</t>
  </si>
  <si>
    <t>offline</t>
  </si>
  <si>
    <t>Dress</t>
  </si>
  <si>
    <t>Hijab</t>
  </si>
  <si>
    <t>Square Hijab</t>
  </si>
  <si>
    <t>Instant Hijab</t>
  </si>
  <si>
    <t>Pashmina Hijab</t>
  </si>
  <si>
    <t>Rok</t>
  </si>
  <si>
    <t>Mukena Sutra</t>
  </si>
  <si>
    <t>uaryani@example.com</t>
  </si>
  <si>
    <t>Printed Hijab</t>
  </si>
  <si>
    <t>Kemeja</t>
  </si>
  <si>
    <t>Total</t>
  </si>
  <si>
    <t>Sum of total_order</t>
  </si>
  <si>
    <t>Values</t>
  </si>
  <si>
    <t>Sum of order_qty</t>
  </si>
  <si>
    <t>Years (order_date)</t>
  </si>
  <si>
    <t>Months (order_date)</t>
  </si>
  <si>
    <t>2023</t>
  </si>
  <si>
    <t>2024</t>
  </si>
  <si>
    <t>2025</t>
  </si>
  <si>
    <t>Jan</t>
  </si>
  <si>
    <t>Feb</t>
  </si>
  <si>
    <t>Mar</t>
  </si>
  <si>
    <t>Apr</t>
  </si>
  <si>
    <t>May</t>
  </si>
  <si>
    <t>Jun</t>
  </si>
  <si>
    <t>Jul</t>
  </si>
  <si>
    <t>Aug</t>
  </si>
  <si>
    <t>Sep</t>
  </si>
  <si>
    <t>Oct</t>
  </si>
  <si>
    <t>Nov</t>
  </si>
  <si>
    <t>Dec</t>
  </si>
  <si>
    <t>Count of customer_id</t>
  </si>
  <si>
    <t>Customer</t>
  </si>
  <si>
    <t>Sales</t>
  </si>
  <si>
    <t>MoM</t>
  </si>
  <si>
    <t>PROD-8344</t>
  </si>
  <si>
    <t>Gading Zulaika</t>
  </si>
  <si>
    <t>Jalan Cikapayang No. 45
Probolinggo, Kepulauan Bangka Belitung 49165</t>
  </si>
  <si>
    <t>opheliasimanjuntak@example.org</t>
  </si>
  <si>
    <t>+62-74-812-7387</t>
  </si>
  <si>
    <t>Hj. Ulya Zulaika, S.Farm</t>
  </si>
  <si>
    <t>Gang Erlangga No. 22
Batam, JK 43227</t>
  </si>
  <si>
    <t>yance57@example.org</t>
  </si>
  <si>
    <t>+62 (562) 776 1012</t>
  </si>
  <si>
    <t>PROD-7512</t>
  </si>
  <si>
    <t>Anastasia Fujiati</t>
  </si>
  <si>
    <t>Gang Suniaraja No. 6
Bekasi, Aceh 84662</t>
  </si>
  <si>
    <t>hamzah30@example.org</t>
  </si>
  <si>
    <t>(0882) 086 8226</t>
  </si>
  <si>
    <t>PROD-9465</t>
  </si>
  <si>
    <t>Tira Yuniar</t>
  </si>
  <si>
    <t>Gg. Rawamangun No. 26
Cimahi, Nusa Tenggara Barat 07640</t>
  </si>
  <si>
    <t>yance79@example.net</t>
  </si>
  <si>
    <t>(029) 048-8066</t>
  </si>
  <si>
    <t>dr. Jindra Mustofa</t>
  </si>
  <si>
    <t>Gang Pelajar Pejuang No. 0
Depok, BT 62018</t>
  </si>
  <si>
    <t>fmahendra@example.com</t>
  </si>
  <si>
    <t>(090) 893 9881</t>
  </si>
  <si>
    <t>PROD-7595</t>
  </si>
  <si>
    <t>Karya Habibi, M.Ak</t>
  </si>
  <si>
    <t>Gg. Kapten Muslihat No. 82
Ambon, Jawa Timur 33935</t>
  </si>
  <si>
    <t>ozysamosir@example.org</t>
  </si>
  <si>
    <t>084 987 8996</t>
  </si>
  <si>
    <t>Hendri Putra</t>
  </si>
  <si>
    <t>Gg. K.H. Wahid Hasyim No. 07
Pangkalpinang, DKI Jakarta 86846</t>
  </si>
  <si>
    <t>bnuraini@example.org</t>
  </si>
  <si>
    <t>+62 (089) 193-7715</t>
  </si>
  <si>
    <t>H. Darmaji Prasetya</t>
  </si>
  <si>
    <t>Gang Cikapayang No. 36
Yogyakarta, JA 10746</t>
  </si>
  <si>
    <t>surya20@example.net</t>
  </si>
  <si>
    <t>0842340217</t>
  </si>
  <si>
    <t>PROD-4270</t>
  </si>
  <si>
    <t>Diana Mandala</t>
  </si>
  <si>
    <t>Gang Pacuan Kuda No. 27
Pekanbaru, Kepulauan Bangka Belitung 57496</t>
  </si>
  <si>
    <t>dipa34@example.org</t>
  </si>
  <si>
    <t>+62 (82) 804-1022</t>
  </si>
  <si>
    <t>Keisha Rahimah</t>
  </si>
  <si>
    <t>Gang Siliwangi No. 9
Metro, Kalimantan Barat 73720</t>
  </si>
  <si>
    <t>heryanto33@example.net</t>
  </si>
  <si>
    <t>+62 (034) 207 3622</t>
  </si>
  <si>
    <t>PROD-7129</t>
  </si>
  <si>
    <t>Ir. Citra Tamba</t>
  </si>
  <si>
    <t>Jalan Cihampelas No. 632
Medan, KS 55938</t>
  </si>
  <si>
    <t>fusada@example.com</t>
  </si>
  <si>
    <t>+62-0640-804-3323</t>
  </si>
  <si>
    <t>Balidin Ramadan, S.E.</t>
  </si>
  <si>
    <t>Gg. Moch. Ramdan No. 2
Tanjungbalai, KT 30839</t>
  </si>
  <si>
    <t>cengkirpangestu@example.com</t>
  </si>
  <si>
    <t>083 167 8466</t>
  </si>
  <si>
    <t>Kawaya Suwarno</t>
  </si>
  <si>
    <t>Gg. Indragiri No. 76
Jayapura, Kalimantan Tengah 98967</t>
  </si>
  <si>
    <t>jindrawahyudin@example.net</t>
  </si>
  <si>
    <t>+62 (217) 821 6909</t>
  </si>
  <si>
    <t>PROD-5344</t>
  </si>
  <si>
    <t>Jagaraga Winarsih, S.I.Kom</t>
  </si>
  <si>
    <t>Gg. Kapten Muslihat No. 5
Cimahi, BE 12779</t>
  </si>
  <si>
    <t>tpermata@example.net</t>
  </si>
  <si>
    <t>+62 (0541) 565 9780</t>
  </si>
  <si>
    <t>Titin Nuraini</t>
  </si>
  <si>
    <t>Gang Gedebage Selatan No. 221
Palangkaraya, GO 05472</t>
  </si>
  <si>
    <t>pardi89@example.com</t>
  </si>
  <si>
    <t>(058) 841 2866</t>
  </si>
  <si>
    <t>PROD-5876</t>
  </si>
  <si>
    <t>Ganjaran Samosir</t>
  </si>
  <si>
    <t>Gang Sukabumi No. 33
Balikpapan, Kepulauan Bangka Belitung 20033</t>
  </si>
  <si>
    <t>luluthastuti@example.org</t>
  </si>
  <si>
    <t>+62 (0745) 522-4257</t>
  </si>
  <si>
    <t>T. Edi Wulandari, M.Ak</t>
  </si>
  <si>
    <t>Jalan Laswi No. 50
Batam, Nusa Tenggara Timur 18950</t>
  </si>
  <si>
    <t>gsinaga@example.net</t>
  </si>
  <si>
    <t>0827556418</t>
  </si>
  <si>
    <t>PROD-8135</t>
  </si>
  <si>
    <t>Hana Budiyanto</t>
  </si>
  <si>
    <t>Jl. Jend. A. Yani No. 6
Mataram, Sulawesi Tengah 38707</t>
  </si>
  <si>
    <t>saragihalmira@example.org</t>
  </si>
  <si>
    <t>+62 (021) 712 6923</t>
  </si>
  <si>
    <t>PROD-2592</t>
  </si>
  <si>
    <t>Bagas Sihombing, S.IP</t>
  </si>
  <si>
    <t>Gg. Sukabumi No. 3
Pariaman, Sulawesi Tengah 14213</t>
  </si>
  <si>
    <t>nurdiyantizelaya@example.org</t>
  </si>
  <si>
    <t>(0929) 892 9670</t>
  </si>
  <si>
    <t>Ira Hidayat</t>
  </si>
  <si>
    <t>Gang Rajawali Barat No. 0
Tangerang, Sumatera Selatan 99242</t>
  </si>
  <si>
    <t>mnatsir@example.com</t>
  </si>
  <si>
    <t>+62 (65) 141 3459</t>
  </si>
  <si>
    <t>PROD-1186</t>
  </si>
  <si>
    <t>Ir. Niyaga Latupono, M.Farm</t>
  </si>
  <si>
    <t>Gg. PHH. Mustofa No. 105
Pasuruan, Papua 12478</t>
  </si>
  <si>
    <t>xhandayani@example.net</t>
  </si>
  <si>
    <t>0818077317</t>
  </si>
  <si>
    <t>Safina Natsir</t>
  </si>
  <si>
    <t>Jl. Kendalsari No. 081
Sorong, Papua Barat 23281</t>
  </si>
  <si>
    <t>smangunsong@example.org</t>
  </si>
  <si>
    <t>+62 (420) 565 1439</t>
  </si>
  <si>
    <t>Prabu Wahyuni, S.E.</t>
  </si>
  <si>
    <t>Gang R.E Martadinata No. 59
Batam, KS 93342</t>
  </si>
  <si>
    <t>nwaskita@example.com</t>
  </si>
  <si>
    <t>(096) 691-8124</t>
  </si>
  <si>
    <t>Darmanto Jailani</t>
  </si>
  <si>
    <t>Jalan Veteran No. 354
Langsa, NB 38844</t>
  </si>
  <si>
    <t>mwasita@example.org</t>
  </si>
  <si>
    <t>+62 (06) 010 2878</t>
  </si>
  <si>
    <t>Paris Sitompul</t>
  </si>
  <si>
    <t>Jalan Rawamangun No. 80
Pariaman, Kalimantan Utara 85259</t>
  </si>
  <si>
    <t>tnamaga@example.org</t>
  </si>
  <si>
    <t>+62 (98) 677 2471</t>
  </si>
  <si>
    <t>Ella Halimah, S.Pd</t>
  </si>
  <si>
    <t>Jl. Siliwangi No. 528
Pontianak, AC 97567</t>
  </si>
  <si>
    <t>ilyas98@example.net</t>
  </si>
  <si>
    <t>+62 (0241) 478 9564</t>
  </si>
  <si>
    <t>drg. Ophelia Kurniawan</t>
  </si>
  <si>
    <t>Gg. Cikapayang No. 642
Metro, Maluku 07235</t>
  </si>
  <si>
    <t>pranowodina@example.com</t>
  </si>
  <si>
    <t>(0284) 183 5289</t>
  </si>
  <si>
    <t>Eka Gunarto</t>
  </si>
  <si>
    <t>Jalan Waringin No. 39
Tarakan, Aceh 95524</t>
  </si>
  <si>
    <t>artanto31@example.com</t>
  </si>
  <si>
    <t>+62-089-293-5931</t>
  </si>
  <si>
    <t>Luwar Wulandari</t>
  </si>
  <si>
    <t>Jalan Medokan Ayu No. 09
Sawahlunto, Nusa Tenggara Barat 67120</t>
  </si>
  <si>
    <t>ganeppurwanti@example.net</t>
  </si>
  <si>
    <t>(034) 109-2335</t>
  </si>
  <si>
    <t>Aurora Manullang</t>
  </si>
  <si>
    <t>Jl. Waringin No. 261
Banjarmasin, YO 42516</t>
  </si>
  <si>
    <t>banawamansur@example.com</t>
  </si>
  <si>
    <t>+62 (90) 930-7078</t>
  </si>
  <si>
    <t>Bella Simbolon</t>
  </si>
  <si>
    <t>Jl. Sentot Alibasa No. 451
Palopo, Jawa Barat 87064</t>
  </si>
  <si>
    <t>yhalimah@example.com</t>
  </si>
  <si>
    <t>(0601) 510-3114</t>
  </si>
  <si>
    <t>Tgk. Kamaria Tamba, S.Gz</t>
  </si>
  <si>
    <t>Jalan Stasiun Wonokromo No. 769
Jayapura, AC 82635</t>
  </si>
  <si>
    <t>xnainggolan@example.org</t>
  </si>
  <si>
    <t>+62 (056) 263 5362</t>
  </si>
  <si>
    <t>Diah Fujiati</t>
  </si>
  <si>
    <t>Gang Setiabudhi No. 783
Banda Aceh, SN 49556</t>
  </si>
  <si>
    <t>rutami@example.org</t>
  </si>
  <si>
    <t>+62 (279) 044-9616</t>
  </si>
  <si>
    <t>Yunita Gunawan</t>
  </si>
  <si>
    <t>Jalan Erlangga No. 8
Kota Administrasi Jakarta Barat, BB 55166</t>
  </si>
  <si>
    <t>puspasarioskar@example.net</t>
  </si>
  <si>
    <t>+62-0538-758-6878</t>
  </si>
  <si>
    <t>Jasmani Laksmiwati</t>
  </si>
  <si>
    <t>Jl. Otto Iskandardinata No. 961
Kota Administrasi Jakarta Timur, Bali 63514</t>
  </si>
  <si>
    <t>jaeman45@example.org</t>
  </si>
  <si>
    <t>084 714 9312</t>
  </si>
  <si>
    <t>Balamantri Saefullah, M.Kom.</t>
  </si>
  <si>
    <t>Jalan Gedebage Selatan No. 870
Kota Administrasi Jakarta Barat, JT 86330</t>
  </si>
  <si>
    <t>jayengtarihoran@example.net</t>
  </si>
  <si>
    <t>+62 (154) 307-1967</t>
  </si>
  <si>
    <t>Cindy Pratama</t>
  </si>
  <si>
    <t>Gg. S. Parman No. 12
Prabumulih, Sulawesi Utara 79730</t>
  </si>
  <si>
    <t>sakuramardhiyah@example.net</t>
  </si>
  <si>
    <t>+62 (009) 204-2215</t>
  </si>
  <si>
    <t>Fitriani Aryani</t>
  </si>
  <si>
    <t>Jalan Monginsidi No. 3
Tangerang, BE 76405</t>
  </si>
  <si>
    <t>banawa34@example.net</t>
  </si>
  <si>
    <t>+62 (0677) 347-6809</t>
  </si>
  <si>
    <t>Siti Haryanto</t>
  </si>
  <si>
    <t>Gg. Lembong No. 3
Lhokseumawe, ST 28431</t>
  </si>
  <si>
    <t>palastribakianto@example.com</t>
  </si>
  <si>
    <t>+62 (319) 901-7945</t>
  </si>
  <si>
    <t>Dr. Darimin Puspasari</t>
  </si>
  <si>
    <t>Gg. Erlangga No. 7
Sorong, SN 81703</t>
  </si>
  <si>
    <t>ekolestari@example.com</t>
  </si>
  <si>
    <t>+62 (89) 267-9273</t>
  </si>
  <si>
    <t>Praba Hidayat, S.Farm</t>
  </si>
  <si>
    <t>Jl. Moch. Toha No. 4
Magelang, SR 59842</t>
  </si>
  <si>
    <t>radityamansur@example.net</t>
  </si>
  <si>
    <t>+62 (94) 387 4959</t>
  </si>
  <si>
    <t>Okto Latupono</t>
  </si>
  <si>
    <t>Jl. Kendalsari No. 220
Salatiga, Kalimantan Selatan 36428</t>
  </si>
  <si>
    <t>bwibisono@example.org</t>
  </si>
  <si>
    <t>+62 (0993) 026 6053</t>
  </si>
  <si>
    <t>Jaswadi Pangestu</t>
  </si>
  <si>
    <t>Gg. Kutai No. 0
Bitung, GO 42593</t>
  </si>
  <si>
    <t>almiramaryati@example.net</t>
  </si>
  <si>
    <t>+62 (0085) 844 9340</t>
  </si>
  <si>
    <t>Tantri Zulkarnain</t>
  </si>
  <si>
    <t>Jl. Dr. Djunjunan No. 84
Kediri, SR 25730</t>
  </si>
  <si>
    <t>empluknababan@example.org</t>
  </si>
  <si>
    <t>+62 (36) 278 7497</t>
  </si>
  <si>
    <t>Vera Farida</t>
  </si>
  <si>
    <t>Gang S. Parman No. 22
Banda Aceh, KR 16684</t>
  </si>
  <si>
    <t>opudjiastuti@example.com</t>
  </si>
  <si>
    <t>+62 (099) 865-4674</t>
  </si>
  <si>
    <t>Yuliana Halimah, M.TI.</t>
  </si>
  <si>
    <t>Jalan Antapani Lama No. 14
Probolinggo, KI 74986</t>
  </si>
  <si>
    <t>karimahwahyudin@example.com</t>
  </si>
  <si>
    <t>+62-54-194-2021</t>
  </si>
  <si>
    <t>Gatra Widodo, M.M.</t>
  </si>
  <si>
    <t>Jalan Jend. A. Yani No. 608
Bima, NB 83668</t>
  </si>
  <si>
    <t>drajatkusmawati@example.org</t>
  </si>
  <si>
    <t>+62 (51) 957 6792</t>
  </si>
  <si>
    <t>Kardi Jailani, S.Gz</t>
  </si>
  <si>
    <t>Jalan Rajiman No. 49
Salatiga, Jawa Tengah 25723</t>
  </si>
  <si>
    <t>luwes91@example.org</t>
  </si>
  <si>
    <t>+62 (67) 860-7113</t>
  </si>
  <si>
    <t>Bakidin Widiastuti</t>
  </si>
  <si>
    <t>Gg. K.H. Wahid Hasyim No. 94
Samarinda, JT 91655</t>
  </si>
  <si>
    <t>sinagahairyanto@example.net</t>
  </si>
  <si>
    <t>+62-28-286-1636</t>
  </si>
  <si>
    <t>Bahuwarna Sihombing</t>
  </si>
  <si>
    <t>Jalan Siliwangi No. 7
Sawahlunto, YO 54065</t>
  </si>
  <si>
    <t>yuliartikambali@example.com</t>
  </si>
  <si>
    <t>086 911 9006</t>
  </si>
  <si>
    <t>Kayun Lazuardi, S.IP</t>
  </si>
  <si>
    <t>Jl. Siliwangi No. 34
Semarang, AC 10263</t>
  </si>
  <si>
    <t>imaulana@example.net</t>
  </si>
  <si>
    <t>+62 (085) 356 3203</t>
  </si>
  <si>
    <t>Padma Saputra</t>
  </si>
  <si>
    <t>Jl. M.T Haryono No. 38
Surabaya, SB 44331</t>
  </si>
  <si>
    <t>fwahyudin@example.net</t>
  </si>
  <si>
    <t>(0440) 809 1452</t>
  </si>
  <si>
    <t>Argono Andriani</t>
  </si>
  <si>
    <t>Gg. Rawamangun No. 3
Banjarbaru, Bali 50065</t>
  </si>
  <si>
    <t>samsul34@example.com</t>
  </si>
  <si>
    <t>+62-013-844-2943</t>
  </si>
  <si>
    <t>Koko Widodo</t>
  </si>
  <si>
    <t>Gg. Laswi No. 0
Gorontalo, Kalimantan Utara 44806</t>
  </si>
  <si>
    <t>rahayuvanesa@example.com</t>
  </si>
  <si>
    <t>(017) 461-9952</t>
  </si>
  <si>
    <t>Usyi Prasasta</t>
  </si>
  <si>
    <t>Jalan Medokan Ayu No. 83
Semarang, Riau 07814</t>
  </si>
  <si>
    <t>lurhur25@example.org</t>
  </si>
  <si>
    <t>+62-0531-148-6834</t>
  </si>
  <si>
    <t>Safina Latupono</t>
  </si>
  <si>
    <t>Gang Indragiri No. 439
Blitar, RI 81619</t>
  </si>
  <si>
    <t>jarwiwinarno@example.com</t>
  </si>
  <si>
    <t>+62-27-732-0716</t>
  </si>
  <si>
    <t>T. Martani Maulana, S.Ked</t>
  </si>
  <si>
    <t>Gang K.H. Wahid Hasyim No. 35
Samarinda, Riau 97784</t>
  </si>
  <si>
    <t>hardi09@example.com</t>
  </si>
  <si>
    <t>+62-065-254-7020</t>
  </si>
  <si>
    <t>Lukita Nurdiyanti</t>
  </si>
  <si>
    <t>Gang Tubagus Ismail No. 51
Serang, KS 47374</t>
  </si>
  <si>
    <t>ehasanah@example.com</t>
  </si>
  <si>
    <t>+62 (954) 731-5861</t>
  </si>
  <si>
    <t>Dr. Banawa Pratiwi, S.Pt</t>
  </si>
  <si>
    <t>Jl. Surapati No. 425
Pekanbaru, Jawa Barat 97626</t>
  </si>
  <si>
    <t>bsusanti@example.net</t>
  </si>
  <si>
    <t>+62-005-468-5161</t>
  </si>
  <si>
    <t>Ira Puspita</t>
  </si>
  <si>
    <t>Jl. KH Amin Jasuta No. 231
Bukittinggi, JA 96049</t>
  </si>
  <si>
    <t>rezaanggraini@example.net</t>
  </si>
  <si>
    <t>+62 (221) 373 4052</t>
  </si>
  <si>
    <t>H. Rizki Wulandari, M.Kom.</t>
  </si>
  <si>
    <t>Gang Erlangga No. 8
Tual, Sulawesi Tenggara 96853</t>
  </si>
  <si>
    <t>opradana@example.org</t>
  </si>
  <si>
    <t>(0458) 290 5497</t>
  </si>
  <si>
    <t>Laswi Tamba</t>
  </si>
  <si>
    <t>Gang Merdeka No. 94
Kota Administrasi Jakarta Pusat, JA 03469</t>
  </si>
  <si>
    <t>rini83@example.net</t>
  </si>
  <si>
    <t>+62 (38) 327-3575</t>
  </si>
  <si>
    <t>Nova Prakasa</t>
  </si>
  <si>
    <t>Gang Kutai No. 285
Yogyakarta, Papua 10272</t>
  </si>
  <si>
    <t>rgunawan@example.com</t>
  </si>
  <si>
    <t>+62-064-185-4880</t>
  </si>
  <si>
    <t>Hesti Firmansyah, S.E.I</t>
  </si>
  <si>
    <t>Gang Rajawali Timur No. 763
Tangerang, Nusa Tenggara Barat 65429</t>
  </si>
  <si>
    <t>sihombingkenari@example.net</t>
  </si>
  <si>
    <t>085 545 4133</t>
  </si>
  <si>
    <t>PROD-9093</t>
  </si>
  <si>
    <t>Aslijan Winarsih</t>
  </si>
  <si>
    <t>Jalan Dipenogoro No. 49
Bekasi, KB 03005</t>
  </si>
  <si>
    <t>zizi69@example.com</t>
  </si>
  <si>
    <t>+62 (679) 833-5536</t>
  </si>
  <si>
    <t>Paramita Setiawan</t>
  </si>
  <si>
    <t>Gg. Gegerkalong Hilir No. 50
Cilegon, Kalimantan Timur 76332</t>
  </si>
  <si>
    <t>jhasanah@example.net</t>
  </si>
  <si>
    <t>(035) 990-1545</t>
  </si>
  <si>
    <t>R. Yani Budiyanto</t>
  </si>
  <si>
    <t>Jalan Joyoboyo No. 700
Denpasar, Kalimantan Utara 33739</t>
  </si>
  <si>
    <t>edward79@example.org</t>
  </si>
  <si>
    <t>+62 (0994) 402-5425</t>
  </si>
  <si>
    <t>Zelda Adriansyah</t>
  </si>
  <si>
    <t>Gang Yos Sudarso No. 0
Malang, KT 90057</t>
  </si>
  <si>
    <t>cecepnainggolan@example.org</t>
  </si>
  <si>
    <t>(0974) 476-2993</t>
  </si>
  <si>
    <t>Ajiono Usada</t>
  </si>
  <si>
    <t>Jalan Rumah Sakit No. 3
Banjar, KI 78606</t>
  </si>
  <si>
    <t>embuh19@example.com</t>
  </si>
  <si>
    <t>+62-314-693-0486</t>
  </si>
  <si>
    <t>dr. Yuliana Budiyanto</t>
  </si>
  <si>
    <t>Jl. BKR No. 87
Tangerang, RI 74183</t>
  </si>
  <si>
    <t>setiawancitra@example.net</t>
  </si>
  <si>
    <t>+62 (0412) 159-6671</t>
  </si>
  <si>
    <t>Yani Ramadan, M.Pd</t>
  </si>
  <si>
    <t>Gang Erlangga No. 057
Tasikmalaya, Jawa Barat 99376</t>
  </si>
  <si>
    <t>ibrahimsamosir@example.com</t>
  </si>
  <si>
    <t>+62-885-492-7615</t>
  </si>
  <si>
    <t>Silvia Mandala</t>
  </si>
  <si>
    <t>Gang Moch. Ramdan No. 56
Bandung, Sulawesi Selatan 10370</t>
  </si>
  <si>
    <t>najwa69@example.com</t>
  </si>
  <si>
    <t>0817339835</t>
  </si>
  <si>
    <t>R. Fitria Sirait, S.Ked</t>
  </si>
  <si>
    <t>Jl. Pasteur No. 6
Sorong, PB 31294</t>
  </si>
  <si>
    <t>ismailpadmasari@example.com</t>
  </si>
  <si>
    <t>+62 (80) 733 3717</t>
  </si>
  <si>
    <t>Rosman Yuniar</t>
  </si>
  <si>
    <t>Gg. Rumah Sakit No. 85
Bandung, Sulawesi Tengah 31978</t>
  </si>
  <si>
    <t>hyuniar@example.org</t>
  </si>
  <si>
    <t>+62-142-318-1836</t>
  </si>
  <si>
    <t>Tgk. Raharja Pradipta</t>
  </si>
  <si>
    <t>Jl. Cihampelas No. 445
Yogyakarta, Maluku Utara 36049</t>
  </si>
  <si>
    <t>rusman04@example.net</t>
  </si>
  <si>
    <t>083 318 7326</t>
  </si>
  <si>
    <t>Puti Gina Puspita</t>
  </si>
  <si>
    <t>Jalan Raya Setiabudhi No. 4
Bandar Lampung, Nusa Tenggara Timur 37705</t>
  </si>
  <si>
    <t>osimbolon@example.com</t>
  </si>
  <si>
    <t>+62 (12) 909-9675</t>
  </si>
  <si>
    <t>R.M. Jati Lailasari</t>
  </si>
  <si>
    <t>Jalan Sukabumi No. 59
Jambi, Kalimantan Utara 53345</t>
  </si>
  <si>
    <t>saragihgalih@example.com</t>
  </si>
  <si>
    <t>(078) 776 8374</t>
  </si>
  <si>
    <t>dr. Amelia Anggriawan</t>
  </si>
  <si>
    <t>Jalan Jend. Sudirman No. 5
Samarinda, Kalimantan Tengah 36782</t>
  </si>
  <si>
    <t>hariyahyunita@example.net</t>
  </si>
  <si>
    <t>+62-042-121-4707</t>
  </si>
  <si>
    <t>Pandu Habibi</t>
  </si>
  <si>
    <t>Jl. Suniaraja No. 310
Subulussalam, KI 00543</t>
  </si>
  <si>
    <t>anainggolan@example.org</t>
  </si>
  <si>
    <t>+62 (08) 744-1900</t>
  </si>
  <si>
    <t>Puti Tania Nashiruddin</t>
  </si>
  <si>
    <t>Gg. Pasirkoja No. 3
Palu, Bengkulu 83755</t>
  </si>
  <si>
    <t>xsuartini@example.org</t>
  </si>
  <si>
    <t>+62 (96) 756 3054</t>
  </si>
  <si>
    <t>dr. Zahra Rajata</t>
  </si>
  <si>
    <t>Jalan Ciumbuleuit No. 9
Kendari, JA 18897</t>
  </si>
  <si>
    <t>sidiq00@example.com</t>
  </si>
  <si>
    <t>+62-0665-581-3616</t>
  </si>
  <si>
    <t>Ibrani Saptono</t>
  </si>
  <si>
    <t>Gg. Joyoboyo No. 4
Manado, KT 20640</t>
  </si>
  <si>
    <t>xnamaga@example.org</t>
  </si>
  <si>
    <t>+62-61-762-6688</t>
  </si>
  <si>
    <t>Titi Hakim, S.Pt</t>
  </si>
  <si>
    <t>Gg. Erlangga No. 446
Tual, Kalimantan Barat 46355</t>
  </si>
  <si>
    <t>ismail94@example.org</t>
  </si>
  <si>
    <t>+62 (049) 422-6440</t>
  </si>
  <si>
    <t>Violet Hidayanto</t>
  </si>
  <si>
    <t>Gg. Pasirkoja No. 583
Sorong, RI 06133</t>
  </si>
  <si>
    <t>cawukhariyah@example.com</t>
  </si>
  <si>
    <t>(037) 336-7261</t>
  </si>
  <si>
    <t>drg. Ina Waluyo</t>
  </si>
  <si>
    <t>Gg. Wonoayu No. 18
Tanjungbalai, Papua 68004</t>
  </si>
  <si>
    <t>jailsaputra@example.net</t>
  </si>
  <si>
    <t>(093) 194-7149</t>
  </si>
  <si>
    <t>Salsabila Permadi</t>
  </si>
  <si>
    <t>Jl. Suryakencana No. 08
Blitar, SU 11780</t>
  </si>
  <si>
    <t>mursita91@example.com</t>
  </si>
  <si>
    <t>+62 (05) 794-4138</t>
  </si>
  <si>
    <t>Johan Waskita</t>
  </si>
  <si>
    <t>Jalan Yos Sudarso No. 42
Surabaya, Sulawesi Utara 28165</t>
  </si>
  <si>
    <t>waluyomarsito@example.net</t>
  </si>
  <si>
    <t>080 842 3737</t>
  </si>
  <si>
    <t>drg. Kani Permadi, S.Psi</t>
  </si>
  <si>
    <t>Gang Gedebage Selatan No. 704
Mojokerto, Bengkulu 91073</t>
  </si>
  <si>
    <t>safitrivera@example.net</t>
  </si>
  <si>
    <t>(075) 477-3799</t>
  </si>
  <si>
    <t>KH. Hasta Sinaga, S.I.Kom</t>
  </si>
  <si>
    <t>Gang Pasteur No. 2
Sawahlunto, GO 18733</t>
  </si>
  <si>
    <t>mulyanilaras@example.com</t>
  </si>
  <si>
    <t>+62-006-489-6709</t>
  </si>
  <si>
    <t>Oliva Simbolon</t>
  </si>
  <si>
    <t>Gg. Jakarta No. 504
Bandung, Jawa Timur 24547</t>
  </si>
  <si>
    <t>jarwi99@example.net</t>
  </si>
  <si>
    <t>+62 (774) 140-3371</t>
  </si>
  <si>
    <t>Hj. Ratna Suryatmi</t>
  </si>
  <si>
    <t>Gang Cempaka No. 5
Tebingtinggi, SN 40344</t>
  </si>
  <si>
    <t>rahmawatisabri@example.net</t>
  </si>
  <si>
    <t>+62 (66) 797-1593</t>
  </si>
  <si>
    <t>Maida Sihombing</t>
  </si>
  <si>
    <t>Gang Rajawali Timur No. 192
Tanjungpinang, GO 36147</t>
  </si>
  <si>
    <t>mastuti@example.com</t>
  </si>
  <si>
    <t>+62 (052) 561-5381</t>
  </si>
  <si>
    <t>R.M. Prayogo Marpaung</t>
  </si>
  <si>
    <t>Gg. Monginsidi No. 9
Padangpanjang, Sulawesi Selatan 11630</t>
  </si>
  <si>
    <t>harsantorahmawati@example.org</t>
  </si>
  <si>
    <t>(0181) 336-5406</t>
  </si>
  <si>
    <t>Banawa Rahimah</t>
  </si>
  <si>
    <t>Jalan Cikutra Timur No. 43
Bima, Sulawesi Utara 44765</t>
  </si>
  <si>
    <t>bellaharyanti@example.com</t>
  </si>
  <si>
    <t>(061) 950 0802</t>
  </si>
  <si>
    <t>Aslijan Susanti, S.E.I</t>
  </si>
  <si>
    <t>Jalan Tebet Barat Dalam No. 51
Sukabumi, Sumatera Barat 69700</t>
  </si>
  <si>
    <t>pancawijayanti@example.org</t>
  </si>
  <si>
    <t>+62 (0969) 379 2071</t>
  </si>
  <si>
    <t>Ajimat Salahudin</t>
  </si>
  <si>
    <t>Gg. Dipenogoro No. 86
Banda Aceh, Sulawesi Utara 47216</t>
  </si>
  <si>
    <t>sadinapradipta@example.net</t>
  </si>
  <si>
    <t>089 009 1368</t>
  </si>
  <si>
    <t>dr. Mulya Utama, S.I.Kom</t>
  </si>
  <si>
    <t>Jl. PHH. Mustofa No. 81
Kota Administrasi Jakarta Utara, Kepulauan Riau 30994</t>
  </si>
  <si>
    <t>oskarpuspasari@example.com</t>
  </si>
  <si>
    <t>+62 (790) 179-3410</t>
  </si>
  <si>
    <t>Kartika Rajasa</t>
  </si>
  <si>
    <t>Gg. Rajawali Timur No. 0
Batam, Riau 29536</t>
  </si>
  <si>
    <t>vlailasari@example.org</t>
  </si>
  <si>
    <t>+62 (0449) 759 0723</t>
  </si>
  <si>
    <t>Farhunnisa Saragih</t>
  </si>
  <si>
    <t>Gang Laswi No. 70
Ternate, JB 90491</t>
  </si>
  <si>
    <t>pranawa75@example.net</t>
  </si>
  <si>
    <t>+62 (061) 662-0037</t>
  </si>
  <si>
    <t>Dalimin Maulana</t>
  </si>
  <si>
    <t>Gg. Moch. Ramdan No. 714
Tebingtinggi, ST 29725</t>
  </si>
  <si>
    <t>ekakusumo@example.com</t>
  </si>
  <si>
    <t>+62-872-064-1358</t>
  </si>
  <si>
    <t>Purwadi Adriansyah</t>
  </si>
  <si>
    <t>Gg. Cikutra Barat No. 5
Surakarta, KT 66355</t>
  </si>
  <si>
    <t>cengkalmayasari@example.com</t>
  </si>
  <si>
    <t>+62-439-851-9781</t>
  </si>
  <si>
    <t>Cecep Usada</t>
  </si>
  <si>
    <t>Jl. Peta No. 90
Medan, LA 57541</t>
  </si>
  <si>
    <t>ayu27@example.org</t>
  </si>
  <si>
    <t>0881933116</t>
  </si>
  <si>
    <t>Tgk. Keisha Simanjuntak</t>
  </si>
  <si>
    <t>Gang Surapati No. 3
Ternate, JA 43563</t>
  </si>
  <si>
    <t>asirwada61@example.net</t>
  </si>
  <si>
    <t>+62-0941-481-0265</t>
  </si>
  <si>
    <t>Ikin Ardianto</t>
  </si>
  <si>
    <t>Gg. Ir. H. Djuanda No. 474
Pasuruan, Sumatera Selatan 28932</t>
  </si>
  <si>
    <t>cindywidiastuti@example.org</t>
  </si>
  <si>
    <t>+62-0746-374-6076</t>
  </si>
  <si>
    <t>Laila Natsir</t>
  </si>
  <si>
    <t>Gg. Joyoboyo No. 9
Metro, Maluku 92665</t>
  </si>
  <si>
    <t>pradanaupik@example.org</t>
  </si>
  <si>
    <t>+62-0298-921-6305</t>
  </si>
  <si>
    <t>R. Anggabaya Purnawati</t>
  </si>
  <si>
    <t>Gg. Lembong No. 639
Bandung, DKI Jakarta 72143</t>
  </si>
  <si>
    <t>kawaca74@example.com</t>
  </si>
  <si>
    <t>+62-263-639-6974</t>
  </si>
  <si>
    <t>drg. Calista Tampubolon</t>
  </si>
  <si>
    <t>Jalan Dr. Djunjunan No. 63
Jambi, Sumatera Selatan 68540</t>
  </si>
  <si>
    <t>ffarida@example.org</t>
  </si>
  <si>
    <t>(070) 002-0661</t>
  </si>
  <si>
    <t>Hasim Permadi</t>
  </si>
  <si>
    <t>Jl. Ir. H. Djuanda No. 3
Depok, Nusa Tenggara Timur 01571</t>
  </si>
  <si>
    <t>hariyahnova@example.org</t>
  </si>
  <si>
    <t>(001) 436 9654</t>
  </si>
  <si>
    <t>Pia Utami</t>
  </si>
  <si>
    <t>Gg. Ciumbuleuit No. 6
Palu, Sulawesi Selatan 90379</t>
  </si>
  <si>
    <t>cwahyudin@example.com</t>
  </si>
  <si>
    <t>+62 (33) 800 0286</t>
  </si>
  <si>
    <t>Shakila Sudiati</t>
  </si>
  <si>
    <t>Gang K.H. Wahid Hasyim No. 5
Sukabumi, Gorontalo 15733</t>
  </si>
  <si>
    <t>ade14@example.com</t>
  </si>
  <si>
    <t>(0046) 915 2829</t>
  </si>
  <si>
    <t>Restu Farida</t>
  </si>
  <si>
    <t>Gg. Erlangga No. 42
Surabaya, SN 07450</t>
  </si>
  <si>
    <t>cakrawalaanggriawan@example.com</t>
  </si>
  <si>
    <t>+62 (0222) 723 3628</t>
  </si>
  <si>
    <t>Tgk. Winda Melani</t>
  </si>
  <si>
    <t>Jalan Ir. H. Djuanda No. 89
Malang, Sumatera Barat 77460</t>
  </si>
  <si>
    <t>zelda98@example.com</t>
  </si>
  <si>
    <t>+62 (077) 853 9906</t>
  </si>
  <si>
    <t>Ir. Artawan Pranowo, S.Ked</t>
  </si>
  <si>
    <t>Jalan Raya Setiabudhi No. 08
Pasuruan, Maluku Utara 06280</t>
  </si>
  <si>
    <t>gadangjanuar@example.com</t>
  </si>
  <si>
    <t>084 145 2658</t>
  </si>
  <si>
    <t>Yuliana Wahyudin</t>
  </si>
  <si>
    <t>Gg. Kendalsari No. 576
Subulussalam, KR 98318</t>
  </si>
  <si>
    <t>enasyiah@example.net</t>
  </si>
  <si>
    <t>+62 (097) 853-4057</t>
  </si>
  <si>
    <t>Puti Humaira Budiyanto</t>
  </si>
  <si>
    <t>Gg. Astana Anyar No. 723
Pontianak, Kepulauan Riau 60010</t>
  </si>
  <si>
    <t>tami24@example.org</t>
  </si>
  <si>
    <t>(0502) 568 8780</t>
  </si>
  <si>
    <t>Sutan Catur Hutasoit, S.Pd</t>
  </si>
  <si>
    <t>Gang Moch. Ramdan No. 94
Pekalongan, KI 83162</t>
  </si>
  <si>
    <t>aoktaviani@example.org</t>
  </si>
  <si>
    <t>+62-321-362-4641</t>
  </si>
  <si>
    <t>Widya Fujiati</t>
  </si>
  <si>
    <t>Jalan Cihampelas No. 976
Pekalongan, DKI Jakarta 91394</t>
  </si>
  <si>
    <t>muhammadpratama@example.com</t>
  </si>
  <si>
    <t>+62 (0905) 166 6705</t>
  </si>
  <si>
    <t>H. Lasmono Setiawan</t>
  </si>
  <si>
    <t>Gg. Suniaraja No. 6
Malang, Kepulauan Bangka Belitung 70854</t>
  </si>
  <si>
    <t>gandiutami@example.com</t>
  </si>
  <si>
    <t>+62 (46) 718-7791</t>
  </si>
  <si>
    <t>R. Lamar Habibi, S.Ked</t>
  </si>
  <si>
    <t>Gang Kutisari Selatan No. 0
Bontang, Jawa Barat 58357</t>
  </si>
  <si>
    <t>sucithamrin@example.org</t>
  </si>
  <si>
    <t>(076) 734-5522</t>
  </si>
  <si>
    <t>Titin Wahyudin</t>
  </si>
  <si>
    <t>Jalan K.H. Wahid Hasyim No. 766
Malang, Kalimantan Utara 92058</t>
  </si>
  <si>
    <t>bnatsir@example.com</t>
  </si>
  <si>
    <t>(0307) 131-8742</t>
  </si>
  <si>
    <t>Indah Purnawati</t>
  </si>
  <si>
    <t>Jalan Indragiri No. 6
Probolinggo, BE 18933</t>
  </si>
  <si>
    <t>bagustina@example.net</t>
  </si>
  <si>
    <t>+62-199-026-7631</t>
  </si>
  <si>
    <t>R.A. Elisa Hidayat, M.Ak</t>
  </si>
  <si>
    <t>Jl. Otto Iskandardinata No. 214
Lhokseumawe, YO 18454</t>
  </si>
  <si>
    <t>cawukhabibi@example.org</t>
  </si>
  <si>
    <t>(0185) 737 4346</t>
  </si>
  <si>
    <t>Yulia Riyanti</t>
  </si>
  <si>
    <t>Gang Joyoboyo No. 15
Bima, Sumatera Selatan 73948</t>
  </si>
  <si>
    <t>garannovitasari@example.com</t>
  </si>
  <si>
    <t>(0232) 525 9084</t>
  </si>
  <si>
    <t>Cut Lalita Rahayu</t>
  </si>
  <si>
    <t>Gang Tebet Barat Dalam No. 699
Pontianak, JI 09609</t>
  </si>
  <si>
    <t>zaenab08@example.org</t>
  </si>
  <si>
    <t>088 761 1766</t>
  </si>
  <si>
    <t>Vivi Haryanti, S.Psi</t>
  </si>
  <si>
    <t>Gg. S. Parman No. 114
Magelang, JK 96212</t>
  </si>
  <si>
    <t>nugrohoaisyah@example.com</t>
  </si>
  <si>
    <t>+62 (966) 741-1383</t>
  </si>
  <si>
    <t>Alambana Kurniawan</t>
  </si>
  <si>
    <t>Gg. Laswi No. 477
Tangerang Selatan, RI 14124</t>
  </si>
  <si>
    <t>gwidiastuti@example.org</t>
  </si>
  <si>
    <t>+62 (279) 733 4825</t>
  </si>
  <si>
    <t>Ifa Haryanti</t>
  </si>
  <si>
    <t>Gang Sukajadi No. 2
Batu, Lampung 91399</t>
  </si>
  <si>
    <t>irawanamalia@example.com</t>
  </si>
  <si>
    <t>+62-739-519-4265</t>
  </si>
  <si>
    <t>Sutan Jayeng Astuti, S.Pd</t>
  </si>
  <si>
    <t>Gang Indragiri No. 60
Samarinda, BT 77711</t>
  </si>
  <si>
    <t>jayadi88@example.net</t>
  </si>
  <si>
    <t>+62 (57) 424-3083</t>
  </si>
  <si>
    <t>H. Wardaya Nababan, S.E.</t>
  </si>
  <si>
    <t>Gg. Wonoayu No. 399
Sungai Penuh, KU 25080</t>
  </si>
  <si>
    <t>sakti05@example.com</t>
  </si>
  <si>
    <t>+62 (051) 489 2990</t>
  </si>
  <si>
    <t>H. Mustika Anggriawan, S.Sos</t>
  </si>
  <si>
    <t>Gang Ciumbuleuit No. 37
Bau-Bau, SU 24106</t>
  </si>
  <si>
    <t>cawuk55@example.com</t>
  </si>
  <si>
    <t>+62 (0192) 048 8300</t>
  </si>
  <si>
    <t>Johan Siregar</t>
  </si>
  <si>
    <t>Jalan Cihampelas No. 05
Bontang, JI 97039</t>
  </si>
  <si>
    <t>lsihombing@example.com</t>
  </si>
  <si>
    <t>+62 (0372) 203-8436</t>
  </si>
  <si>
    <t>Kamaria Mandasari</t>
  </si>
  <si>
    <t>Gang Suryakencana No. 29
Blitar, PB 59063</t>
  </si>
  <si>
    <t>safitriembuh@example.net</t>
  </si>
  <si>
    <t>+62 (0459) 156 6310</t>
  </si>
  <si>
    <t>Tgk. Ira Pradana, S.E.</t>
  </si>
  <si>
    <t>Jl. HOS. Cokroaminoto No. 3
Dumai, Papua Barat 11453</t>
  </si>
  <si>
    <t>betaniathamrin@example.net</t>
  </si>
  <si>
    <t>(0160) 805 6898</t>
  </si>
  <si>
    <t>Hj. Shakila Hastuti, M.TI.</t>
  </si>
  <si>
    <t>Gang M.H Thamrin No. 3
Probolinggo, BA 48039</t>
  </si>
  <si>
    <t>ulvapudjiastuti@example.net</t>
  </si>
  <si>
    <t>+62 (0364) 961 0598</t>
  </si>
  <si>
    <t>Opung Jailani</t>
  </si>
  <si>
    <t>Gg. M.H Thamrin No. 237
Tangerang, JB 43100</t>
  </si>
  <si>
    <t>marsudi56@example.net</t>
  </si>
  <si>
    <t>+62-89-649-2727</t>
  </si>
  <si>
    <t>Dodo Salahudin</t>
  </si>
  <si>
    <t>Gg. Siliwangi No. 933
Kediri, PA 92910</t>
  </si>
  <si>
    <t>oskarprasetya@example.net</t>
  </si>
  <si>
    <t>+62 (96) 687 8896</t>
  </si>
  <si>
    <t>Calista Prayoga</t>
  </si>
  <si>
    <t>Gang Sentot Alibasa No. 98
Sawahlunto, NT 08719</t>
  </si>
  <si>
    <t>pprakasa@example.com</t>
  </si>
  <si>
    <t>+62-093-037-3199</t>
  </si>
  <si>
    <t>Drs. Elvina Maheswara</t>
  </si>
  <si>
    <t>Jl. Kiaracondong No. 586
Salatiga, BA 59125</t>
  </si>
  <si>
    <t>rwinarno@example.org</t>
  </si>
  <si>
    <t>+62 (0560) 792 8118</t>
  </si>
  <si>
    <t>Drs. Jaya Wijaya</t>
  </si>
  <si>
    <t>Gg. Sentot Alibasa No. 9
Purwokerto, AC 67026</t>
  </si>
  <si>
    <t>bakdahutasoit@example.net</t>
  </si>
  <si>
    <t>+62 (43) 724-6572</t>
  </si>
  <si>
    <t>Ega Mangunsong</t>
  </si>
  <si>
    <t>Gg. Raya Ujungberung No. 434
Pangkalpinang, Maluku 92217</t>
  </si>
  <si>
    <t>dzulkarnain@example.com</t>
  </si>
  <si>
    <t>084 864 7401</t>
  </si>
  <si>
    <t>Cahyanto Lestari</t>
  </si>
  <si>
    <t>Gg. Sukajadi No. 6
Metro, GO 49056</t>
  </si>
  <si>
    <t>najam95@example.org</t>
  </si>
  <si>
    <t>+62 (77) 940 2164</t>
  </si>
  <si>
    <t>Paulin Wasita</t>
  </si>
  <si>
    <t>Jalan Astana Anyar No. 22
Subulussalam, Banten 07095</t>
  </si>
  <si>
    <t>mulyanimuhammad@example.net</t>
  </si>
  <si>
    <t>+62 (0670) 749-2533</t>
  </si>
  <si>
    <t>Juli Lailasari</t>
  </si>
  <si>
    <t>Gang Cikutra Barat No. 53
Padang Sidempuan, SB 71260</t>
  </si>
  <si>
    <t>bsetiawan@example.org</t>
  </si>
  <si>
    <t>(0103) 170 8039</t>
  </si>
  <si>
    <t>Kania Novitasari</t>
  </si>
  <si>
    <t>Gang Peta No. 60
Sungai Penuh, Sumatera Utara 83451</t>
  </si>
  <si>
    <t>yutami@example.com</t>
  </si>
  <si>
    <t>089 596 1636</t>
  </si>
  <si>
    <t>Lala Latupono</t>
  </si>
  <si>
    <t>Gang Kutai No. 09
Sukabumi, KI 29832</t>
  </si>
  <si>
    <t>adinata18@example.org</t>
  </si>
  <si>
    <t>+62 (999) 910-0175</t>
  </si>
  <si>
    <t>Sabrina Sihotang, S.Pt</t>
  </si>
  <si>
    <t>Gg. Kutisari Selatan No. 994
Probolinggo, Jawa Tengah 44277</t>
  </si>
  <si>
    <t>suwarnogalih@example.net</t>
  </si>
  <si>
    <t>(0001) 849 2230</t>
  </si>
  <si>
    <t>Puti Queen Utami</t>
  </si>
  <si>
    <t>Gg. Bangka Raya No. 239
Yogyakarta, Maluku 35149</t>
  </si>
  <si>
    <t>lala85@example.org</t>
  </si>
  <si>
    <t>+62 (26) 600 9550</t>
  </si>
  <si>
    <t>Hadi Mayasari</t>
  </si>
  <si>
    <t>Jl. Rumah Sakit No. 8
Sibolga, SG 31603</t>
  </si>
  <si>
    <t>bhastuti@example.net</t>
  </si>
  <si>
    <t>(041) 207-1462</t>
  </si>
  <si>
    <t>Dacin Yuliarti</t>
  </si>
  <si>
    <t>Gang M.H Thamrin No. 6
Kendari, Jawa Barat 25791</t>
  </si>
  <si>
    <t>gambira53@example.com</t>
  </si>
  <si>
    <t>(097) 508-1694</t>
  </si>
  <si>
    <t>Lembah Mulyani</t>
  </si>
  <si>
    <t>Gang Bangka Raya No. 373
Ambon, JB 24648</t>
  </si>
  <si>
    <t>luwessirait@example.net</t>
  </si>
  <si>
    <t>(0505) 381 9956</t>
  </si>
  <si>
    <t>Lanang Rajata</t>
  </si>
  <si>
    <t>Jalan Gegerkalong Hilir No. 47
Tual, Gorontalo 00075</t>
  </si>
  <si>
    <t>hsihombing@example.com</t>
  </si>
  <si>
    <t>(084) 843-2634</t>
  </si>
  <si>
    <t>T. Gaman Pudjiastuti, S.E.</t>
  </si>
  <si>
    <t>Gg. Yos Sudarso No. 80
Batam, Jawa Tengah 29386</t>
  </si>
  <si>
    <t>prabowozaenab@example.org</t>
  </si>
  <si>
    <t>(0593) 429-0569</t>
  </si>
  <si>
    <t>Utama Nugroho, S.I.Kom</t>
  </si>
  <si>
    <t>Gg. Kapten Muslihat No. 1
Makassar, JT 25439</t>
  </si>
  <si>
    <t>bsamosir@example.org</t>
  </si>
  <si>
    <t>+62 (0235) 061-4507</t>
  </si>
  <si>
    <t>Labuh Narpati</t>
  </si>
  <si>
    <t>Gang Jend. A. Yani No. 5
Purwokerto, JT 19775</t>
  </si>
  <si>
    <t>darmanto35@example.com</t>
  </si>
  <si>
    <t>+62-41-565-7112</t>
  </si>
  <si>
    <t>Silvia Irawan</t>
  </si>
  <si>
    <t>Gang Jayawijaya No. 5
Lubuklinggau, JI 08030</t>
  </si>
  <si>
    <t>capa21@example.com</t>
  </si>
  <si>
    <t>+62 (0128) 468-1359</t>
  </si>
  <si>
    <t>Asmuni Melani, M.M.</t>
  </si>
  <si>
    <t>Jalan Gegerkalong Hilir No. 472
Probolinggo, NB 55687</t>
  </si>
  <si>
    <t>yuniarrina@example.com</t>
  </si>
  <si>
    <t>+62 (875) 970 5235</t>
  </si>
  <si>
    <t>Icha Wulandari, S.Pd</t>
  </si>
  <si>
    <t>Gg. Pasteur No. 55
Palu, Jawa Tengah 19686</t>
  </si>
  <si>
    <t>dsitompul@example.org</t>
  </si>
  <si>
    <t>+62 (11) 846-7102</t>
  </si>
  <si>
    <t>Rahman Pranowo, S.Psi</t>
  </si>
  <si>
    <t>Jl. Kutai No. 89
Kotamobagu, Bali 27081</t>
  </si>
  <si>
    <t>hpangestu@example.org</t>
  </si>
  <si>
    <t>+62 (40) 236 0086</t>
  </si>
  <si>
    <t>Tgk. Purwanto Wulandari, S.Pd</t>
  </si>
  <si>
    <t>Jalan Joyoboyo No. 056
Pematangsiantar, Jawa Barat 90827</t>
  </si>
  <si>
    <t>zsudiati@example.org</t>
  </si>
  <si>
    <t>(0080) 761-5055</t>
  </si>
  <si>
    <t>Ana Sihombing</t>
  </si>
  <si>
    <t>Jalan Ahmad Dahlan No. 3
Tebingtinggi, NB 64167</t>
  </si>
  <si>
    <t>najmudinbella@example.org</t>
  </si>
  <si>
    <t>(0987) 267-1286</t>
  </si>
  <si>
    <t>Bakijan Anggraini</t>
  </si>
  <si>
    <t>Jl. Kapten Muslihat No. 510
Bogor, DI Yogyakarta 76862</t>
  </si>
  <si>
    <t>uyainahhamima@example.net</t>
  </si>
  <si>
    <t>080 544 0501</t>
  </si>
  <si>
    <t>Zamira Utama, S.I.Kom</t>
  </si>
  <si>
    <t>Jl. Dipatiukur No. 8
Pagaralam, NB 73085</t>
  </si>
  <si>
    <t>utamamulyono@example.org</t>
  </si>
  <si>
    <t>+62 (017) 700-8012</t>
  </si>
  <si>
    <t>Ir. Sakura Saragih</t>
  </si>
  <si>
    <t>Jl. Sentot Alibasa No. 58
Payakumbuh, Sulawesi Tenggara 70729</t>
  </si>
  <si>
    <t>enteng19@example.org</t>
  </si>
  <si>
    <t>(044) 837 5065</t>
  </si>
  <si>
    <t>Puspa Hidayat, S.T.</t>
  </si>
  <si>
    <t>Gg. Medokan Ayu No. 438
Malang, SS 17597</t>
  </si>
  <si>
    <t>bakianto25@example.org</t>
  </si>
  <si>
    <t>+62 (511) 417 9060</t>
  </si>
  <si>
    <t>Dipa Rahayu</t>
  </si>
  <si>
    <t>Jalan Jend. A. Yani No. 29
Kotamobagu, YO 54545</t>
  </si>
  <si>
    <t>hmulyani@example.com</t>
  </si>
  <si>
    <t>+62-026-168-1694</t>
  </si>
  <si>
    <t>Ade Budiyanto</t>
  </si>
  <si>
    <t>Gang Cihampelas No. 295
Tegal, Bali 15152</t>
  </si>
  <si>
    <t>hutasoitgasti@example.net</t>
  </si>
  <si>
    <t>+62-096-545-5905</t>
  </si>
  <si>
    <t>Zulfa Usada, S.E.</t>
  </si>
  <si>
    <t>Jalan Suryakencana No. 821
Kediri, Bengkulu 64840</t>
  </si>
  <si>
    <t>friyanti@example.com</t>
  </si>
  <si>
    <t>+62 (024) 254-1341</t>
  </si>
  <si>
    <t>Nalar Hutasoit, S.Sos</t>
  </si>
  <si>
    <t>Jalan Jend. Sudirman No. 6
Bekasi, Nusa Tenggara Timur 97943</t>
  </si>
  <si>
    <t>krajata@example.com</t>
  </si>
  <si>
    <t>+62-26-122-7930</t>
  </si>
  <si>
    <t>Suci Najmudin, S.E.</t>
  </si>
  <si>
    <t>Gg. Erlangga No. 4
Kendari, ST 73362</t>
  </si>
  <si>
    <t>ajengjanuar@example.com</t>
  </si>
  <si>
    <t>+62-0401-075-0683</t>
  </si>
  <si>
    <t>Nyana Mahendra</t>
  </si>
  <si>
    <t>Jalan Monginsidi No. 473
Cirebon, Kepulauan Riau 38780</t>
  </si>
  <si>
    <t>septirajasa@example.net</t>
  </si>
  <si>
    <t>(023) 378 9869</t>
  </si>
  <si>
    <t>Caraka Sihotang</t>
  </si>
  <si>
    <t>Jl. Raya Ujungberung No. 071
Mataram, PB 51449</t>
  </si>
  <si>
    <t>jasminfirmansyah@example.com</t>
  </si>
  <si>
    <t>+62 (192) 917-9824</t>
  </si>
  <si>
    <t>Winda Marpaung</t>
  </si>
  <si>
    <t>Jl. Peta No. 758
Purwokerto, YO 80761</t>
  </si>
  <si>
    <t>puspasaripuspa@example.com</t>
  </si>
  <si>
    <t>+62 (0107) 697-2409</t>
  </si>
  <si>
    <t>Puti Kamaria Manullang, S.H.</t>
  </si>
  <si>
    <t>Gang Sukabumi No. 72
Sukabumi, Banten 07241</t>
  </si>
  <si>
    <t>eman47@example.org</t>
  </si>
  <si>
    <t>+62-063-517-9102</t>
  </si>
  <si>
    <t>KH. Bahuraksa Tampubolon</t>
  </si>
  <si>
    <t>Jalan Peta No. 0
Meulaboh, KI 15488</t>
  </si>
  <si>
    <t>shassanah@example.net</t>
  </si>
  <si>
    <t>+62 (0929) 233 4377</t>
  </si>
  <si>
    <t>Drs. Zamira Pudjiastuti</t>
  </si>
  <si>
    <t>Gg. Pasirkoja No. 3
Padang Sidempuan, KT 74416</t>
  </si>
  <si>
    <t>wasitaclara@example.com</t>
  </si>
  <si>
    <t>(0306) 605-8080</t>
  </si>
  <si>
    <t>R. Usyi Mansur</t>
  </si>
  <si>
    <t>Gg. Ronggowarsito No. 964
Kediri, SU 64961</t>
  </si>
  <si>
    <t>mumpunisaptono@example.com</t>
  </si>
  <si>
    <t>+62 (0294) 869-3089</t>
  </si>
  <si>
    <t>Lalita Utama</t>
  </si>
  <si>
    <t>Jalan Ir. H. Djuanda No. 246
Depok, KR 28668</t>
  </si>
  <si>
    <t>safina63@example.com</t>
  </si>
  <si>
    <t>+62 (099) 815-5283</t>
  </si>
  <si>
    <t>R.M. Among Habibi</t>
  </si>
  <si>
    <t>Gang Cihampelas No. 5
Pariaman, Lampung 52917</t>
  </si>
  <si>
    <t>glaksmiwati@example.org</t>
  </si>
  <si>
    <t>+62-60-630-7725</t>
  </si>
  <si>
    <t>dr. Farhunnisa Hariyah</t>
  </si>
  <si>
    <t>Gang Kutisari Selatan No. 6
Tarakan, JA 15343</t>
  </si>
  <si>
    <t>xkurniawan@example.net</t>
  </si>
  <si>
    <t>+62 (019) 079-1180</t>
  </si>
  <si>
    <t>Adinata Firmansyah</t>
  </si>
  <si>
    <t>Gang Rawamangun No. 706
Bandar Lampung, Sumatera Selatan 48034</t>
  </si>
  <si>
    <t>salahudinjaya@example.com</t>
  </si>
  <si>
    <t>(0882) 786 5767</t>
  </si>
  <si>
    <t>Cut Agnes Tarihoran, S.IP</t>
  </si>
  <si>
    <t>Gang M.H Thamrin No. 9
Cilegon, Aceh 87746</t>
  </si>
  <si>
    <t>swasita@example.org</t>
  </si>
  <si>
    <t>+62-60-863-9194</t>
  </si>
  <si>
    <t>Wardi Yuliarti</t>
  </si>
  <si>
    <t>Jalan Bangka Raya No. 7
Tangerang Selatan, Lampung 71756</t>
  </si>
  <si>
    <t>prayogo51@example.com</t>
  </si>
  <si>
    <t>+62-0533-578-9501</t>
  </si>
  <si>
    <t>Hj. Nadia Marpaung, S.E.</t>
  </si>
  <si>
    <t>Jalan Pasir Koja No. 8
Bengkulu, JT 38775</t>
  </si>
  <si>
    <t>jwinarsih@example.com</t>
  </si>
  <si>
    <t>+62 (084) 465-6919</t>
  </si>
  <si>
    <t>Daru Safitri</t>
  </si>
  <si>
    <t>Gg. HOS. Cokroaminoto No. 616
Banjarmasin, Papua 46596</t>
  </si>
  <si>
    <t>situmorangsalsabila@example.net</t>
  </si>
  <si>
    <t>+62 (0607) 758 6739</t>
  </si>
  <si>
    <t>Tedi Sihombing</t>
  </si>
  <si>
    <t>Jalan Siliwangi No. 17
Singkawang, Maluku Utara 70191</t>
  </si>
  <si>
    <t>yuyainah@example.com</t>
  </si>
  <si>
    <t>(0376) 173 0912</t>
  </si>
  <si>
    <t>Danang Halimah</t>
  </si>
  <si>
    <t>Jl. Cikutra Barat No. 8
Metro, BB 81068</t>
  </si>
  <si>
    <t>nurul63@example.com</t>
  </si>
  <si>
    <t>088 948 0644</t>
  </si>
  <si>
    <t>Joko Hariyah</t>
  </si>
  <si>
    <t>Gang Rumah Sakit No. 9
Denpasar, KT 21520</t>
  </si>
  <si>
    <t>ihidayanto@example.net</t>
  </si>
  <si>
    <t>0850913821</t>
  </si>
  <si>
    <t>dr. Kani Budiyanto</t>
  </si>
  <si>
    <t>Gang R.E Martadinata No. 23
Probolinggo, Kalimantan Selatan 55282</t>
  </si>
  <si>
    <t>siraitmutia@example.com</t>
  </si>
  <si>
    <t>+62 (028) 789-3969</t>
  </si>
  <si>
    <t>Empluk Yuniar</t>
  </si>
  <si>
    <t>Jl. Ciwastra No. 67
Yogyakarta, KT 47088</t>
  </si>
  <si>
    <t>wasitajatmiko@example.com</t>
  </si>
  <si>
    <t>+62 (93) 935-6253</t>
  </si>
  <si>
    <t>Almira Permata</t>
  </si>
  <si>
    <t>Jalan S. Parman No. 76
Bima, Riau 11000</t>
  </si>
  <si>
    <t>yogazulkarnain@example.org</t>
  </si>
  <si>
    <t>+62 (45) 382 7934</t>
  </si>
  <si>
    <t>Cut Ayu Narpati, S.IP</t>
  </si>
  <si>
    <t>Jalan Waringin No. 20
Kota Administrasi Jakarta Utara, DKI Jakarta 95702</t>
  </si>
  <si>
    <t>damanikzalindra@example.com</t>
  </si>
  <si>
    <t>+62-837-469-6527</t>
  </si>
  <si>
    <t>Vinsen Wasita</t>
  </si>
  <si>
    <t>Jalan Asia Afrika No. 293
Tomohon, Banten 84192</t>
  </si>
  <si>
    <t>saktidongoran@example.org</t>
  </si>
  <si>
    <t>+62-300-435-0228</t>
  </si>
  <si>
    <t>Zulfa Widodo</t>
  </si>
  <si>
    <t>Gg. Jayawijaya No. 8
Kotamobagu, Gorontalo 33227</t>
  </si>
  <si>
    <t>halimkania@example.org</t>
  </si>
  <si>
    <t>+62-049-395-7260</t>
  </si>
  <si>
    <t>Puti Puji Samosir</t>
  </si>
  <si>
    <t>Gg. Cikutra Timur No. 982
Surabaya, PB 59723</t>
  </si>
  <si>
    <t>maulanajarwi@example.net</t>
  </si>
  <si>
    <t>+62-068-004-6222</t>
  </si>
  <si>
    <t>Dr. Siska Putra, S.E.</t>
  </si>
  <si>
    <t>Gang Dipenogoro No. 945
Kota Administrasi Jakarta Selatan, Lampung 92884</t>
  </si>
  <si>
    <t>rfarida@example.com</t>
  </si>
  <si>
    <t>080 873 3985</t>
  </si>
  <si>
    <t>Rahmi Saputra, S.E.</t>
  </si>
  <si>
    <t>Gg. Sukabumi No. 246
Semarang, GO 39353</t>
  </si>
  <si>
    <t>estionopradipta@example.com</t>
  </si>
  <si>
    <t>+62-070-819-3993</t>
  </si>
  <si>
    <t>Gaiman Wijayanti</t>
  </si>
  <si>
    <t>Gang Astana Anyar No. 1
Sawahlunto, Kalimantan Timur 11457</t>
  </si>
  <si>
    <t>purwa44@example.com</t>
  </si>
  <si>
    <t>0823987194</t>
  </si>
  <si>
    <t>Ira Wastuti</t>
  </si>
  <si>
    <t>Gang Indragiri No. 15
Depok, Jawa Timur 59899</t>
  </si>
  <si>
    <t>kwinarno@example.net</t>
  </si>
  <si>
    <t>+62-080-211-3664</t>
  </si>
  <si>
    <t>Karimah Samosir, S.H.</t>
  </si>
  <si>
    <t>Gg. Jayawijaya No. 29
Bau-Bau, KB 32484</t>
  </si>
  <si>
    <t>salahudinmartaka@example.com</t>
  </si>
  <si>
    <t>0819828479</t>
  </si>
  <si>
    <t>R. Widya Mahendra, M.TI.</t>
  </si>
  <si>
    <t>Gg. Otto Iskandardinata No. 093
Palembang, Sumatera Utara 39399</t>
  </si>
  <si>
    <t>hartaka37@example.net</t>
  </si>
  <si>
    <t>+62-01-231-0124</t>
  </si>
  <si>
    <t>Latika Prasetya</t>
  </si>
  <si>
    <t>Jalan Ciumbuleuit No. 84
Tomohon, AC 49972</t>
  </si>
  <si>
    <t>hadi77@example.com</t>
  </si>
  <si>
    <t>+62-28-879-9031</t>
  </si>
  <si>
    <t>Sutan Ajimat Pradana, S.IP</t>
  </si>
  <si>
    <t>Jalan Yos Sudarso No. 56
Denpasar, Kepulauan Riau 19384</t>
  </si>
  <si>
    <t>vino51@example.com</t>
  </si>
  <si>
    <t>+62 (012) 928-5604</t>
  </si>
  <si>
    <t>Hasan Lazuardi</t>
  </si>
  <si>
    <t>Gang Otto Iskandardinata No. 6
Ambon, LA 73434</t>
  </si>
  <si>
    <t>qutami@example.net</t>
  </si>
  <si>
    <t>(0875) 972 9102</t>
  </si>
  <si>
    <t>Nilam Fujiati</t>
  </si>
  <si>
    <t>Jalan M.T Haryono No. 913
Pasuruan, MU 77158</t>
  </si>
  <si>
    <t>prabowo75@example.com</t>
  </si>
  <si>
    <t>0824277304</t>
  </si>
  <si>
    <t>dr. Elon Astuti</t>
  </si>
  <si>
    <t>Gang KH Amin Jasuta No. 781
Samarinda, Nusa Tenggara Timur 41991</t>
  </si>
  <si>
    <t>hariyahismail@example.org</t>
  </si>
  <si>
    <t>+62 (009) 125 8234</t>
  </si>
  <si>
    <t>Adiarja Saefullah</t>
  </si>
  <si>
    <t>Gg. Asia Afrika No. 58
Palopo, Sulawesi Barat 00275</t>
  </si>
  <si>
    <t>prakasaartawan@example.net</t>
  </si>
  <si>
    <t>0807935642</t>
  </si>
  <si>
    <t>Najam Narpati</t>
  </si>
  <si>
    <t>Gang Suryakencana No. 170
Bekasi, Jawa Barat 71816</t>
  </si>
  <si>
    <t>wsitorus@example.com</t>
  </si>
  <si>
    <t>+62 (0504) 243 4980</t>
  </si>
  <si>
    <t>Ajiono Tampubolon</t>
  </si>
  <si>
    <t>Gang Siliwangi No. 5
Bukittinggi, Papua 65538</t>
  </si>
  <si>
    <t>pangestuwastuti@example.net</t>
  </si>
  <si>
    <t>0842876431</t>
  </si>
  <si>
    <t>Dt. Drajat Tarihoran, S.T.</t>
  </si>
  <si>
    <t>Gang Jend. Sudirman No. 303
Banjarmasin, PB 70524</t>
  </si>
  <si>
    <t>atmaja36@example.com</t>
  </si>
  <si>
    <t>+62 (575) 397-3747</t>
  </si>
  <si>
    <t>R. Lili Siregar, M.Kom.</t>
  </si>
  <si>
    <t>Gang Asia Afrika No. 57
Magelang, Maluku Utara 32922</t>
  </si>
  <si>
    <t>karmaharyanto@example.org</t>
  </si>
  <si>
    <t>+62 (0335) 579 3650</t>
  </si>
  <si>
    <t>R. Febi Mustofa</t>
  </si>
  <si>
    <t>Gg. Rumah Sakit No. 0
Lubuklinggau, Riau 35191</t>
  </si>
  <si>
    <t>raisa47@example.net</t>
  </si>
  <si>
    <t>0806721974</t>
  </si>
  <si>
    <t>Paiman Damanik</t>
  </si>
  <si>
    <t>Jalan Dipenogoro No. 88
Bandung, SS 15077</t>
  </si>
  <si>
    <t>anggrainisidiq@example.org</t>
  </si>
  <si>
    <t>(0049) 451 1383</t>
  </si>
  <si>
    <t>Karen Utama</t>
  </si>
  <si>
    <t>Gang Dipenogoro No. 9
Surabaya, Lampung 18293</t>
  </si>
  <si>
    <t>gpurnawati@example.org</t>
  </si>
  <si>
    <t>(0051) 585-5041</t>
  </si>
  <si>
    <t>Ir. Ani Agustina</t>
  </si>
  <si>
    <t>Gang Surapati No. 53
Samarinda, Sulawesi Selatan 49330</t>
  </si>
  <si>
    <t>damar36@example.com</t>
  </si>
  <si>
    <t>+62 (12) 991-4743</t>
  </si>
  <si>
    <t>Nadine Permata</t>
  </si>
  <si>
    <t>Jalan Jakarta No. 012
Bogor, Papua Barat 74951</t>
  </si>
  <si>
    <t>dindawinarno@example.org</t>
  </si>
  <si>
    <t>+62 (020) 655-6426</t>
  </si>
  <si>
    <t>Sadina Usada</t>
  </si>
  <si>
    <t>Jl. Kapten Muslihat No. 17
Kendari, SN 80894</t>
  </si>
  <si>
    <t>ariskusumo@example.org</t>
  </si>
  <si>
    <t>+62-0777-642-9155</t>
  </si>
  <si>
    <t>drg. Widya Situmorang</t>
  </si>
  <si>
    <t>Jalan Ir. H. Djuanda No. 67
Kediri, Kalimantan Utara 65192</t>
  </si>
  <si>
    <t>baktiutama@example.net</t>
  </si>
  <si>
    <t>+62 (0425) 860-3958</t>
  </si>
  <si>
    <t>Yulia Utami</t>
  </si>
  <si>
    <t>Gg. HOS. Cokroaminoto No. 7
Sibolga, RI 41965</t>
  </si>
  <si>
    <t>marbuncakrajiya@example.org</t>
  </si>
  <si>
    <t>(019) 965 4889</t>
  </si>
  <si>
    <t>Hj. Ophelia Wacana, S.Kom</t>
  </si>
  <si>
    <t>Gang Ciumbuleuit No. 9
Banjarmasin, YO 90429</t>
  </si>
  <si>
    <t>bagiya71@example.org</t>
  </si>
  <si>
    <t>+62 (062) 265-5944</t>
  </si>
  <si>
    <t>Nadia Latupono, S.E.I</t>
  </si>
  <si>
    <t>Jalan BKR No. 730
Metro, DI Yogyakarta 87922</t>
  </si>
  <si>
    <t>padmasudiati@example.org</t>
  </si>
  <si>
    <t>+62-37-914-0924</t>
  </si>
  <si>
    <t>Widya Nainggolan</t>
  </si>
  <si>
    <t>Gg. PHH. Mustofa No. 23
Surabaya, SS 32859</t>
  </si>
  <si>
    <t>hardiharyanti@example.org</t>
  </si>
  <si>
    <t>+62-0821-833-6043</t>
  </si>
  <si>
    <t>Drs. Dewi Rahmawati, M.Pd</t>
  </si>
  <si>
    <t>Gg. Otto Iskandardinata No. 227
Kupang, Sumatera Selatan 93714</t>
  </si>
  <si>
    <t>ssuartini@example.net</t>
  </si>
  <si>
    <t>+62-118-557-2494</t>
  </si>
  <si>
    <t>Sabar Handayani, M.Ak</t>
  </si>
  <si>
    <t>Jl. Tubagus Ismail No. 969
Singkawang, Sulawesi Barat 04653</t>
  </si>
  <si>
    <t>itampubolon@example.net</t>
  </si>
  <si>
    <t>+62-006-552-8939</t>
  </si>
  <si>
    <t>Tania Budiyanto</t>
  </si>
  <si>
    <t>Jl. Veteran No. 9
Surabaya, Kalimantan Barat 98025</t>
  </si>
  <si>
    <t>irfanputra@example.org</t>
  </si>
  <si>
    <t>(042) 301-8061</t>
  </si>
  <si>
    <t>Zizi Jailani</t>
  </si>
  <si>
    <t>Gang Cikutra Timur No. 8
Banjarmasin, DI Yogyakarta 01801</t>
  </si>
  <si>
    <t>legawamegantara@example.net</t>
  </si>
  <si>
    <t>(0680) 827 3840</t>
  </si>
  <si>
    <t>R. Tina Suryatmi</t>
  </si>
  <si>
    <t>Jalan Rajawali Barat No. 7
Surabaya, Nusa Tenggara Timur 39646</t>
  </si>
  <si>
    <t>imansur@example.com</t>
  </si>
  <si>
    <t>+62-58-566-6054</t>
  </si>
  <si>
    <t>Cahya Yuniar</t>
  </si>
  <si>
    <t>Jalan PHH. Mustofa No. 69
Cilegon, JA 30225</t>
  </si>
  <si>
    <t>firawan@example.com</t>
  </si>
  <si>
    <t>+62 (066) 125 5097</t>
  </si>
  <si>
    <t>Rusman Pratama</t>
  </si>
  <si>
    <t>Jl. Tubagus Ismail No. 8
Kota Administrasi Jakarta Barat, Sumatera Utara 40230</t>
  </si>
  <si>
    <t>warsaanggriawan@example.net</t>
  </si>
  <si>
    <t>+62 (001) 416 2584</t>
  </si>
  <si>
    <t>Nabila Hastuti</t>
  </si>
  <si>
    <t>Jalan Wonoayu No. 75
Mojokerto, Kalimantan Timur 79776</t>
  </si>
  <si>
    <t>jtampubolon@example.net</t>
  </si>
  <si>
    <t>+62-418-170-8880</t>
  </si>
  <si>
    <t>drg. Jaswadi Mulyani, S.I.Kom</t>
  </si>
  <si>
    <t>Jl. Asia Afrika No. 2
Tidore Kepulauan, Sumatera Barat 58846</t>
  </si>
  <si>
    <t>nsiregar@example.com</t>
  </si>
  <si>
    <t>+62-500-409-1675</t>
  </si>
  <si>
    <t>R. Umi Pradana</t>
  </si>
  <si>
    <t>Gang Moch. Toha No. 055
Ternate, Papua Barat 63568</t>
  </si>
  <si>
    <t>kusmawativanya@example.org</t>
  </si>
  <si>
    <t>(078) 269-9983</t>
  </si>
  <si>
    <t>Viktor Januar</t>
  </si>
  <si>
    <t>Gg. Rajawali Timur No. 9
Bandar Lampung, Bengkulu 93616</t>
  </si>
  <si>
    <t>gandaaryani@example.net</t>
  </si>
  <si>
    <t>(012) 973 1489</t>
  </si>
  <si>
    <t>dr. Ifa Rahmawati</t>
  </si>
  <si>
    <t>Jl. W.R. Supratman No. 9
Sabang, JK 74542</t>
  </si>
  <si>
    <t>cindy65@example.com</t>
  </si>
  <si>
    <t>082 551 8329</t>
  </si>
  <si>
    <t>Tgk. Mutia Winarno</t>
  </si>
  <si>
    <t>Jalan Indragiri No. 4
Serang, PA 80992</t>
  </si>
  <si>
    <t>darsirah26@example.net</t>
  </si>
  <si>
    <t>+62 (081) 101-2370</t>
  </si>
  <si>
    <t>Farhunnisa Latupono</t>
  </si>
  <si>
    <t>Gg. Setiabudhi No. 7
Sungai Penuh, MU 17272</t>
  </si>
  <si>
    <t>salmanprasetya@example.net</t>
  </si>
  <si>
    <t>+62 (0632) 854 4092</t>
  </si>
  <si>
    <t>drg. Gabriella Pradipta, M.TI.</t>
  </si>
  <si>
    <t>Gang Kutai No. 27
Cirebon, LA 34660</t>
  </si>
  <si>
    <t>raden22@example.org</t>
  </si>
  <si>
    <t>+62-0934-607-7309</t>
  </si>
  <si>
    <t>Pranata Melani, S.Kom</t>
  </si>
  <si>
    <t>Gg. Ronggowarsito No. 7
Padangpanjang, JA 66639</t>
  </si>
  <si>
    <t>tasnim96@example.net</t>
  </si>
  <si>
    <t>+62 (928) 607 9057</t>
  </si>
  <si>
    <t>Kasiyah Marpaung</t>
  </si>
  <si>
    <t>Jl. Cempaka No. 665
Surabaya, Kalimantan Timur 53657</t>
  </si>
  <si>
    <t>lirawan@example.org</t>
  </si>
  <si>
    <t>+62-0016-302-9421</t>
  </si>
  <si>
    <t>Darsirah Utama</t>
  </si>
  <si>
    <t>Gang Dipenogoro No. 63
Denpasar, DKI Jakarta 01389</t>
  </si>
  <si>
    <t>muhammad53@example.net</t>
  </si>
  <si>
    <t>(0686) 352-9278</t>
  </si>
  <si>
    <t>Vivi Maryati</t>
  </si>
  <si>
    <t>Gang M.H Thamrin No. 275
Tangerang Selatan, Jambi 24798</t>
  </si>
  <si>
    <t>zulaikadarsirah@example.net</t>
  </si>
  <si>
    <t>+62 (34) 280-6697</t>
  </si>
  <si>
    <t>Garda Halim, S.Pd</t>
  </si>
  <si>
    <t>Gang Gedebage Selatan No. 920
Banjar, Kalimantan Barat 33169</t>
  </si>
  <si>
    <t>halimpradana@example.net</t>
  </si>
  <si>
    <t>+62 (044) 760-0028</t>
  </si>
  <si>
    <t>Ciaobella Gunarto</t>
  </si>
  <si>
    <t>Gg. Stasiun Wonokromo No. 22
Ambon, DI Yogyakarta 24407</t>
  </si>
  <si>
    <t>umandala@example.org</t>
  </si>
  <si>
    <t>+62-0124-015-7685</t>
  </si>
  <si>
    <t>Hj. Nadia Mandasari</t>
  </si>
  <si>
    <t>Jl. Cihampelas No. 8
Ambon, Sulawesi Tengah 38504</t>
  </si>
  <si>
    <t>sprasasta@example.net</t>
  </si>
  <si>
    <t>+62-960-339-9933</t>
  </si>
  <si>
    <t>Waluyo Rahayu</t>
  </si>
  <si>
    <t>Jl. Jakarta No. 6
Probolinggo, Jawa Tengah 12065</t>
  </si>
  <si>
    <t>janetpratama@example.org</t>
  </si>
  <si>
    <t>+62 (38) 689-4350</t>
  </si>
  <si>
    <t>Suci Sirait</t>
  </si>
  <si>
    <t>Gang Cikapayang No. 722
Solok, Sulawesi Selatan 19092</t>
  </si>
  <si>
    <t>harjaya17@example.org</t>
  </si>
  <si>
    <t>+62 (038) 156 4916</t>
  </si>
  <si>
    <t>Samsul Nashiruddin</t>
  </si>
  <si>
    <t>Gg. Rajawali Barat No. 609
Medan, SG 79053</t>
  </si>
  <si>
    <t>balidinyuliarti@example.com</t>
  </si>
  <si>
    <t>+62-05-828-6993</t>
  </si>
  <si>
    <t>Daru Hasanah, S.I.Kom</t>
  </si>
  <si>
    <t>Jl. BKR No. 499
Kupang, AC 25698</t>
  </si>
  <si>
    <t>utamisaka@example.org</t>
  </si>
  <si>
    <t>+62 (96) 409-3026</t>
  </si>
  <si>
    <t>Puspa Hutagalung</t>
  </si>
  <si>
    <t>Gg. Asia Afrika No. 369
Bontang, Kepulauan Riau 71685</t>
  </si>
  <si>
    <t>cakrabirawa62@example.com</t>
  </si>
  <si>
    <t>+62-0722-905-4138</t>
  </si>
  <si>
    <t>Kardi Riyanti</t>
  </si>
  <si>
    <t>Jl. Kapten Muslihat No. 4
Surabaya, Bengkulu 16766</t>
  </si>
  <si>
    <t>rahimahraden@example.org</t>
  </si>
  <si>
    <t>088 602 0906</t>
  </si>
  <si>
    <t>Tira Waluyo</t>
  </si>
  <si>
    <t>Jl. K.H. Wahid Hasyim No. 57
Bau-Bau, Gorontalo 55108</t>
  </si>
  <si>
    <t>suryonoqori@example.net</t>
  </si>
  <si>
    <t>+62 (714) 728 6807</t>
  </si>
  <si>
    <t>Hj. Zelda Salahudin</t>
  </si>
  <si>
    <t>Jl. Cikapayang No. 3
Medan, Sumatera Barat 44426</t>
  </si>
  <si>
    <t>autami@example.com</t>
  </si>
  <si>
    <t>(041) 653 8376</t>
  </si>
  <si>
    <t>Anastasia Rajata</t>
  </si>
  <si>
    <t>Gg. Kebonjati No. 5
Makassar, Sulawesi Tengah 67310</t>
  </si>
  <si>
    <t>+62 (0342) 608-1517</t>
  </si>
  <si>
    <t>Amelia Usamah</t>
  </si>
  <si>
    <t>Gang W.R. Supratman No. 43
Binjai, YO 61941</t>
  </si>
  <si>
    <t>maryaditugiman@example.net</t>
  </si>
  <si>
    <t>+62 (37) 307 7644</t>
  </si>
  <si>
    <t>Uli Halimah</t>
  </si>
  <si>
    <t>Jalan Kebonjati No. 0
Magelang, Jawa Tengah 77510</t>
  </si>
  <si>
    <t>tyuniar@example.net</t>
  </si>
  <si>
    <t>085 670 2013</t>
  </si>
  <si>
    <t>Fathonah Wahyudin</t>
  </si>
  <si>
    <t>Gg. Cikapayang No. 240
Langsa, BA 14738</t>
  </si>
  <si>
    <t>bakti98@example.org</t>
  </si>
  <si>
    <t>088 264 3848</t>
  </si>
  <si>
    <t>Dr. Mulya Namaga, S.IP</t>
  </si>
  <si>
    <t>Jl. Ir. H. Djuanda No. 289
Subulussalam, KB 98695</t>
  </si>
  <si>
    <t>arsipatramandala@example.org</t>
  </si>
  <si>
    <t>(043) 846-9578</t>
  </si>
  <si>
    <t>Maimunah Iswahyudi</t>
  </si>
  <si>
    <t>Gang Asia Afrika No. 18
Bekasi, Jawa Tengah 42173</t>
  </si>
  <si>
    <t>ademaryadi@example.org</t>
  </si>
  <si>
    <t>+62-0533-884-8732</t>
  </si>
  <si>
    <t>H. Naradi Maulana, S.Pd</t>
  </si>
  <si>
    <t>Jalan Cikutra Timur No. 62
Pontianak, Sumatera Barat 88829</t>
  </si>
  <si>
    <t>adiarja08@example.com</t>
  </si>
  <si>
    <t>(0767) 208-0228</t>
  </si>
  <si>
    <t>Nabila Wibisono</t>
  </si>
  <si>
    <t>Jalan Abdul Muis No. 3
Parepare, Sumatera Barat 96294</t>
  </si>
  <si>
    <t>safitriismail@example.com</t>
  </si>
  <si>
    <t>+62 (72) 488 9745</t>
  </si>
  <si>
    <t>Betania Uwais, M.Kom.</t>
  </si>
  <si>
    <t>Jalan Otto Iskandardinata No. 69
Cimahi, Riau 89461</t>
  </si>
  <si>
    <t>haryantiartawan@example.com</t>
  </si>
  <si>
    <t>+62-061-274-3496</t>
  </si>
  <si>
    <t>KH. Rusman Novitasari, S.E.I</t>
  </si>
  <si>
    <t>Gang Monginsidi No. 936
Palangkaraya, Sulawesi Tengah 49195</t>
  </si>
  <si>
    <t>pranowomaryanto@example.org</t>
  </si>
  <si>
    <t>+62 (46) 540-8015</t>
  </si>
  <si>
    <t>Ir. Narji Suryono</t>
  </si>
  <si>
    <t>Jalan Rawamangun No. 6
Tanjungbalai, JI 06479</t>
  </si>
  <si>
    <t>bella81@example.com</t>
  </si>
  <si>
    <t>+62-86-764-2685</t>
  </si>
  <si>
    <t>Carla Maheswara, M.Kom.</t>
  </si>
  <si>
    <t>Gg. R.E Martadinata No. 54
Tanjungpinang, GO 47115</t>
  </si>
  <si>
    <t>karyaastuti@example.net</t>
  </si>
  <si>
    <t>+62 (000) 734-3036</t>
  </si>
  <si>
    <t>T. Balamantri Adriansyah</t>
  </si>
  <si>
    <t>Jl. Ciwastra No. 354
Makassar, Sulawesi Tengah 71297</t>
  </si>
  <si>
    <t>luisnuraini@example.org</t>
  </si>
  <si>
    <t>+62 (816) 599-8697</t>
  </si>
  <si>
    <t>Zamira Puspita</t>
  </si>
  <si>
    <t>Gg. Cikutra Barat No. 684
Mataram, Sulawesi Barat 36473</t>
  </si>
  <si>
    <t>lalaastuti@example.com</t>
  </si>
  <si>
    <t>+62-98-390-0776</t>
  </si>
  <si>
    <t>Dr. Halima Lazuardi</t>
  </si>
  <si>
    <t>Jalan W.R. Supratman No. 29
Palangkaraya, RI 95568</t>
  </si>
  <si>
    <t>jelita29@example.org</t>
  </si>
  <si>
    <t>+62 (0164) 577 3400</t>
  </si>
  <si>
    <t>Tira Pradana</t>
  </si>
  <si>
    <t>Gang Kiaracondong No. 4
Salatiga, SU 62266</t>
  </si>
  <si>
    <t>simon69@example.com</t>
  </si>
  <si>
    <t>082 884 2914</t>
  </si>
  <si>
    <t>Ani Haryanto</t>
  </si>
  <si>
    <t>Gg. Pasir Koja No. 883
Cilegon, JI 35991</t>
  </si>
  <si>
    <t>ozulaika@example.net</t>
  </si>
  <si>
    <t>+62 (072) 597 1921</t>
  </si>
  <si>
    <t>Tgk. Amalia Hardiansyah</t>
  </si>
  <si>
    <t>Gg. Asia Afrika No. 555
Bontang, Papua Barat 26842</t>
  </si>
  <si>
    <t>hairyantodongoran@example.net</t>
  </si>
  <si>
    <t>0851021039</t>
  </si>
  <si>
    <t>Salimah Winarsih</t>
  </si>
  <si>
    <t>Gang Astana Anyar No. 75
Tanjungpinang, Kepulauan Riau 30583</t>
  </si>
  <si>
    <t>amihutapea@example.com</t>
  </si>
  <si>
    <t>+62-0377-981-5807</t>
  </si>
  <si>
    <t>Intan Sudiati</t>
  </si>
  <si>
    <t>Jl. Wonoayu No. 923
Kota Administrasi Jakarta Timur, Bengkulu 23555</t>
  </si>
  <si>
    <t>atmasihombing@example.net</t>
  </si>
  <si>
    <t>+62 (0520) 072-2487</t>
  </si>
  <si>
    <t>Ir. Dono Suryono</t>
  </si>
  <si>
    <t>Gang Cempaka No. 1
Bandar Lampung, BA 70813</t>
  </si>
  <si>
    <t>wastutinarji@example.net</t>
  </si>
  <si>
    <t>+62-0028-094-9656</t>
  </si>
  <si>
    <t>R. Paris Wacana</t>
  </si>
  <si>
    <t>Jalan Dipenogoro No. 326
Payakumbuh, YO 33817</t>
  </si>
  <si>
    <t>ramadanparamita@example.org</t>
  </si>
  <si>
    <t>(037) 403 6033</t>
  </si>
  <si>
    <t>Asman Setiawan</t>
  </si>
  <si>
    <t>Jl. Gegerkalong Hilir No. 832
Kendari, JK 25321</t>
  </si>
  <si>
    <t>daniswara60@example.com</t>
  </si>
  <si>
    <t>0890213648</t>
  </si>
  <si>
    <t>Jindra Wulandari</t>
  </si>
  <si>
    <t>Jl. Suryakencana No. 3
Dumai, Sulawesi Barat 27337</t>
  </si>
  <si>
    <t>waluyosalman@example.com</t>
  </si>
  <si>
    <t>0845861461</t>
  </si>
  <si>
    <t>Violet Palastri</t>
  </si>
  <si>
    <t>Jalan Cikapayang No. 2
Surabaya, KU 26812</t>
  </si>
  <si>
    <t>danulestari@example.net</t>
  </si>
  <si>
    <t>+62-479-220-3151</t>
  </si>
  <si>
    <t>Lutfan Purwanti</t>
  </si>
  <si>
    <t>Gang Kutisari Selatan No. 09
Sukabumi, Kalimantan Timur 35934</t>
  </si>
  <si>
    <t>nandriani@example.org</t>
  </si>
  <si>
    <t>+62 (0850) 423 6500</t>
  </si>
  <si>
    <t>Eli Wijayanti</t>
  </si>
  <si>
    <t>Gang Lembong No. 7
Padang Sidempuan, JB 09815</t>
  </si>
  <si>
    <t>amalianashiruddin@example.com</t>
  </si>
  <si>
    <t>+62 (42) 666-8096</t>
  </si>
  <si>
    <t>Agus Firgantoro</t>
  </si>
  <si>
    <t>Jl. H.J Maemunah No. 44
Meulaboh, KB 53752</t>
  </si>
  <si>
    <t>jbudiyanto@example.org</t>
  </si>
  <si>
    <t>+62-846-516-5906</t>
  </si>
  <si>
    <t>Puti Tami Saptono</t>
  </si>
  <si>
    <t>Jalan Dr. Djunjunan No. 16
Madiun, JA 41705</t>
  </si>
  <si>
    <t>gyolanda@example.net</t>
  </si>
  <si>
    <t>+62 (0843) 509 6505</t>
  </si>
  <si>
    <t>Dasa Tarihoran, M.Ak</t>
  </si>
  <si>
    <t>Gg. Rungkut Industri No. 41
Samarinda, MA 81089</t>
  </si>
  <si>
    <t>nfujiati@example.net</t>
  </si>
  <si>
    <t>(066) 910 4364</t>
  </si>
  <si>
    <t>Warsa Kusumo</t>
  </si>
  <si>
    <t>Gg. Suniaraja No. 081
Bukittinggi, Nusa Tenggara Timur 45957</t>
  </si>
  <si>
    <t>nfirgantoro@example.org</t>
  </si>
  <si>
    <t>086 577 3615</t>
  </si>
  <si>
    <t>Hj. Hasna Puspasari, S.Pd</t>
  </si>
  <si>
    <t>Gg. Cikutra Timur No. 9
Denpasar, BT 73227</t>
  </si>
  <si>
    <t>ardiantoismail@example.org</t>
  </si>
  <si>
    <t>+62 (89) 022-0737</t>
  </si>
  <si>
    <t>Nadine Puspita</t>
  </si>
  <si>
    <t>Gg. Asia Afrika No. 23
Cirebon, BA 81784</t>
  </si>
  <si>
    <t>bahuraksadabukke@example.org</t>
  </si>
  <si>
    <t>084 661 0951</t>
  </si>
  <si>
    <t>Gada Puspasari</t>
  </si>
  <si>
    <t>Jalan Medokan Ayu No. 462
Denpasar, JK 34537</t>
  </si>
  <si>
    <t>maras75@example.net</t>
  </si>
  <si>
    <t>+62 (0962) 156 2850</t>
  </si>
  <si>
    <t>R. Imam Thamrin, S.Gz</t>
  </si>
  <si>
    <t>Gg. Kutisari Selatan No. 1
Tarakan, MA 68047</t>
  </si>
  <si>
    <t>kusuma95@example.org</t>
  </si>
  <si>
    <t>+62 (252) 681-8471</t>
  </si>
  <si>
    <t>Amelia Pranowo</t>
  </si>
  <si>
    <t>Gg. Pacuan Kuda No. 6
Binjai, LA 37725</t>
  </si>
  <si>
    <t>gsihotang@example.com</t>
  </si>
  <si>
    <t>(027) 863-1859</t>
  </si>
  <si>
    <t>Dinda Iswahyudi</t>
  </si>
  <si>
    <t>Jl. Kutai No. 36
Prabumulih, JB 54309</t>
  </si>
  <si>
    <t>gara03@example.org</t>
  </si>
  <si>
    <t>+62 (634) 769-4720</t>
  </si>
  <si>
    <t>Fitriani Wahyuni</t>
  </si>
  <si>
    <t>Jalan Ir. H. Djuanda No. 733
Payakumbuh, Sumatera Barat 77008</t>
  </si>
  <si>
    <t>ylaksita@example.org</t>
  </si>
  <si>
    <t>(0565) 143 4567</t>
  </si>
  <si>
    <t>Anastasia Sitorus, S.Psi</t>
  </si>
  <si>
    <t>Gg. Gardujati No. 4
Tomohon, JT 32078</t>
  </si>
  <si>
    <t>ihsanfirgantoro@example.com</t>
  </si>
  <si>
    <t>+62 (125) 739 9927</t>
  </si>
  <si>
    <t>Ir. Syahrini Wastuti</t>
  </si>
  <si>
    <t>Jalan Indragiri No. 84
Padang, Sumatera Barat 56261</t>
  </si>
  <si>
    <t>slametnovitasari@example.org</t>
  </si>
  <si>
    <t>0846774123</t>
  </si>
  <si>
    <t>Galur Najmudin</t>
  </si>
  <si>
    <t>Jl. Jamika No. 7
Cirebon, KB 71832</t>
  </si>
  <si>
    <t>mahendracakrawala@example.org</t>
  </si>
  <si>
    <t>+62 (060) 794 2851</t>
  </si>
  <si>
    <t>Hj. Septi Wastuti, S.IP</t>
  </si>
  <si>
    <t>Gg. Indragiri No. 0
Tual, NB 22119</t>
  </si>
  <si>
    <t>skusumo@example.net</t>
  </si>
  <si>
    <t>(043) 852-3528</t>
  </si>
  <si>
    <t>Sabrina Najmudin</t>
  </si>
  <si>
    <t>Jl. Ahmad Yani No. 79
Tanjungbalai, SG 74462</t>
  </si>
  <si>
    <t>zbudiyanto@example.com</t>
  </si>
  <si>
    <t>+62-383-992-5452</t>
  </si>
  <si>
    <t>Asman Utami</t>
  </si>
  <si>
    <t>Gg. Rajiman No. 6
Prabumulih, MU 32692</t>
  </si>
  <si>
    <t>sfujiati@example.com</t>
  </si>
  <si>
    <t>(0623) 545 8270</t>
  </si>
  <si>
    <t>Jamalia Iswahyudi</t>
  </si>
  <si>
    <t>Jl. Soekarno Hatta No. 484
Yogyakarta, BE 62839</t>
  </si>
  <si>
    <t>uyainahsaadat@example.com</t>
  </si>
  <si>
    <t>(082) 784-2525</t>
  </si>
  <si>
    <t>Fitria Yulianti</t>
  </si>
  <si>
    <t>Jalan M.T Haryono No. 80
Kediri, Sulawesi Tenggara 74863</t>
  </si>
  <si>
    <t>mansureja@example.com</t>
  </si>
  <si>
    <t>(0555) 346-7379</t>
  </si>
  <si>
    <t>Kiandra Siregar</t>
  </si>
  <si>
    <t>Jalan Gegerkalong Hilir No. 6
Blitar, Nusa Tenggara Timur 48386</t>
  </si>
  <si>
    <t>arsipatra79@example.org</t>
  </si>
  <si>
    <t>+62 (077) 890-7329</t>
  </si>
  <si>
    <t>Adika Napitupulu</t>
  </si>
  <si>
    <t>Gg. Asia Afrika No. 883
Pekanbaru, Maluku Utara 05821</t>
  </si>
  <si>
    <t>mandalasiska@example.com</t>
  </si>
  <si>
    <t>(0957) 404 5440</t>
  </si>
  <si>
    <t>Jessica Napitupulu</t>
  </si>
  <si>
    <t>Gang Ronggowarsito No. 76
Metro, Sulawesi Selatan 97540</t>
  </si>
  <si>
    <t>hendrisuartini@example.com</t>
  </si>
  <si>
    <t>+62-480-995-2783</t>
  </si>
  <si>
    <t>Hamima Waluyo</t>
  </si>
  <si>
    <t>Gang BKR No. 563
Bukittinggi, DI Yogyakarta 08373</t>
  </si>
  <si>
    <t>ehakim@example.net</t>
  </si>
  <si>
    <t>+62-0645-634-7827</t>
  </si>
  <si>
    <t>Puti Tarihoran</t>
  </si>
  <si>
    <t>Jl. Pasirkoja No. 70
Palu, BT 82717</t>
  </si>
  <si>
    <t>rina04@example.net</t>
  </si>
  <si>
    <t>+62 (047) 185 4712</t>
  </si>
  <si>
    <t>Mulya Natsir, S.E.</t>
  </si>
  <si>
    <t>Gang Astana Anyar No. 20
Kota Administrasi Jakarta Barat, RI 65877</t>
  </si>
  <si>
    <t>caket20@example.com</t>
  </si>
  <si>
    <t>(0588) 674-9605</t>
  </si>
  <si>
    <t>Usyi Nasyidah</t>
  </si>
  <si>
    <t>Jalan Asia Afrika No. 10
Sibolga, ST 64630</t>
  </si>
  <si>
    <t>smardhiyah@example.com</t>
  </si>
  <si>
    <t>(0614) 457 4214</t>
  </si>
  <si>
    <t>Almira Sudiati</t>
  </si>
  <si>
    <t>Gg. Ahmad Yani No. 588
Probolinggo, KR 74769</t>
  </si>
  <si>
    <t>fujiatibanawa@example.org</t>
  </si>
  <si>
    <t>+62-025-102-7414</t>
  </si>
  <si>
    <t>Tantri Yolanda</t>
  </si>
  <si>
    <t>Gg. Suniaraja No. 887
Yogyakarta, Kalimantan Utara 60842</t>
  </si>
  <si>
    <t>ardiantoqueen@example.org</t>
  </si>
  <si>
    <t>+62-326-540-6261</t>
  </si>
  <si>
    <t>Zulfa Susanti</t>
  </si>
  <si>
    <t>Gang Moch. Ramdan No. 89
Sukabumi, Sulawesi Utara 72765</t>
  </si>
  <si>
    <t>bahuraksa78@example.com</t>
  </si>
  <si>
    <t>087 321 3771</t>
  </si>
  <si>
    <t>Maya Mangunsong</t>
  </si>
  <si>
    <t>Gg. Pelajar Pejuang No. 521
Palangkaraya, JI 06646</t>
  </si>
  <si>
    <t>mansurhasan@example.org</t>
  </si>
  <si>
    <t>+62 (0964) 166 8174</t>
  </si>
  <si>
    <t>Drs. Bambang Samosir, S.Farm</t>
  </si>
  <si>
    <t>Jl. W.R. Supratman No. 92
Bengkulu, Nusa Tenggara Barat 61944</t>
  </si>
  <si>
    <t>putrimaryadi@example.com</t>
  </si>
  <si>
    <t>(0659) 917-8083</t>
  </si>
  <si>
    <t>Cut Ani Situmorang</t>
  </si>
  <si>
    <t>Jl. Setiabudhi No. 66
Bandar Lampung, BT 08094</t>
  </si>
  <si>
    <t>asalahudin@example.org</t>
  </si>
  <si>
    <t>+62 (24) 968 4963</t>
  </si>
  <si>
    <t>Ami Andriani</t>
  </si>
  <si>
    <t>Gang Tubagus Ismail No. 66
Parepare, Lampung 72187</t>
  </si>
  <si>
    <t>dmangunsong@example.net</t>
  </si>
  <si>
    <t>+62 (36) 393 1166</t>
  </si>
  <si>
    <t>Cut Malika Salahudin</t>
  </si>
  <si>
    <t>Jalan Suniaraja No. 02
Tanjungpinang, SB 08547</t>
  </si>
  <si>
    <t>ksaptono@example.net</t>
  </si>
  <si>
    <t>+62 (0627) 015-6407</t>
  </si>
  <si>
    <t>Ellis Wasita</t>
  </si>
  <si>
    <t>Gg. Raya Ujungberung No. 1
Madiun, Jawa Barat 52041</t>
  </si>
  <si>
    <t>dusamah@example.net</t>
  </si>
  <si>
    <t>+62-0631-219-0494</t>
  </si>
  <si>
    <t>drg. Aurora Gunawan, S.IP</t>
  </si>
  <si>
    <t>Gg. W.R. Supratman No. 992
Pasuruan, SS 37697</t>
  </si>
  <si>
    <t>wibisonoismail@example.org</t>
  </si>
  <si>
    <t>+62 (0665) 566 2152</t>
  </si>
  <si>
    <t>Dr. Putri Rajata, M.TI.</t>
  </si>
  <si>
    <t>Gg. Ronggowarsito No. 878
Bandung, Kalimantan Barat 96397</t>
  </si>
  <si>
    <t>mayasarihesti@example.net</t>
  </si>
  <si>
    <t>+62 (741) 840 0061</t>
  </si>
  <si>
    <t>Dt. Soleh Wibisono, S.I.Kom</t>
  </si>
  <si>
    <t>Gang Raya Setiabudhi No. 7
Banjarbaru, Kalimantan Timur 01733</t>
  </si>
  <si>
    <t>hdamanik@example.org</t>
  </si>
  <si>
    <t>+62 (11) 667 5604</t>
  </si>
  <si>
    <t>Puti Keisha Yolanda</t>
  </si>
  <si>
    <t>Gang Kapten Muslihat No. 9
Tual, Sulawesi Selatan 91322</t>
  </si>
  <si>
    <t>kasiran72@example.net</t>
  </si>
  <si>
    <t>+62 (55) 397 9858</t>
  </si>
  <si>
    <t>Prabawa Jailani</t>
  </si>
  <si>
    <t>Jl. Soekarno Hatta No. 353
Samarinda, KU 77013</t>
  </si>
  <si>
    <t>ajiono20@example.org</t>
  </si>
  <si>
    <t>(0137) 379 1012</t>
  </si>
  <si>
    <t>Kenes Siregar, S.T.</t>
  </si>
  <si>
    <t>Jalan K.H. Wahid Hasyim No. 9
Tegal, NB 08237</t>
  </si>
  <si>
    <t>viman80@example.net</t>
  </si>
  <si>
    <t>+62-920-541-2479</t>
  </si>
  <si>
    <t>Maras Wasita</t>
  </si>
  <si>
    <t>Jl. Asia Afrika No. 08
Parepare, Sulawesi Selatan 14507</t>
  </si>
  <si>
    <t>apradana@example.org</t>
  </si>
  <si>
    <t>0846674872</t>
  </si>
  <si>
    <t>Ciaobella Mayasari</t>
  </si>
  <si>
    <t>Jalan Bangka Raya No. 084
Bogor, BB 11836</t>
  </si>
  <si>
    <t>kusmawatihartaka@example.com</t>
  </si>
  <si>
    <t>+62 (42) 651 5768</t>
  </si>
  <si>
    <t>Tania Widodo</t>
  </si>
  <si>
    <t>Jl. Asia Afrika No. 027
Tangerang, Sulawesi Utara 52533</t>
  </si>
  <si>
    <t>kasiran25@example.org</t>
  </si>
  <si>
    <t>+62 (62) 450-8419</t>
  </si>
  <si>
    <t>Fitria Hidayat</t>
  </si>
  <si>
    <t>Jl. Kiaracondong No. 1
Depok, Nusa Tenggara Timur 35006</t>
  </si>
  <si>
    <t>puspitaarsipatra@example.net</t>
  </si>
  <si>
    <t>+62 (961) 413 4835</t>
  </si>
  <si>
    <t>Ir. Aslijan Anggraini</t>
  </si>
  <si>
    <t>Gg. BKR No. 90
Kediri, Kalimantan Barat 66042</t>
  </si>
  <si>
    <t>damanikbakiman@example.org</t>
  </si>
  <si>
    <t>0874907538</t>
  </si>
  <si>
    <t>Zizi Samosir</t>
  </si>
  <si>
    <t>Jl. Cikutra Barat No. 07
Pekanbaru, MU 96395</t>
  </si>
  <si>
    <t>gatot46@example.net</t>
  </si>
  <si>
    <t>+62 (814) 084 0319</t>
  </si>
  <si>
    <t>Juli Mangunsong</t>
  </si>
  <si>
    <t>Gg. Waringin No. 218
Parepare, BE 44985</t>
  </si>
  <si>
    <t>marpaungedward@example.com</t>
  </si>
  <si>
    <t>+62 (059) 637 3586</t>
  </si>
  <si>
    <t>Aditya Kuswoyo, M.Farm</t>
  </si>
  <si>
    <t>Jl. Dipenogoro No. 587
Surakarta, Nusa Tenggara Timur 56646</t>
  </si>
  <si>
    <t>opuspasari@example.org</t>
  </si>
  <si>
    <t>(0897) 402-7611</t>
  </si>
  <si>
    <t>Almira Rajasa</t>
  </si>
  <si>
    <t>Jalan Kiaracondong No. 93
Solok, Kalimantan Timur 82957</t>
  </si>
  <si>
    <t>kamidinsudiati@example.net</t>
  </si>
  <si>
    <t>+62 (0155) 165 7636</t>
  </si>
  <si>
    <t>Labuh Suryono</t>
  </si>
  <si>
    <t>Jalan M.H Thamrin No. 606
Palopo, Jawa Barat 01680</t>
  </si>
  <si>
    <t>okta43@example.com</t>
  </si>
  <si>
    <t>+62 (89) 831-7517</t>
  </si>
  <si>
    <t>Luwes Putra</t>
  </si>
  <si>
    <t>Gg. Cikutra Timur No. 493
Kediri, Bali 61597</t>
  </si>
  <si>
    <t>onimandala@example.com</t>
  </si>
  <si>
    <t>+62-798-250-6099</t>
  </si>
  <si>
    <t>Wawan Mulyani</t>
  </si>
  <si>
    <t>Jalan Moch. Ramdan No. 5
Kendari, DI Yogyakarta 72602</t>
  </si>
  <si>
    <t>ysimanjuntak@example.net</t>
  </si>
  <si>
    <t>(0315) 971-1397</t>
  </si>
  <si>
    <t>Drs. Rina Hassanah, M.Farm</t>
  </si>
  <si>
    <t>Jalan M.H Thamrin No. 060
Pekalongan, DKI Jakarta 33079</t>
  </si>
  <si>
    <t>dongoranmalika@example.net</t>
  </si>
  <si>
    <t>(044) 737-0469</t>
  </si>
  <si>
    <t>R. Kezia Hutagalung</t>
  </si>
  <si>
    <t>Gg. Laswi No. 79
Cirebon, MA 26565</t>
  </si>
  <si>
    <t>maryanto78@example.net</t>
  </si>
  <si>
    <t>(0102) 224-7538</t>
  </si>
  <si>
    <t>Jatmiko Latupono, M.Kom.</t>
  </si>
  <si>
    <t>Jl. Gedebage Selatan No. 626
Sibolga, Bengkulu 56425</t>
  </si>
  <si>
    <t>fsuartini@example.net</t>
  </si>
  <si>
    <t>+62 (791) 250 3041</t>
  </si>
  <si>
    <t>Kemal Rahayu</t>
  </si>
  <si>
    <t>Jl. Cihampelas No. 4
Purwokerto, KU 76154</t>
  </si>
  <si>
    <t>bagyazulkarnain@example.org</t>
  </si>
  <si>
    <t>+62 (78) 945 6299</t>
  </si>
  <si>
    <t>Kadir Sinaga</t>
  </si>
  <si>
    <t>Jalan Dr. Djunjunan No. 05
Bengkulu, SU 71626</t>
  </si>
  <si>
    <t>alikakuswandari@example.org</t>
  </si>
  <si>
    <t>+62-0088-351-2576</t>
  </si>
  <si>
    <t>Martana Suwarno</t>
  </si>
  <si>
    <t>Gg. K.H. Wahid Hasyim No. 67
Tarakan, Jawa Barat 11429</t>
  </si>
  <si>
    <t>habibiokto@example.net</t>
  </si>
  <si>
    <t>+62 (552) 380 5411</t>
  </si>
  <si>
    <t>Danang Palastri</t>
  </si>
  <si>
    <t>Jl. Setiabudhi No. 4
Sabang, Kalimantan Selatan 12151</t>
  </si>
  <si>
    <t>rafidnuraini@example.com</t>
  </si>
  <si>
    <t>(0027) 169-8247</t>
  </si>
  <si>
    <t>Rahman Iswahyudi</t>
  </si>
  <si>
    <t>Jalan Soekarno Hatta No. 3
Magelang, Jawa Timur 25665</t>
  </si>
  <si>
    <t>fnasyidah@example.org</t>
  </si>
  <si>
    <t>(001) 132-2803</t>
  </si>
  <si>
    <t>Ir. Bakidin Mansur</t>
  </si>
  <si>
    <t>Jl. Rawamangun No. 774
Palu, Maluku Utara 36414</t>
  </si>
  <si>
    <t>hutasoitkarsa@example.org</t>
  </si>
  <si>
    <t>+62 (431) 852 7537</t>
  </si>
  <si>
    <t>Usman Susanti</t>
  </si>
  <si>
    <t>Jl. Pasir Koja No. 86
Tasikmalaya, PA 32918</t>
  </si>
  <si>
    <t>panji98@example.com</t>
  </si>
  <si>
    <t>+62 (573) 103-1321</t>
  </si>
  <si>
    <t>Drs. Aisyah Farida</t>
  </si>
  <si>
    <t>Jl. Dr. Djunjunan No. 604
Sabang, LA 35580</t>
  </si>
  <si>
    <t>zulkarnainviman@example.com</t>
  </si>
  <si>
    <t>+62 (542) 797-5690</t>
  </si>
  <si>
    <t>Suci Permata</t>
  </si>
  <si>
    <t>Gg. KH Amin Jasuta No. 97
Bogor, KR 48597</t>
  </si>
  <si>
    <t>iranapitupulu@example.net</t>
  </si>
  <si>
    <t>+62 (666) 862 3683</t>
  </si>
  <si>
    <t>Nadia Saputra</t>
  </si>
  <si>
    <t>Gg. Antapani Lama No. 02
Pangkalpinang, Jawa Barat 45170</t>
  </si>
  <si>
    <t>jsusanti@example.org</t>
  </si>
  <si>
    <t>(0193) 739 5073</t>
  </si>
  <si>
    <t>Cut Salsabila Rahmawati, S.E.</t>
  </si>
  <si>
    <t>Jalan Kiaracondong No. 9
Prabumulih, NB 59824</t>
  </si>
  <si>
    <t>lpratiwi@example.net</t>
  </si>
  <si>
    <t>+62 (70) 880-3451</t>
  </si>
  <si>
    <t>Ir. Faizah Januar</t>
  </si>
  <si>
    <t>Jl. S. Parman No. 80
Tomohon, Papua 62489</t>
  </si>
  <si>
    <t>vanyanasyiah@example.org</t>
  </si>
  <si>
    <t>+62 (941) 086-4811</t>
  </si>
  <si>
    <t>Irma Permata</t>
  </si>
  <si>
    <t>Jl. Surapati No. 6
Dumai, Jawa Timur 28862</t>
  </si>
  <si>
    <t>nadine48@example.net</t>
  </si>
  <si>
    <t>+62 (042) 340 3413</t>
  </si>
  <si>
    <t>Cakrawangsa Mahendra</t>
  </si>
  <si>
    <t>Gg. Otto Iskandardinata No. 8
Palopo, Papua Barat 92761</t>
  </si>
  <si>
    <t>mwinarsih@example.com</t>
  </si>
  <si>
    <t>+62 (085) 192-9101</t>
  </si>
  <si>
    <t>Prakosa Saefullah</t>
  </si>
  <si>
    <t>Gang Kiaracondong No. 6
Blitar, Papua Barat 13602</t>
  </si>
  <si>
    <t>haryantogalih@example.net</t>
  </si>
  <si>
    <t>+62-24-296-0766</t>
  </si>
  <si>
    <t>Chelsea Hastuti</t>
  </si>
  <si>
    <t>Jl. Sukabumi No. 774
Pangkalpinang, JT 24390</t>
  </si>
  <si>
    <t>ophelia40@example.org</t>
  </si>
  <si>
    <t>(069) 483-7737</t>
  </si>
  <si>
    <t>Yunita Sitompul</t>
  </si>
  <si>
    <t>Gg. Kebonjati No. 815
Bau-Bau, Kalimantan Timur 13747</t>
  </si>
  <si>
    <t>novitasariluhung@example.com</t>
  </si>
  <si>
    <t>+62 (014) 504 1066</t>
  </si>
  <si>
    <t>Sabrina Wijaya</t>
  </si>
  <si>
    <t>Jalan Jend. A. Yani No. 877
Medan, Nusa Tenggara Barat 32467</t>
  </si>
  <si>
    <t>siska99@example.org</t>
  </si>
  <si>
    <t>+62 (041) 615-1521</t>
  </si>
  <si>
    <t>Tantri Winarsih</t>
  </si>
  <si>
    <t>Jalan Sadang Serang No. 30
Manado, PA 91521</t>
  </si>
  <si>
    <t>sprasetyo@example.com</t>
  </si>
  <si>
    <t>+62-37-501-1799</t>
  </si>
  <si>
    <t>Dodo Wibisono, S.Psi</t>
  </si>
  <si>
    <t>Jalan Rumah Sakit No. 64
Palu, Jambi 95610</t>
  </si>
  <si>
    <t>yonojailani@example.com</t>
  </si>
  <si>
    <t>0815768009</t>
  </si>
  <si>
    <t>Luwes Prasetyo</t>
  </si>
  <si>
    <t>Gang Ahmad Dahlan No. 591
Parepare, Sumatera Utara 63188</t>
  </si>
  <si>
    <t>damanikkarta@example.org</t>
  </si>
  <si>
    <t>+62-36-873-8363</t>
  </si>
  <si>
    <t>Elma Marbun</t>
  </si>
  <si>
    <t>Jl. Peta No. 15
Banjar, Bali 02330</t>
  </si>
  <si>
    <t>tiarahassanah@example.com</t>
  </si>
  <si>
    <t>+62 (007) 913-4822</t>
  </si>
  <si>
    <t>Garda Purnawati</t>
  </si>
  <si>
    <t>Gg. Cihampelas No. 49
Sorong, JB 56527</t>
  </si>
  <si>
    <t>nashiruddincahyanto@example.com</t>
  </si>
  <si>
    <t>(0361) 529-9395</t>
  </si>
  <si>
    <t>dr. Iriana Pradipta, M.Ak</t>
  </si>
  <si>
    <t>Gg. Asia Afrika No. 54
Tasikmalaya, MA 31451</t>
  </si>
  <si>
    <t>tira18@example.net</t>
  </si>
  <si>
    <t>+62 (54) 028-7870</t>
  </si>
  <si>
    <t>Agnes Winarsih, S.E.</t>
  </si>
  <si>
    <t>Gg. PHH. Mustofa No. 227
Tegal, Papua 33925</t>
  </si>
  <si>
    <t>owinarsih@example.com</t>
  </si>
  <si>
    <t>(029) 679 0085</t>
  </si>
  <si>
    <t>Vera Pratiwi</t>
  </si>
  <si>
    <t>Gg. Rajawali Barat No. 87
Surabaya, NT 95853</t>
  </si>
  <si>
    <t>mansurgambira@example.org</t>
  </si>
  <si>
    <t>(0592) 347-2633</t>
  </si>
  <si>
    <t>R.A. Shakila Sirait, M.Ak</t>
  </si>
  <si>
    <t>Gang Stasiun Wonokromo No. 25
Tegal, Kalimantan Utara 87353</t>
  </si>
  <si>
    <t>puput02@example.com</t>
  </si>
  <si>
    <t>+62-370-123-0549</t>
  </si>
  <si>
    <t>Prayoga Usada, M.TI.</t>
  </si>
  <si>
    <t>Gang Peta No. 245
Denpasar, Papua Barat 35917</t>
  </si>
  <si>
    <t>smansur@example.com</t>
  </si>
  <si>
    <t>+62-496-994-0862</t>
  </si>
  <si>
    <t>Siti Wacana</t>
  </si>
  <si>
    <t>Gg. Wonoayu No. 844
Sungai Penuh, Jambi 19003</t>
  </si>
  <si>
    <t>karya82@example.net</t>
  </si>
  <si>
    <t>+62-82-276-1318</t>
  </si>
  <si>
    <t>Gilda Napitupulu</t>
  </si>
  <si>
    <t>Jalan M.T Haryono No. 826
Ambon, KB 10587</t>
  </si>
  <si>
    <t>hamzah34@example.net</t>
  </si>
  <si>
    <t>+62 (11) 083-1043</t>
  </si>
  <si>
    <t>Aswani Nasyidah</t>
  </si>
  <si>
    <t>Gang Raya Setiabudhi No. 94
Palu, Bengkulu 43937</t>
  </si>
  <si>
    <t>dwimarpaung@example.net</t>
  </si>
  <si>
    <t>+62 (166) 993 1834</t>
  </si>
  <si>
    <t>Dimas Usada</t>
  </si>
  <si>
    <t>Gg. Merdeka No. 407
Manado, GO 42310</t>
  </si>
  <si>
    <t>susantidimas@example.org</t>
  </si>
  <si>
    <t>+62 (727) 331 3984</t>
  </si>
  <si>
    <t>Ulva Salahudin</t>
  </si>
  <si>
    <t>Jalan Cempaka No. 69
Dumai, SU 41722</t>
  </si>
  <si>
    <t>ega06@example.com</t>
  </si>
  <si>
    <t>0837726510</t>
  </si>
  <si>
    <t>dr. Nova Prasasta</t>
  </si>
  <si>
    <t>Gang Cihampelas No. 747
Banjar, KT 44580</t>
  </si>
  <si>
    <t>marsitosirait@example.org</t>
  </si>
  <si>
    <t>(030) 843-8754</t>
  </si>
  <si>
    <t>drg. Cecep Handayani</t>
  </si>
  <si>
    <t>Jl. Setiabudhi No. 5
Sabang, Sulawesi Barat 30511</t>
  </si>
  <si>
    <t>nrimamarbun@example.org</t>
  </si>
  <si>
    <t>+62 (0769) 621 3103</t>
  </si>
  <si>
    <t>Ega Megantara</t>
  </si>
  <si>
    <t>Gang Cihampelas No. 41
Kendari, Banten 82899</t>
  </si>
  <si>
    <t>gwasita@example.net</t>
  </si>
  <si>
    <t>0808345400</t>
  </si>
  <si>
    <t>Tgk. Shania Pratiwi, M.TI.</t>
  </si>
  <si>
    <t>Gg. Gegerkalong Hilir No. 58
Bontang, Sumatera Utara 10166</t>
  </si>
  <si>
    <t>ymulyani@example.org</t>
  </si>
  <si>
    <t>(015) 431 8135</t>
  </si>
  <si>
    <t>Drs. Puspa Hassanah, S.Ked</t>
  </si>
  <si>
    <t>Jalan Jamika No. 939
Denpasar, Jawa Timur 22834</t>
  </si>
  <si>
    <t>vinokuswandari@example.org</t>
  </si>
  <si>
    <t>+62 (0226) 139 1344</t>
  </si>
  <si>
    <t>Ciaobella Gunawan, M.Pd</t>
  </si>
  <si>
    <t>Gang Joyoboyo No. 4
Kota Administrasi Jakarta Barat, SB 42723</t>
  </si>
  <si>
    <t>gaduh89@example.org</t>
  </si>
  <si>
    <t>+62 (900) 380-1861</t>
  </si>
  <si>
    <t>Salwa Tarihoran</t>
  </si>
  <si>
    <t>Jalan BKR No. 2
Tangerang, MU 14861</t>
  </si>
  <si>
    <t>mujursitorus@example.org</t>
  </si>
  <si>
    <t>(028) 741-3102</t>
  </si>
  <si>
    <t>Ophelia Mardhiyah</t>
  </si>
  <si>
    <t>Gang Ronggowarsito No. 0
Dumai, Aceh 22282</t>
  </si>
  <si>
    <t>hsiregar@example.org</t>
  </si>
  <si>
    <t>+62 (744) 045-2373</t>
  </si>
  <si>
    <t>Putri Jailani, M.TI.</t>
  </si>
  <si>
    <t>Jalan Monginsidi No. 08
Kota Administrasi Jakarta Timur, BB 75817</t>
  </si>
  <si>
    <t>suartinidalimin@example.org</t>
  </si>
  <si>
    <t>+62 (745) 371 8036</t>
  </si>
  <si>
    <t>Cawisono Tampubolon</t>
  </si>
  <si>
    <t>Gang Rungkut Industri No. 445
Tarakan, SR 71198</t>
  </si>
  <si>
    <t>fandriani@example.org</t>
  </si>
  <si>
    <t>+62 (064) 366-3315</t>
  </si>
  <si>
    <t>Jais Natsir</t>
  </si>
  <si>
    <t>Gg. HOS. Cokroaminoto No. 43
Tangerang Selatan, Papua 20886</t>
  </si>
  <si>
    <t>pujihardiansyah@example.org</t>
  </si>
  <si>
    <t>(020) 835-0901</t>
  </si>
  <si>
    <t>KH. Eja Nashiruddin</t>
  </si>
  <si>
    <t>Jalan Laswi No. 158
Salatiga, PA 14377</t>
  </si>
  <si>
    <t>napitupulujamalia@example.net</t>
  </si>
  <si>
    <t>+62-88-166-3816</t>
  </si>
  <si>
    <t>Rahmi Wasita</t>
  </si>
  <si>
    <t>Gang Ciumbuleuit No. 1
Jambi, KR 06784</t>
  </si>
  <si>
    <t>dariminanggraini@example.net</t>
  </si>
  <si>
    <t>+62 (060) 290 0181</t>
  </si>
  <si>
    <t>Cut Malika Rahimah</t>
  </si>
  <si>
    <t>Gg. Dr. Djunjunan No. 4
Bontang, KR 71182</t>
  </si>
  <si>
    <t>rahmisaragih@example.org</t>
  </si>
  <si>
    <t>+62 (696) 928-4657</t>
  </si>
  <si>
    <t>Dr. Elisa Laksita</t>
  </si>
  <si>
    <t>Gg. Rawamangun No. 532
Salatiga, SR 48198</t>
  </si>
  <si>
    <t>puspitanajwa@example.net</t>
  </si>
  <si>
    <t>080 382 5235</t>
  </si>
  <si>
    <t>Drs. Karsa Maulana, S.Psi</t>
  </si>
  <si>
    <t>Gg. BKR No. 18
Bandung, SR 76967</t>
  </si>
  <si>
    <t>ianwulandari@example.com</t>
  </si>
  <si>
    <t>+62 (24) 292 2414</t>
  </si>
  <si>
    <t>Laras Lailasari, M.Pd</t>
  </si>
  <si>
    <t>Gang Waringin No. 83
Samarinda, RI 88525</t>
  </si>
  <si>
    <t>hamzahmaulana@example.net</t>
  </si>
  <si>
    <t>+62-374-490-2510</t>
  </si>
  <si>
    <t>Ir. Ika Salahudin, S.I.Kom</t>
  </si>
  <si>
    <t>Gang Jamika No. 4
Bau-Bau, SS 14209</t>
  </si>
  <si>
    <t>opermata@example.org</t>
  </si>
  <si>
    <t>+62 (03) 891-9686</t>
  </si>
  <si>
    <t>dr. Safina Haryanti, S.E.I</t>
  </si>
  <si>
    <t>Gg. Pelajar Pejuang No. 6
Kota Administrasi Jakarta Utara, Sulawesi Barat 56347</t>
  </si>
  <si>
    <t>qpudjiastuti@example.org</t>
  </si>
  <si>
    <t>+62-03-973-7472</t>
  </si>
  <si>
    <t>H. Cawisadi Permadi</t>
  </si>
  <si>
    <t>Jl. Gardujati No. 3
Surabaya, Nusa Tenggara Barat 06678</t>
  </si>
  <si>
    <t>damanikparman@example.net</t>
  </si>
  <si>
    <t>+62 (136) 499-8058</t>
  </si>
  <si>
    <t>Intan Megantara</t>
  </si>
  <si>
    <t>Gang R.E Martadinata No. 839
Jambi, Nusa Tenggara Timur 00956</t>
  </si>
  <si>
    <t>nurainilutfan@example.net</t>
  </si>
  <si>
    <t>+62 (0931) 509 5634</t>
  </si>
  <si>
    <t>Dimaz Yulianti</t>
  </si>
  <si>
    <t>Jalan Ahmad Dahlan No. 929
Magelang, Sulawesi Selatan 06465</t>
  </si>
  <si>
    <t>rahmatpalastri@example.com</t>
  </si>
  <si>
    <t>+62 (0746) 888 7226</t>
  </si>
  <si>
    <t>Asirwada Saptono, M.M.</t>
  </si>
  <si>
    <t>Jl. Kutisari Selatan No. 7
Balikpapan, Jawa Tengah 03489</t>
  </si>
  <si>
    <t>wmulyani@example.net</t>
  </si>
  <si>
    <t>+62 (0826) 559 5769</t>
  </si>
  <si>
    <t>Shania Anggraini</t>
  </si>
  <si>
    <t>Jalan Pasirkoja No. 1
Denpasar, BB 58627</t>
  </si>
  <si>
    <t>emin47@example.com</t>
  </si>
  <si>
    <t>(038) 011 0974</t>
  </si>
  <si>
    <t>R. Usyi Mangunsong, S.Kom</t>
  </si>
  <si>
    <t>Gg. Antapani Lama No. 18
Sawahlunto, KS 03627</t>
  </si>
  <si>
    <t>utamipadmi@example.org</t>
  </si>
  <si>
    <t>(013) 648 4529</t>
  </si>
  <si>
    <t>Nardi Handayani</t>
  </si>
  <si>
    <t>Jl. Ir. H. Djuanda No. 66
Bukittinggi, PA 06387</t>
  </si>
  <si>
    <t>rangga65@example.com</t>
  </si>
  <si>
    <t>+62 (0313) 837-2444</t>
  </si>
  <si>
    <t>Eli Mulyani</t>
  </si>
  <si>
    <t>Gang Sentot Alibasa No. 8
Depok, Maluku 97746</t>
  </si>
  <si>
    <t>nugrohohardi@example.net</t>
  </si>
  <si>
    <t>+62 (072) 133 7739</t>
  </si>
  <si>
    <t>drg. Kamaria Pratama</t>
  </si>
  <si>
    <t>Gang Indragiri No. 5
Sungai Penuh, SS 78963</t>
  </si>
  <si>
    <t>rahmawatidasa@example.net</t>
  </si>
  <si>
    <t>+62 (99) 688-5149</t>
  </si>
  <si>
    <t>Jl. Rajawali Timur No. 28
Purwokerto, Bengkulu 49466</t>
  </si>
  <si>
    <t>donorahimah@example.com</t>
  </si>
  <si>
    <t>+62-343-788-3053</t>
  </si>
  <si>
    <t>Tina Andriani</t>
  </si>
  <si>
    <t>Jalan Moch. Toha No. 87
Kota Administrasi Jakarta Selatan, KI 47757</t>
  </si>
  <si>
    <t>siregarhardana@example.net</t>
  </si>
  <si>
    <t>(0438) 850-4073</t>
  </si>
  <si>
    <t>Ghaliyati Suartini, S.I.Kom</t>
  </si>
  <si>
    <t>Jl. Kiaracondong No. 4
Purwokerto, DI Yogyakarta 17586</t>
  </si>
  <si>
    <t>verohariyah@example.org</t>
  </si>
  <si>
    <t>+62-30-245-1725</t>
  </si>
  <si>
    <t>Kariman Sihombing, M.Kom.</t>
  </si>
  <si>
    <t>Gang Ciumbuleuit No. 3
Banjarmasin, Maluku 77940</t>
  </si>
  <si>
    <t>vwidiastuti@example.net</t>
  </si>
  <si>
    <t>+62-080-295-0813</t>
  </si>
  <si>
    <t>Kanda Suartini</t>
  </si>
  <si>
    <t>Jl. Kapten Muslihat No. 56
Pariaman, AC 63246</t>
  </si>
  <si>
    <t>rhassanah@example.net</t>
  </si>
  <si>
    <t>+62-0001-214-0889</t>
  </si>
  <si>
    <t>Sabri Januar</t>
  </si>
  <si>
    <t>Gg. Dr. Djunjunan No. 42
Bandung, Papua Barat 82046</t>
  </si>
  <si>
    <t>ridwan36@example.com</t>
  </si>
  <si>
    <t>(0497) 488 3059</t>
  </si>
  <si>
    <t>R.M. Bakianto Hutasoit, M.Kom.</t>
  </si>
  <si>
    <t>Jl. Ronggowarsito No. 6
Jambi, Nusa Tenggara Timur 56098</t>
  </si>
  <si>
    <t>hsuwarno@example.com</t>
  </si>
  <si>
    <t>(070) 255 6049</t>
  </si>
  <si>
    <t>Padmi Padmasari</t>
  </si>
  <si>
    <t>Gg. Dipenogoro No. 31
Surakarta, Kepulauan Bangka Belitung 65506</t>
  </si>
  <si>
    <t>tambaayu@example.com</t>
  </si>
  <si>
    <t>+62 (066) 531 1183</t>
  </si>
  <si>
    <t>Bajragin Rahmawati</t>
  </si>
  <si>
    <t>Gang Kutai No. 98
Salatiga, BT 60416</t>
  </si>
  <si>
    <t>bhalimah@example.com</t>
  </si>
  <si>
    <t>+62-462-281-4607</t>
  </si>
  <si>
    <t>Uda Najmudin, S.Ked</t>
  </si>
  <si>
    <t>Jl. Kutisari Selatan No. 534
Sabang, JB 15361</t>
  </si>
  <si>
    <t>puspitaadinata@example.net</t>
  </si>
  <si>
    <t>+62-00-511-9074</t>
  </si>
  <si>
    <t>Irsad Wahyudin</t>
  </si>
  <si>
    <t>Jalan Jayawijaya No. 799
Blitar, Sumatera Utara 13700</t>
  </si>
  <si>
    <t>setiawandadap@example.com</t>
  </si>
  <si>
    <t>(069) 595 6694</t>
  </si>
  <si>
    <t>drg. Ana Zulkarnain, S.IP</t>
  </si>
  <si>
    <t>Gang S. Parman No. 6
Sungai Penuh, DI Yogyakarta 20780</t>
  </si>
  <si>
    <t>bambang36@example.com</t>
  </si>
  <si>
    <t>+62 (0267) 480 0575</t>
  </si>
  <si>
    <t>Rusman Gunawan, S.Pd</t>
  </si>
  <si>
    <t>Jl. Kendalsari No. 1
Semarang, DKI Jakarta 74507</t>
  </si>
  <si>
    <t>simbolonpandu@example.com</t>
  </si>
  <si>
    <t>0810300297</t>
  </si>
  <si>
    <t>H. Cakrawala Iswahyudi</t>
  </si>
  <si>
    <t>Gang Asia Afrika No. 5
Balikpapan, Nusa Tenggara Barat 80398</t>
  </si>
  <si>
    <t>mamannuraini@example.org</t>
  </si>
  <si>
    <t>+62-830-764-2531</t>
  </si>
  <si>
    <t>Ilsa Lailasari</t>
  </si>
  <si>
    <t>Gg. Surapati No. 5
Surakarta, Jambi 62850</t>
  </si>
  <si>
    <t>santosocemplunk@example.net</t>
  </si>
  <si>
    <t>081 828 5053</t>
  </si>
  <si>
    <t>Rafi Mardhiyah</t>
  </si>
  <si>
    <t>Gang Jakarta No. 172
Pematangsiantar, NT 39765</t>
  </si>
  <si>
    <t>rwibowo@example.org</t>
  </si>
  <si>
    <t>+62-10-050-1854</t>
  </si>
  <si>
    <t>Cakrabirawa Sihotang</t>
  </si>
  <si>
    <t>Jalan Indragiri No. 8
Singkawang, AC 19240</t>
  </si>
  <si>
    <t>latika96@example.org</t>
  </si>
  <si>
    <t>(0594) 039-4304</t>
  </si>
  <si>
    <t>Ganjaran Prakasa</t>
  </si>
  <si>
    <t>Jalan Cikutra Barat No. 029
Kota Administrasi Jakarta Pusat, BT 45498</t>
  </si>
  <si>
    <t>anomsalahudin@example.net</t>
  </si>
  <si>
    <t>(0801) 319-7421</t>
  </si>
  <si>
    <t>Artawan Nugroho</t>
  </si>
  <si>
    <t>Gang Siliwangi No. 139
Batu, BB 55227</t>
  </si>
  <si>
    <t>hendriprasasta@example.org</t>
  </si>
  <si>
    <t>(047) 425-8882</t>
  </si>
  <si>
    <t>Lukman Prasetyo</t>
  </si>
  <si>
    <t>Gang Kebonjati No. 6
Samarinda, KB 56358</t>
  </si>
  <si>
    <t>kusuma01@example.org</t>
  </si>
  <si>
    <t>+62 (77) 492-9794</t>
  </si>
  <si>
    <t>Drs. Ade Adriansyah</t>
  </si>
  <si>
    <t>Gang M.T Haryono No. 9
Pasuruan, Kalimantan Selatan 82118</t>
  </si>
  <si>
    <t>praboworajasa@example.org</t>
  </si>
  <si>
    <t>081 509 6796</t>
  </si>
  <si>
    <t>Dono Iswahyudi</t>
  </si>
  <si>
    <t>Gg. Surapati No. 1
Jambi, KT 53570</t>
  </si>
  <si>
    <t>winarnoprabu@example.org</t>
  </si>
  <si>
    <t>088 679 1836</t>
  </si>
  <si>
    <t>R. Intan Usamah, S.Farm</t>
  </si>
  <si>
    <t>Gang Medokan Ayu No. 47
Probolinggo, Kepulauan Bangka Belitung 82887</t>
  </si>
  <si>
    <t>nurainibanawi@example.org</t>
  </si>
  <si>
    <t>(0892) 155-2425</t>
  </si>
  <si>
    <t>Dimaz Maryati</t>
  </si>
  <si>
    <t>Jalan Kutai No. 935
Singkawang, Kalimantan Timur 65108</t>
  </si>
  <si>
    <t>santososabri@example.com</t>
  </si>
  <si>
    <t>+62 (93) 793-9171</t>
  </si>
  <si>
    <t>Ana Prakasa</t>
  </si>
  <si>
    <t>Gg. Antapani Lama No. 929
Lubuklinggau, NB 88880</t>
  </si>
  <si>
    <t>titinsalahudin@example.org</t>
  </si>
  <si>
    <t>(0879) 155-8480</t>
  </si>
  <si>
    <t>Drs. Nadine Pratama</t>
  </si>
  <si>
    <t>Jl. Pasirkoja No. 7
Pagaralam, Jawa Barat 94469</t>
  </si>
  <si>
    <t>suryonolalita@example.com</t>
  </si>
  <si>
    <t>(0398) 500 6826</t>
  </si>
  <si>
    <t>Langgeng Wacana</t>
  </si>
  <si>
    <t>Gang Jayawijaya No. 779
Pematangsiantar, SB 09952</t>
  </si>
  <si>
    <t>bakijanaryani@example.com</t>
  </si>
  <si>
    <t>+62-815-380-8897</t>
  </si>
  <si>
    <t>Vivi Winarsih</t>
  </si>
  <si>
    <t>Jl. Monginsidi No. 90
Bima, Kalimantan Utara 32267</t>
  </si>
  <si>
    <t>wasitakadir@example.org</t>
  </si>
  <si>
    <t>+62 (856) 279 2688</t>
  </si>
  <si>
    <t>Galiono Latupono</t>
  </si>
  <si>
    <t>Jalan Suryakencana No. 0
Kendari, Jambi 41386</t>
  </si>
  <si>
    <t>setiawangambira@example.net</t>
  </si>
  <si>
    <t>+62-456-334-7773</t>
  </si>
  <si>
    <t>Bagas Prastuti</t>
  </si>
  <si>
    <t>Jalan Indragiri No. 4
Singkawang, MA 04340</t>
  </si>
  <si>
    <t>pradanaamong@example.org</t>
  </si>
  <si>
    <t>+62 (093) 757-1047</t>
  </si>
  <si>
    <t>Gandewa Prastuti</t>
  </si>
  <si>
    <t>Jl. Jend. A. Yani No. 787
Medan, YO 46159</t>
  </si>
  <si>
    <t>talia30@example.com</t>
  </si>
  <si>
    <t>+62 (39) 473 7646</t>
  </si>
  <si>
    <t>R. Mila Laksmiwati, S.Gz</t>
  </si>
  <si>
    <t>Gg. Erlangga No. 2
Samarinda, DI Yogyakarta 35562</t>
  </si>
  <si>
    <t>dalimanpuspasari@example.com</t>
  </si>
  <si>
    <t>+62 (89) 943-8567</t>
  </si>
  <si>
    <t>R.M. Candra Yuliarti</t>
  </si>
  <si>
    <t>Jalan K.H. Wahid Hasyim No. 70
Kota Administrasi Jakarta Barat, JT 50823</t>
  </si>
  <si>
    <t>zamirasitorus@example.net</t>
  </si>
  <si>
    <t>+62 (365) 924 7194</t>
  </si>
  <si>
    <t>Vero Mardhiyah</t>
  </si>
  <si>
    <t>Gang Rajiman No. 6
Cimahi, KU 58809</t>
  </si>
  <si>
    <t>baktiantomulyani@example.net</t>
  </si>
  <si>
    <t>+62 (0252) 854-1982</t>
  </si>
  <si>
    <t>Dt. Atma Putra, S.H.</t>
  </si>
  <si>
    <t>Jalan Ir. H. Djuanda No. 08
Bengkulu, JT 99212</t>
  </si>
  <si>
    <t>mariadi25@example.net</t>
  </si>
  <si>
    <t>084 704 1670</t>
  </si>
  <si>
    <t>Mitra Prabowo</t>
  </si>
  <si>
    <t>Gg. Ciumbuleuit No. 849
Tidore Kepulauan, Lampung 89698</t>
  </si>
  <si>
    <t>bhardiansyah@example.org</t>
  </si>
  <si>
    <t>+62 (0653) 162 2967</t>
  </si>
  <si>
    <t>Cawisadi Nababan</t>
  </si>
  <si>
    <t>Jalan Otto Iskandardinata No. 91
Padang, Riau 98457</t>
  </si>
  <si>
    <t>saefullaheman@example.org</t>
  </si>
  <si>
    <t>(0129) 849-8210</t>
  </si>
  <si>
    <t>Bala Najmudin</t>
  </si>
  <si>
    <t>Jl. Wonoayu No. 615
Kotamobagu, Nusa Tenggara Timur 75950</t>
  </si>
  <si>
    <t>tarihorankawaya@example.com</t>
  </si>
  <si>
    <t>(0629) 072-5901</t>
  </si>
  <si>
    <t>Darmana Pratiwi</t>
  </si>
  <si>
    <t>Jalan Monginsidi No. 053
Subulussalam, Sumatera Utara 06075</t>
  </si>
  <si>
    <t>viktor69@example.com</t>
  </si>
  <si>
    <t>+62 (030) 443 7420</t>
  </si>
  <si>
    <t>Cinthia Anggriawan</t>
  </si>
  <si>
    <t>Gang Moch. Ramdan No. 7
Manado, BE 33072</t>
  </si>
  <si>
    <t>putraadika@example.com</t>
  </si>
  <si>
    <t>0831344489</t>
  </si>
  <si>
    <t>Ir. Daruna Simbolon</t>
  </si>
  <si>
    <t>Gang Pelajar Pejuang No. 629
Sabang, Sumatera Barat 14390</t>
  </si>
  <si>
    <t>ypalastri@example.net</t>
  </si>
  <si>
    <t>(0177) 683 2500</t>
  </si>
  <si>
    <t>Drs. Aris Nurdiyanti, S.I.Kom</t>
  </si>
  <si>
    <t>Gg. W.R. Supratman No. 115
Binjai, PA 73226</t>
  </si>
  <si>
    <t>oktavianirahmi@example.org</t>
  </si>
  <si>
    <t>(090) 715-0730</t>
  </si>
  <si>
    <t>Elma Mayasari</t>
  </si>
  <si>
    <t>Jalan Kiaracondong No. 04
Yogyakarta, Kalimantan Tengah 00284</t>
  </si>
  <si>
    <t>irawanlintang@example.org</t>
  </si>
  <si>
    <t>+62 (0675) 388 9730</t>
  </si>
  <si>
    <t>Dt. Jarwadi Lailasari, S.Pt</t>
  </si>
  <si>
    <t>Gang Asia Afrika No. 58
Bukittinggi, JB 79710</t>
  </si>
  <si>
    <t>saragihcindy@example.com</t>
  </si>
  <si>
    <t>(013) 924 7836</t>
  </si>
  <si>
    <t>Daryani Saefullah, S.Pt</t>
  </si>
  <si>
    <t>Gang Astana Anyar No. 117
Bandar Lampung, SN 20578</t>
  </si>
  <si>
    <t>hyuniar@example.com</t>
  </si>
  <si>
    <t>+62 (755) 101 0680</t>
  </si>
  <si>
    <t>Hana Rajasa</t>
  </si>
  <si>
    <t>Jalan Suniaraja No. 21
Kota Administrasi Jakarta Barat, SU 68478</t>
  </si>
  <si>
    <t>taliamustofa@example.org</t>
  </si>
  <si>
    <t>+62 (021) 808-4469</t>
  </si>
  <si>
    <t>Tedi Yuniar, S.I.Kom</t>
  </si>
  <si>
    <t>Gg. Pasteur No. 760
Singkawang, Jawa Timur 97999</t>
  </si>
  <si>
    <t>rpratama@example.net</t>
  </si>
  <si>
    <t>(0970) 319-3436</t>
  </si>
  <si>
    <t>Danang Maryati, M.Kom.</t>
  </si>
  <si>
    <t>Gg. Astana Anyar No. 37
Subulussalam, SR 89968</t>
  </si>
  <si>
    <t>reksa92@example.org</t>
  </si>
  <si>
    <t>+62 (30) 323-6930</t>
  </si>
  <si>
    <t>Balidin Anggraini</t>
  </si>
  <si>
    <t>Jalan Bangka Raya No. 396
Ambon, KR 76881</t>
  </si>
  <si>
    <t>hasnamangunsong@example.org</t>
  </si>
  <si>
    <t>+62 (022) 692 4830</t>
  </si>
  <si>
    <t>Raisa Kuswandari</t>
  </si>
  <si>
    <t>Jalan Ir. H. Djuanda No. 2
Blitar, Bali 06697</t>
  </si>
  <si>
    <t>aris87@example.com</t>
  </si>
  <si>
    <t>+62 (13) 427 6554</t>
  </si>
  <si>
    <t>Ira Dabukke</t>
  </si>
  <si>
    <t>Gg. Veteran No. 00
Sabang, Kalimantan Timur 51822</t>
  </si>
  <si>
    <t>dasa02@example.com</t>
  </si>
  <si>
    <t>+62 (196) 189-0089</t>
  </si>
  <si>
    <t>Hani Sitorus</t>
  </si>
  <si>
    <t>Jalan Kiaracondong No. 8
Padang Sidempuan, BA 16117</t>
  </si>
  <si>
    <t>jefrisafitri@example.net</t>
  </si>
  <si>
    <t>+62 (011) 995-9692</t>
  </si>
  <si>
    <t>Zaenab Permata</t>
  </si>
  <si>
    <t>Jl. Ciumbuleuit No. 38
Kota Administrasi Jakarta Selatan, JB 53069</t>
  </si>
  <si>
    <t>marbunbala@example.com</t>
  </si>
  <si>
    <t>+62 (540) 661 8259</t>
  </si>
  <si>
    <t>Cut Maria Suryono</t>
  </si>
  <si>
    <t>Jl. Waringin No. 6
Kediri, MU 97201</t>
  </si>
  <si>
    <t>radenyuliarti@example.com</t>
  </si>
  <si>
    <t>+62-121-575-8876</t>
  </si>
  <si>
    <t>Tari Suryono</t>
  </si>
  <si>
    <t>Gang Moch. Ramdan No. 054
Semarang, ST 97671</t>
  </si>
  <si>
    <t>mhidayat@example.net</t>
  </si>
  <si>
    <t>0829175786</t>
  </si>
  <si>
    <t>Dr. Ida Wacana, S.Sos</t>
  </si>
  <si>
    <t>Jl. Ciumbuleuit No. 6
Pontianak, NB 46137</t>
  </si>
  <si>
    <t>najampranowo@example.net</t>
  </si>
  <si>
    <t>(0533) 551 8862</t>
  </si>
  <si>
    <t>Reksa Putra</t>
  </si>
  <si>
    <t>Gang Jend. A. Yani No. 838
Batam, Lampung 65172</t>
  </si>
  <si>
    <t>putri97@example.com</t>
  </si>
  <si>
    <t>(032) 764-4069</t>
  </si>
  <si>
    <t>Puti Kani Nainggolan</t>
  </si>
  <si>
    <t>Gang HOS. Cokroaminoto No. 928
Banjarbaru, Banten 64803</t>
  </si>
  <si>
    <t>qharyanti@example.net</t>
  </si>
  <si>
    <t>+62 (0377) 555 6383</t>
  </si>
  <si>
    <t>Marsito Gunarto</t>
  </si>
  <si>
    <t>Gg. Tebet Barat Dalam No. 75
Langsa, Kalimantan Timur 88930</t>
  </si>
  <si>
    <t>amansur@example.net</t>
  </si>
  <si>
    <t>+62-030-476-9701</t>
  </si>
  <si>
    <t>Citra Waluyo</t>
  </si>
  <si>
    <t>Gg. Soekarno Hatta No. 77
Mojokerto, SG 20859</t>
  </si>
  <si>
    <t>candriani@example.com</t>
  </si>
  <si>
    <t>+62-009-926-9113</t>
  </si>
  <si>
    <t>Ismail Nababan</t>
  </si>
  <si>
    <t>Gg. Abdul Muis No. 4
Sorong, SN 68789</t>
  </si>
  <si>
    <t>marbuncaturangga@example.com</t>
  </si>
  <si>
    <t>+62 (072) 632 3399</t>
  </si>
  <si>
    <t>Kardi Prastuti, S.Pd</t>
  </si>
  <si>
    <t>Jl. R.E Martadinata No. 2
Pematangsiantar, PA 88959</t>
  </si>
  <si>
    <t>hidayatmanah@example.net</t>
  </si>
  <si>
    <t>+62 (011) 652 1871</t>
  </si>
  <si>
    <t>drg. Samiah Budiyanto, M.Kom.</t>
  </si>
  <si>
    <t>Gg. Sentot Alibasa No. 12
Prabumulih, BT 72170</t>
  </si>
  <si>
    <t>omanhandayani@example.net</t>
  </si>
  <si>
    <t>+62 (0156) 995 5946</t>
  </si>
  <si>
    <t>Violet Rahayu</t>
  </si>
  <si>
    <t>Gg. Bangka Raya No. 06
Kota Administrasi Jakarta Timur, RI 72225</t>
  </si>
  <si>
    <t>hwulandari@example.com</t>
  </si>
  <si>
    <t>0817167281</t>
  </si>
  <si>
    <t>Kamila Salahudin</t>
  </si>
  <si>
    <t>Jalan Veteran No. 389
Tanjungbalai, SU 21509</t>
  </si>
  <si>
    <t>hprayoga@example.org</t>
  </si>
  <si>
    <t>+62 (11) 034 2705</t>
  </si>
  <si>
    <t>Jaga Iswahyudi, M.TI.</t>
  </si>
  <si>
    <t>Gg. Yos Sudarso No. 53
Langsa, ST 56430</t>
  </si>
  <si>
    <t>rahmawatiopan@example.org</t>
  </si>
  <si>
    <t>+62-0186-899-2260</t>
  </si>
  <si>
    <t>Prasetyo Maryadi</t>
  </si>
  <si>
    <t>Jl. Pasir Koja No. 119
Surakarta, NB 60944</t>
  </si>
  <si>
    <t>gamansafitri@example.com</t>
  </si>
  <si>
    <t>+62 (523) 241-4400</t>
  </si>
  <si>
    <t>Darmana Susanti</t>
  </si>
  <si>
    <t>Jl. Ahmad Yani No. 17
Probolinggo, BA 37596</t>
  </si>
  <si>
    <t>wulanirawan@example.net</t>
  </si>
  <si>
    <t>089 362 3367</t>
  </si>
  <si>
    <t>Rusman Nashiruddin, S.Pt</t>
  </si>
  <si>
    <t>Jalan W.R. Supratman No. 597
Pangkalpinang, JB 80079</t>
  </si>
  <si>
    <t>kmaulana@example.com</t>
  </si>
  <si>
    <t>+62 (019) 155-9278</t>
  </si>
  <si>
    <t>Laswi Safitri</t>
  </si>
  <si>
    <t>Jl. Jend. A. Yani No. 75
Tual, BT 36931</t>
  </si>
  <si>
    <t>wastutidalimin@example.com</t>
  </si>
  <si>
    <t>+62 (072) 082 2732</t>
  </si>
  <si>
    <t>Hj. Samiah Prayoga, S.E.I</t>
  </si>
  <si>
    <t>Gang Tebet Barat Dalam No. 51
Tomohon, Nusa Tenggara Barat 56218</t>
  </si>
  <si>
    <t>drajatrahmawati@example.net</t>
  </si>
  <si>
    <t>+62-48-986-0506</t>
  </si>
  <si>
    <t>Zizi Lazuardi, S.Farm</t>
  </si>
  <si>
    <t>Gg. Dr. Djunjunan No. 6
Tangerang Selatan, BT 12914</t>
  </si>
  <si>
    <t>asmiantomelani@example.net</t>
  </si>
  <si>
    <t>+62 (44) 720 4896</t>
  </si>
  <si>
    <t>Shakila Mayasari, M.M.</t>
  </si>
  <si>
    <t>Gg. Kebonjati No. 692
Kota Administrasi Jakarta Utara, Sumatera Barat 53474</t>
  </si>
  <si>
    <t>cageryuliarti@example.org</t>
  </si>
  <si>
    <t>+62-24-123-0954</t>
  </si>
  <si>
    <t>Parman Suryatmi</t>
  </si>
  <si>
    <t>Jl. Pasir Koja No. 333
Kota Administrasi Jakarta Selatan, BB 64192</t>
  </si>
  <si>
    <t>latikahasanah@example.net</t>
  </si>
  <si>
    <t>+62 (0803) 051 3715</t>
  </si>
  <si>
    <t>Paiman Astuti</t>
  </si>
  <si>
    <t>Gang Jend. Sudirman No. 675
Jayapura, JK 81094</t>
  </si>
  <si>
    <t>baktiwacana@example.org</t>
  </si>
  <si>
    <t>+62-63-175-7793</t>
  </si>
  <si>
    <t>Zelda Rajata</t>
  </si>
  <si>
    <t>Jalan Siliwangi No. 85
Payakumbuh, BA 98416</t>
  </si>
  <si>
    <t>ysetiawan@example.org</t>
  </si>
  <si>
    <t>(086) 145 4164</t>
  </si>
  <si>
    <t>Gina Irawan</t>
  </si>
  <si>
    <t>Jalan Merdeka No. 554
Banjarbaru, Kalimantan Tengah 21907</t>
  </si>
  <si>
    <t>ibrahim87@example.net</t>
  </si>
  <si>
    <t>081 504 3457</t>
  </si>
  <si>
    <t>Dr. Sari Manullang</t>
  </si>
  <si>
    <t>Gg. Asia Afrika No. 4
Palu, MA 26130</t>
  </si>
  <si>
    <t>harsantoastuti@example.com</t>
  </si>
  <si>
    <t>+62 (19) 703 6395</t>
  </si>
  <si>
    <t>drg. Rachel Prastuti, M.Pd</t>
  </si>
  <si>
    <t>Gg. S. Parman No. 866
Langsa, JB 34298</t>
  </si>
  <si>
    <t>ani91@example.net</t>
  </si>
  <si>
    <t>(0077) 215-2906</t>
  </si>
  <si>
    <t>Carub Nugroho</t>
  </si>
  <si>
    <t>Gang Dipatiukur No. 227
Tanjungpinang, BE 93735</t>
  </si>
  <si>
    <t>gamblang34@example.org</t>
  </si>
  <si>
    <t>+62-328-681-3684</t>
  </si>
  <si>
    <t>Drs. Eluh Saefullah</t>
  </si>
  <si>
    <t>Gang Raya Ujungberung No. 569
Cilegon, Jawa Tengah 21061</t>
  </si>
  <si>
    <t>harja72@example.net</t>
  </si>
  <si>
    <t>+62 (18) 775 0204</t>
  </si>
  <si>
    <t>Tgk. Mahfud Natsir</t>
  </si>
  <si>
    <t>Jl. Sukajadi No. 81
Padang Sidempuan, MA 90883</t>
  </si>
  <si>
    <t>widyabudiyanto@example.org</t>
  </si>
  <si>
    <t>+62 (293) 046 8464</t>
  </si>
  <si>
    <t>KH. Kunthara Mustofa</t>
  </si>
  <si>
    <t>Gg. Cempaka No. 32
Palopo, Bengkulu 41086</t>
  </si>
  <si>
    <t>hasna39@example.com</t>
  </si>
  <si>
    <t>(0114) 615 2634</t>
  </si>
  <si>
    <t>Manah Hartati</t>
  </si>
  <si>
    <t>Jalan Rungkut Industri No. 965
Malang, KB 62576</t>
  </si>
  <si>
    <t>darijan87@example.net</t>
  </si>
  <si>
    <t>+62 (834) 321 6374</t>
  </si>
  <si>
    <t>Endra Waluyo, S.Kom</t>
  </si>
  <si>
    <t>Jl. Ronggowarsito No. 395
Samarinda, Kepulauan Riau 45950</t>
  </si>
  <si>
    <t>niyaga25@example.net</t>
  </si>
  <si>
    <t>+62-0439-113-9815</t>
  </si>
  <si>
    <t>Opan Agustina</t>
  </si>
  <si>
    <t>Gg. Asia Afrika No. 4
Banda Aceh, Sulawesi Tenggara 13775</t>
  </si>
  <si>
    <t>zwasita@example.net</t>
  </si>
  <si>
    <t>+62-91-927-8081</t>
  </si>
  <si>
    <t>Yuni Hartati</t>
  </si>
  <si>
    <t>Jalan Kendalsari No. 3
Kota Administrasi Jakarta Utara, ST 69637</t>
  </si>
  <si>
    <t>karsa16@example.com</t>
  </si>
  <si>
    <t>081 227 4566</t>
  </si>
  <si>
    <t>Titin Nasyiah</t>
  </si>
  <si>
    <t>Jalan Astana Anyar No. 5
Ternate, Lampung 74020</t>
  </si>
  <si>
    <t>puspitaarsipatra@example.org</t>
  </si>
  <si>
    <t>+62 (099) 853 3684</t>
  </si>
  <si>
    <t>Anastasia Marbun</t>
  </si>
  <si>
    <t>Gg. KH Amin Jasuta No. 029
Kendari, JK 77399</t>
  </si>
  <si>
    <t>ratna33@example.org</t>
  </si>
  <si>
    <t>080 654 5937</t>
  </si>
  <si>
    <t>Alambana Winarsih, M.TI.</t>
  </si>
  <si>
    <t>Gang Cikutra Barat No. 1
Samarinda, Sumatera Selatan 19052</t>
  </si>
  <si>
    <t>karnawacana@example.org</t>
  </si>
  <si>
    <t>(084) 258-3859</t>
  </si>
  <si>
    <t>Dt. Cemeti Sinaga</t>
  </si>
  <si>
    <t>Gang Sadang Serang No. 491
Palangkaraya, Sumatera Selatan 58379</t>
  </si>
  <si>
    <t>darimin34@example.com</t>
  </si>
  <si>
    <t>(0280) 237 7738</t>
  </si>
  <si>
    <t>dr. Bagus Sihombing</t>
  </si>
  <si>
    <t>Gg. Gedebage Selatan No. 96
Pangkalpinang, Jawa Barat 41358</t>
  </si>
  <si>
    <t>nasrullahsantoso@example.net</t>
  </si>
  <si>
    <t>+62-021-758-1145</t>
  </si>
  <si>
    <t>Prabu Kuswoyo</t>
  </si>
  <si>
    <t>Jl. Suryakencana No. 160
Medan, Sulawesi Tengah 39343</t>
  </si>
  <si>
    <t>wakiman74@example.com</t>
  </si>
  <si>
    <t>0883782010</t>
  </si>
  <si>
    <t>Tgk. Maimunah Hidayat</t>
  </si>
  <si>
    <t>Gg. Dipenogoro No. 37
Palu, SN 54424</t>
  </si>
  <si>
    <t>ratihtamba@example.com</t>
  </si>
  <si>
    <t>+62 (985) 268-4988</t>
  </si>
  <si>
    <t>Yusuf Mardhiyah</t>
  </si>
  <si>
    <t>Jl. Gardujati No. 4
Pekanbaru, Sulawesi Selatan 27608</t>
  </si>
  <si>
    <t>ohakim@example.org</t>
  </si>
  <si>
    <t>(0934) 590 3646</t>
  </si>
  <si>
    <t>Kenzie Haryanto, S.Ked</t>
  </si>
  <si>
    <t>Jl. Pacuan Kuda No. 40
Tebingtinggi, SS 50044</t>
  </si>
  <si>
    <t>purwantiupik@example.net</t>
  </si>
  <si>
    <t>+62 (0772) 468-1876</t>
  </si>
  <si>
    <t>Zaenab Rajata</t>
  </si>
  <si>
    <t>Gg. H.J Maemunah No. 785
Tidore Kepulauan, Papua Barat 36524</t>
  </si>
  <si>
    <t>amustofa@example.net</t>
  </si>
  <si>
    <t>(0111) 818-3022</t>
  </si>
  <si>
    <t>Ulva Kusumo</t>
  </si>
  <si>
    <t>Jalan M.H Thamrin No. 1
Tegal, Kalimantan Timur 66212</t>
  </si>
  <si>
    <t>inurdiyanti@example.com</t>
  </si>
  <si>
    <t>+62 (704) 398 3929</t>
  </si>
  <si>
    <t>Yani Dongoran, S.Pt</t>
  </si>
  <si>
    <t>Gg. Laswi No. 7
Dumai, Maluku Utara 37620</t>
  </si>
  <si>
    <t>agnes11@example.net</t>
  </si>
  <si>
    <t>+62-0842-866-3313</t>
  </si>
  <si>
    <t>Edison Usamah</t>
  </si>
  <si>
    <t>Gang Cikapayang No. 5
Manado, Aceh 84148</t>
  </si>
  <si>
    <t>vinohardiansyah@example.com</t>
  </si>
  <si>
    <t>+62 (65) 841 7025</t>
  </si>
  <si>
    <t>Cawisono Manullang, S.Pd</t>
  </si>
  <si>
    <t>Gg. Cihampelas No. 89
Bogor, Papua Barat 29852</t>
  </si>
  <si>
    <t>bsiregar@example.org</t>
  </si>
  <si>
    <t>+62 (36) 836-5149</t>
  </si>
  <si>
    <t>Ir. Ganda Budiyanto, M.Farm</t>
  </si>
  <si>
    <t>Jl. Cikutra Barat No. 0
Tarakan, Sulawesi Barat 22951</t>
  </si>
  <si>
    <t>kenari70@example.org</t>
  </si>
  <si>
    <t>+62 (0983) 963 2358</t>
  </si>
  <si>
    <t>KH. Luwes Sihotang</t>
  </si>
  <si>
    <t>Jalan Pasir Koja No. 27
Pekalongan, BA 52191</t>
  </si>
  <si>
    <t>mitrahakim@example.com</t>
  </si>
  <si>
    <t>(0639) 743-3572</t>
  </si>
  <si>
    <t>Puti Oliva Nasyidah, S.Gz</t>
  </si>
  <si>
    <t>Jalan Kebonjati No. 440
Kota Administrasi Jakarta Pusat, KU 56329</t>
  </si>
  <si>
    <t>samosirharjasa@example.org</t>
  </si>
  <si>
    <t>+62 (056) 161 9152</t>
  </si>
  <si>
    <t>Yance Sitorus</t>
  </si>
  <si>
    <t>Jl. Indragiri No. 4
Tegal, Kalimantan Utara 82311</t>
  </si>
  <si>
    <t>yramadan@example.net</t>
  </si>
  <si>
    <t>+62 (57) 184-6523</t>
  </si>
  <si>
    <t>date</t>
  </si>
  <si>
    <t>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</si>
</sst>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 #,##0.00_-;_-* &quot;-&quot;??_-;_-@_-"/>
    <numFmt numFmtId="164" formatCode="yyyy\-mm\-dd\ hh:mm:ss"/>
    <numFmt numFmtId="165" formatCode="_-* #,##0_-;\-* #,##0_-;_-* &quot;-&quot;??_-;_-@_-"/>
  </numFmts>
  <fonts count="4" x14ac:knownFonts="1">
    <font>
      <sz val="11"/>
      <color theme="1"/>
      <name val="Calibri"/>
      <family val="2"/>
      <scheme val="minor"/>
    </font>
    <font>
      <b/>
      <sz val="11"/>
      <name val="Calibri"/>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style="thin">
        <color auto="1"/>
      </left>
      <right style="thin">
        <color auto="1"/>
      </right>
      <top/>
      <bottom style="thin">
        <color auto="1"/>
      </bottom>
      <diagonal/>
    </border>
    <border>
      <left/>
      <right/>
      <top/>
      <bottom style="thin">
        <color theme="4" tint="0.39997558519241921"/>
      </bottom>
      <diagonal/>
    </border>
  </borders>
  <cellStyleXfs count="2">
    <xf numFmtId="0" fontId="0" fillId="0" borderId="0"/>
    <xf numFmtId="43" fontId="2" fillId="0" borderId="0" applyFont="0" applyFill="0" applyBorder="0" applyAlignment="0" applyProtection="0"/>
  </cellStyleXfs>
  <cellXfs count="10">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pivotButton="1"/>
    <xf numFmtId="165" fontId="0" fillId="0" borderId="0" xfId="1" applyNumberFormat="1" applyFont="1"/>
    <xf numFmtId="165" fontId="0" fillId="0" borderId="0" xfId="0" applyNumberFormat="1"/>
    <xf numFmtId="0" fontId="3" fillId="2" borderId="2" xfId="0" applyFont="1" applyFill="1" applyBorder="1"/>
    <xf numFmtId="165" fontId="0" fillId="0" borderId="0" xfId="0" pivotButton="1" applyNumberFormat="1"/>
    <xf numFmtId="14" fontId="0" fillId="0" borderId="0" xfId="0" applyNumberFormat="1"/>
    <xf numFmtId="0" fontId="0" fillId="0" borderId="0" xfId="1" applyNumberFormat="1" applyFont="1"/>
  </cellXfs>
  <cellStyles count="2">
    <cellStyle name="Comma" xfId="1" builtinId="3"/>
    <cellStyle name="Normal" xfId="0" builtinId="0"/>
  </cellStyles>
  <dxfs count="161">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font>
        <b/>
        <i val="0"/>
        <color theme="0"/>
      </font>
      <fill>
        <patternFill>
          <bgColor rgb="FFDA627D"/>
        </patternFill>
      </fill>
      <border>
        <bottom style="thin">
          <color theme="5"/>
        </bottom>
        <vertical/>
        <horizontal/>
      </border>
    </dxf>
    <dxf>
      <font>
        <b/>
        <i val="0"/>
        <color theme="1"/>
        <name val="Trebuchet MS"/>
        <family val="2"/>
        <scheme val="none"/>
      </font>
      <fill>
        <patternFill>
          <bgColor rgb="FFFFA5AB"/>
        </patternFill>
      </fill>
      <border diagonalUp="0" diagonalDown="0">
        <left/>
        <right/>
        <top/>
        <bottom/>
        <vertical/>
        <horizontal/>
      </border>
    </dxf>
    <dxf>
      <font>
        <b/>
        <i val="0"/>
        <color theme="0"/>
      </font>
      <border>
        <bottom style="thin">
          <color theme="5"/>
        </bottom>
        <vertical/>
        <horizontal/>
      </border>
    </dxf>
    <dxf>
      <font>
        <b/>
        <i val="0"/>
        <color theme="1"/>
      </font>
      <fill>
        <patternFill>
          <bgColor rgb="FFF9DBBD"/>
        </patternFill>
      </fill>
      <border diagonalUp="0" diagonalDown="0">
        <left/>
        <right/>
        <top/>
        <bottom/>
        <vertical/>
        <horizontal/>
      </border>
    </dxf>
    <dxf>
      <font>
        <b/>
        <i val="0"/>
        <color theme="0"/>
      </font>
      <border>
        <bottom style="thin">
          <color theme="5"/>
        </bottom>
        <vertical/>
        <horizontal/>
      </border>
    </dxf>
    <dxf>
      <font>
        <b/>
        <i val="0"/>
        <color theme="1"/>
      </font>
      <fill>
        <patternFill>
          <bgColor rgb="FFE09F3E"/>
        </patternFill>
      </fill>
      <border diagonalUp="0" diagonalDown="0">
        <left/>
        <right/>
        <top/>
        <bottom/>
        <vertical/>
        <horizontal/>
      </border>
    </dxf>
    <dxf>
      <font>
        <b/>
        <i val="0"/>
        <color theme="0"/>
      </font>
      <border>
        <bottom style="thin">
          <color theme="5"/>
        </bottom>
        <vertical/>
        <horizontal/>
      </border>
    </dxf>
    <dxf>
      <font>
        <b/>
        <i val="0"/>
        <color theme="1"/>
        <name val="Trebuchet MS"/>
        <family val="2"/>
        <scheme val="none"/>
      </font>
      <fill>
        <patternFill>
          <bgColor rgb="FF9E2A2B"/>
        </patternFill>
      </fill>
      <border diagonalUp="0" diagonalDown="0">
        <left/>
        <right/>
        <top/>
        <bottom/>
        <vertical/>
        <horizontal/>
      </border>
    </dxf>
  </dxfs>
  <tableStyles count="4" defaultTableStyle="TableStyleMedium9" defaultPivotStyle="PivotStyleLight16">
    <tableStyle name="SlicerStyleDark2 2" pivot="0" table="0" count="10" xr9:uid="{B28A6918-ADD7-4E5B-B763-8058AF2E6751}">
      <tableStyleElement type="wholeTable" dxfId="160"/>
      <tableStyleElement type="headerRow" dxfId="159"/>
    </tableStyle>
    <tableStyle name="SlicerStyleDark2 2 2" pivot="0" table="0" count="10" xr9:uid="{EC78C1C0-1BD9-4B26-9AE9-F2DADD58050D}">
      <tableStyleElement type="wholeTable" dxfId="158"/>
      <tableStyleElement type="headerRow" dxfId="157"/>
    </tableStyle>
    <tableStyle name="SlicerStyleDark2 2 2 2" pivot="0" table="0" count="10" xr9:uid="{0BB68F03-7BCE-4D8A-AB38-3113D276344C}">
      <tableStyleElement type="wholeTable" dxfId="156"/>
      <tableStyleElement type="headerRow" dxfId="155"/>
    </tableStyle>
    <tableStyle name="SlicerStyleDark2 2 3" pivot="0" table="0" count="10" xr9:uid="{49F87F49-2559-44A3-B6D4-C9BFAADBAFCF}">
      <tableStyleElement type="wholeTable" dxfId="154"/>
      <tableStyleElement type="headerRow" dxfId="153"/>
    </tableStyle>
  </tableStyles>
  <colors>
    <mruColors>
      <color rgb="FFDA627D"/>
      <color rgb="FFF6BD60"/>
      <color rgb="FF023047"/>
      <color rgb="FF84A59D"/>
      <color rgb="FFFF8FAB"/>
      <color rgb="FFFFA5AB"/>
      <color rgb="FF450920"/>
      <color rgb="FFE09F3E"/>
      <color rgb="FF335C67"/>
      <color rgb="FFEDAFB8"/>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bgColor rgb="FF335C6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name val="Trebuchet MS"/>
            <family val="2"/>
            <scheme val="none"/>
          </font>
          <fill>
            <patternFill>
              <bgColor rgb="FFDA627D"/>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name val="Trebuchet MS"/>
            <family val="2"/>
            <scheme val="none"/>
          </font>
          <fill>
            <patternFill>
              <bgColor rgb="FF9E2A2B"/>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bgColor rgb="FF335C67"/>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[sample_data.xlsx]Sheet2!PivotTable10</c:name>
    <c:fmtId val="5"/>
  </c:pivotSource>
  <c:chart>
    <c:autoTitleDeleted val="1"/>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DA627D"/>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5400" cap="rnd">
            <a:solidFill>
              <a:srgbClr val="DA627D"/>
            </a:solidFill>
            <a:round/>
          </a:ln>
          <a:effectLst>
            <a:outerShdw dist="25400" dir="2700000" algn="tl" rotWithShape="0">
              <a:schemeClr val="accent1"/>
            </a:outerShdw>
          </a:effectLst>
        </c:spPr>
        <c:marker>
          <c:symbol val="circle"/>
          <c:size val="5"/>
          <c:spPr>
            <a:solidFill>
              <a:schemeClr val="accent2"/>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rgbClr val="E09F3E"/>
            </a:solidFill>
            <a:round/>
          </a:ln>
          <a:effectLst>
            <a:outerShdw dist="25400" dir="2700000" algn="tl" rotWithShape="0">
              <a:schemeClr val="accent1"/>
            </a:outerShdw>
          </a:effectLst>
        </c:spPr>
        <c:marker>
          <c:symbol val="circle"/>
          <c:size val="5"/>
          <c:spPr>
            <a:solidFill>
              <a:schemeClr val="accent3"/>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5400" cap="rnd">
            <a:solidFill>
              <a:srgbClr val="023047"/>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cap="rnd">
            <a:solidFill>
              <a:srgbClr val="F6BD60"/>
            </a:solidFill>
            <a:round/>
          </a:ln>
          <a:effectLst>
            <a:outerShdw dist="25400" dir="2700000" algn="tl" rotWithShape="0">
              <a:schemeClr val="accent1"/>
            </a:outerShdw>
          </a:effectLst>
        </c:spPr>
      </c:pivotFmt>
    </c:pivotFmts>
    <c:plotArea>
      <c:layout/>
      <c:lineChart>
        <c:grouping val="standard"/>
        <c:varyColors val="0"/>
        <c:ser>
          <c:idx val="0"/>
          <c:order val="0"/>
          <c:tx>
            <c:strRef>
              <c:f>Sheet2!$C$3:$C$4</c:f>
              <c:strCache>
                <c:ptCount val="1"/>
                <c:pt idx="0">
                  <c:v>2023</c:v>
                </c:pt>
              </c:strCache>
            </c:strRef>
          </c:tx>
          <c:spPr>
            <a:ln w="25400" cap="rnd">
              <a:solidFill>
                <a:srgbClr val="023047"/>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Sheet2!$C$5:$C$16</c:f>
              <c:numCache>
                <c:formatCode>_-* #,##0_-;\-* #,##0_-;_-* "-"??_-;_-@_-</c:formatCode>
                <c:ptCount val="12"/>
                <c:pt idx="2">
                  <c:v>26262310</c:v>
                </c:pt>
                <c:pt idx="3">
                  <c:v>45675217</c:v>
                </c:pt>
                <c:pt idx="4">
                  <c:v>50753731</c:v>
                </c:pt>
                <c:pt idx="5">
                  <c:v>37529520</c:v>
                </c:pt>
                <c:pt idx="6">
                  <c:v>45278381</c:v>
                </c:pt>
                <c:pt idx="7">
                  <c:v>44378766</c:v>
                </c:pt>
                <c:pt idx="8">
                  <c:v>37843039</c:v>
                </c:pt>
                <c:pt idx="9">
                  <c:v>44294052</c:v>
                </c:pt>
                <c:pt idx="10">
                  <c:v>44097827</c:v>
                </c:pt>
                <c:pt idx="11">
                  <c:v>43152037</c:v>
                </c:pt>
              </c:numCache>
            </c:numRef>
          </c:val>
          <c:smooth val="0"/>
          <c:extLst>
            <c:ext xmlns:c16="http://schemas.microsoft.com/office/drawing/2014/chart" uri="{C3380CC4-5D6E-409C-BE32-E72D297353CC}">
              <c16:uniqueId val="{0000000C-E0B7-4744-AF70-B83FD0EE0A0F}"/>
            </c:ext>
          </c:extLst>
        </c:ser>
        <c:ser>
          <c:idx val="1"/>
          <c:order val="1"/>
          <c:tx>
            <c:strRef>
              <c:f>Sheet2!$D$3:$D$4</c:f>
              <c:strCache>
                <c:ptCount val="1"/>
                <c:pt idx="0">
                  <c:v>2024</c:v>
                </c:pt>
              </c:strCache>
            </c:strRef>
          </c:tx>
          <c:spPr>
            <a:ln w="25400" cap="rnd">
              <a:solidFill>
                <a:srgbClr val="DA627D"/>
              </a:solidFill>
              <a:round/>
            </a:ln>
            <a:effectLst>
              <a:outerShdw dist="25400" dir="2700000" algn="tl" rotWithShape="0">
                <a:schemeClr val="accent2"/>
              </a:outerShdw>
            </a:effectLst>
          </c:spPr>
          <c:marker>
            <c:symbol val="circle"/>
            <c:size val="5"/>
            <c:spPr>
              <a:solidFill>
                <a:schemeClr val="accent2"/>
              </a:solidFill>
              <a:ln w="22225">
                <a:solidFill>
                  <a:schemeClr val="lt1"/>
                </a:solidFill>
                <a:round/>
              </a:ln>
              <a:effectLst/>
            </c:spPr>
          </c:marker>
          <c:cat>
            <c:strRef>
              <c:f>Sheet2!$B$5:$B$16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Sheet2!$D$5:$D$16</c:f>
              <c:numCache>
                <c:formatCode>_-* #,##0_-;\-* #,##0_-;_-* "-"??_-;_-@_-</c:formatCode>
                <c:ptCount val="12"/>
                <c:pt idx="0">
                  <c:v>40341864</c:v>
                </c:pt>
                <c:pt idx="1">
                  <c:v>39322718</c:v>
                </c:pt>
                <c:pt idx="2">
                  <c:v>40378421</c:v>
                </c:pt>
                <c:pt idx="3">
                  <c:v>33833733</c:v>
                </c:pt>
                <c:pt idx="4">
                  <c:v>44444081</c:v>
                </c:pt>
                <c:pt idx="5">
                  <c:v>38630309</c:v>
                </c:pt>
                <c:pt idx="6">
                  <c:v>43738546</c:v>
                </c:pt>
                <c:pt idx="7">
                  <c:v>46404619</c:v>
                </c:pt>
                <c:pt idx="8">
                  <c:v>33664988</c:v>
                </c:pt>
                <c:pt idx="9">
                  <c:v>39850557</c:v>
                </c:pt>
                <c:pt idx="10">
                  <c:v>42501418</c:v>
                </c:pt>
                <c:pt idx="11">
                  <c:v>38651195</c:v>
                </c:pt>
              </c:numCache>
            </c:numRef>
          </c:val>
          <c:smooth val="0"/>
          <c:extLst>
            <c:ext xmlns:c16="http://schemas.microsoft.com/office/drawing/2014/chart" uri="{C3380CC4-5D6E-409C-BE32-E72D297353CC}">
              <c16:uniqueId val="{00000000-2A2C-46FD-9CF7-4CE9A0FB444D}"/>
            </c:ext>
          </c:extLst>
        </c:ser>
        <c:ser>
          <c:idx val="2"/>
          <c:order val="2"/>
          <c:tx>
            <c:strRef>
              <c:f>Sheet2!$E$3:$E$4</c:f>
              <c:strCache>
                <c:ptCount val="1"/>
                <c:pt idx="0">
                  <c:v>2025</c:v>
                </c:pt>
              </c:strCache>
            </c:strRef>
          </c:tx>
          <c:spPr>
            <a:ln w="25400" cap="rnd">
              <a:solidFill>
                <a:srgbClr val="E09F3E"/>
              </a:solidFill>
              <a:round/>
            </a:ln>
            <a:effectLst>
              <a:outerShdw dist="25400" dir="2700000" algn="tl" rotWithShape="0">
                <a:schemeClr val="accent3"/>
              </a:outerShdw>
            </a:effectLst>
          </c:spPr>
          <c:marker>
            <c:symbol val="circle"/>
            <c:size val="5"/>
            <c:spPr>
              <a:solidFill>
                <a:schemeClr val="accent3"/>
              </a:solidFill>
              <a:ln w="22225">
                <a:solidFill>
                  <a:schemeClr val="lt1"/>
                </a:solidFill>
                <a:round/>
              </a:ln>
              <a:effectLst/>
            </c:spPr>
          </c:marker>
          <c:cat>
            <c:strRef>
              <c:f>Sheet2!$B$5:$B$16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Sheet2!$E$5:$E$16</c:f>
              <c:numCache>
                <c:formatCode>_-* #,##0_-;\-* #,##0_-;_-* "-"??_-;_-@_-</c:formatCode>
                <c:ptCount val="12"/>
                <c:pt idx="0">
                  <c:v>38398266</c:v>
                </c:pt>
                <c:pt idx="1">
                  <c:v>38365497</c:v>
                </c:pt>
                <c:pt idx="2">
                  <c:v>17827406</c:v>
                </c:pt>
              </c:numCache>
            </c:numRef>
          </c:val>
          <c:smooth val="0"/>
          <c:extLst>
            <c:ext xmlns:c16="http://schemas.microsoft.com/office/drawing/2014/chart" uri="{C3380CC4-5D6E-409C-BE32-E72D297353CC}">
              <c16:uniqueId val="{00000001-2A2C-46FD-9CF7-4CE9A0FB444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57160575"/>
        <c:axId val="1657161535"/>
      </c:lineChart>
      <c:catAx>
        <c:axId val="1657160575"/>
        <c:scaling>
          <c:orientation val="minMax"/>
        </c:scaling>
        <c:delete val="0"/>
        <c:axPos val="b"/>
        <c:numFmt formatCode="General" sourceLinked="0"/>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57161535"/>
        <c:crosses val="autoZero"/>
        <c:auto val="1"/>
        <c:lblAlgn val="ctr"/>
        <c:lblOffset val="100"/>
        <c:noMultiLvlLbl val="0"/>
      </c:catAx>
      <c:valAx>
        <c:axId val="1657161535"/>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57160575"/>
        <c:crosses val="autoZero"/>
        <c:crossBetween val="between"/>
      </c:valAx>
      <c:spPr>
        <a:noFill/>
        <a:ln>
          <a:noFill/>
        </a:ln>
        <a:effectLst>
          <a:softEdge rad="0"/>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35C67">
        <a:alpha val="90000"/>
      </a:srgb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[sample_data.xlsx]Sheet2!PivotTable2</c:name>
    <c:fmtId val="4"/>
  </c:pivotSource>
  <c:chart>
    <c:autoTitleDeleted val="1"/>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tx>
            <c:rich>
              <a:bodyPr/>
              <a:lstStyle/>
              <a:p>
                <a:fld id="{919F4D31-2B61-4403-8C72-8A3CAECA6AE1}"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5F9CA188-5CFD-4E5B-A193-3408F288A505}"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dLbl>
          <c:idx val="0"/>
          <c:tx>
            <c:rich>
              <a:bodyPr/>
              <a:lstStyle/>
              <a:p>
                <a:fld id="{3B41AF1F-C1A4-4B35-B380-E4E9FC173198}"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45429EDF-B9D2-4E7A-BB57-CAAC66E54E53}"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dLbl>
          <c:idx val="0"/>
          <c:tx>
            <c:rich>
              <a:bodyPr/>
              <a:lstStyle/>
              <a:p>
                <a:fld id="{DC906455-AD0D-4841-A2E1-BBB389FD8376}"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7158A0AA-36B8-4FAC-A416-8E25639171C9}"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tx>
            <c:rich>
              <a:bodyPr/>
              <a:lstStyle/>
              <a:p>
                <a:fld id="{919F4D31-2B61-4403-8C72-8A3CAECA6AE1}"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5F9CA188-5CFD-4E5B-A193-3408F288A505}"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dLbl>
          <c:idx val="0"/>
          <c:tx>
            <c:rich>
              <a:bodyPr/>
              <a:lstStyle/>
              <a:p>
                <a:fld id="{3B41AF1F-C1A4-4B35-B380-E4E9FC173198}"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45429EDF-B9D2-4E7A-BB57-CAAC66E54E53}"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dLbl>
          <c:idx val="0"/>
          <c:tx>
            <c:rich>
              <a:bodyPr/>
              <a:lstStyle/>
              <a:p>
                <a:fld id="{DC906455-AD0D-4841-A2E1-BBB389FD8376}" type="CATEGORYNAME">
                  <a:rPr lang="en-US" sz="1100">
                    <a:latin typeface="Trebuchet MS" panose="020B0603020202020204" pitchFamily="34" charset="0"/>
                  </a:rPr>
                  <a:pPr/>
                  <a:t>[CATEGORY NAME]</a:t>
                </a:fld>
                <a:r>
                  <a:rPr lang="en-US" sz="1100" baseline="0">
                    <a:latin typeface="Trebuchet MS" panose="020B0603020202020204" pitchFamily="34" charset="0"/>
                  </a:rPr>
                  <a:t>
</a:t>
                </a:r>
                <a:fld id="{7158A0AA-36B8-4FAC-A416-8E25639171C9}" type="PERCENTAGE">
                  <a:rPr lang="en-US" sz="1100" baseline="0">
                    <a:latin typeface="Trebuchet MS" panose="020B0603020202020204" pitchFamily="34" charset="0"/>
                  </a:rPr>
                  <a:pPr/>
                  <a:t>[PERCENTAGE]</a:t>
                </a:fld>
                <a:endParaRPr lang="en-US" sz="1100" baseline="0">
                  <a:latin typeface="Trebuchet MS" panose="020B0603020202020204" pitchFamily="34" charset="0"/>
                </a:endParaRPr>
              </a:p>
            </c:rich>
          </c:tx>
          <c:dLblPos val="in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rgbClr val="02304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919F4D31-2B61-4403-8C72-8A3CAECA6AE1}" type="CATEGORYNAME">
                  <a:rPr lang="en-US" b="0"/>
                  <a:pPr>
                    <a:defRPr/>
                  </a:pPr>
                  <a:t>[CATEGORY NAME]</a:t>
                </a:fld>
                <a:r>
                  <a:rPr lang="en-US" b="0"/>
                  <a:t>
</a:t>
                </a:r>
                <a:fld id="{5F9CA188-5CFD-4E5B-A193-3408F288A505}"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rgbClr val="DA627D"/>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3B41AF1F-C1A4-4B35-B380-E4E9FC173198}" type="CATEGORYNAME">
                  <a:rPr lang="en-US" b="0"/>
                  <a:pPr>
                    <a:defRPr/>
                  </a:pPr>
                  <a:t>[CATEGORY NAME]</a:t>
                </a:fld>
                <a:r>
                  <a:rPr lang="en-US" b="0"/>
                  <a:t>
</a:t>
                </a:r>
                <a:fld id="{45429EDF-B9D2-4E7A-BB57-CAAC66E54E53}"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DC906455-AD0D-4841-A2E1-BBB389FD8376}" type="CATEGORYNAME">
                  <a:rPr lang="en-US" b="0"/>
                  <a:pPr>
                    <a:defRPr/>
                  </a:pPr>
                  <a:t>[CATEGORY NAME]</a:t>
                </a:fld>
                <a:r>
                  <a:rPr lang="en-US" b="0"/>
                  <a:t>
</a:t>
                </a:r>
                <a:fld id="{7158A0AA-36B8-4FAC-A416-8E25639171C9}" type="PERCENTAGE">
                  <a:rPr lang="en-US" b="0"/>
                  <a:pPr>
                    <a:defRPr/>
                  </a:pPr>
                  <a:t>[PERCENTAGE]</a:t>
                </a:fld>
                <a:endParaRPr lang="en-US" b="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2"/>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Sheet2!$H$19:$H$20</c:f>
              <c:strCache>
                <c:ptCount val="1"/>
                <c:pt idx="0">
                  <c:v>Total</c:v>
                </c:pt>
              </c:strCache>
            </c:strRef>
          </c:tx>
          <c:spPr>
            <a:solidFill>
              <a:srgbClr val="335C67"/>
            </a:solidFill>
            <a:ln>
              <a:solidFill>
                <a:schemeClr val="bg1"/>
              </a:solidFill>
            </a:ln>
            <a:effectLst>
              <a:outerShdw blurRad="50800" dist="38100" dir="2700000" algn="tl" rotWithShape="0">
                <a:prstClr val="black">
                  <a:alpha val="40000"/>
                </a:prstClr>
              </a:outerShdw>
            </a:effectLst>
          </c:spPr>
          <c:explosion val="3"/>
          <c:dPt>
            <c:idx val="0"/>
            <c:bubble3D val="0"/>
            <c:spPr>
              <a:solidFill>
                <a:srgbClr val="02304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D1-4179-88ED-1DFBB6F195FB}"/>
              </c:ext>
            </c:extLst>
          </c:dPt>
          <c:dPt>
            <c:idx val="1"/>
            <c:bubble3D val="0"/>
            <c:spPr>
              <a:solidFill>
                <a:srgbClr val="DA627D"/>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D1-4179-88ED-1DFBB6F195FB}"/>
              </c:ext>
            </c:extLst>
          </c:dPt>
          <c:dPt>
            <c:idx val="2"/>
            <c:bubble3D val="0"/>
            <c:spPr>
              <a:solidFill>
                <a:srgbClr val="335C67"/>
              </a:solidFill>
              <a:ln>
                <a:solidFill>
                  <a:schemeClr val="bg1"/>
                </a:solidFill>
              </a:ln>
              <a:effectLst>
                <a:outerShdw blurRad="50800" dist="38100" dir="2700000" algn="tl" rotWithShape="0">
                  <a:prstClr val="black">
                    <a:alpha val="40000"/>
                  </a:prstClr>
                </a:out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3D1-4179-88ED-1DFBB6F195FB}"/>
              </c:ext>
            </c:extLst>
          </c:dPt>
          <c:dLbls>
            <c:dLbl>
              <c:idx val="0"/>
              <c:tx>
                <c:rich>
                  <a:bodyPr/>
                  <a:lstStyle/>
                  <a:p>
                    <a:fld id="{919F4D31-2B61-4403-8C72-8A3CAECA6AE1}" type="CATEGORYNAME">
                      <a:rPr lang="en-US" b="0"/>
                      <a:pPr/>
                      <a:t>[CATEGORY NAME]</a:t>
                    </a:fld>
                    <a:r>
                      <a:rPr lang="en-US" b="0"/>
                      <a:t>
</a:t>
                    </a:r>
                    <a:fld id="{5F9CA188-5CFD-4E5B-A193-3408F288A505}" type="PERCENTAGE">
                      <a:rPr lang="en-US" b="0"/>
                      <a:pPr/>
                      <a:t>[PERCENTAGE]</a:t>
                    </a:fld>
                    <a:endParaRPr lang="en-US" b="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3D1-4179-88ED-1DFBB6F195FB}"/>
                </c:ext>
              </c:extLst>
            </c:dLbl>
            <c:dLbl>
              <c:idx val="1"/>
              <c:tx>
                <c:rich>
                  <a:bodyPr/>
                  <a:lstStyle/>
                  <a:p>
                    <a:fld id="{3B41AF1F-C1A4-4B35-B380-E4E9FC173198}" type="CATEGORYNAME">
                      <a:rPr lang="en-US" b="0"/>
                      <a:pPr/>
                      <a:t>[CATEGORY NAME]</a:t>
                    </a:fld>
                    <a:r>
                      <a:rPr lang="en-US" b="0"/>
                      <a:t>
</a:t>
                    </a:r>
                    <a:fld id="{45429EDF-B9D2-4E7A-BB57-CAAC66E54E53}" type="PERCENTAGE">
                      <a:rPr lang="en-US" b="0"/>
                      <a:pPr/>
                      <a:t>[PERCENTAGE]</a:t>
                    </a:fld>
                    <a:endParaRPr lang="en-US" b="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3D1-4179-88ED-1DFBB6F195FB}"/>
                </c:ext>
              </c:extLst>
            </c:dLbl>
            <c:dLbl>
              <c:idx val="2"/>
              <c:tx>
                <c:rich>
                  <a:bodyPr/>
                  <a:lstStyle/>
                  <a:p>
                    <a:fld id="{DC906455-AD0D-4841-A2E1-BBB389FD8376}" type="CATEGORYNAME">
                      <a:rPr lang="en-US" b="0"/>
                      <a:pPr/>
                      <a:t>[CATEGORY NAME]</a:t>
                    </a:fld>
                    <a:r>
                      <a:rPr lang="en-US" b="0"/>
                      <a:t>
</a:t>
                    </a:r>
                    <a:fld id="{7158A0AA-36B8-4FAC-A416-8E25639171C9}" type="PERCENTAGE">
                      <a:rPr lang="en-US" b="0"/>
                      <a:pPr/>
                      <a:t>[PERCENTAGE]</a:t>
                    </a:fld>
                    <a:endParaRPr lang="en-US" b="0"/>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3D1-4179-88ED-1DFBB6F195F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Sheet2!$G$21:$G$23</c:f>
              <c:strCache>
                <c:ptCount val="3"/>
                <c:pt idx="0">
                  <c:v>offline</c:v>
                </c:pt>
                <c:pt idx="1">
                  <c:v>online</c:v>
                </c:pt>
                <c:pt idx="2">
                  <c:v>reseller</c:v>
                </c:pt>
              </c:strCache>
            </c:strRef>
          </c:cat>
          <c:val>
            <c:numRef>
              <c:f>Sheet2!$H$21:$H$23</c:f>
              <c:numCache>
                <c:formatCode>_-* #,##0_-;\-* #,##0_-;_-* "-"??_-;_-@_-</c:formatCode>
                <c:ptCount val="3"/>
                <c:pt idx="0">
                  <c:v>962</c:v>
                </c:pt>
                <c:pt idx="1">
                  <c:v>2391</c:v>
                </c:pt>
                <c:pt idx="2">
                  <c:v>1647</c:v>
                </c:pt>
              </c:numCache>
            </c:numRef>
          </c:val>
          <c:extLst>
            <c:ext xmlns:c16="http://schemas.microsoft.com/office/drawing/2014/chart" uri="{C3380CC4-5D6E-409C-BE32-E72D297353CC}">
              <c16:uniqueId val="{00000006-95FB-4CC5-A7DB-CBDC159AB933}"/>
            </c:ext>
          </c:extLst>
        </c:ser>
        <c:dLbls>
          <c:showLegendKey val="0"/>
          <c:showVal val="0"/>
          <c:showCatName val="1"/>
          <c:showSerName val="0"/>
          <c:showPercent val="1"/>
          <c:showBubbleSize val="0"/>
          <c:showLeaderLines val="1"/>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9DBBD"/>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[sample_data.xlsx]Sheet2!PivotTable11</c:name>
    <c:fmtId val="6"/>
  </c:pivotSource>
  <c:chart>
    <c:autoTitleDeleted val="1"/>
    <c:pivotFmts>
      <c:pivotFmt>
        <c:idx val="0"/>
        <c:spPr>
          <a:solidFill>
            <a:srgbClr val="023047"/>
          </a:soli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23047"/>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23047"/>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Sheet2!$H$26:$H$27</c:f>
              <c:strCache>
                <c:ptCount val="1"/>
                <c:pt idx="0">
                  <c:v>Total</c:v>
                </c:pt>
              </c:strCache>
            </c:strRef>
          </c:tx>
          <c:spPr>
            <a:solidFill>
              <a:srgbClr val="023047"/>
            </a:solidFill>
            <a:ln>
              <a:noFill/>
            </a:ln>
            <a:effectLst>
              <a:outerShdw blurRad="40000" dist="23000" dir="5400000" rotWithShape="0">
                <a:srgbClr val="000000">
                  <a:alpha val="35000"/>
                </a:srgbClr>
              </a:outerShdw>
            </a:effectLst>
          </c:spPr>
          <c:invertIfNegative val="0"/>
          <c:cat>
            <c:strRef>
              <c:f>Sheet2!$G$28:$G$39</c:f>
              <c:strCache>
                <c:ptCount val="12"/>
                <c:pt idx="0">
                  <c:v>Dress</c:v>
                </c:pt>
                <c:pt idx="1">
                  <c:v>Instant Hijab</c:v>
                </c:pt>
                <c:pt idx="2">
                  <c:v>Kemeja</c:v>
                </c:pt>
                <c:pt idx="3">
                  <c:v>Mukena Anak</c:v>
                </c:pt>
                <c:pt idx="4">
                  <c:v>Mukena Katun</c:v>
                </c:pt>
                <c:pt idx="5">
                  <c:v>Mukena Sutra</c:v>
                </c:pt>
                <c:pt idx="6">
                  <c:v>Mukena Travel</c:v>
                </c:pt>
                <c:pt idx="7">
                  <c:v>Pashmina Hijab</c:v>
                </c:pt>
                <c:pt idx="8">
                  <c:v>Printed Hijab</c:v>
                </c:pt>
                <c:pt idx="9">
                  <c:v>Rok</c:v>
                </c:pt>
                <c:pt idx="10">
                  <c:v>Square Hijab</c:v>
                </c:pt>
                <c:pt idx="11">
                  <c:v>Tunik</c:v>
                </c:pt>
              </c:strCache>
            </c:strRef>
          </c:cat>
          <c:val>
            <c:numRef>
              <c:f>Sheet2!$H$28:$H$39</c:f>
              <c:numCache>
                <c:formatCode>_-* #,##0_-;\-* #,##0_-;_-* "-"??_-;_-@_-</c:formatCode>
                <c:ptCount val="12"/>
                <c:pt idx="0">
                  <c:v>31974675</c:v>
                </c:pt>
                <c:pt idx="1">
                  <c:v>107734464</c:v>
                </c:pt>
                <c:pt idx="2">
                  <c:v>53394155</c:v>
                </c:pt>
                <c:pt idx="3">
                  <c:v>115653440</c:v>
                </c:pt>
                <c:pt idx="4">
                  <c:v>29788800</c:v>
                </c:pt>
                <c:pt idx="5">
                  <c:v>57375294</c:v>
                </c:pt>
                <c:pt idx="6">
                  <c:v>169224863</c:v>
                </c:pt>
                <c:pt idx="7">
                  <c:v>75265421</c:v>
                </c:pt>
                <c:pt idx="8">
                  <c:v>83817702</c:v>
                </c:pt>
                <c:pt idx="9">
                  <c:v>89409222</c:v>
                </c:pt>
                <c:pt idx="10">
                  <c:v>93961764</c:v>
                </c:pt>
                <c:pt idx="11">
                  <c:v>88018698</c:v>
                </c:pt>
              </c:numCache>
            </c:numRef>
          </c:val>
          <c:extLst>
            <c:ext xmlns:c16="http://schemas.microsoft.com/office/drawing/2014/chart" uri="{C3380CC4-5D6E-409C-BE32-E72D297353CC}">
              <c16:uniqueId val="{00000000-4838-44B2-97A0-8A0F7A9EC024}"/>
            </c:ext>
          </c:extLst>
        </c:ser>
        <c:dLbls>
          <c:showLegendKey val="0"/>
          <c:showVal val="0"/>
          <c:showCatName val="0"/>
          <c:showSerName val="0"/>
          <c:showPercent val="0"/>
          <c:showBubbleSize val="0"/>
        </c:dLbls>
        <c:gapWidth val="100"/>
        <c:axId val="141600032"/>
        <c:axId val="141601472"/>
      </c:barChart>
      <c:catAx>
        <c:axId val="141600032"/>
        <c:scaling>
          <c:orientation val="minMax"/>
        </c:scaling>
        <c:delete val="0"/>
        <c:axPos val="l"/>
        <c:numFmt formatCode="General" sourceLinked="1"/>
        <c:majorTickMark val="none"/>
        <c:minorTickMark val="none"/>
        <c:tickLblPos val="nextTo"/>
        <c:spPr>
          <a:noFill/>
          <a:ln w="9525" cap="flat" cmpd="sng" algn="ctr">
            <a:solidFill>
              <a:schemeClr val="bg1">
                <a:alpha val="93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01472"/>
        <c:crosses val="autoZero"/>
        <c:auto val="1"/>
        <c:lblAlgn val="ctr"/>
        <c:lblOffset val="100"/>
        <c:noMultiLvlLbl val="0"/>
      </c:catAx>
      <c:valAx>
        <c:axId val="141601472"/>
        <c:scaling>
          <c:orientation val="minMax"/>
        </c:scaling>
        <c:delete val="0"/>
        <c:axPos val="b"/>
        <c:majorGridlines>
          <c:spPr>
            <a:ln w="9525" cap="flat" cmpd="sng" algn="ctr">
              <a:solidFill>
                <a:schemeClr val="tx2">
                  <a:lumMod val="15000"/>
                  <a:lumOff val="85000"/>
                  <a:alpha val="99000"/>
                </a:schemeClr>
              </a:solidFill>
              <a:prstDash val="dash"/>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160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A627D"/>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Sheet2!$C$39</c:f>
              <c:strCache>
                <c:ptCount val="1"/>
                <c:pt idx="0">
                  <c:v>2023</c:v>
                </c:pt>
              </c:strCache>
            </c:strRef>
          </c:tx>
          <c:spPr>
            <a:solidFill>
              <a:srgbClr val="023047"/>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Sheet2!$C$40</c:f>
              <c:numCache>
                <c:formatCode>_-* #,##0_-;\-* #,##0_-;_-* "-"??_-;_-@_-</c:formatCode>
                <c:ptCount val="1"/>
                <c:pt idx="0">
                  <c:v>26262310</c:v>
                </c:pt>
              </c:numCache>
            </c:numRef>
          </c:val>
          <c:extLst>
            <c:ext xmlns:c16="http://schemas.microsoft.com/office/drawing/2014/chart" uri="{C3380CC4-5D6E-409C-BE32-E72D297353CC}">
              <c16:uniqueId val="{00000000-F51F-4C76-8F5C-369535B73475}"/>
            </c:ext>
          </c:extLst>
        </c:ser>
        <c:ser>
          <c:idx val="1"/>
          <c:order val="1"/>
          <c:tx>
            <c:strRef>
              <c:f>Sheet2!$D$39</c:f>
              <c:strCache>
                <c:ptCount val="1"/>
                <c:pt idx="0">
                  <c:v>2024</c:v>
                </c:pt>
              </c:strCache>
            </c:strRef>
          </c:tx>
          <c:spPr>
            <a:solidFill>
              <a:srgbClr val="DA627D"/>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Sheet2!$D$40</c:f>
              <c:numCache>
                <c:formatCode>_-* #,##0_-;\-* #,##0_-;_-* "-"??_-;_-@_-</c:formatCode>
                <c:ptCount val="1"/>
                <c:pt idx="0">
                  <c:v>40378421</c:v>
                </c:pt>
              </c:numCache>
            </c:numRef>
          </c:val>
          <c:extLst>
            <c:ext xmlns:c16="http://schemas.microsoft.com/office/drawing/2014/chart" uri="{C3380CC4-5D6E-409C-BE32-E72D297353CC}">
              <c16:uniqueId val="{00000001-F51F-4C76-8F5C-369535B73475}"/>
            </c:ext>
          </c:extLst>
        </c:ser>
        <c:ser>
          <c:idx val="2"/>
          <c:order val="2"/>
          <c:tx>
            <c:strRef>
              <c:f>Sheet2!$E$39</c:f>
              <c:strCache>
                <c:ptCount val="1"/>
                <c:pt idx="0">
                  <c:v>2025</c:v>
                </c:pt>
              </c:strCache>
            </c:strRef>
          </c:tx>
          <c:spPr>
            <a:solidFill>
              <a:srgbClr val="F6BD60"/>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Sheet2!$B$40</c:f>
              <c:strCache>
                <c:ptCount val="1"/>
                <c:pt idx="0">
                  <c:v>Mar</c:v>
                </c:pt>
              </c:strCache>
            </c:strRef>
          </c:cat>
          <c:val>
            <c:numRef>
              <c:f>Sheet2!$E$40</c:f>
              <c:numCache>
                <c:formatCode>_-* #,##0_-;\-* #,##0_-;_-* "-"??_-;_-@_-</c:formatCode>
                <c:ptCount val="1"/>
                <c:pt idx="0">
                  <c:v>17827406</c:v>
                </c:pt>
              </c:numCache>
            </c:numRef>
          </c:val>
          <c:extLst>
            <c:ext xmlns:c16="http://schemas.microsoft.com/office/drawing/2014/chart" uri="{C3380CC4-5D6E-409C-BE32-E72D297353CC}">
              <c16:uniqueId val="{00000002-F51F-4C76-8F5C-369535B73475}"/>
            </c:ext>
          </c:extLst>
        </c:ser>
        <c:dLbls>
          <c:dLblPos val="inEnd"/>
          <c:showLegendKey val="0"/>
          <c:showVal val="1"/>
          <c:showCatName val="0"/>
          <c:showSerName val="0"/>
          <c:showPercent val="0"/>
          <c:showBubbleSize val="0"/>
        </c:dLbls>
        <c:gapWidth val="100"/>
        <c:overlap val="-24"/>
        <c:axId val="255583920"/>
        <c:axId val="255579120"/>
      </c:barChart>
      <c:catAx>
        <c:axId val="25558392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5579120"/>
        <c:crosses val="autoZero"/>
        <c:auto val="1"/>
        <c:lblAlgn val="ctr"/>
        <c:lblOffset val="100"/>
        <c:noMultiLvlLbl val="0"/>
      </c:catAx>
      <c:valAx>
        <c:axId val="255579120"/>
        <c:scaling>
          <c:orientation val="minMax"/>
        </c:scaling>
        <c:delete val="0"/>
        <c:axPos val="l"/>
        <c:majorGridlines>
          <c:spPr>
            <a:ln w="9525" cap="flat" cmpd="sng" algn="ctr">
              <a:solidFill>
                <a:schemeClr val="tx2">
                  <a:lumMod val="15000"/>
                  <a:lumOff val="85000"/>
                </a:schemeClr>
              </a:solidFill>
              <a:prstDash val="dash"/>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5583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335C67">
        <a:alpha val="90000"/>
      </a:srgbClr>
    </a:solidFill>
    <a:ln w="9525" cap="flat" cmpd="sng" algn="ctr">
      <a:no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1961D32-B913-498E-AD79-4AC2E9D148A0}">
          <cx:tx>
            <cx:txData>
              <cx:f>_xlchart.v2.1</cx:f>
              <cx:v>Sales</cx:v>
            </cx:txData>
          </cx:tx>
          <cx:spPr>
            <a:solidFill>
              <a:srgbClr val="023047"/>
            </a:solidFill>
          </cx:spPr>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endParaRPr>
          </a:p>
        </cx:txPr>
      </cx:axis>
    </cx:plotArea>
  </cx:chart>
  <cx:spPr>
    <a:solidFill>
      <a:srgbClr val="DA627D"/>
    </a:solidFill>
    <a:ln>
      <a:noFill/>
    </a:ln>
    <a:effectLst>
      <a:outerShdw blurRad="50800" dist="38100" dir="2700000" algn="t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7" Type="http://schemas.openxmlformats.org/officeDocument/2006/relationships/image" Target="../media/image2.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88900</xdr:colOff>
      <xdr:row>0</xdr:row>
      <xdr:rowOff>63500</xdr:rowOff>
    </xdr:from>
    <xdr:to>
      <xdr:col>19</xdr:col>
      <xdr:colOff>26500</xdr:colOff>
      <xdr:row>32</xdr:row>
      <xdr:rowOff>110700</xdr:rowOff>
    </xdr:to>
    <xdr:sp macro="" textlink="">
      <xdr:nvSpPr>
        <xdr:cNvPr id="2" name="Rectangle: Rounded Corners 1">
          <a:extLst>
            <a:ext uri="{FF2B5EF4-FFF2-40B4-BE49-F238E27FC236}">
              <a16:creationId xmlns:a16="http://schemas.microsoft.com/office/drawing/2014/main" id="{72D13896-B296-63DB-D425-8D4A422FD52C}"/>
            </a:ext>
          </a:extLst>
        </xdr:cNvPr>
        <xdr:cNvSpPr/>
      </xdr:nvSpPr>
      <xdr:spPr>
        <a:xfrm>
          <a:off x="88900" y="63500"/>
          <a:ext cx="11520000" cy="5940000"/>
        </a:xfrm>
        <a:prstGeom prst="roundRect">
          <a:avLst>
            <a:gd name="adj" fmla="val 4562"/>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268900</xdr:colOff>
      <xdr:row>1</xdr:row>
      <xdr:rowOff>82550</xdr:rowOff>
    </xdr:from>
    <xdr:to>
      <xdr:col>18</xdr:col>
      <xdr:colOff>456100</xdr:colOff>
      <xdr:row>5</xdr:row>
      <xdr:rowOff>107950</xdr:rowOff>
    </xdr:to>
    <xdr:sp macro="" textlink="">
      <xdr:nvSpPr>
        <xdr:cNvPr id="3" name="Rectangle: Rounded Corners 2">
          <a:extLst>
            <a:ext uri="{FF2B5EF4-FFF2-40B4-BE49-F238E27FC236}">
              <a16:creationId xmlns:a16="http://schemas.microsoft.com/office/drawing/2014/main" id="{7680385A-51E7-B7D5-52D1-A3D626411908}"/>
            </a:ext>
          </a:extLst>
        </xdr:cNvPr>
        <xdr:cNvSpPr/>
      </xdr:nvSpPr>
      <xdr:spPr>
        <a:xfrm>
          <a:off x="268900" y="266700"/>
          <a:ext cx="11160000" cy="762000"/>
        </a:xfrm>
        <a:prstGeom prst="roundRect">
          <a:avLst/>
        </a:prstGeom>
        <a:solidFill>
          <a:srgbClr val="F9DBB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4000" b="1">
            <a:solidFill>
              <a:schemeClr val="bg1">
                <a:lumMod val="95000"/>
              </a:schemeClr>
            </a:solidFill>
            <a:latin typeface="Trebuchet MS" panose="020B0603020202020204" pitchFamily="34" charset="0"/>
          </a:endParaRPr>
        </a:p>
      </xdr:txBody>
    </xdr:sp>
    <xdr:clientData/>
  </xdr:twoCellAnchor>
  <xdr:twoCellAnchor>
    <xdr:from>
      <xdr:col>9</xdr:col>
      <xdr:colOff>527050</xdr:colOff>
      <xdr:row>2</xdr:row>
      <xdr:rowOff>60236</xdr:rowOff>
    </xdr:from>
    <xdr:to>
      <xdr:col>12</xdr:col>
      <xdr:colOff>368300</xdr:colOff>
      <xdr:row>4</xdr:row>
      <xdr:rowOff>178471</xdr:rowOff>
    </xdr:to>
    <xdr:sp macro="" textlink="Sheet2!H7">
      <xdr:nvSpPr>
        <xdr:cNvPr id="9" name="Rectangle 8">
          <a:extLst>
            <a:ext uri="{FF2B5EF4-FFF2-40B4-BE49-F238E27FC236}">
              <a16:creationId xmlns:a16="http://schemas.microsoft.com/office/drawing/2014/main" id="{82FAFB69-AC47-4485-BA11-2CAD2DAD44FD}"/>
            </a:ext>
          </a:extLst>
        </xdr:cNvPr>
        <xdr:cNvSpPr/>
      </xdr:nvSpPr>
      <xdr:spPr>
        <a:xfrm>
          <a:off x="6013450" y="428536"/>
          <a:ext cx="1670050" cy="48653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DE6FEAE-434B-4D61-8243-96D6476067DC}" type="TxLink">
            <a:rPr lang="en-US" sz="1600" b="1" i="0" u="none" strike="noStrike">
              <a:solidFill>
                <a:srgbClr val="023047"/>
              </a:solidFill>
              <a:latin typeface="Trebuchet MS" panose="020B0603020202020204" pitchFamily="34" charset="0"/>
              <a:ea typeface="Calibri"/>
              <a:cs typeface="Calibri"/>
            </a:rPr>
            <a:pPr algn="ctr"/>
            <a:t> 995.618.498 </a:t>
          </a:fld>
          <a:endParaRPr lang="en-ID" sz="1600" b="1">
            <a:solidFill>
              <a:srgbClr val="023047"/>
            </a:solidFill>
            <a:latin typeface="Trebuchet MS" panose="020B0603020202020204" pitchFamily="34" charset="0"/>
          </a:endParaRPr>
        </a:p>
      </xdr:txBody>
    </xdr:sp>
    <xdr:clientData/>
  </xdr:twoCellAnchor>
  <xdr:twoCellAnchor>
    <xdr:from>
      <xdr:col>9</xdr:col>
      <xdr:colOff>590550</xdr:colOff>
      <xdr:row>1</xdr:row>
      <xdr:rowOff>165100</xdr:rowOff>
    </xdr:from>
    <xdr:to>
      <xdr:col>11</xdr:col>
      <xdr:colOff>304800</xdr:colOff>
      <xdr:row>3</xdr:row>
      <xdr:rowOff>34029</xdr:rowOff>
    </xdr:to>
    <xdr:sp macro="" textlink="">
      <xdr:nvSpPr>
        <xdr:cNvPr id="11" name="TextBox 10">
          <a:extLst>
            <a:ext uri="{FF2B5EF4-FFF2-40B4-BE49-F238E27FC236}">
              <a16:creationId xmlns:a16="http://schemas.microsoft.com/office/drawing/2014/main" id="{AAC1A8AE-A13D-F411-1415-67321FE65FFA}"/>
            </a:ext>
          </a:extLst>
        </xdr:cNvPr>
        <xdr:cNvSpPr txBox="1"/>
      </xdr:nvSpPr>
      <xdr:spPr>
        <a:xfrm>
          <a:off x="6076950" y="349250"/>
          <a:ext cx="933450" cy="237229"/>
        </a:xfrm>
        <a:prstGeom prst="rect">
          <a:avLst/>
        </a:prstGeom>
        <a:solidFill>
          <a:srgbClr val="335C67"/>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solidFill>
                <a:schemeClr val="bg1"/>
              </a:solidFill>
              <a:latin typeface="Trebuchet MS" panose="020B0603020202020204" pitchFamily="34" charset="0"/>
            </a:rPr>
            <a:t>Total</a:t>
          </a:r>
          <a:r>
            <a:rPr lang="en-ID" sz="1100" b="1" baseline="0">
              <a:solidFill>
                <a:schemeClr val="bg1"/>
              </a:solidFill>
              <a:latin typeface="Trebuchet MS" panose="020B0603020202020204" pitchFamily="34" charset="0"/>
            </a:rPr>
            <a:t> Sales</a:t>
          </a:r>
          <a:endParaRPr lang="en-ID" sz="1100" b="1">
            <a:solidFill>
              <a:schemeClr val="bg1"/>
            </a:solidFill>
            <a:latin typeface="Trebuchet MS" panose="020B0603020202020204" pitchFamily="34" charset="0"/>
          </a:endParaRPr>
        </a:p>
      </xdr:txBody>
    </xdr:sp>
    <xdr:clientData/>
  </xdr:twoCellAnchor>
  <xdr:twoCellAnchor>
    <xdr:from>
      <xdr:col>12</xdr:col>
      <xdr:colOff>482600</xdr:colOff>
      <xdr:row>2</xdr:row>
      <xdr:rowOff>60236</xdr:rowOff>
    </xdr:from>
    <xdr:to>
      <xdr:col>14</xdr:col>
      <xdr:colOff>387350</xdr:colOff>
      <xdr:row>4</xdr:row>
      <xdr:rowOff>178471</xdr:rowOff>
    </xdr:to>
    <xdr:sp macro="" textlink="Sheet2!I7">
      <xdr:nvSpPr>
        <xdr:cNvPr id="13" name="Rectangle 12">
          <a:extLst>
            <a:ext uri="{FF2B5EF4-FFF2-40B4-BE49-F238E27FC236}">
              <a16:creationId xmlns:a16="http://schemas.microsoft.com/office/drawing/2014/main" id="{247CC474-DE51-41B8-A896-CED6D0B21769}"/>
            </a:ext>
          </a:extLst>
        </xdr:cNvPr>
        <xdr:cNvSpPr/>
      </xdr:nvSpPr>
      <xdr:spPr>
        <a:xfrm>
          <a:off x="7797800" y="428536"/>
          <a:ext cx="1123950" cy="486535"/>
        </a:xfrm>
        <a:prstGeom prst="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B891976-FF27-4744-8DC8-649363274DE9}" type="TxLink">
            <a:rPr lang="en-US" sz="1600" b="1" i="0" u="none" strike="noStrike">
              <a:solidFill>
                <a:srgbClr val="023047"/>
              </a:solidFill>
              <a:latin typeface="Trebuchet MS" panose="020B0603020202020204" pitchFamily="34" charset="0"/>
              <a:ea typeface="Calibri"/>
              <a:cs typeface="Calibri"/>
            </a:rPr>
            <a:pPr algn="ctr"/>
            <a:t> 27.021 </a:t>
          </a:fld>
          <a:endParaRPr lang="en-ID" sz="1600" b="1">
            <a:solidFill>
              <a:srgbClr val="023047"/>
            </a:solidFill>
            <a:latin typeface="Trebuchet MS" panose="020B0603020202020204" pitchFamily="34" charset="0"/>
          </a:endParaRPr>
        </a:p>
      </xdr:txBody>
    </xdr:sp>
    <xdr:clientData/>
  </xdr:twoCellAnchor>
  <xdr:twoCellAnchor>
    <xdr:from>
      <xdr:col>12</xdr:col>
      <xdr:colOff>546100</xdr:colOff>
      <xdr:row>1</xdr:row>
      <xdr:rowOff>165100</xdr:rowOff>
    </xdr:from>
    <xdr:to>
      <xdr:col>14</xdr:col>
      <xdr:colOff>165100</xdr:colOff>
      <xdr:row>3</xdr:row>
      <xdr:rowOff>34029</xdr:rowOff>
    </xdr:to>
    <xdr:sp macro="" textlink="">
      <xdr:nvSpPr>
        <xdr:cNvPr id="14" name="TextBox 13">
          <a:extLst>
            <a:ext uri="{FF2B5EF4-FFF2-40B4-BE49-F238E27FC236}">
              <a16:creationId xmlns:a16="http://schemas.microsoft.com/office/drawing/2014/main" id="{5487DDAB-BB4D-46D8-B7F4-F2E45F6162AF}"/>
            </a:ext>
          </a:extLst>
        </xdr:cNvPr>
        <xdr:cNvSpPr txBox="1"/>
      </xdr:nvSpPr>
      <xdr:spPr>
        <a:xfrm>
          <a:off x="7861300" y="349250"/>
          <a:ext cx="838200" cy="237229"/>
        </a:xfrm>
        <a:prstGeom prst="rect">
          <a:avLst/>
        </a:prstGeom>
        <a:solidFill>
          <a:srgbClr val="DA627D"/>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100" b="1">
              <a:solidFill>
                <a:schemeClr val="bg1"/>
              </a:solidFill>
              <a:latin typeface="Trebuchet MS" panose="020B0603020202020204" pitchFamily="34" charset="0"/>
            </a:rPr>
            <a:t>Total</a:t>
          </a:r>
          <a:r>
            <a:rPr lang="en-ID" sz="1100" b="1" baseline="0">
              <a:solidFill>
                <a:schemeClr val="bg1"/>
              </a:solidFill>
              <a:latin typeface="Trebuchet MS" panose="020B0603020202020204" pitchFamily="34" charset="0"/>
            </a:rPr>
            <a:t> QTY</a:t>
          </a:r>
          <a:endParaRPr lang="en-ID" sz="1100" b="1">
            <a:solidFill>
              <a:schemeClr val="bg1"/>
            </a:solidFill>
            <a:latin typeface="Trebuchet MS" panose="020B0603020202020204" pitchFamily="34" charset="0"/>
          </a:endParaRPr>
        </a:p>
      </xdr:txBody>
    </xdr:sp>
    <xdr:clientData/>
  </xdr:twoCellAnchor>
  <xdr:twoCellAnchor editAs="oneCell">
    <xdr:from>
      <xdr:col>0</xdr:col>
      <xdr:colOff>381550</xdr:colOff>
      <xdr:row>25</xdr:row>
      <xdr:rowOff>49150</xdr:rowOff>
    </xdr:from>
    <xdr:to>
      <xdr:col>2</xdr:col>
      <xdr:colOff>242350</xdr:colOff>
      <xdr:row>31</xdr:row>
      <xdr:rowOff>132250</xdr:rowOff>
    </xdr:to>
    <mc:AlternateContent xmlns:mc="http://schemas.openxmlformats.org/markup-compatibility/2006" xmlns:a14="http://schemas.microsoft.com/office/drawing/2010/main">
      <mc:Choice Requires="a14">
        <xdr:graphicFrame macro="">
          <xdr:nvGraphicFramePr>
            <xdr:cNvPr id="20" name="customer_type">
              <a:extLst>
                <a:ext uri="{FF2B5EF4-FFF2-40B4-BE49-F238E27FC236}">
                  <a16:creationId xmlns:a16="http://schemas.microsoft.com/office/drawing/2014/main" id="{FC0F3097-4687-4FDE-AF0A-A4156E551072}"/>
                </a:ext>
              </a:extLst>
            </xdr:cNvPr>
            <xdr:cNvGraphicFramePr/>
          </xdr:nvGraphicFramePr>
          <xdr:xfrm>
            <a:off x="0" y="0"/>
            <a:ext cx="0" cy="0"/>
          </xdr:xfrm>
          <a:graphic>
            <a:graphicData uri="http://schemas.microsoft.com/office/drawing/2010/slicer">
              <sle:slicer xmlns:sle="http://schemas.microsoft.com/office/drawing/2010/slicer" name="customer_type"/>
            </a:graphicData>
          </a:graphic>
        </xdr:graphicFrame>
      </mc:Choice>
      <mc:Fallback xmlns="">
        <xdr:sp macro="" textlink="">
          <xdr:nvSpPr>
            <xdr:cNvPr id="0" name=""/>
            <xdr:cNvSpPr>
              <a:spLocks noTextEdit="1"/>
            </xdr:cNvSpPr>
          </xdr:nvSpPr>
          <xdr:spPr>
            <a:xfrm>
              <a:off x="381550" y="4652900"/>
              <a:ext cx="1080000" cy="11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381550</xdr:colOff>
      <xdr:row>6</xdr:row>
      <xdr:rowOff>6350</xdr:rowOff>
    </xdr:from>
    <xdr:to>
      <xdr:col>2</xdr:col>
      <xdr:colOff>242350</xdr:colOff>
      <xdr:row>12</xdr:row>
      <xdr:rowOff>89450</xdr:rowOff>
    </xdr:to>
    <mc:AlternateContent xmlns:mc="http://schemas.openxmlformats.org/markup-compatibility/2006" xmlns:a14="http://schemas.microsoft.com/office/drawing/2010/main">
      <mc:Choice Requires="a14">
        <xdr:graphicFrame macro="">
          <xdr:nvGraphicFramePr>
            <xdr:cNvPr id="21" name="Years (order_date)">
              <a:extLst>
                <a:ext uri="{FF2B5EF4-FFF2-40B4-BE49-F238E27FC236}">
                  <a16:creationId xmlns:a16="http://schemas.microsoft.com/office/drawing/2014/main" id="{30E747B2-242B-40B4-AE44-5B4EB0B814E1}"/>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381550" y="1111250"/>
              <a:ext cx="1080000" cy="11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308698</xdr:colOff>
      <xdr:row>7</xdr:row>
      <xdr:rowOff>96056</xdr:rowOff>
    </xdr:from>
    <xdr:to>
      <xdr:col>11</xdr:col>
      <xdr:colOff>276532</xdr:colOff>
      <xdr:row>18</xdr:row>
      <xdr:rowOff>92500</xdr:rowOff>
    </xdr:to>
    <xdr:sp macro="" textlink="">
      <xdr:nvSpPr>
        <xdr:cNvPr id="23" name="Rectangle 22">
          <a:extLst>
            <a:ext uri="{FF2B5EF4-FFF2-40B4-BE49-F238E27FC236}">
              <a16:creationId xmlns:a16="http://schemas.microsoft.com/office/drawing/2014/main" id="{474CECA9-B19E-2CD4-F807-B8B5FB926385}"/>
            </a:ext>
          </a:extLst>
        </xdr:cNvPr>
        <xdr:cNvSpPr/>
      </xdr:nvSpPr>
      <xdr:spPr>
        <a:xfrm>
          <a:off x="1527898" y="1385106"/>
          <a:ext cx="5454234" cy="202209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Monthly Sales</a:t>
          </a:r>
        </a:p>
      </xdr:txBody>
    </xdr:sp>
    <xdr:clientData/>
  </xdr:twoCellAnchor>
  <xdr:twoCellAnchor>
    <xdr:from>
      <xdr:col>2</xdr:col>
      <xdr:colOff>463264</xdr:colOff>
      <xdr:row>6</xdr:row>
      <xdr:rowOff>6350</xdr:rowOff>
    </xdr:from>
    <xdr:to>
      <xdr:col>11</xdr:col>
      <xdr:colOff>431098</xdr:colOff>
      <xdr:row>17</xdr:row>
      <xdr:rowOff>2794</xdr:rowOff>
    </xdr:to>
    <xdr:graphicFrame macro="">
      <xdr:nvGraphicFramePr>
        <xdr:cNvPr id="22" name="Chart 21">
          <a:extLst>
            <a:ext uri="{FF2B5EF4-FFF2-40B4-BE49-F238E27FC236}">
              <a16:creationId xmlns:a16="http://schemas.microsoft.com/office/drawing/2014/main" id="{0B528FCA-94BE-4388-9375-16862D9BB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xdr:colOff>
      <xdr:row>0</xdr:row>
      <xdr:rowOff>120650</xdr:rowOff>
    </xdr:from>
    <xdr:to>
      <xdr:col>9</xdr:col>
      <xdr:colOff>381000</xdr:colOff>
      <xdr:row>4</xdr:row>
      <xdr:rowOff>146944</xdr:rowOff>
    </xdr:to>
    <xdr:sp macro="" textlink="">
      <xdr:nvSpPr>
        <xdr:cNvPr id="6" name="Rectangle: Rounded Corners 5">
          <a:extLst>
            <a:ext uri="{FF2B5EF4-FFF2-40B4-BE49-F238E27FC236}">
              <a16:creationId xmlns:a16="http://schemas.microsoft.com/office/drawing/2014/main" id="{F4D8DF56-5127-6868-09DC-CF23A95B3D95}"/>
            </a:ext>
          </a:extLst>
        </xdr:cNvPr>
        <xdr:cNvSpPr/>
      </xdr:nvSpPr>
      <xdr:spPr>
        <a:xfrm>
          <a:off x="1295400" y="120650"/>
          <a:ext cx="4572000" cy="762894"/>
        </a:xfrm>
        <a:prstGeom prst="roundRect">
          <a:avLst/>
        </a:prstGeom>
        <a:solidFill>
          <a:srgbClr val="DA627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3600" b="1">
              <a:solidFill>
                <a:schemeClr val="bg1"/>
              </a:solidFill>
              <a:latin typeface="Trebuchet MS" panose="020B0603020202020204" pitchFamily="34" charset="0"/>
            </a:rPr>
            <a:t>SALES DASHBOARD</a:t>
          </a:r>
        </a:p>
      </xdr:txBody>
    </xdr:sp>
    <xdr:clientData/>
  </xdr:twoCellAnchor>
  <xdr:twoCellAnchor editAs="oneCell">
    <xdr:from>
      <xdr:col>14</xdr:col>
      <xdr:colOff>459250</xdr:colOff>
      <xdr:row>1</xdr:row>
      <xdr:rowOff>170225</xdr:rowOff>
    </xdr:from>
    <xdr:to>
      <xdr:col>18</xdr:col>
      <xdr:colOff>360850</xdr:colOff>
      <xdr:row>5</xdr:row>
      <xdr:rowOff>46391</xdr:rowOff>
    </xdr:to>
    <mc:AlternateContent xmlns:mc="http://schemas.openxmlformats.org/markup-compatibility/2006" xmlns:a14="http://schemas.microsoft.com/office/drawing/2010/main">
      <mc:Choice Requires="a14">
        <xdr:graphicFrame macro="">
          <xdr:nvGraphicFramePr>
            <xdr:cNvPr id="7" name="product_category">
              <a:extLst>
                <a:ext uri="{FF2B5EF4-FFF2-40B4-BE49-F238E27FC236}">
                  <a16:creationId xmlns:a16="http://schemas.microsoft.com/office/drawing/2014/main" id="{A754561D-F148-49CC-977A-99BBE662665B}"/>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8993650" y="354375"/>
              <a:ext cx="2340000" cy="612766"/>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2</xdr:col>
      <xdr:colOff>76200</xdr:colOff>
      <xdr:row>3</xdr:row>
      <xdr:rowOff>107950</xdr:rowOff>
    </xdr:from>
    <xdr:ext cx="1374238" cy="218009"/>
    <xdr:sp macro="" textlink="">
      <xdr:nvSpPr>
        <xdr:cNvPr id="8" name="TextBox 7">
          <a:extLst>
            <a:ext uri="{FF2B5EF4-FFF2-40B4-BE49-F238E27FC236}">
              <a16:creationId xmlns:a16="http://schemas.microsoft.com/office/drawing/2014/main" id="{BF0F3EC9-8ADB-F99C-7B2B-0D3F99E07B15}"/>
            </a:ext>
          </a:extLst>
        </xdr:cNvPr>
        <xdr:cNvSpPr txBox="1"/>
      </xdr:nvSpPr>
      <xdr:spPr>
        <a:xfrm>
          <a:off x="1295400" y="660400"/>
          <a:ext cx="1374238" cy="2180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100" b="1">
              <a:solidFill>
                <a:schemeClr val="bg1">
                  <a:lumMod val="85000"/>
                </a:schemeClr>
              </a:solidFill>
              <a:latin typeface="Trebuchet MS" panose="020B0603020202020204" pitchFamily="34" charset="0"/>
            </a:rPr>
            <a:t>By Astari Aprilia</a:t>
          </a:r>
        </a:p>
      </xdr:txBody>
    </xdr:sp>
    <xdr:clientData/>
  </xdr:oneCellAnchor>
  <xdr:oneCellAnchor>
    <xdr:from>
      <xdr:col>8</xdr:col>
      <xdr:colOff>446387</xdr:colOff>
      <xdr:row>3</xdr:row>
      <xdr:rowOff>107950</xdr:rowOff>
    </xdr:from>
    <xdr:ext cx="620413" cy="218009"/>
    <xdr:sp macro="" textlink="">
      <xdr:nvSpPr>
        <xdr:cNvPr id="10" name="TextBox 9">
          <a:extLst>
            <a:ext uri="{FF2B5EF4-FFF2-40B4-BE49-F238E27FC236}">
              <a16:creationId xmlns:a16="http://schemas.microsoft.com/office/drawing/2014/main" id="{BFD3366B-E08F-C2D2-6CAD-4A0D02D8FFEC}"/>
            </a:ext>
          </a:extLst>
        </xdr:cNvPr>
        <xdr:cNvSpPr txBox="1"/>
      </xdr:nvSpPr>
      <xdr:spPr>
        <a:xfrm>
          <a:off x="5323187" y="660400"/>
          <a:ext cx="620413" cy="2180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100" b="1" i="1">
              <a:solidFill>
                <a:schemeClr val="bg1">
                  <a:lumMod val="85000"/>
                </a:schemeClr>
              </a:solidFill>
              <a:latin typeface="Trebuchet MS" panose="020B0603020202020204" pitchFamily="34" charset="0"/>
            </a:rPr>
            <a:t>In</a:t>
          </a:r>
          <a:r>
            <a:rPr lang="en-ID" sz="1100" b="1" i="1" baseline="0">
              <a:solidFill>
                <a:schemeClr val="bg1">
                  <a:lumMod val="85000"/>
                </a:schemeClr>
              </a:solidFill>
              <a:latin typeface="Trebuchet MS" panose="020B0603020202020204" pitchFamily="34" charset="0"/>
            </a:rPr>
            <a:t> IDR</a:t>
          </a:r>
          <a:endParaRPr lang="en-ID" sz="1100" b="1" i="1">
            <a:solidFill>
              <a:schemeClr val="bg1">
                <a:lumMod val="85000"/>
              </a:schemeClr>
            </a:solidFill>
            <a:latin typeface="Trebuchet MS" panose="020B0603020202020204" pitchFamily="34" charset="0"/>
          </a:endParaRPr>
        </a:p>
      </xdr:txBody>
    </xdr:sp>
    <xdr:clientData/>
  </xdr:oneCellAnchor>
  <xdr:twoCellAnchor>
    <xdr:from>
      <xdr:col>7</xdr:col>
      <xdr:colOff>349749</xdr:colOff>
      <xdr:row>20</xdr:row>
      <xdr:rowOff>69850</xdr:rowOff>
    </xdr:from>
    <xdr:to>
      <xdr:col>11</xdr:col>
      <xdr:colOff>294989</xdr:colOff>
      <xdr:row>32</xdr:row>
      <xdr:rowOff>20050</xdr:rowOff>
    </xdr:to>
    <xdr:sp macro="" textlink="">
      <xdr:nvSpPr>
        <xdr:cNvPr id="15" name="Rectangle 14">
          <a:extLst>
            <a:ext uri="{FF2B5EF4-FFF2-40B4-BE49-F238E27FC236}">
              <a16:creationId xmlns:a16="http://schemas.microsoft.com/office/drawing/2014/main" id="{BCE7B446-5225-4F12-9785-7135533DD406}"/>
            </a:ext>
          </a:extLst>
        </xdr:cNvPr>
        <xdr:cNvSpPr/>
      </xdr:nvSpPr>
      <xdr:spPr>
        <a:xfrm>
          <a:off x="4616949" y="3752850"/>
          <a:ext cx="2383640" cy="2160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Customer</a:t>
          </a:r>
          <a:r>
            <a:rPr lang="en-ID" sz="1400" b="1">
              <a:solidFill>
                <a:srgbClr val="023047"/>
              </a:solidFill>
              <a:latin typeface="+mn-lt"/>
            </a:rPr>
            <a:t> Count</a:t>
          </a:r>
        </a:p>
      </xdr:txBody>
    </xdr:sp>
    <xdr:clientData/>
  </xdr:twoCellAnchor>
  <xdr:twoCellAnchor>
    <xdr:from>
      <xdr:col>7</xdr:col>
      <xdr:colOff>486108</xdr:colOff>
      <xdr:row>18</xdr:row>
      <xdr:rowOff>152400</xdr:rowOff>
    </xdr:from>
    <xdr:to>
      <xdr:col>11</xdr:col>
      <xdr:colOff>431348</xdr:colOff>
      <xdr:row>30</xdr:row>
      <xdr:rowOff>102600</xdr:rowOff>
    </xdr:to>
    <xdr:graphicFrame macro="">
      <xdr:nvGraphicFramePr>
        <xdr:cNvPr id="12" name="Chart 11">
          <a:extLst>
            <a:ext uri="{FF2B5EF4-FFF2-40B4-BE49-F238E27FC236}">
              <a16:creationId xmlns:a16="http://schemas.microsoft.com/office/drawing/2014/main" id="{D322FF6D-754D-4D80-A125-B4C087E75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308699</xdr:colOff>
      <xdr:row>20</xdr:row>
      <xdr:rowOff>69850</xdr:rowOff>
    </xdr:from>
    <xdr:to>
      <xdr:col>7</xdr:col>
      <xdr:colOff>137967</xdr:colOff>
      <xdr:row>32</xdr:row>
      <xdr:rowOff>20050</xdr:rowOff>
    </xdr:to>
    <xdr:sp macro="" textlink="">
      <xdr:nvSpPr>
        <xdr:cNvPr id="17" name="Rectangle 16">
          <a:extLst>
            <a:ext uri="{FF2B5EF4-FFF2-40B4-BE49-F238E27FC236}">
              <a16:creationId xmlns:a16="http://schemas.microsoft.com/office/drawing/2014/main" id="{2AEAC58E-7682-4106-91C4-31C7EEE53B1E}"/>
            </a:ext>
          </a:extLst>
        </xdr:cNvPr>
        <xdr:cNvSpPr/>
      </xdr:nvSpPr>
      <xdr:spPr>
        <a:xfrm>
          <a:off x="1527899" y="3752850"/>
          <a:ext cx="2877268" cy="216000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Top 10 Customer</a:t>
          </a:r>
        </a:p>
      </xdr:txBody>
    </xdr:sp>
    <xdr:clientData/>
  </xdr:twoCellAnchor>
  <xdr:twoCellAnchor>
    <xdr:from>
      <xdr:col>2</xdr:col>
      <xdr:colOff>452712</xdr:colOff>
      <xdr:row>18</xdr:row>
      <xdr:rowOff>152400</xdr:rowOff>
    </xdr:from>
    <xdr:to>
      <xdr:col>7</xdr:col>
      <xdr:colOff>282299</xdr:colOff>
      <xdr:row>30</xdr:row>
      <xdr:rowOff>102600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2DE9A194-7AF9-4EFF-88F3-7A2B45C977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71912" y="3467100"/>
              <a:ext cx="2877587" cy="21600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509750</xdr:colOff>
      <xdr:row>7</xdr:row>
      <xdr:rowOff>108736</xdr:rowOff>
    </xdr:from>
    <xdr:to>
      <xdr:col>18</xdr:col>
      <xdr:colOff>180569</xdr:colOff>
      <xdr:row>19</xdr:row>
      <xdr:rowOff>24400</xdr:rowOff>
    </xdr:to>
    <xdr:sp macro="" textlink="">
      <xdr:nvSpPr>
        <xdr:cNvPr id="28" name="Rectangle 27">
          <a:extLst>
            <a:ext uri="{FF2B5EF4-FFF2-40B4-BE49-F238E27FC236}">
              <a16:creationId xmlns:a16="http://schemas.microsoft.com/office/drawing/2014/main" id="{E58FB0B2-862F-FA6D-914F-6842AD3FABB5}"/>
            </a:ext>
          </a:extLst>
        </xdr:cNvPr>
        <xdr:cNvSpPr/>
      </xdr:nvSpPr>
      <xdr:spPr>
        <a:xfrm>
          <a:off x="7215350" y="1397786"/>
          <a:ext cx="3938019" cy="212546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Product</a:t>
          </a:r>
        </a:p>
      </xdr:txBody>
    </xdr:sp>
    <xdr:clientData/>
  </xdr:twoCellAnchor>
  <xdr:twoCellAnchor>
    <xdr:from>
      <xdr:col>12</xdr:col>
      <xdr:colOff>33731</xdr:colOff>
      <xdr:row>6</xdr:row>
      <xdr:rowOff>6350</xdr:rowOff>
    </xdr:from>
    <xdr:to>
      <xdr:col>18</xdr:col>
      <xdr:colOff>314150</xdr:colOff>
      <xdr:row>17</xdr:row>
      <xdr:rowOff>106164</xdr:rowOff>
    </xdr:to>
    <xdr:graphicFrame macro="">
      <xdr:nvGraphicFramePr>
        <xdr:cNvPr id="24" name="Chart 23">
          <a:extLst>
            <a:ext uri="{FF2B5EF4-FFF2-40B4-BE49-F238E27FC236}">
              <a16:creationId xmlns:a16="http://schemas.microsoft.com/office/drawing/2014/main" id="{0A83F26C-F299-486D-B6EE-7B2C9BB31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381550</xdr:colOff>
      <xdr:row>13</xdr:row>
      <xdr:rowOff>36450</xdr:rowOff>
    </xdr:from>
    <xdr:to>
      <xdr:col>2</xdr:col>
      <xdr:colOff>242350</xdr:colOff>
      <xdr:row>24</xdr:row>
      <xdr:rowOff>98800</xdr:rowOff>
    </xdr:to>
    <mc:AlternateContent xmlns:mc="http://schemas.openxmlformats.org/markup-compatibility/2006" xmlns:a14="http://schemas.microsoft.com/office/drawing/2010/main">
      <mc:Choice Requires="a14">
        <xdr:graphicFrame macro="">
          <xdr:nvGraphicFramePr>
            <xdr:cNvPr id="33" name="Months (order_date)">
              <a:extLst>
                <a:ext uri="{FF2B5EF4-FFF2-40B4-BE49-F238E27FC236}">
                  <a16:creationId xmlns:a16="http://schemas.microsoft.com/office/drawing/2014/main" id="{8F01B822-741D-40BA-A9CF-2FD554F849E4}"/>
                </a:ext>
              </a:extLst>
            </xdr:cNvPr>
            <xdr:cNvGraphicFramePr/>
          </xdr:nvGraphicFramePr>
          <xdr:xfrm>
            <a:off x="0" y="0"/>
            <a:ext cx="0" cy="0"/>
          </xdr:xfrm>
          <a:graphic>
            <a:graphicData uri="http://schemas.microsoft.com/office/drawing/2010/slicer">
              <sle:slicer xmlns:sle="http://schemas.microsoft.com/office/drawing/2010/slicer" name="Months (order_date)"/>
            </a:graphicData>
          </a:graphic>
        </xdr:graphicFrame>
      </mc:Choice>
      <mc:Fallback xmlns="">
        <xdr:sp macro="" textlink="">
          <xdr:nvSpPr>
            <xdr:cNvPr id="0" name=""/>
            <xdr:cNvSpPr>
              <a:spLocks noTextEdit="1"/>
            </xdr:cNvSpPr>
          </xdr:nvSpPr>
          <xdr:spPr>
            <a:xfrm>
              <a:off x="381550" y="2430400"/>
              <a:ext cx="1080000" cy="2088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11</xdr:col>
      <xdr:colOff>510399</xdr:colOff>
      <xdr:row>21</xdr:row>
      <xdr:rowOff>31510</xdr:rowOff>
    </xdr:from>
    <xdr:to>
      <xdr:col>18</xdr:col>
      <xdr:colOff>203199</xdr:colOff>
      <xdr:row>32</xdr:row>
      <xdr:rowOff>20050</xdr:rowOff>
    </xdr:to>
    <xdr:sp macro="" textlink="">
      <xdr:nvSpPr>
        <xdr:cNvPr id="36" name="Rectangle 35">
          <a:extLst>
            <a:ext uri="{FF2B5EF4-FFF2-40B4-BE49-F238E27FC236}">
              <a16:creationId xmlns:a16="http://schemas.microsoft.com/office/drawing/2014/main" id="{514AD261-0C61-4B5C-99B2-E0EF59802D83}"/>
            </a:ext>
          </a:extLst>
        </xdr:cNvPr>
        <xdr:cNvSpPr/>
      </xdr:nvSpPr>
      <xdr:spPr>
        <a:xfrm>
          <a:off x="7215999" y="3898660"/>
          <a:ext cx="3960000" cy="2014190"/>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l"/>
          <a:r>
            <a:rPr lang="en-ID" sz="1400" b="1">
              <a:solidFill>
                <a:srgbClr val="023047"/>
              </a:solidFill>
              <a:latin typeface="Trebuchet MS" panose="020B0603020202020204" pitchFamily="34" charset="0"/>
            </a:rPr>
            <a:t>Month</a:t>
          </a:r>
          <a:r>
            <a:rPr lang="en-ID" sz="1400" b="1" baseline="0">
              <a:solidFill>
                <a:srgbClr val="023047"/>
              </a:solidFill>
              <a:latin typeface="Trebuchet MS" panose="020B0603020202020204" pitchFamily="34" charset="0"/>
            </a:rPr>
            <a:t> on Month</a:t>
          </a:r>
          <a:endParaRPr lang="en-ID" sz="1400" b="1">
            <a:solidFill>
              <a:srgbClr val="023047"/>
            </a:solidFill>
            <a:latin typeface="Trebuchet MS" panose="020B0603020202020204" pitchFamily="34" charset="0"/>
          </a:endParaRPr>
        </a:p>
      </xdr:txBody>
    </xdr:sp>
    <xdr:clientData/>
  </xdr:twoCellAnchor>
  <xdr:twoCellAnchor>
    <xdr:from>
      <xdr:col>12</xdr:col>
      <xdr:colOff>11750</xdr:colOff>
      <xdr:row>19</xdr:row>
      <xdr:rowOff>133350</xdr:rowOff>
    </xdr:from>
    <xdr:to>
      <xdr:col>18</xdr:col>
      <xdr:colOff>314150</xdr:colOff>
      <xdr:row>30</xdr:row>
      <xdr:rowOff>121890</xdr:rowOff>
    </xdr:to>
    <xdr:graphicFrame macro="">
      <xdr:nvGraphicFramePr>
        <xdr:cNvPr id="35" name="Chart 34">
          <a:extLst>
            <a:ext uri="{FF2B5EF4-FFF2-40B4-BE49-F238E27FC236}">
              <a16:creationId xmlns:a16="http://schemas.microsoft.com/office/drawing/2014/main" id="{F797D0EB-EE30-4259-83F4-37305CBC0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364150</xdr:colOff>
      <xdr:row>1</xdr:row>
      <xdr:rowOff>25400</xdr:rowOff>
    </xdr:from>
    <xdr:to>
      <xdr:col>1</xdr:col>
      <xdr:colOff>567350</xdr:colOff>
      <xdr:row>5</xdr:row>
      <xdr:rowOff>101600</xdr:rowOff>
    </xdr:to>
    <xdr:pic>
      <xdr:nvPicPr>
        <xdr:cNvPr id="38" name="Graphic 37" descr="Money with solid fill">
          <a:extLst>
            <a:ext uri="{FF2B5EF4-FFF2-40B4-BE49-F238E27FC236}">
              <a16:creationId xmlns:a16="http://schemas.microsoft.com/office/drawing/2014/main" id="{0B43B84B-71C7-5EFA-86DB-B956B6A5D4A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364150" y="209550"/>
          <a:ext cx="812800" cy="812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tari aprilia" refreshedDate="45732.940873032407" createdVersion="8" refreshedVersion="8" minRefreshableVersion="3" recordCount="5000" xr:uid="{A93C2286-D026-464F-96AC-880352A78688}">
  <cacheSource type="worksheet">
    <worksheetSource name="Table1"/>
  </cacheSource>
  <cacheFields count="18">
    <cacheField name="order_id" numFmtId="0">
      <sharedItems containsSemiMixedTypes="0" containsString="0" containsNumber="1" containsInteger="1" minValue="1" maxValue="5000"/>
    </cacheField>
    <cacheField name="customer_id" numFmtId="0">
      <sharedItems containsSemiMixedTypes="0" containsString="0" containsNumber="1" containsInteger="1" minValue="1" maxValue="500" count="500">
        <n v="41"/>
        <n v="115"/>
        <n v="177"/>
        <n v="226"/>
        <n v="116"/>
        <n v="10"/>
        <n v="92"/>
        <n v="216"/>
        <n v="75"/>
        <n v="35"/>
        <n v="366"/>
        <n v="174"/>
        <n v="412"/>
        <n v="6"/>
        <n v="284"/>
        <n v="260"/>
        <n v="55"/>
        <n v="228"/>
        <n v="61"/>
        <n v="3"/>
        <n v="139"/>
        <n v="391"/>
        <n v="150"/>
        <n v="305"/>
        <n v="403"/>
        <n v="11"/>
        <n v="188"/>
        <n v="13"/>
        <n v="51"/>
        <n v="265"/>
        <n v="48"/>
        <n v="185"/>
        <n v="286"/>
        <n v="144"/>
        <n v="341"/>
        <n v="16"/>
        <n v="176"/>
        <n v="416"/>
        <n v="206"/>
        <n v="424"/>
        <n v="480"/>
        <n v="104"/>
        <n v="205"/>
        <n v="83"/>
        <n v="484"/>
        <n v="102"/>
        <n v="68"/>
        <n v="67"/>
        <n v="295"/>
        <n v="57"/>
        <n v="406"/>
        <n v="31"/>
        <n v="145"/>
        <n v="299"/>
        <n v="450"/>
        <n v="477"/>
        <n v="358"/>
        <n v="413"/>
        <n v="215"/>
        <n v="365"/>
        <n v="303"/>
        <n v="405"/>
        <n v="497"/>
        <n v="22"/>
        <n v="447"/>
        <n v="135"/>
        <n v="147"/>
        <n v="418"/>
        <n v="399"/>
        <n v="389"/>
        <n v="232"/>
        <n v="8"/>
        <n v="476"/>
        <n v="282"/>
        <n v="293"/>
        <n v="133"/>
        <n v="422"/>
        <n v="367"/>
        <n v="417"/>
        <n v="487"/>
        <n v="408"/>
        <n v="427"/>
        <n v="155"/>
        <n v="33"/>
        <n v="373"/>
        <n v="269"/>
        <n v="493"/>
        <n v="338"/>
        <n v="374"/>
        <n v="175"/>
        <n v="270"/>
        <n v="388"/>
        <n v="446"/>
        <n v="50"/>
        <n v="49"/>
        <n v="53"/>
        <n v="395"/>
        <n v="354"/>
        <n v="34"/>
        <n v="179"/>
        <n v="45"/>
        <n v="240"/>
        <n v="261"/>
        <n v="394"/>
        <n v="208"/>
        <n v="281"/>
        <n v="89"/>
        <n v="79"/>
        <n v="200"/>
        <n v="242"/>
        <n v="199"/>
        <n v="129"/>
        <n v="99"/>
        <n v="121"/>
        <n v="488"/>
        <n v="491"/>
        <n v="202"/>
        <n v="70"/>
        <n v="343"/>
        <n v="302"/>
        <n v="355"/>
        <n v="18"/>
        <n v="32"/>
        <n v="90"/>
        <n v="440"/>
        <n v="94"/>
        <n v="87"/>
        <n v="258"/>
        <n v="241"/>
        <n v="465"/>
        <n v="449"/>
        <n v="197"/>
        <n v="462"/>
        <n v="419"/>
        <n v="165"/>
        <n v="325"/>
        <n v="7"/>
        <n v="17"/>
        <n v="382"/>
        <n v="451"/>
        <n v="397"/>
        <n v="498"/>
        <n v="478"/>
        <n v="364"/>
        <n v="73"/>
        <n v="25"/>
        <n v="46"/>
        <n v="410"/>
        <n v="95"/>
        <n v="101"/>
        <n v="20"/>
        <n v="12"/>
        <n v="153"/>
        <n v="166"/>
        <n v="91"/>
        <n v="187"/>
        <n v="113"/>
        <n v="252"/>
        <n v="372"/>
        <n v="140"/>
        <n v="489"/>
        <n v="328"/>
        <n v="28"/>
        <n v="103"/>
        <n v="437"/>
        <n v="107"/>
        <n v="224"/>
        <n v="433"/>
        <n v="421"/>
        <n v="82"/>
        <n v="237"/>
        <n v="80"/>
        <n v="128"/>
        <n v="36"/>
        <n v="201"/>
        <n v="423"/>
        <n v="439"/>
        <n v="100"/>
        <n v="212"/>
        <n v="420"/>
        <n v="81"/>
        <n v="378"/>
        <n v="279"/>
        <n v="320"/>
        <n v="456"/>
        <n v="210"/>
        <n v="318"/>
        <n v="114"/>
        <n v="173"/>
        <n v="362"/>
        <n v="29"/>
        <n v="15"/>
        <n v="130"/>
        <n v="134"/>
        <n v="117"/>
        <n v="171"/>
        <n v="467"/>
        <n v="231"/>
        <n v="473"/>
        <n v="402"/>
        <n v="466"/>
        <n v="444"/>
        <n v="407"/>
        <n v="479"/>
        <n v="368"/>
        <n v="160"/>
        <n v="181"/>
        <n v="342"/>
        <n v="37"/>
        <n v="404"/>
        <n v="19"/>
        <n v="178"/>
        <n v="278"/>
        <n v="469"/>
        <n v="251"/>
        <n v="500"/>
        <n v="244"/>
        <n v="196"/>
        <n v="233"/>
        <n v="169"/>
        <n v="137"/>
        <n v="254"/>
        <n v="460"/>
        <n v="436"/>
        <n v="331"/>
        <n v="335"/>
        <n v="349"/>
        <n v="390"/>
        <n v="127"/>
        <n v="326"/>
        <n v="429"/>
        <n v="59"/>
        <n v="158"/>
        <n v="432"/>
        <n v="393"/>
        <n v="5"/>
        <n v="351"/>
        <n v="43"/>
        <n v="482"/>
        <n v="235"/>
        <n v="204"/>
        <n v="64"/>
        <n v="52"/>
        <n v="316"/>
        <n v="268"/>
        <n v="438"/>
        <n v="468"/>
        <n v="435"/>
        <n v="88"/>
        <n v="38"/>
        <n v="248"/>
        <n v="76"/>
        <n v="313"/>
        <n v="149"/>
        <n v="319"/>
        <n v="74"/>
        <n v="266"/>
        <n v="194"/>
        <n v="209"/>
        <n v="350"/>
        <n v="119"/>
        <n v="111"/>
        <n v="353"/>
        <n v="369"/>
        <n v="253"/>
        <n v="262"/>
        <n v="385"/>
        <n v="344"/>
        <n v="183"/>
        <n v="182"/>
        <n v="219"/>
        <n v="383"/>
        <n v="223"/>
        <n v="110"/>
        <n v="411"/>
        <n v="267"/>
        <n v="330"/>
        <n v="370"/>
        <n v="428"/>
        <n v="387"/>
        <n v="459"/>
        <n v="324"/>
        <n v="454"/>
        <n v="138"/>
        <n v="426"/>
        <n v="14"/>
        <n v="315"/>
        <n v="62"/>
        <n v="120"/>
        <n v="118"/>
        <n v="280"/>
        <n v="425"/>
        <n v="9"/>
        <n v="56"/>
        <n v="193"/>
        <n v="229"/>
        <n v="30"/>
        <n v="170"/>
        <n v="285"/>
        <n v="414"/>
        <n v="309"/>
        <n v="308"/>
        <n v="486"/>
        <n v="246"/>
        <n v="86"/>
        <n v="401"/>
        <n v="314"/>
        <n v="126"/>
        <n v="307"/>
        <n v="340"/>
        <n v="297"/>
        <n v="345"/>
        <n v="455"/>
        <n v="47"/>
        <n v="443"/>
        <n v="384"/>
        <n v="247"/>
        <n v="162"/>
        <n v="78"/>
        <n v="161"/>
        <n v="463"/>
        <n v="72"/>
        <n v="346"/>
        <n v="186"/>
        <n v="108"/>
        <n v="217"/>
        <n v="275"/>
        <n v="481"/>
        <n v="304"/>
        <n v="398"/>
        <n v="71"/>
        <n v="112"/>
        <n v="255"/>
        <n v="192"/>
        <n v="264"/>
        <n v="221"/>
        <n v="430"/>
        <n v="323"/>
        <n v="312"/>
        <n v="195"/>
        <n v="363"/>
        <n v="146"/>
        <n v="207"/>
        <n v="464"/>
        <n v="213"/>
        <n v="60"/>
        <n v="311"/>
        <n v="448"/>
        <n v="93"/>
        <n v="475"/>
        <n v="356"/>
        <n v="377"/>
        <n v="337"/>
        <n v="245"/>
        <n v="376"/>
        <n v="40"/>
        <n v="334"/>
        <n v="159"/>
        <n v="42"/>
        <n v="203"/>
        <n v="371"/>
        <n v="499"/>
        <n v="256"/>
        <n v="329"/>
        <n v="24"/>
        <n v="317"/>
        <n v="379"/>
        <n v="132"/>
        <n v="65"/>
        <n v="163"/>
        <n v="243"/>
        <n v="131"/>
        <n v="263"/>
        <n v="274"/>
        <n v="461"/>
        <n v="218"/>
        <n v="23"/>
        <n v="474"/>
        <n v="292"/>
        <n v="452"/>
        <n v="164"/>
        <n v="236"/>
        <n v="400"/>
        <n v="283"/>
        <n v="239"/>
        <n v="230"/>
        <n v="347"/>
        <n v="191"/>
        <n v="290"/>
        <n v="291"/>
        <n v="472"/>
        <n v="296"/>
        <n v="44"/>
        <n v="276"/>
        <n v="27"/>
        <n v="123"/>
        <n v="360"/>
        <n v="415"/>
        <n v="148"/>
        <n v="143"/>
        <n v="441"/>
        <n v="333"/>
        <n v="409"/>
        <n v="1"/>
        <n v="485"/>
        <n v="26"/>
        <n v="494"/>
        <n v="257"/>
        <n v="190"/>
        <n v="249"/>
        <n v="322"/>
        <n v="151"/>
        <n v="96"/>
        <n v="157"/>
        <n v="294"/>
        <n v="259"/>
        <n v="180"/>
        <n v="336"/>
        <n v="222"/>
        <n v="492"/>
        <n v="250"/>
        <n v="287"/>
        <n v="457"/>
        <n v="21"/>
        <n v="234"/>
        <n v="172"/>
        <n v="167"/>
        <n v="392"/>
        <n v="125"/>
        <n v="69"/>
        <n v="124"/>
        <n v="375"/>
        <n v="483"/>
        <n v="471"/>
        <n v="332"/>
        <n v="357"/>
        <n v="496"/>
        <n v="490"/>
        <n v="445"/>
        <n v="327"/>
        <n v="352"/>
        <n v="152"/>
        <n v="310"/>
        <n v="85"/>
        <n v="141"/>
        <n v="396"/>
        <n v="106"/>
        <n v="136"/>
        <n v="458"/>
        <n v="98"/>
        <n v="66"/>
        <n v="298"/>
        <n v="381"/>
        <n v="84"/>
        <n v="109"/>
        <n v="122"/>
        <n v="271"/>
        <n v="273"/>
        <n v="272"/>
        <n v="77"/>
        <n v="63"/>
        <n v="58"/>
        <n v="214"/>
        <n v="300"/>
        <n v="442"/>
        <n v="289"/>
        <n v="189"/>
        <n v="453"/>
        <n v="359"/>
        <n v="142"/>
        <n v="431"/>
        <n v="495"/>
        <n v="225"/>
        <n v="361"/>
        <n v="184"/>
        <n v="211"/>
        <n v="198"/>
        <n v="306"/>
        <n v="470"/>
        <n v="4"/>
        <n v="227"/>
        <n v="156"/>
        <n v="301"/>
        <n v="321"/>
        <n v="97"/>
        <n v="2"/>
        <n v="348"/>
        <n v="220"/>
        <n v="238"/>
        <n v="288"/>
        <n v="277"/>
        <n v="168"/>
        <n v="154"/>
        <n v="386"/>
        <n v="380"/>
        <n v="54"/>
        <n v="339"/>
        <n v="39"/>
        <n v="105"/>
        <n v="434"/>
      </sharedItems>
    </cacheField>
    <cacheField name="order_date" numFmtId="164">
      <sharedItems containsSemiMixedTypes="0" containsNonDate="0" containsDate="1" containsString="0" minDate="2023-03-11T18:41:33" maxDate="2025-03-13T00:45:54" count="8000">
        <d v="2024-05-28T17:21:22"/>
        <d v="2023-03-26T12:58:57"/>
        <d v="2025-03-01T00:10:28"/>
        <d v="2023-11-01T10:28:34"/>
        <d v="2023-07-15T09:03:37"/>
        <d v="2024-02-10T16:05:03"/>
        <d v="2024-06-09T18:10:14"/>
        <d v="2025-01-03T01:54:50"/>
        <d v="2024-01-14T18:05:20"/>
        <d v="2023-05-10T05:45:46"/>
        <d v="2024-04-04T15:54:56"/>
        <d v="2024-03-31T01:10:56"/>
        <d v="2023-08-28T21:19:13"/>
        <d v="2024-08-08T06:31:34"/>
        <d v="2023-05-21T11:16:56"/>
        <d v="2023-10-24T08:56:33"/>
        <d v="2023-08-18T10:34:21"/>
        <d v="2024-04-05T23:34:44"/>
        <d v="2025-03-11T08:14:40"/>
        <d v="2023-08-14T02:54:33"/>
        <d v="2024-07-07T09:42:30"/>
        <d v="2024-02-15T03:26:09"/>
        <d v="2024-12-14T11:26:40"/>
        <d v="2024-03-05T20:41:42"/>
        <d v="2024-05-13T02:57:18"/>
        <d v="2024-02-14T20:45:11"/>
        <d v="2024-07-05T10:46:03"/>
        <d v="2024-01-13T12:03:24"/>
        <d v="2023-11-02T02:55:58"/>
        <d v="2024-01-19T11:08:11"/>
        <d v="2023-08-03T23:54:22"/>
        <d v="2023-10-15T21:02:36"/>
        <d v="2023-09-29T20:07:43"/>
        <d v="2024-04-04T21:53:43"/>
        <d v="2024-02-03T15:09:47"/>
        <d v="2023-06-24T20:16:06"/>
        <d v="2023-07-02T18:26:26"/>
        <d v="2025-02-12T16:17:55"/>
        <d v="2023-11-19T05:56:26"/>
        <d v="2023-06-18T07:44:10"/>
        <d v="2025-03-02T11:15:06"/>
        <d v="2025-03-10T19:49:19"/>
        <d v="2023-09-24T20:35:31"/>
        <d v="2025-01-22T06:57:40"/>
        <d v="2023-09-07T09:26:29"/>
        <d v="2025-03-05T21:11:30"/>
        <d v="2024-09-06T16:44:42"/>
        <d v="2025-02-03T21:49:05"/>
        <d v="2024-09-18T21:20:24"/>
        <d v="2024-08-10T10:55:50"/>
        <d v="2023-06-17T07:42:25"/>
        <d v="2023-05-29T22:27:46"/>
        <d v="2023-09-05T09:38:33"/>
        <d v="2024-07-25T23:54:35"/>
        <d v="2024-03-06T04:58:14"/>
        <d v="2024-11-15T17:45:55"/>
        <d v="2023-07-28T05:07:54"/>
        <d v="2023-08-29T18:38:48"/>
        <d v="2024-07-15T10:43:43"/>
        <d v="2023-12-09T15:57:54"/>
        <d v="2024-10-24T23:06:05"/>
        <d v="2024-01-19T00:55:11"/>
        <d v="2025-02-05T15:42:30"/>
        <d v="2023-05-31T12:40:14"/>
        <d v="2024-10-14T04:37:54"/>
        <d v="2024-07-16T05:44:18"/>
        <d v="2024-06-13T11:46:20"/>
        <d v="2024-07-09T22:56:49"/>
        <d v="2023-11-06T03:31:22"/>
        <d v="2025-03-01T14:16:56"/>
        <d v="2024-03-21T21:56:45"/>
        <d v="2024-07-03T20:14:23"/>
        <d v="2023-06-02T04:02:59"/>
        <d v="2024-09-28T00:26:40"/>
        <d v="2024-02-09T00:26:51"/>
        <d v="2023-03-26T06:36:45"/>
        <d v="2024-11-13T07:41:24"/>
        <d v="2024-09-29T09:06:36"/>
        <d v="2025-01-13T03:37:41"/>
        <d v="2024-03-25T19:33:53"/>
        <d v="2023-05-13T12:24:40"/>
        <d v="2023-09-06T01:45:20"/>
        <d v="2025-02-22T08:38:17"/>
        <d v="2024-08-13T19:30:13"/>
        <d v="2025-02-06T07:54:26"/>
        <d v="2023-10-03T18:20:09"/>
        <d v="2024-05-27T17:03:07"/>
        <d v="2023-08-11T20:40:01"/>
        <d v="2023-09-16T16:27:52"/>
        <d v="2024-08-03T19:07:52"/>
        <d v="2023-12-11T22:11:44"/>
        <d v="2023-06-04T06:41:57"/>
        <d v="2025-03-07T19:58:57"/>
        <d v="2023-10-24T22:33:12"/>
        <d v="2023-08-16T13:06:39"/>
        <d v="2023-07-16T22:08:32"/>
        <d v="2024-04-20T04:06:56"/>
        <d v="2024-03-06T00:41:55"/>
        <d v="2023-06-17T12:02:10"/>
        <d v="2024-07-02T03:05:41"/>
        <d v="2025-02-02T22:54:39"/>
        <d v="2023-11-19T22:56:40"/>
        <d v="2023-11-28T16:00:44"/>
        <d v="2024-12-14T04:08:06"/>
        <d v="2025-01-07T00:38:03"/>
        <d v="2023-06-28T19:32:14"/>
        <d v="2024-08-03T11:40:04"/>
        <d v="2024-11-08T19:43:54"/>
        <d v="2023-09-13T11:43:44"/>
        <d v="2023-11-15T08:23:51"/>
        <d v="2023-06-27T13:50:11"/>
        <d v="2024-11-14T04:11:53"/>
        <d v="2023-07-20T16:46:07"/>
        <d v="2023-10-24T21:34:28"/>
        <d v="2025-01-23T02:48:12"/>
        <d v="2024-12-30T19:05:51"/>
        <d v="2024-06-27T18:23:22"/>
        <d v="2024-07-23T23:35:01"/>
        <d v="2024-09-12T02:04:54"/>
        <d v="2024-12-29T23:33:00"/>
        <d v="2024-07-09T18:06:47"/>
        <d v="2024-12-26T16:53:14"/>
        <d v="2023-04-29T20:45:08"/>
        <d v="2023-08-26T10:22:57"/>
        <d v="2023-05-18T12:28:51"/>
        <d v="2024-03-15T18:38:39"/>
        <d v="2025-01-25T09:56:01"/>
        <d v="2024-01-16T16:12:01"/>
        <d v="2023-12-07T00:03:33"/>
        <d v="2024-07-18T13:45:46"/>
        <d v="2023-08-03T01:13:24"/>
        <d v="2023-07-18T08:27:03"/>
        <d v="2024-08-12T00:20:07"/>
        <d v="2024-10-05T09:32:01"/>
        <d v="2023-05-12T07:04:30"/>
        <d v="2024-07-09T08:53:47"/>
        <d v="2025-01-20T21:46:22"/>
        <d v="2024-08-13T20:17:07"/>
        <d v="2024-11-11T11:03:31"/>
        <d v="2023-12-14T18:17:35"/>
        <d v="2024-03-22T04:52:21"/>
        <d v="2023-04-23T07:48:54"/>
        <d v="2024-03-03T22:46:03"/>
        <d v="2023-12-26T04:48:10"/>
        <d v="2025-01-05T05:11:20"/>
        <d v="2023-08-05T06:45:23"/>
        <d v="2024-03-23T17:53:12"/>
        <d v="2024-09-21T04:47:15"/>
        <d v="2024-01-21T21:21:57"/>
        <d v="2023-11-30T07:28:05"/>
        <d v="2023-10-01T03:34:36"/>
        <d v="2024-11-13T08:47:57"/>
        <d v="2023-11-21T01:59:42"/>
        <d v="2024-09-02T06:57:48"/>
        <d v="2024-04-27T13:14:03"/>
        <d v="2024-06-07T22:42:39"/>
        <d v="2023-12-19T18:05:09"/>
        <d v="2024-04-05T11:59:07"/>
        <d v="2024-09-11T22:03:18"/>
        <d v="2024-11-06T04:42:37"/>
        <d v="2024-02-02T20:51:17"/>
        <d v="2024-06-16T05:03:27"/>
        <d v="2023-10-11T13:21:35"/>
        <d v="2023-12-13T16:55:07"/>
        <d v="2024-05-27T23:08:35"/>
        <d v="2024-06-20T01:02:49"/>
        <d v="2024-03-27T17:51:43"/>
        <d v="2024-02-11T07:47:22"/>
        <d v="2024-09-06T04:34:27"/>
        <d v="2024-07-02T13:17:27"/>
        <d v="2025-01-19T13:24:30"/>
        <d v="2023-08-27T13:00:00"/>
        <d v="2023-09-10T13:52:44"/>
        <d v="2023-12-18T01:44:10"/>
        <d v="2023-10-20T03:32:57"/>
        <d v="2024-08-07T16:53:14"/>
        <d v="2023-05-01T20:43:29"/>
        <d v="2025-01-23T18:54:21"/>
        <d v="2024-02-25T09:43:38"/>
        <d v="2024-11-18T09:31:03"/>
        <d v="2024-06-01T00:22:40"/>
        <d v="2024-10-03T12:53:12"/>
        <d v="2024-05-09T13:14:56"/>
        <d v="2024-02-09T07:52:59"/>
        <d v="2024-12-17T10:39:08"/>
        <d v="2025-02-28T08:32:44"/>
        <d v="2023-04-18T04:29:19"/>
        <d v="2023-04-25T00:08:44"/>
        <d v="2024-04-04T13:29:23"/>
        <d v="2023-03-17T08:37:07"/>
        <d v="2024-11-22T10:25:13"/>
        <d v="2023-08-12T00:31:48"/>
        <d v="2025-01-11T04:37:09"/>
        <d v="2025-02-11T19:46:59"/>
        <d v="2023-10-12T06:10:31"/>
        <d v="2023-11-28T18:15:21"/>
        <d v="2023-07-29T14:04:43"/>
        <d v="2023-11-13T05:00:06"/>
        <d v="2023-09-22T17:38:13"/>
        <d v="2024-06-15T05:09:50"/>
        <d v="2025-03-01T20:27:19"/>
        <d v="2024-01-19T22:47:46"/>
        <d v="2024-09-22T20:04:42"/>
        <d v="2025-03-05T19:04:57"/>
        <d v="2024-08-14T09:41:52"/>
        <d v="2023-11-19T11:02:38"/>
        <d v="2024-08-25T13:16:19"/>
        <d v="2023-08-10T18:03:08"/>
        <d v="2023-04-02T03:04:39"/>
        <d v="2023-11-14T19:33:02"/>
        <d v="2024-10-02T04:16:29"/>
        <d v="2023-06-30T15:56:03"/>
        <d v="2023-04-05T01:01:35"/>
        <d v="2024-10-05T03:05:59"/>
        <d v="2023-08-14T18:19:05"/>
        <d v="2023-12-23T07:07:50"/>
        <d v="2023-11-14T14:07:05"/>
        <d v="2023-11-20T10:31:07"/>
        <d v="2024-03-06T22:06:21"/>
        <d v="2023-10-11T08:19:47"/>
        <d v="2024-02-12T09:05:59"/>
        <d v="2024-09-25T07:41:20"/>
        <d v="2023-04-28T01:50:51"/>
        <d v="2024-06-13T19:46:05"/>
        <d v="2024-09-22T10:28:29"/>
        <d v="2024-11-14T14:27:42"/>
        <d v="2024-12-08T07:44:10"/>
        <d v="2025-02-04T03:32:00"/>
        <d v="2025-02-27T16:38:21"/>
        <d v="2024-10-30T14:04:30"/>
        <d v="2024-08-17T22:40:38"/>
        <d v="2023-10-10T13:17:37"/>
        <d v="2023-05-24T07:32:55"/>
        <d v="2024-08-08T06:52:19"/>
        <d v="2024-01-18T23:22:04"/>
        <d v="2025-02-04T06:36:56"/>
        <d v="2023-09-23T15:20:03"/>
        <d v="2024-02-11T02:10:57"/>
        <d v="2025-01-30T22:23:03"/>
        <d v="2024-12-30T04:31:01"/>
        <d v="2024-08-26T07:30:30"/>
        <d v="2024-06-09T15:36:32"/>
        <d v="2024-12-02T15:05:34"/>
        <d v="2024-09-07T14:14:29"/>
        <d v="2025-01-22T08:14:29"/>
        <d v="2024-11-01T00:45:11"/>
        <d v="2025-02-27T21:20:41"/>
        <d v="2024-07-10T23:48:50"/>
        <d v="2023-05-28T14:05:35"/>
        <d v="2025-01-19T18:24:16"/>
        <d v="2024-06-13T07:26:38"/>
        <d v="2023-06-11T21:48:06"/>
        <d v="2023-05-25T06:10:59"/>
        <d v="2023-09-12T04:50:24"/>
        <d v="2023-10-23T02:22:41"/>
        <d v="2023-04-29T05:44:12"/>
        <d v="2023-07-05T07:18:24"/>
        <d v="2024-08-10T07:05:32"/>
        <d v="2023-04-11T18:55:55"/>
        <d v="2023-05-27T01:03:22"/>
        <d v="2024-05-23T09:05:58"/>
        <d v="2025-03-09T19:47:06"/>
        <d v="2024-09-02T03:35:25"/>
        <d v="2025-01-08T18:07:36"/>
        <d v="2025-02-12T11:46:20"/>
        <d v="2023-07-13T20:35:15"/>
        <d v="2024-01-15T22:59:44"/>
        <d v="2024-02-23T08:23:38"/>
        <d v="2024-02-17T08:12:22"/>
        <d v="2024-04-07T22:02:06"/>
        <d v="2025-01-13T02:00:31"/>
        <d v="2024-07-05T07:44:44"/>
        <d v="2023-10-28T02:06:24"/>
        <d v="2023-09-11T22:46:28"/>
        <d v="2023-07-23T21:02:47"/>
        <d v="2024-09-30T02:07:45"/>
        <d v="2024-03-28T18:03:17"/>
        <d v="2023-10-14T04:32:20"/>
        <d v="2023-09-11T20:45:43"/>
        <d v="2024-01-09T03:08:18"/>
        <d v="2023-08-01T09:25:27"/>
        <d v="2024-04-22T07:35:46"/>
        <d v="2024-12-01T17:31:10"/>
        <d v="2024-04-15T03:08:18"/>
        <d v="2024-12-11T18:05:47"/>
        <d v="2023-10-25T11:20:37"/>
        <d v="2023-08-13T05:24:23"/>
        <d v="2024-12-05T20:00:17"/>
        <d v="2023-05-24T16:01:05"/>
        <d v="2023-07-23T05:00:07"/>
        <d v="2023-04-05T10:42:58"/>
        <d v="2025-01-25T04:23:28"/>
        <d v="2023-12-15T20:26:04"/>
        <d v="2024-10-21T16:49:20"/>
        <d v="2024-07-08T12:37:33"/>
        <d v="2024-11-27T18:14:57"/>
        <d v="2023-03-27T20:57:15"/>
        <d v="2025-03-02T02:35:31"/>
        <d v="2023-07-31T05:30:14"/>
        <d v="2023-10-20T23:58:45"/>
        <d v="2024-08-17T20:01:03"/>
        <d v="2024-12-27T07:50:41"/>
        <d v="2023-04-04T13:06:48"/>
        <d v="2024-05-10T09:44:11"/>
        <d v="2023-11-22T02:05:11"/>
        <d v="2024-01-30T02:05:10"/>
        <d v="2024-07-13T12:17:16"/>
        <d v="2024-08-20T05:45:52"/>
        <d v="2023-07-23T11:22:16"/>
        <d v="2024-05-28T02:47:34"/>
        <d v="2023-11-25T01:37:14"/>
        <d v="2023-07-11T20:38:24"/>
        <d v="2023-09-17T04:41:49"/>
        <d v="2024-07-29T22:30:16"/>
        <d v="2023-09-21T02:08:16"/>
        <d v="2024-07-16T11:50:06"/>
        <d v="2024-06-13T09:56:23"/>
        <d v="2023-04-20T04:26:56"/>
        <d v="2023-10-29T00:42:40"/>
        <d v="2023-08-14T08:25:47"/>
        <d v="2024-10-15T00:52:22"/>
        <d v="2023-04-22T21:17:28"/>
        <d v="2023-09-04T13:08:16"/>
        <d v="2023-10-09T09:33:22"/>
        <d v="2024-05-17T11:47:25"/>
        <d v="2025-03-10T11:45:04"/>
        <d v="2023-11-10T21:32:22"/>
        <d v="2024-07-11T16:47:13"/>
        <d v="2024-10-26T10:28:31"/>
        <d v="2024-01-10T22:09:02"/>
        <d v="2024-05-30T07:01:56"/>
        <d v="2024-04-02T09:22:39"/>
        <d v="2024-02-29T03:57:40"/>
        <d v="2024-05-31T16:04:42"/>
        <d v="2023-07-18T09:04:13"/>
        <d v="2023-11-23T16:52:03"/>
        <d v="2024-11-19T16:51:51"/>
        <d v="2024-01-23T23:05:43"/>
        <d v="2024-05-04T03:21:54"/>
        <d v="2023-12-31T16:39:21"/>
        <d v="2024-01-05T04:28:43"/>
        <d v="2023-05-09T06:02:40"/>
        <d v="2024-05-12T07:53:43"/>
        <d v="2024-02-20T15:34:07"/>
        <d v="2024-05-29T02:11:06"/>
        <d v="2024-04-20T22:23:51"/>
        <d v="2025-01-13T01:16:21"/>
        <d v="2023-11-10T16:39:03"/>
        <d v="2023-04-03T02:53:54"/>
        <d v="2023-10-24T09:12:59"/>
        <d v="2023-05-14T14:43:53"/>
        <d v="2024-05-09T19:41:16"/>
        <d v="2025-02-10T07:07:35"/>
        <d v="2023-09-21T11:54:15"/>
        <d v="2024-01-12T23:44:59"/>
        <d v="2024-07-26T19:31:31"/>
        <d v="2024-01-12T02:15:48"/>
        <d v="2023-11-05T10:12:36"/>
        <d v="2023-08-28T16:09:31"/>
        <d v="2024-12-27T22:43:33"/>
        <d v="2025-03-06T21:40:13"/>
        <d v="2024-01-18T03:30:38"/>
        <d v="2023-05-27T20:35:59"/>
        <d v="2025-02-24T02:06:44"/>
        <d v="2024-12-07T06:54:48"/>
        <d v="2023-10-15T15:03:15"/>
        <d v="2024-07-03T06:57:25"/>
        <d v="2023-09-19T10:20:45"/>
        <d v="2025-01-13T03:05:42"/>
        <d v="2025-02-21T06:40:38"/>
        <d v="2023-05-13T20:20:34"/>
        <d v="2024-10-10T16:08:38"/>
        <d v="2024-08-13T13:08:11"/>
        <d v="2024-09-02T09:23:03"/>
        <d v="2024-08-14T06:02:09"/>
        <d v="2024-08-29T07:05:32"/>
        <d v="2023-05-18T02:39:45"/>
        <d v="2024-01-27T09:05:55"/>
        <d v="2024-12-13T17:14:19"/>
        <d v="2024-07-20T03:21:14"/>
        <d v="2024-08-12T08:39:23"/>
        <d v="2023-11-23T11:46:10"/>
        <d v="2025-03-06T05:46:16"/>
        <d v="2024-12-09T00:53:05"/>
        <d v="2023-04-10T22:58:41"/>
        <d v="2024-03-24T19:51:59"/>
        <d v="2023-10-16T15:35:09"/>
        <d v="2024-03-01T11:33:53"/>
        <d v="2024-02-25T21:06:33"/>
        <d v="2024-03-31T05:21:22"/>
        <d v="2024-01-14T03:37:16"/>
        <d v="2024-08-01T17:52:39"/>
        <d v="2024-08-09T00:31:21"/>
        <d v="2023-05-06T09:41:49"/>
        <d v="2023-05-02T04:11:11"/>
        <d v="2023-05-14T04:23:59"/>
        <d v="2024-07-12T11:17:13"/>
        <d v="2023-04-17T04:21:14"/>
        <d v="2024-08-01T19:13:08"/>
        <d v="2023-10-16T11:52:04"/>
        <d v="2024-09-02T21:02:11"/>
        <d v="2024-04-07T11:06:34"/>
        <d v="2023-04-26T04:26:29"/>
        <d v="2024-02-17T05:18:20"/>
        <d v="2024-02-27T22:35:32"/>
        <d v="2024-08-01T07:54:54"/>
        <d v="2023-08-28T16:49:40"/>
        <d v="2023-08-28T07:49:17"/>
        <d v="2023-10-05T19:36:56"/>
        <d v="2024-12-02T14:40:10"/>
        <d v="2024-06-18T09:01:39"/>
        <d v="2024-07-22T16:08:21"/>
        <d v="2023-10-02T02:29:49"/>
        <d v="2024-01-04T15:05:24"/>
        <d v="2024-12-06T13:58:49"/>
        <d v="2023-04-13T11:41:28"/>
        <d v="2025-02-04T15:14:20"/>
        <d v="2024-11-01T20:56:48"/>
        <d v="2023-09-01T05:12:11"/>
        <d v="2024-04-13T03:34:29"/>
        <d v="2023-04-26T13:07:56"/>
        <d v="2023-12-25T06:57:01"/>
        <d v="2024-09-21T17:33:17"/>
        <d v="2023-07-14T05:20:29"/>
        <d v="2024-05-05T11:43:33"/>
        <d v="2023-06-03T23:13:32"/>
        <d v="2025-01-09T15:20:07"/>
        <d v="2024-11-11T05:17:32"/>
        <d v="2024-12-13T07:33:32"/>
        <d v="2025-01-25T23:44:57"/>
        <d v="2025-01-21T08:38:12"/>
        <d v="2024-06-13T03:17:21"/>
        <d v="2023-12-27T05:27:50"/>
        <d v="2024-12-14T16:26:27"/>
        <d v="2023-11-17T22:05:55"/>
        <d v="2023-11-17T17:47:51"/>
        <d v="2024-04-19T06:38:50"/>
        <d v="2025-03-10T14:37:58"/>
        <d v="2025-03-10T05:26:50"/>
        <d v="2024-04-25T04:08:57"/>
        <d v="2024-12-14T18:01:35"/>
        <d v="2023-11-07T22:57:04"/>
        <d v="2024-06-03T12:55:51"/>
        <d v="2024-02-28T13:40:27"/>
        <d v="2023-03-22T08:41:52"/>
        <d v="2023-10-28T07:02:41"/>
        <d v="2024-06-20T20:37:52"/>
        <d v="2023-05-01T09:26:36"/>
        <d v="2024-12-17T00:16:37"/>
        <d v="2024-06-24T01:02:02"/>
        <d v="2024-10-20T00:21:56"/>
        <d v="2024-09-13T18:54:21"/>
        <d v="2023-06-29T10:05:54"/>
        <d v="2024-05-08T08:51:38"/>
        <d v="2023-09-01T21:55:07"/>
        <d v="2024-10-16T01:39:23"/>
        <d v="2024-02-03T10:51:13"/>
        <d v="2024-09-29T09:45:52"/>
        <d v="2023-05-22T22:18:55"/>
        <d v="2023-05-02T11:39:45"/>
        <d v="2024-06-15T09:52:27"/>
        <d v="2023-05-19T14:43:17"/>
        <d v="2024-10-07T08:36:03"/>
        <d v="2023-10-26T04:22:01"/>
        <d v="2024-05-09T21:48:44"/>
        <d v="2024-05-31T22:56:10"/>
        <d v="2024-02-17T22:32:29"/>
        <d v="2023-04-03T11:26:54"/>
        <d v="2023-10-16T19:05:06"/>
        <d v="2025-01-06T16:38:58"/>
        <d v="2024-06-01T23:34:02"/>
        <d v="2024-02-23T22:11:58"/>
        <d v="2024-06-24T12:59:09"/>
        <d v="2025-01-18T00:46:18"/>
        <d v="2024-11-30T03:22:47"/>
        <d v="2023-10-05T01:31:51"/>
        <d v="2024-05-21T14:55:32"/>
        <d v="2023-10-31T10:03:11"/>
        <d v="2023-03-14T08:36:09"/>
        <d v="2024-01-25T01:25:24"/>
        <d v="2023-04-03T05:46:49"/>
        <d v="2023-12-17T20:44:12"/>
        <d v="2023-12-11T03:31:34"/>
        <d v="2023-11-17T18:08:02"/>
        <d v="2023-12-21T17:10:07"/>
        <d v="2024-08-20T15:27:01"/>
        <d v="2023-10-19T20:20:32"/>
        <d v="2024-01-15T07:42:45"/>
        <d v="2023-07-12T19:30:15"/>
        <d v="2024-03-28T01:16:47"/>
        <d v="2023-03-17T15:46:14"/>
        <d v="2023-03-27T16:58:14"/>
        <d v="2024-08-22T06:34:26"/>
        <d v="2023-05-15T06:40:04"/>
        <d v="2023-05-27T22:28:48"/>
        <d v="2024-01-05T10:00:45"/>
        <d v="2023-10-21T06:50:14"/>
        <d v="2024-04-20T23:41:46"/>
        <d v="2024-10-15T03:59:16"/>
        <d v="2024-03-30T11:06:40"/>
        <d v="2024-12-03T17:43:52"/>
        <d v="2024-04-17T13:31:22"/>
        <d v="2023-03-18T04:54:33"/>
        <d v="2024-10-22T19:01:20"/>
        <d v="2024-09-13T19:24:27"/>
        <d v="2023-12-13T07:59:13"/>
        <d v="2024-05-21T11:08:34"/>
        <d v="2023-07-15T16:02:36"/>
        <d v="2023-10-31T19:04:58"/>
        <d v="2023-04-23T21:59:21"/>
        <d v="2023-03-17T20:38:37"/>
        <d v="2024-01-16T18:07:23"/>
        <d v="2024-12-20T06:47:16"/>
        <d v="2023-08-25T06:44:15"/>
        <d v="2024-01-22T09:21:32"/>
        <d v="2023-11-04T01:42:14"/>
        <d v="2023-10-08T08:08:13"/>
        <d v="2025-02-02T08:10:15"/>
        <d v="2024-09-18T03:41:42"/>
        <d v="2023-10-30T14:45:00"/>
        <d v="2024-09-28T15:32:07"/>
        <d v="2023-08-10T18:02:40"/>
        <d v="2023-08-08T20:11:21"/>
        <d v="2023-08-24T22:25:40"/>
        <d v="2023-10-07T10:26:07"/>
        <d v="2024-12-16T10:09:20"/>
        <d v="2023-09-29T04:05:57"/>
        <d v="2024-05-16T03:29:06"/>
        <d v="2024-08-16T11:24:49"/>
        <d v="2024-05-18T12:22:44"/>
        <d v="2023-07-29T18:45:57"/>
        <d v="2023-05-27T06:31:56"/>
        <d v="2024-02-19T12:27:35"/>
        <d v="2024-10-14T12:30:07"/>
        <d v="2023-04-11T10:41:47"/>
        <d v="2024-02-02T14:09:52"/>
        <d v="2024-11-16T15:56:15"/>
        <d v="2023-04-12T22:13:05"/>
        <d v="2024-11-30T21:27:38"/>
        <d v="2023-05-07T07:59:36"/>
        <d v="2023-10-18T23:21:18"/>
        <d v="2023-11-26T15:44:28"/>
        <d v="2024-03-28T07:44:03"/>
        <d v="2023-07-15T22:56:05"/>
        <d v="2024-06-26T04:41:54"/>
        <d v="2023-05-30T01:30:31"/>
        <d v="2023-10-16T10:30:47"/>
        <d v="2024-04-22T21:04:12"/>
        <d v="2024-08-13T03:20:52"/>
        <d v="2023-12-31T21:33:55"/>
        <d v="2023-06-02T20:17:57"/>
        <d v="2024-05-20T00:07:00"/>
        <d v="2023-09-30T23:45:01"/>
        <d v="2024-08-18T20:17:36"/>
        <d v="2023-11-13T19:02:29"/>
        <d v="2023-03-17T13:11:48"/>
        <d v="2023-11-17T19:11:14"/>
        <d v="2023-09-14T21:57:37"/>
        <d v="2023-09-25T15:36:54"/>
        <d v="2024-07-08T23:40:05"/>
        <d v="2024-02-19T07:50:39"/>
        <d v="2023-10-07T00:11:54"/>
        <d v="2024-01-21T23:56:36"/>
        <d v="2025-02-03T03:28:30"/>
        <d v="2024-02-19T04:20:35"/>
        <d v="2024-03-05T02:56:38"/>
        <d v="2024-04-13T13:37:12"/>
        <d v="2023-05-24T16:12:57"/>
        <d v="2023-10-29T15:09:14"/>
        <d v="2023-09-20T06:44:13"/>
        <d v="2023-10-16T08:35:53"/>
        <d v="2024-07-07T10:05:06"/>
        <d v="2023-08-25T11:32:01"/>
        <d v="2023-07-05T23:50:39"/>
        <d v="2024-07-11T15:59:46"/>
        <d v="2023-09-15T01:02:31"/>
        <d v="2024-04-30T17:49:59"/>
        <d v="2024-04-30T17:32:01"/>
        <d v="2024-09-09T05:30:40"/>
        <d v="2024-02-20T21:51:30"/>
        <d v="2023-12-24T22:31:17"/>
        <d v="2024-07-14T00:36:51"/>
        <d v="2025-02-22T23:56:44"/>
        <d v="2024-02-18T11:04:13"/>
        <d v="2024-05-16T14:09:27"/>
        <d v="2024-08-21T13:29:04"/>
        <d v="2024-11-11T17:11:53"/>
        <d v="2023-06-26T18:27:30"/>
        <d v="2024-01-25T17:18:55"/>
        <d v="2024-11-24T21:30:44"/>
        <d v="2023-03-15T17:33:20"/>
        <d v="2023-12-27T02:13:14"/>
        <d v="2023-12-12T11:40:48"/>
        <d v="2024-11-08T08:05:05"/>
        <d v="2023-06-17T00:15:26"/>
        <d v="2023-08-15T06:03:49"/>
        <d v="2024-05-09T15:27:02"/>
        <d v="2024-05-28T01:39:28"/>
        <d v="2024-10-20T00:51:40"/>
        <d v="2023-10-04T16:43:04"/>
        <d v="2023-05-10T07:25:43"/>
        <d v="2023-04-11T10:06:01"/>
        <d v="2023-06-01T23:58:06"/>
        <d v="2023-11-18T11:01:48"/>
        <d v="2024-04-16T08:54:53"/>
        <d v="2023-11-06T05:58:11"/>
        <d v="2025-02-06T03:45:03"/>
        <d v="2023-04-05T07:01:31"/>
        <d v="2025-01-08T04:08:14"/>
        <d v="2024-11-08T07:56:49"/>
        <d v="2024-03-19T18:15:53"/>
        <d v="2024-10-05T08:36:06"/>
        <d v="2024-02-26T19:00:38"/>
        <d v="2024-12-13T21:31:12"/>
        <d v="2023-10-07T23:36:20"/>
        <d v="2024-10-14T21:47:30"/>
        <d v="2024-11-16T04:08:34"/>
        <d v="2024-01-19T00:32:00"/>
        <d v="2023-05-11T19:57:39"/>
        <d v="2024-10-05T02:45:53"/>
        <d v="2023-11-14T15:44:01"/>
        <d v="2025-01-26T08:09:31"/>
        <d v="2024-03-09T07:29:31"/>
        <d v="2024-12-12T02:48:41"/>
        <d v="2023-07-22T17:43:15"/>
        <d v="2024-10-08T23:04:41"/>
        <d v="2024-10-26T02:14:01"/>
        <d v="2024-01-24T09:33:16"/>
        <d v="2023-11-30T13:45:48"/>
        <d v="2025-03-05T06:35:57"/>
        <d v="2024-04-28T13:59:05"/>
        <d v="2023-04-25T15:28:41"/>
        <d v="2024-07-22T18:17:37"/>
        <d v="2024-02-28T17:47:02"/>
        <d v="2024-09-15T19:00:25"/>
        <d v="2023-07-05T22:21:44"/>
        <d v="2024-02-14T12:25:37"/>
        <d v="2024-01-26T08:25:09"/>
        <d v="2024-09-10T21:02:19"/>
        <d v="2024-02-21T11:21:35"/>
        <d v="2023-07-26T21:06:05"/>
        <d v="2024-04-28T09:52:20"/>
        <d v="2023-10-17T17:06:29"/>
        <d v="2023-10-18T23:45:57"/>
        <d v="2023-10-18T06:37:38"/>
        <d v="2023-07-30T06:53:44"/>
        <d v="2024-07-26T21:19:19"/>
        <d v="2024-05-10T23:31:57"/>
        <d v="2024-06-19T18:35:02"/>
        <d v="2024-03-27T11:40:16"/>
        <d v="2024-03-07T16:18:09"/>
        <d v="2024-08-27T08:33:40"/>
        <d v="2023-07-16T21:30:44"/>
        <d v="2024-10-29T09:41:23"/>
        <d v="2024-06-14T18:38:11"/>
        <d v="2024-07-28T06:00:24"/>
        <d v="2025-02-20T06:11:30"/>
        <d v="2025-02-24T21:29:32"/>
        <d v="2025-01-02T18:32:39"/>
        <d v="2023-07-02T07:14:47"/>
        <d v="2024-03-30T18:28:16"/>
        <d v="2024-03-17T20:43:39"/>
        <d v="2023-04-23T15:17:58"/>
        <d v="2023-04-30T07:20:18"/>
        <d v="2024-10-08T22:42:46"/>
        <d v="2024-05-09T18:44:44"/>
        <d v="2023-09-06T00:50:11"/>
        <d v="2023-12-29T06:36:37"/>
        <d v="2023-03-14T20:57:50"/>
        <d v="2025-02-27T09:25:11"/>
        <d v="2024-12-09T23:34:48"/>
        <d v="2023-10-20T15:30:00"/>
        <d v="2024-01-31T16:49:30"/>
        <d v="2024-09-25T01:16:15"/>
        <d v="2023-12-11T10:49:18"/>
        <d v="2024-10-19T00:09:15"/>
        <d v="2024-11-08T10:00:53"/>
        <d v="2024-12-20T02:00:11"/>
        <d v="2023-10-28T02:28:41"/>
        <d v="2023-03-20T22:54:23"/>
        <d v="2023-09-07T05:54:33"/>
        <d v="2024-12-07T03:49:36"/>
        <d v="2023-08-05T00:40:49"/>
        <d v="2024-12-09T23:05:03"/>
        <d v="2023-11-17T14:23:38"/>
        <d v="2024-10-18T07:45:43"/>
        <d v="2024-05-13T07:02:14"/>
        <d v="2024-04-09T18:55:54"/>
        <d v="2025-02-17T05:32:48"/>
        <d v="2024-02-20T16:16:30"/>
        <d v="2023-08-31T15:19:02"/>
        <d v="2024-11-21T03:01:38"/>
        <d v="2024-02-07T15:09:37"/>
        <d v="2024-10-20T12:53:04"/>
        <d v="2024-05-24T01:54:13"/>
        <d v="2023-11-12T02:42:41"/>
        <d v="2023-10-15T11:43:58"/>
        <d v="2025-02-06T07:44:20"/>
        <d v="2023-10-02T10:59:36"/>
        <d v="2023-03-14T15:43:59"/>
        <d v="2024-10-30T20:18:38"/>
        <d v="2024-07-26T14:59:07"/>
        <d v="2023-05-02T18:27:59"/>
        <d v="2023-04-07T17:25:23"/>
        <d v="2024-07-31T21:48:17"/>
        <d v="2023-12-29T06:49:20"/>
        <d v="2024-09-10T03:48:12"/>
        <d v="2024-09-14T04:55:41"/>
        <d v="2024-08-07T19:48:27"/>
        <d v="2025-02-11T05:25:45"/>
        <d v="2024-03-25T20:40:11"/>
        <d v="2023-03-23T00:20:09"/>
        <d v="2023-03-30T01:44:10"/>
        <d v="2023-07-12T21:21:28"/>
        <d v="2024-03-13T19:03:39"/>
        <d v="2024-06-10T20:52:27"/>
        <d v="2024-06-13T09:48:42"/>
        <d v="2024-06-27T03:40:35"/>
        <d v="2024-02-08T22:20:03"/>
        <d v="2024-11-06T21:51:17"/>
        <d v="2024-05-11T16:51:17"/>
        <d v="2023-11-27T03:42:28"/>
        <d v="2024-12-23T18:43:51"/>
        <d v="2023-08-03T07:36:44"/>
        <d v="2023-05-08T18:46:04"/>
        <d v="2024-04-06T17:50:33"/>
        <d v="2023-12-13T21:05:28"/>
        <d v="2023-06-17T01:48:39"/>
        <d v="2024-12-18T17:50:51"/>
        <d v="2024-01-16T02:21:10"/>
        <d v="2025-02-03T05:28:18"/>
        <d v="2024-12-20T20:34:26"/>
        <d v="2024-02-12T10:47:06"/>
        <d v="2023-11-11T05:49:04"/>
        <d v="2024-10-04T13:13:05"/>
        <d v="2023-07-20T01:38:10"/>
        <d v="2024-10-14T18:34:36"/>
        <d v="2025-02-28T20:50:29"/>
        <d v="2024-11-13T07:47:54"/>
        <d v="2024-10-07T23:30:15"/>
        <d v="2024-04-21T21:59:55"/>
        <d v="2025-02-20T16:46:30"/>
        <d v="2023-05-12T15:34:42"/>
        <d v="2023-08-07T21:22:32"/>
        <d v="2024-02-09T13:40:31"/>
        <d v="2023-06-20T01:13:17"/>
        <d v="2024-02-27T15:54:55"/>
        <d v="2024-08-05T19:20:42"/>
        <d v="2023-12-11T08:22:17"/>
        <d v="2024-12-02T14:45:12"/>
        <d v="2024-07-10T07:03:56"/>
        <d v="2024-06-27T07:13:38"/>
        <d v="2025-01-31T21:33:37"/>
        <d v="2023-09-28T11:28:44"/>
        <d v="2023-10-15T07:26:01"/>
        <d v="2023-07-08T08:04:45"/>
        <d v="2023-06-15T03:48:37"/>
        <d v="2024-10-15T08:02:35"/>
        <d v="2024-03-22T08:44:31"/>
        <d v="2023-05-18T07:53:25"/>
        <d v="2023-03-14T13:51:09"/>
        <d v="2024-08-29T16:52:22"/>
        <d v="2024-07-19T14:37:36"/>
        <d v="2024-04-28T19:46:47"/>
        <d v="2024-11-20T12:18:31"/>
        <d v="2025-02-19T23:05:32"/>
        <d v="2024-11-10T20:30:57"/>
        <d v="2024-05-29T17:05:47"/>
        <d v="2023-06-30T08:05:17"/>
        <d v="2023-07-10T22:57:24"/>
        <d v="2025-01-11T12:37:15"/>
        <d v="2024-04-04T03:55:56"/>
        <d v="2023-07-15T16:37:04"/>
        <d v="2024-11-12T11:52:20"/>
        <d v="2023-11-22T07:56:31"/>
        <d v="2023-04-16T01:20:32"/>
        <d v="2024-01-16T06:27:32"/>
        <d v="2023-06-18T08:37:51"/>
        <d v="2023-11-10T05:08:40"/>
        <d v="2024-07-17T20:19:40"/>
        <d v="2023-07-25T22:14:47"/>
        <d v="2024-12-21T14:05:24"/>
        <d v="2024-02-22T03:17:42"/>
        <d v="2024-11-06T11:10:10"/>
        <d v="2024-06-19T21:04:18"/>
        <d v="2023-07-02T14:05:11"/>
        <d v="2024-06-08T05:26:20"/>
        <d v="2024-05-31T06:13:04"/>
        <d v="2024-03-10T16:48:08"/>
        <d v="2023-05-17T23:46:37"/>
        <d v="2024-10-21T11:35:54"/>
        <d v="2023-12-14T07:15:43"/>
        <d v="2024-07-18T08:03:36"/>
        <d v="2024-05-05T06:32:47"/>
        <d v="2024-05-17T20:48:25"/>
        <d v="2024-03-16T03:50:24"/>
        <d v="2024-12-10T09:16:08"/>
        <d v="2024-07-08T06:55:25"/>
        <d v="2024-07-13T14:02:17"/>
        <d v="2023-12-05T20:16:21"/>
        <d v="2024-03-22T17:15:38"/>
        <d v="2024-06-10T10:41:13"/>
        <d v="2023-10-16T06:19:44"/>
        <d v="2024-01-20T13:09:22"/>
        <d v="2023-08-18T20:18:08"/>
        <d v="2023-08-10T17:23:25"/>
        <d v="2023-05-24T06:55:52"/>
        <d v="2024-07-07T09:11:13"/>
        <d v="2025-03-06T05:25:37"/>
        <d v="2024-10-12T16:18:22"/>
        <d v="2023-03-17T15:40:45"/>
        <d v="2024-01-28T20:14:15"/>
        <d v="2023-06-11T04:19:10"/>
        <d v="2023-11-30T13:43:56"/>
        <d v="2023-10-24T04:27:59"/>
        <d v="2023-10-26T02:24:06"/>
        <d v="2024-01-26T07:39:51"/>
        <d v="2023-07-17T21:03:37"/>
        <d v="2025-01-24T07:15:23"/>
        <d v="2023-06-15T11:36:44"/>
        <d v="2023-07-06T07:07:57"/>
        <d v="2024-11-24T20:54:02"/>
        <d v="2025-01-12T04:13:28"/>
        <d v="2024-12-27T19:27:53"/>
        <d v="2024-09-24T00:22:14"/>
        <d v="2024-02-29T21:52:31"/>
        <d v="2024-10-15T22:49:09"/>
        <d v="2024-09-17T00:04:15"/>
        <d v="2024-01-29T06:00:01"/>
        <d v="2024-06-24T14:44:46"/>
        <d v="2024-03-07T14:58:36"/>
        <d v="2024-04-15T16:02:28"/>
        <d v="2023-11-06T20:06:56"/>
        <d v="2023-05-31T12:44:06"/>
        <d v="2024-06-03T13:53:52"/>
        <d v="2024-11-08T10:27:42"/>
        <d v="2024-08-14T15:59:50"/>
        <d v="2024-01-03T15:29:55"/>
        <d v="2023-08-07T06:51:47"/>
        <d v="2024-01-24T02:27:25"/>
        <d v="2025-03-06T05:33:46"/>
        <d v="2023-12-19T12:21:33"/>
        <d v="2023-10-23T05:00:21"/>
        <d v="2023-12-23T07:01:30"/>
        <d v="2024-03-26T11:27:00"/>
        <d v="2023-05-03T04:56:00"/>
        <d v="2024-06-07T22:21:46"/>
        <d v="2024-01-23T02:01:27"/>
        <d v="2025-02-25T13:48:44"/>
        <d v="2023-05-22T06:38:51"/>
        <d v="2023-12-21T14:08:40"/>
        <d v="2023-07-17T18:46:15"/>
        <d v="2023-09-22T11:53:32"/>
        <d v="2023-04-01T07:01:11"/>
        <d v="2023-09-21T18:49:52"/>
        <d v="2023-03-19T17:52:31"/>
        <d v="2024-02-14T15:45:08"/>
        <d v="2023-08-03T10:47:13"/>
        <d v="2024-08-11T19:45:50"/>
        <d v="2024-06-29T16:10:38"/>
        <d v="2024-02-06T16:53:16"/>
        <d v="2024-11-10T19:41:04"/>
        <d v="2023-09-24T08:46:45"/>
        <d v="2025-02-21T10:21:48"/>
        <d v="2024-08-26T18:22:17"/>
        <d v="2024-05-13T20:18:11"/>
        <d v="2023-05-26T16:47:09"/>
        <d v="2024-04-04T23:13:05"/>
        <d v="2024-03-22T16:36:26"/>
        <d v="2025-02-01T05:23:41"/>
        <d v="2023-09-13T15:48:06"/>
        <d v="2024-06-19T03:32:42"/>
        <d v="2023-10-02T10:42:29"/>
        <d v="2023-05-09T17:49:30"/>
        <d v="2024-07-30T17:36:35"/>
        <d v="2023-03-31T14:52:49"/>
        <d v="2024-08-24T05:05:41"/>
        <d v="2024-09-10T08:11:00"/>
        <d v="2024-03-29T10:41:19"/>
        <d v="2025-01-13T07:42:37"/>
        <d v="2023-08-02T19:17:50"/>
        <d v="2024-11-18T05:28:15"/>
        <d v="2024-03-01T09:55:32"/>
        <d v="2023-03-30T02:56:11"/>
        <d v="2023-11-14T00:24:52"/>
        <d v="2024-02-12T13:49:03"/>
        <d v="2024-05-26T00:40:41"/>
        <d v="2023-04-06T09:38:04"/>
        <d v="2023-03-18T00:21:53"/>
        <d v="2023-10-07T14:56:14"/>
        <d v="2024-02-23T15:47:44"/>
        <d v="2023-12-16T15:12:35"/>
        <d v="2023-09-06T05:11:50"/>
        <d v="2023-05-20T00:19:45"/>
        <d v="2023-09-09T02:50:22"/>
        <d v="2023-11-16T00:36:48"/>
        <d v="2025-03-12T07:25:15"/>
        <d v="2024-04-03T20:29:37"/>
        <d v="2024-02-02T01:20:26"/>
        <d v="2023-08-31T06:56:18"/>
        <d v="2024-08-06T23:28:47"/>
        <d v="2025-02-25T15:58:37"/>
        <d v="2024-12-18T12:22:44"/>
        <d v="2024-02-04T12:09:27"/>
        <d v="2025-01-21T11:14:36"/>
        <d v="2025-01-30T11:12:24"/>
        <d v="2024-11-15T07:36:58"/>
        <d v="2024-05-08T05:58:33"/>
        <d v="2023-09-01T16:42:48"/>
        <d v="2024-06-15T15:49:18"/>
        <d v="2023-05-16T12:54:15"/>
        <d v="2024-10-29T06:54:09"/>
        <d v="2024-05-16T21:24:31"/>
        <d v="2025-01-22T01:08:44"/>
        <d v="2023-06-29T21:47:03"/>
        <d v="2024-08-20T20:02:46"/>
        <d v="2024-08-21T21:12:53"/>
        <d v="2023-06-09T19:09:20"/>
        <d v="2023-12-29T05:22:59"/>
        <d v="2023-12-28T02:49:43"/>
        <d v="2023-05-26T06:03:02"/>
        <d v="2023-06-10T06:13:25"/>
        <d v="2023-03-30T16:06:37"/>
        <d v="2024-11-01T20:12:43"/>
        <d v="2024-02-13T00:14:21"/>
        <d v="2024-11-15T23:52:16"/>
        <d v="2024-05-11T08:34:36"/>
        <d v="2024-05-08T11:55:23"/>
        <d v="2024-01-20T04:40:50"/>
        <d v="2024-05-26T10:15:31"/>
        <d v="2023-09-24T08:56:54"/>
        <d v="2024-11-04T00:55:55"/>
        <d v="2023-09-24T02:55:47"/>
        <d v="2024-10-06T08:14:02"/>
        <d v="2023-06-18T10:12:57"/>
        <d v="2024-03-17T02:12:57"/>
        <d v="2024-05-24T11:40:07"/>
        <d v="2024-10-29T18:16:04"/>
        <d v="2025-03-08T05:08:08"/>
        <d v="2024-06-05T21:53:05"/>
        <d v="2024-05-22T16:25:54"/>
        <d v="2024-01-28T05:00:05"/>
        <d v="2023-06-28T15:53:20"/>
        <d v="2024-09-08T08:45:39"/>
        <d v="2023-03-21T15:34:26"/>
        <d v="2024-10-27T07:19:26"/>
        <d v="2023-09-09T23:25:56"/>
        <d v="2023-05-08T20:03:47"/>
        <d v="2024-02-21T03:46:00"/>
        <d v="2024-07-19T01:19:25"/>
        <d v="2024-09-21T08:21:59"/>
        <d v="2024-01-12T09:10:46"/>
        <d v="2024-02-24T22:59:49"/>
        <d v="2023-05-05T11:29:52"/>
        <d v="2024-02-19T18:19:11"/>
        <d v="2023-07-26T08:43:56"/>
        <d v="2023-11-16T20:16:26"/>
        <d v="2023-08-12T20:34:15"/>
        <d v="2023-05-24T21:48:16"/>
        <d v="2023-12-26T15:10:12"/>
        <d v="2023-05-19T06:00:06"/>
        <d v="2023-12-19T22:49:25"/>
        <d v="2023-10-02T21:48:58"/>
        <d v="2025-02-12T09:45:41"/>
        <d v="2023-06-07T06:40:07"/>
        <d v="2023-03-17T22:56:03"/>
        <d v="2023-04-10T04:03:02"/>
        <d v="2024-03-25T04:55:33"/>
        <d v="2024-09-02T05:42:55"/>
        <d v="2024-07-24T01:50:00"/>
        <d v="2023-04-29T19:05:35"/>
        <d v="2023-10-07T21:48:38"/>
        <d v="2023-10-24T06:49:42"/>
        <d v="2023-10-13T23:59:52"/>
        <d v="2024-01-29T18:37:12"/>
        <d v="2024-04-28T09:15:00"/>
        <d v="2023-11-06T00:24:55"/>
        <d v="2023-05-07T22:42:51"/>
        <d v="2023-07-25T12:59:30"/>
        <d v="2023-03-30T13:00:21"/>
        <d v="2023-12-15T14:27:15"/>
        <d v="2024-03-20T12:52:51"/>
        <d v="2024-09-22T14:50:49"/>
        <d v="2024-12-31T10:26:39"/>
        <d v="2023-05-08T19:45:07"/>
        <d v="2023-05-07T08:02:37"/>
        <d v="2025-02-13T02:23:35"/>
        <d v="2023-09-07T19:51:32"/>
        <d v="2023-10-10T07:53:13"/>
        <d v="2024-06-22T22:52:14"/>
        <d v="2024-03-09T20:43:28"/>
        <d v="2023-12-28T13:53:13"/>
        <d v="2023-10-27T19:56:55"/>
        <d v="2024-10-11T21:09:08"/>
        <d v="2024-11-09T18:25:55"/>
        <d v="2024-02-10T05:15:24"/>
        <d v="2023-07-19T23:09:21"/>
        <d v="2024-08-17T15:38:35"/>
        <d v="2023-06-11T08:28:45"/>
        <d v="2023-04-29T22:46:07"/>
        <d v="2023-03-18T11:21:40"/>
        <d v="2024-01-26T03:05:20"/>
        <d v="2023-06-19T02:33:25"/>
        <d v="2024-11-05T10:12:25"/>
        <d v="2024-03-14T05:43:25"/>
        <d v="2023-12-06T19:20:10"/>
        <d v="2024-10-01T07:32:21"/>
        <d v="2023-08-08T03:20:10"/>
        <d v="2023-06-22T05:06:49"/>
        <d v="2025-02-02T14:08:12"/>
        <d v="2023-07-13T06:46:58"/>
        <d v="2023-09-09T22:59:47"/>
        <d v="2023-09-19T13:31:32"/>
        <d v="2023-07-24T20:13:50"/>
        <d v="2024-09-25T01:43:44"/>
        <d v="2025-02-15T09:50:12"/>
        <d v="2023-06-01T23:07:08"/>
        <d v="2024-02-26T20:07:29"/>
        <d v="2023-09-02T09:13:11"/>
        <d v="2023-07-11T19:46:34"/>
        <d v="2024-12-22T14:40:57"/>
        <d v="2023-06-29T20:41:53"/>
        <d v="2023-11-21T06:36:25"/>
        <d v="2025-01-10T18:49:01"/>
        <d v="2023-05-11T02:51:45"/>
        <d v="2023-08-10T17:46:34"/>
        <d v="2024-10-07T06:54:05"/>
        <d v="2024-07-10T07:03:26"/>
        <d v="2024-08-17T20:19:15"/>
        <d v="2023-03-15T18:11:15"/>
        <d v="2024-03-13T01:09:12"/>
        <d v="2024-01-14T21:13:21"/>
        <d v="2024-03-05T03:18:17"/>
        <d v="2024-07-27T14:58:57"/>
        <d v="2024-06-19T11:47:15"/>
        <d v="2024-09-03T12:55:17"/>
        <d v="2024-05-06T20:16:07"/>
        <d v="2024-11-18T13:28:54"/>
        <d v="2024-08-19T00:10:17"/>
        <d v="2024-09-04T04:39:09"/>
        <d v="2024-06-27T10:11:25"/>
        <d v="2023-07-21T00:47:30"/>
        <d v="2023-12-15T16:49:25"/>
        <d v="2024-02-01T00:02:39"/>
        <d v="2024-10-04T02:30:12"/>
        <d v="2024-06-05T18:15:49"/>
        <d v="2025-02-12T16:02:15"/>
        <d v="2025-03-12T21:55:08"/>
        <d v="2023-04-19T20:08:54"/>
        <d v="2023-10-30T11:33:54"/>
        <d v="2023-06-08T12:50:42"/>
        <d v="2023-06-04T09:25:36"/>
        <d v="2023-12-06T00:13:02"/>
        <d v="2024-01-30T01:57:10"/>
        <d v="2024-05-25T12:55:58"/>
        <d v="2024-08-14T07:05:37"/>
        <d v="2024-06-07T19:07:25"/>
        <d v="2023-07-17T15:23:50"/>
        <d v="2024-09-23T06:57:27"/>
        <d v="2024-07-09T21:24:31"/>
        <d v="2023-11-22T07:39:22"/>
        <d v="2024-07-06T15:33:03"/>
        <d v="2024-05-21T14:23:51"/>
        <d v="2024-05-01T18:07:01"/>
        <d v="2023-06-17T06:53:27"/>
        <d v="2024-02-23T21:14:12"/>
        <d v="2024-01-16T23:47:19"/>
        <d v="2024-03-02T04:30:04"/>
        <d v="2024-01-26T04:27:55"/>
        <d v="2023-04-03T11:12:20"/>
        <d v="2024-06-22T16:32:26"/>
        <d v="2024-10-20T14:23:38"/>
        <d v="2023-11-26T04:18:27"/>
        <d v="2024-07-26T02:26:43"/>
        <d v="2024-08-31T15:38:49"/>
        <d v="2024-09-18T13:34:06"/>
        <d v="2024-03-23T22:40:04"/>
        <d v="2023-12-11T06:56:42"/>
        <d v="2024-05-25T09:29:26"/>
        <d v="2023-08-23T17:17:42"/>
        <d v="2023-05-16T16:33:34"/>
        <d v="2024-01-08T09:00:18"/>
        <d v="2025-01-18T11:34:16"/>
        <d v="2024-04-11T14:31:55"/>
        <d v="2025-03-12T06:03:29"/>
        <d v="2024-11-16T05:31:34"/>
        <d v="2023-06-22T08:30:49"/>
        <d v="2024-06-12T22:33:11"/>
        <d v="2023-10-02T12:52:18"/>
        <d v="2023-11-30T14:23:50"/>
        <d v="2024-12-12T16:09:41"/>
        <d v="2024-07-23T15:48:41"/>
        <d v="2023-09-16T03:51:08"/>
        <d v="2024-03-06T19:39:42"/>
        <d v="2023-04-21T23:27:08"/>
        <d v="2024-11-19T05:09:03"/>
        <d v="2023-08-08T15:18:56"/>
        <d v="2023-08-20T06:40:11"/>
        <d v="2023-12-19T03:35:17"/>
        <d v="2024-08-13T22:56:24"/>
        <d v="2023-11-03T19:26:09"/>
        <d v="2025-01-29T07:26:59"/>
        <d v="2025-02-10T10:25:39"/>
        <d v="2023-12-24T03:41:35"/>
        <d v="2023-08-03T14:37:46"/>
        <d v="2023-05-03T11:35:03"/>
        <d v="2024-07-20T19:22:34"/>
        <d v="2023-04-09T12:26:41"/>
        <d v="2024-08-09T18:11:03"/>
        <d v="2024-02-21T23:00:39"/>
        <d v="2024-05-27T20:36:08"/>
        <d v="2023-11-26T17:27:40"/>
        <d v="2023-12-21T07:40:51"/>
        <d v="2024-06-16T00:43:50"/>
        <d v="2024-08-13T16:54:30"/>
        <d v="2023-07-29T19:24:11"/>
        <d v="2023-08-03T05:42:42"/>
        <d v="2023-09-24T15:30:20"/>
        <d v="2023-08-21T12:01:30"/>
        <d v="2025-02-02T13:11:12"/>
        <d v="2023-11-12T19:24:24"/>
        <d v="2025-02-07T07:21:17"/>
        <d v="2023-06-10T03:17:08"/>
        <d v="2024-02-06T13:34:00"/>
        <d v="2025-01-21T10:00:58"/>
        <d v="2024-05-22T15:39:21"/>
        <d v="2023-10-10T01:22:27"/>
        <d v="2024-11-06T05:58:44"/>
        <d v="2023-04-15T07:02:03"/>
        <d v="2024-02-23T05:48:01"/>
        <d v="2025-02-14T00:35:38"/>
        <d v="2023-08-22T02:34:54"/>
        <d v="2024-09-12T22:47:47"/>
        <d v="2024-03-03T03:04:14"/>
        <d v="2023-08-28T19:12:40"/>
        <d v="2024-02-23T15:33:13"/>
        <d v="2023-05-11T21:04:51"/>
        <d v="2023-06-03T14:55:53"/>
        <d v="2023-07-10T12:44:04"/>
        <d v="2025-02-04T19:39:08"/>
        <d v="2023-12-30T07:44:13"/>
        <d v="2025-01-24T00:19:52"/>
        <d v="2023-12-25T10:56:31"/>
        <d v="2023-09-02T07:22:01"/>
        <d v="2023-09-24T14:47:36"/>
        <d v="2023-03-30T01:43:55"/>
        <d v="2023-10-21T16:03:16"/>
        <d v="2024-07-06T07:16:54"/>
        <d v="2023-04-15T23:37:35"/>
        <d v="2025-01-18T04:58:57"/>
        <d v="2024-03-27T17:15:07"/>
        <d v="2023-09-01T21:28:35"/>
        <d v="2023-12-02T02:33:19"/>
        <d v="2024-08-28T07:07:17"/>
        <d v="2024-04-15T18:05:23"/>
        <d v="2023-08-29T20:42:53"/>
        <d v="2024-12-02T17:59:20"/>
        <d v="2024-08-06T19:18:53"/>
        <d v="2025-03-03T01:05:48"/>
        <d v="2023-12-19T08:20:27"/>
        <d v="2023-07-06T04:55:51"/>
        <d v="2024-04-25T12:51:21"/>
        <d v="2023-12-01T15:14:28"/>
        <d v="2024-12-27T10:26:18"/>
        <d v="2023-04-22T13:04:31"/>
        <d v="2024-07-05T04:13:44"/>
        <d v="2024-03-02T18:26:20"/>
        <d v="2023-11-15T22:00:44"/>
        <d v="2024-09-21T01:11:13"/>
        <d v="2024-08-04T20:10:01"/>
        <d v="2025-02-05T05:06:05"/>
        <d v="2023-04-27T00:07:05"/>
        <d v="2024-12-28T22:10:45"/>
        <d v="2023-03-15T04:07:43"/>
        <d v="2024-07-03T11:23:53"/>
        <d v="2024-02-14T19:35:32"/>
        <d v="2023-06-09T10:46:27"/>
        <d v="2023-11-20T03:19:40"/>
        <d v="2023-06-14T02:39:55"/>
        <d v="2024-04-28T08:01:29"/>
        <d v="2023-05-16T15:50:09"/>
        <d v="2023-07-03T22:04:52"/>
        <d v="2023-10-29T07:12:13"/>
        <d v="2024-05-19T06:58:45"/>
        <d v="2023-04-20T15:17:08"/>
        <d v="2024-07-25T22:09:06"/>
        <d v="2023-04-04T07:51:40"/>
        <d v="2023-06-17T07:13:08"/>
        <d v="2024-03-14T20:49:44"/>
        <d v="2023-12-23T16:41:20"/>
        <d v="2024-06-23T09:09:11"/>
        <d v="2023-12-02T06:41:04"/>
        <d v="2024-06-05T01:55:58"/>
        <d v="2023-08-22T21:16:29"/>
        <d v="2024-06-08T14:48:03"/>
        <d v="2024-12-14T21:57:31"/>
        <d v="2025-02-18T21:43:21"/>
        <d v="2023-09-29T02:45:55"/>
        <d v="2023-09-03T07:57:30"/>
        <d v="2024-10-12T06:38:15"/>
        <d v="2024-12-02T16:14:44"/>
        <d v="2023-04-19T16:26:56"/>
        <d v="2023-03-29T07:44:35"/>
        <d v="2025-01-03T21:33:02"/>
        <d v="2024-04-29T02:27:34"/>
        <d v="2024-06-19T09:27:56"/>
        <d v="2025-02-23T05:09:28"/>
        <d v="2025-01-07T09:52:36"/>
        <d v="2024-01-09T03:48:10"/>
        <d v="2024-07-09T23:59:06"/>
        <d v="2023-10-22T18:40:08"/>
        <d v="2025-02-02T21:22:49"/>
        <d v="2025-01-11T13:13:56"/>
        <d v="2025-01-29T15:27:49"/>
        <d v="2023-03-17T07:04:39"/>
        <d v="2024-10-17T00:23:55"/>
        <d v="2024-03-30T04:04:45"/>
        <d v="2024-03-19T08:47:27"/>
        <d v="2023-08-05T09:47:28"/>
        <d v="2024-03-04T10:26:16"/>
        <d v="2024-10-25T15:26:40"/>
        <d v="2024-07-02T20:18:56"/>
        <d v="2024-03-21T08:02:22"/>
        <d v="2024-06-09T02:30:08"/>
        <d v="2023-05-14T07:48:22"/>
        <d v="2024-09-26T15:27:53"/>
        <d v="2023-07-13T09:47:02"/>
        <d v="2024-05-07T04:19:20"/>
        <d v="2024-01-07T16:49:14"/>
        <d v="2024-01-06T01:03:42"/>
        <d v="2024-10-18T23:06:17"/>
        <d v="2024-08-18T21:52:58"/>
        <d v="2025-02-19T23:42:15"/>
        <d v="2023-10-10T04:45:35"/>
        <d v="2024-03-11T12:08:24"/>
        <d v="2025-01-06T20:37:41"/>
        <d v="2023-10-02T11:34:51"/>
        <d v="2023-03-16T21:36:42"/>
        <d v="2025-01-23T19:05:57"/>
        <d v="2023-05-24T02:14:56"/>
        <d v="2023-08-15T22:19:40"/>
        <d v="2024-07-30T02:07:18"/>
        <d v="2024-08-14T19:54:09"/>
        <d v="2023-05-29T18:02:41"/>
        <d v="2024-09-24T15:39:26"/>
        <d v="2023-04-25T03:11:46"/>
        <d v="2023-09-11T06:25:32"/>
        <d v="2024-02-10T16:51:05"/>
        <d v="2023-10-30T16:53:12"/>
        <d v="2023-03-19T06:39:57"/>
        <d v="2023-10-14T02:56:49"/>
        <d v="2023-05-29T20:48:57"/>
        <d v="2023-04-21T23:16:02"/>
        <d v="2024-02-20T23:38:27"/>
        <d v="2024-09-14T19:06:23"/>
        <d v="2024-03-18T08:41:21"/>
        <d v="2024-02-10T16:05:53"/>
        <d v="2024-09-14T14:45:41"/>
        <d v="2023-10-01T05:42:30"/>
        <d v="2024-07-30T05:34:45"/>
        <d v="2024-08-21T16:58:09"/>
        <d v="2023-06-19T23:34:57"/>
        <d v="2025-03-11T13:41:03"/>
        <d v="2023-09-17T16:58:44"/>
        <d v="2024-06-26T16:31:48"/>
        <d v="2023-07-12T17:59:08"/>
        <d v="2024-02-13T10:57:40"/>
        <d v="2024-09-09T16:03:21"/>
        <d v="2023-03-20T04:51:34"/>
        <d v="2024-08-18T14:13:23"/>
        <d v="2023-11-05T04:30:44"/>
        <d v="2023-04-08T19:53:50"/>
        <d v="2025-01-17T20:50:30"/>
        <d v="2024-09-16T22:31:35"/>
        <d v="2024-02-13T14:25:28"/>
        <d v="2024-04-24T23:15:33"/>
        <d v="2024-02-29T05:24:47"/>
        <d v="2024-10-22T19:50:34"/>
        <d v="2025-02-19T06:24:10"/>
        <d v="2024-08-19T15:41:17"/>
        <d v="2024-01-18T09:26:39"/>
        <d v="2024-09-27T20:00:35"/>
        <d v="2024-05-06T05:44:39"/>
        <d v="2023-10-10T12:28:09"/>
        <d v="2024-03-23T06:35:16"/>
        <d v="2025-03-04T05:40:43"/>
        <d v="2024-08-15T23:24:39"/>
        <d v="2023-10-23T07:57:43"/>
        <d v="2025-01-07T21:58:33"/>
        <d v="2023-05-02T14:12:22"/>
        <d v="2024-10-27T22:12:30"/>
        <d v="2024-07-15T15:30:42"/>
        <d v="2023-11-03T14:17:33"/>
        <d v="2023-06-06T04:34:28"/>
        <d v="2023-09-07T08:09:46"/>
        <d v="2024-09-20T11:26:26"/>
        <d v="2023-06-10T03:38:14"/>
        <d v="2023-04-17T15:23:00"/>
        <d v="2023-04-14T07:06:59"/>
        <d v="2024-02-12T15:18:15"/>
        <d v="2025-02-04T18:10:57"/>
        <d v="2024-07-01T05:31:35"/>
        <d v="2023-08-04T08:52:22"/>
        <d v="2024-06-27T12:03:05"/>
        <d v="2023-06-09T17:19:54"/>
        <d v="2024-06-19T16:20:33"/>
        <d v="2024-08-30T19:10:34"/>
        <d v="2024-12-27T07:29:46"/>
        <d v="2024-04-18T05:13:40"/>
        <d v="2025-01-16T22:41:59"/>
        <d v="2024-10-09T23:11:54"/>
        <d v="2025-02-06T14:11:56"/>
        <d v="2024-07-04T07:22:39"/>
        <d v="2024-11-19T12:24:40"/>
        <d v="2023-08-19T02:15:45"/>
        <d v="2024-01-03T05:39:39"/>
        <d v="2024-05-16T13:45:21"/>
        <d v="2023-07-06T18:51:36"/>
        <d v="2024-12-28T18:54:01"/>
        <d v="2024-05-19T17:18:23"/>
        <d v="2024-10-30T22:18:51"/>
        <d v="2024-08-24T03:15:52"/>
        <d v="2024-04-24T09:54:48"/>
        <d v="2024-09-14T14:54:50"/>
        <d v="2025-01-25T09:07:31"/>
        <d v="2024-10-04T04:47:05"/>
        <d v="2025-01-24T20:11:40"/>
        <d v="2023-09-02T00:37:34"/>
        <d v="2023-08-11T20:48:42"/>
        <d v="2023-09-12T21:23:28"/>
        <d v="2023-04-19T09:35:49"/>
        <d v="2024-09-20T14:31:43"/>
        <d v="2024-10-28T07:41:41"/>
        <d v="2023-09-25T08:08:47"/>
        <d v="2023-05-22T01:51:09"/>
        <d v="2025-02-09T12:12:58"/>
        <d v="2023-03-26T05:19:44"/>
        <d v="2024-02-20T19:39:12"/>
        <d v="2025-01-27T13:22:19"/>
        <d v="2024-10-31T09:22:28"/>
        <d v="2023-05-22T17:49:15"/>
        <d v="2024-09-15T08:47:00"/>
        <d v="2024-04-11T03:09:32"/>
        <d v="2023-09-03T23:07:46"/>
        <d v="2024-07-21T09:36:57"/>
        <d v="2024-02-02T08:50:04"/>
        <d v="2023-08-13T00:31:25"/>
        <d v="2024-03-02T10:21:40"/>
        <d v="2024-12-12T18:11:16"/>
        <d v="2023-09-02T06:47:25"/>
        <d v="2024-08-05T06:47:04"/>
        <d v="2023-08-29T22:13:47"/>
        <d v="2023-12-17T22:53:01"/>
        <d v="2023-03-29T09:30:00"/>
        <d v="2023-05-24T20:33:09"/>
        <d v="2024-06-28T04:29:44"/>
        <d v="2023-08-22T07:19:40"/>
        <d v="2023-10-10T20:37:23"/>
        <d v="2023-04-28T02:36:19"/>
        <d v="2024-04-06T13:11:56"/>
        <d v="2023-04-03T13:39:01"/>
        <d v="2024-12-14T14:34:47"/>
        <d v="2025-01-10T17:34:14"/>
        <d v="2024-07-30T15:20:24"/>
        <d v="2023-12-17T23:21:32"/>
        <d v="2024-09-09T11:40:30"/>
        <d v="2023-08-24T19:10:06"/>
        <d v="2024-02-14T15:40:34"/>
        <d v="2025-01-12T11:37:32"/>
        <d v="2025-01-05T00:51:05"/>
        <d v="2024-09-27T15:42:17"/>
        <d v="2024-09-05T23:54:21"/>
        <d v="2023-04-16T12:44:45"/>
        <d v="2023-05-06T09:40:40"/>
        <d v="2024-01-06T22:24:03"/>
        <d v="2024-06-14T02:54:00"/>
        <d v="2024-07-14T07:11:07"/>
        <d v="2025-01-31T09:14:42"/>
        <d v="2025-01-23T12:42:21"/>
        <d v="2024-11-10T17:16:33"/>
        <d v="2023-05-18T00:50:35"/>
        <d v="2024-03-22T19:44:08"/>
        <d v="2024-04-21T23:54:49"/>
        <d v="2024-11-26T15:15:55"/>
        <d v="2025-01-27T07:02:36"/>
        <d v="2025-01-11T02:14:22"/>
        <d v="2024-04-08T02:04:26"/>
        <d v="2025-02-22T01:20:03"/>
        <d v="2023-06-26T03:58:59"/>
        <d v="2023-12-09T12:00:12"/>
        <d v="2023-05-10T06:16:29"/>
        <d v="2023-10-20T05:28:36"/>
        <d v="2024-04-20T08:17:34"/>
        <d v="2023-06-18T13:22:24"/>
        <d v="2024-08-23T13:15:26"/>
        <d v="2023-07-26T14:09:16"/>
        <d v="2023-11-26T06:46:58"/>
        <d v="2024-09-27T22:45:14"/>
        <d v="2024-06-24T04:26:08"/>
        <d v="2024-08-24T01:17:53"/>
        <d v="2023-05-24T07:43:59"/>
        <d v="2023-06-29T00:34:31"/>
        <d v="2024-09-15T22:05:53"/>
        <d v="2024-02-27T06:29:47"/>
        <d v="2023-07-31T00:30:58"/>
        <d v="2023-06-10T12:00:13"/>
        <d v="2023-11-24T22:51:30"/>
        <d v="2023-05-07T22:30:11"/>
        <d v="2024-11-18T14:18:42"/>
        <d v="2025-03-11T22:57:34"/>
        <d v="2024-03-24T03:30:44"/>
        <d v="2025-02-27T14:51:28"/>
        <d v="2023-04-29T01:30:53"/>
        <d v="2023-07-10T23:37:59"/>
        <d v="2024-02-22T06:00:39"/>
        <d v="2023-09-26T11:21:24"/>
        <d v="2024-05-11T06:27:49"/>
        <d v="2024-01-04T07:31:23"/>
        <d v="2023-04-13T14:43:32"/>
        <d v="2023-04-04T15:30:28"/>
        <d v="2023-10-13T22:54:32"/>
        <d v="2025-02-06T06:13:45"/>
        <d v="2023-08-26T00:46:30"/>
        <d v="2023-06-05T14:40:32"/>
        <d v="2023-12-26T16:50:34"/>
        <d v="2024-07-03T01:53:11"/>
        <d v="2024-12-18T08:54:58"/>
        <d v="2024-12-11T19:43:10"/>
        <d v="2023-09-09T07:40:56"/>
        <d v="2023-03-16T02:25:48"/>
        <d v="2024-07-27T05:05:33"/>
        <d v="2024-10-13T06:44:51"/>
        <d v="2025-03-12T03:49:38"/>
        <d v="2025-01-14T02:40:50"/>
        <d v="2023-05-11T02:33:29"/>
        <d v="2024-01-24T03:21:06"/>
        <d v="2024-04-22T09:55:08"/>
        <d v="2024-01-23T23:42:53"/>
        <d v="2025-03-02T18:01:40"/>
        <d v="2023-04-13T13:09:29"/>
        <d v="2024-09-01T02:47:14"/>
        <d v="2024-11-29T22:05:17"/>
        <d v="2024-01-31T00:15:29"/>
        <d v="2023-06-06T17:14:53"/>
        <d v="2023-03-26T02:45:50"/>
        <d v="2024-07-13T23:54:22"/>
        <d v="2024-05-29T23:11:31"/>
        <d v="2025-03-12T08:21:13"/>
        <d v="2023-09-28T09:29:16"/>
        <d v="2023-11-20T16:25:43"/>
        <d v="2024-08-23T03:05:00"/>
        <d v="2023-06-18T00:04:23"/>
        <d v="2024-06-10T06:42:40"/>
        <d v="2025-02-13T01:48:59"/>
        <d v="2023-12-07T08:43:32"/>
        <d v="2023-11-29T17:03:54"/>
        <d v="2024-04-21T06:40:36"/>
        <d v="2023-06-09T21:50:18"/>
        <d v="2024-07-24T03:40:26"/>
        <d v="2024-01-05T06:09:38"/>
        <d v="2024-08-10T00:16:42"/>
        <d v="2023-08-25T17:37:50"/>
        <d v="2023-05-23T12:24:24"/>
        <d v="2024-01-20T21:00:29"/>
        <d v="2024-12-15T00:58:46"/>
        <d v="2023-08-15T08:53:04"/>
        <d v="2024-11-02T10:44:40"/>
        <d v="2024-02-24T14:36:36"/>
        <d v="2024-05-15T00:31:25"/>
        <d v="2024-05-03T11:06:11"/>
        <d v="2023-03-26T05:45:19"/>
        <d v="2023-12-21T12:16:27"/>
        <d v="2024-12-09T13:42:06"/>
        <d v="2023-08-21T22:09:19"/>
        <d v="2023-04-30T19:19:47"/>
        <d v="2025-02-19T08:09:45"/>
        <d v="2024-04-01T02:29:03"/>
        <d v="2023-10-16T16:24:19"/>
        <d v="2025-03-02T16:06:45"/>
        <d v="2023-09-15T11:18:29"/>
        <d v="2024-12-12T17:08:26"/>
        <d v="2023-05-04T12:49:39"/>
        <d v="2024-01-27T17:01:30"/>
        <d v="2023-12-17T00:19:34"/>
        <d v="2024-09-17T15:06:05"/>
        <d v="2024-03-30T22:22:04"/>
        <d v="2023-09-06T03:59:34"/>
        <d v="2023-07-06T15:33:25"/>
        <d v="2024-01-18T12:35:01"/>
        <d v="2024-03-27T01:30:42"/>
        <d v="2024-12-06T14:58:43"/>
        <d v="2023-12-07T20:38:01"/>
        <d v="2024-05-29T01:20:16"/>
        <d v="2025-01-30T06:49:51"/>
        <d v="2024-04-25T12:37:19"/>
        <d v="2023-12-03T13:00:06"/>
        <d v="2024-02-08T10:45:17"/>
        <d v="2024-09-28T04:01:07"/>
        <d v="2024-12-31T14:31:49"/>
        <d v="2024-01-22T19:18:55"/>
        <d v="2025-02-23T22:15:37"/>
        <d v="2025-02-19T02:33:17"/>
        <d v="2023-11-12T00:39:25"/>
        <d v="2024-06-02T05:53:05"/>
        <d v="2024-07-22T02:29:23"/>
        <d v="2023-07-16T08:55:25"/>
        <d v="2024-03-02T00:16:55"/>
        <d v="2024-04-10T05:19:58"/>
        <d v="2024-06-14T01:43:58"/>
        <d v="2023-05-04T15:58:31"/>
        <d v="2023-06-05T16:30:33"/>
        <d v="2025-02-17T17:23:42"/>
        <d v="2023-12-29T01:02:01"/>
        <d v="2023-11-24T20:01:08"/>
        <d v="2023-06-09T11:42:37"/>
        <d v="2024-10-18T03:41:52"/>
        <d v="2023-09-04T20:39:37"/>
        <d v="2024-09-19T18:22:51"/>
        <d v="2024-10-10T21:05:14"/>
        <d v="2023-10-24T21:16:14"/>
        <d v="2023-05-08T22:15:39"/>
        <d v="2024-12-17T12:11:19"/>
        <d v="2024-10-27T05:09:56"/>
        <d v="2023-03-27T20:05:10"/>
        <d v="2024-09-30T04:49:10"/>
        <d v="2023-03-29T20:36:34"/>
        <d v="2023-09-11T06:53:28"/>
        <d v="2024-08-19T20:56:08"/>
        <d v="2023-09-10T20:45:58"/>
        <d v="2024-07-03T12:06:52"/>
        <d v="2023-03-14T06:04:18"/>
        <d v="2024-11-19T06:55:28"/>
        <d v="2024-02-15T06:25:13"/>
        <d v="2024-07-27T15:18:55"/>
        <d v="2024-09-06T18:44:41"/>
        <d v="2023-06-12T14:47:24"/>
        <d v="2025-01-10T03:39:11"/>
        <d v="2024-10-13T06:49:10"/>
        <d v="2023-05-18T14:14:07"/>
        <d v="2024-03-19T07:23:15"/>
        <d v="2024-05-12T11:24:52"/>
        <d v="2024-03-26T02:47:29"/>
        <d v="2023-04-18T20:56:44"/>
        <d v="2025-01-20T00:27:15"/>
        <d v="2024-08-11T11:18:40"/>
        <d v="2023-04-05T14:49:53"/>
        <d v="2025-03-03T09:17:53"/>
        <d v="2024-11-02T16:34:37"/>
        <d v="2025-01-16T19:05:34"/>
        <d v="2023-09-06T10:55:33"/>
        <d v="2024-12-21T19:13:46"/>
        <d v="2023-12-08T10:57:46"/>
        <d v="2025-02-13T23:10:03"/>
        <d v="2024-01-25T06:13:45"/>
        <d v="2024-04-02T05:48:42"/>
        <d v="2024-10-31T00:35:29"/>
        <d v="2024-09-29T22:17:49"/>
        <d v="2023-04-19T05:08:17"/>
        <d v="2023-12-08T12:39:01"/>
        <d v="2023-10-27T21:14:25"/>
        <d v="2023-07-01T12:05:25"/>
        <d v="2023-10-30T08:43:54"/>
        <d v="2023-03-19T03:56:27"/>
        <d v="2024-10-10T06:44:53"/>
        <d v="2024-09-14T15:28:57"/>
        <d v="2024-02-14T22:06:09"/>
        <d v="2024-08-09T13:36:13"/>
        <d v="2024-05-12T20:22:16"/>
        <d v="2024-08-22T07:51:43"/>
        <d v="2023-10-06T17:07:33"/>
        <d v="2023-07-14T04:58:23"/>
        <d v="2025-02-20T15:58:06"/>
        <d v="2024-01-25T00:53:45"/>
        <d v="2023-05-09T11:11:46"/>
        <d v="2023-12-30T08:28:10"/>
        <d v="2023-10-07T21:07:38"/>
        <d v="2023-11-20T16:37:19"/>
        <d v="2023-09-11T05:13:47"/>
        <d v="2023-09-30T15:15:40"/>
        <d v="2024-09-09T12:50:15"/>
        <d v="2024-07-07T04:19:21"/>
        <d v="2024-04-01T10:08:56"/>
        <d v="2024-09-30T06:46:46"/>
        <d v="2023-04-12T17:41:49"/>
        <d v="2024-11-28T12:00:26"/>
        <d v="2024-07-19T11:34:31"/>
        <d v="2023-11-04T14:05:35"/>
        <d v="2024-09-30T05:57:14"/>
        <d v="2023-04-16T05:23:10"/>
        <d v="2024-05-28T02:11:23"/>
        <d v="2024-06-27T07:04:19"/>
        <d v="2024-07-03T03:49:51"/>
        <d v="2024-03-29T00:01:37"/>
        <d v="2024-02-18T06:04:12"/>
        <d v="2025-01-22T02:47:50"/>
        <d v="2024-04-05T14:26:11"/>
        <d v="2023-04-23T22:06:29"/>
        <d v="2023-09-27T18:00:34"/>
        <d v="2024-03-13T22:12:14"/>
        <d v="2023-09-28T00:09:14"/>
        <d v="2025-02-24T05:31:14"/>
        <d v="2023-05-24T05:18:23"/>
        <d v="2024-03-15T06:07:04"/>
        <d v="2023-12-25T06:06:01"/>
        <d v="2023-12-26T18:54:15"/>
        <d v="2025-01-26T21:43:31"/>
        <d v="2023-08-10T00:26:18"/>
        <d v="2024-11-12T02:10:34"/>
        <d v="2023-07-17T22:49:08"/>
        <d v="2024-03-17T05:31:40"/>
        <d v="2023-10-11T16:56:17"/>
        <d v="2023-05-29T06:36:29"/>
        <d v="2023-05-01T02:28:36"/>
        <d v="2023-09-25T01:29:28"/>
        <d v="2024-12-24T23:30:51"/>
        <d v="2025-01-20T07:12:51"/>
        <d v="2023-09-02T12:39:15"/>
        <d v="2023-04-24T21:38:07"/>
        <d v="2023-04-01T04:25:52"/>
        <d v="2023-05-30T00:15:07"/>
        <d v="2023-05-07T10:34:22"/>
        <d v="2024-03-02T15:58:42"/>
        <d v="2024-12-01T13:03:08"/>
        <d v="2025-02-02T19:26:42"/>
        <d v="2023-03-27T16:32:12"/>
        <d v="2023-11-15T09:17:22"/>
        <d v="2024-03-16T14:05:31"/>
        <d v="2024-12-27T11:30:56"/>
        <d v="2023-10-03T09:38:21"/>
        <d v="2024-05-14T22:02:08"/>
        <d v="2024-10-30T22:37:20"/>
        <d v="2024-07-24T08:22:34"/>
        <d v="2024-07-26T19:25:44"/>
        <d v="2024-08-09T00:12:47"/>
        <d v="2024-06-23T14:25:49"/>
        <d v="2024-06-14T12:47:27"/>
        <d v="2023-12-04T01:33:27"/>
        <d v="2023-09-19T02:06:16"/>
        <d v="2025-01-31T16:43:51"/>
        <d v="2024-08-17T00:15:23"/>
        <d v="2024-01-01T02:22:38"/>
        <d v="2023-10-08T03:58:03"/>
        <d v="2024-06-01T08:26:12"/>
        <d v="2023-09-13T04:03:46"/>
        <d v="2024-04-19T20:57:29"/>
        <d v="2025-01-05T19:56:05"/>
        <d v="2025-02-18T08:01:11"/>
        <d v="2024-01-27T07:04:39"/>
        <d v="2023-07-31T21:23:26"/>
        <d v="2023-04-15T18:41:24"/>
        <d v="2024-08-14T20:37:58"/>
        <d v="2024-06-14T03:41:10"/>
        <d v="2024-07-24T14:23:45"/>
        <d v="2024-05-10T03:43:52"/>
        <d v="2024-12-12T01:00:55"/>
        <d v="2024-08-23T07:47:04"/>
        <d v="2024-12-29T04:35:24"/>
        <d v="2023-08-15T13:14:39"/>
        <d v="2024-04-06T02:41:51"/>
        <d v="2023-08-27T14:51:31"/>
        <d v="2025-01-24T16:11:43"/>
        <d v="2024-12-23T16:38:28"/>
        <d v="2025-02-27T12:39:32"/>
        <d v="2023-03-24T15:26:45"/>
        <d v="2024-08-22T11:19:42"/>
        <d v="2024-12-23T06:37:54"/>
        <d v="2025-01-03T09:31:39"/>
        <d v="2024-08-19T07:05:02"/>
        <d v="2024-02-22T13:23:14"/>
        <d v="2023-11-14T05:58:23"/>
        <d v="2023-11-29T21:50:34"/>
        <d v="2023-05-23T11:52:05"/>
        <d v="2024-06-11T03:46:02"/>
        <d v="2024-04-25T02:15:23"/>
        <d v="2023-10-11T03:44:08"/>
        <d v="2024-03-12T20:42:37"/>
        <d v="2023-03-19T12:40:14"/>
        <d v="2023-08-12T23:49:12"/>
        <d v="2023-07-23T21:15:13"/>
        <d v="2024-11-05T21:54:21"/>
        <d v="2024-04-08T15:26:42"/>
        <d v="2024-03-31T05:38:21"/>
        <d v="2023-05-30T11:59:15"/>
        <d v="2023-05-18T04:21:59"/>
        <d v="2023-06-21T03:35:54"/>
        <d v="2023-11-25T07:08:43"/>
        <d v="2024-02-01T02:24:56"/>
        <d v="2024-08-01T12:14:25"/>
        <d v="2024-08-20T14:45:52"/>
        <d v="2023-05-28T04:51:18"/>
        <d v="2024-04-21T20:42:28"/>
        <d v="2023-05-31T20:05:31"/>
        <d v="2025-02-05T11:44:24"/>
        <d v="2023-06-10T16:59:07"/>
        <d v="2023-12-11T15:13:10"/>
        <d v="2025-02-10T02:43:21"/>
        <d v="2024-08-31T23:16:16"/>
        <d v="2024-06-28T03:03:30"/>
        <d v="2023-12-29T01:17:09"/>
        <d v="2024-04-03T06:49:31"/>
        <d v="2024-12-13T09:35:01"/>
        <d v="2025-02-17T04:44:54"/>
        <d v="2024-11-22T05:15:32"/>
        <d v="2024-05-18T13:03:46"/>
        <d v="2023-12-28T07:56:42"/>
        <d v="2024-05-31T18:43:55"/>
        <d v="2024-09-08T19:45:51"/>
        <d v="2024-01-29T01:56:40"/>
        <d v="2024-03-07T10:46:07"/>
        <d v="2023-10-23T12:48:02"/>
        <d v="2024-08-01T02:48:15"/>
        <d v="2023-10-07T21:22:10"/>
        <d v="2024-10-23T07:12:16"/>
        <d v="2023-12-26T22:25:47"/>
        <d v="2023-11-11T23:24:01"/>
        <d v="2023-11-28T10:07:43"/>
        <d v="2024-02-19T11:32:42"/>
        <d v="2025-03-02T20:04:57"/>
        <d v="2023-11-26T23:18:37"/>
        <d v="2024-06-04T23:36:57"/>
        <d v="2025-01-02T01:49:59"/>
        <d v="2023-03-29T23:08:04"/>
        <d v="2023-05-09T10:50:42"/>
        <d v="2023-03-23T11:02:24"/>
        <d v="2023-12-16T06:49:09"/>
        <d v="2023-05-02T18:53:34"/>
        <d v="2023-05-19T02:59:27"/>
        <d v="2024-10-05T07:55:24"/>
        <d v="2023-04-11T00:51:08"/>
        <d v="2024-11-23T18:27:24"/>
        <d v="2023-08-03T08:55:38"/>
        <d v="2024-05-01T11:18:52"/>
        <d v="2024-12-03T05:44:03"/>
        <d v="2023-09-11T15:10:39"/>
        <d v="2024-03-05T17:15:47"/>
        <d v="2024-07-18T15:50:39"/>
        <d v="2023-05-27T09:27:03"/>
        <d v="2023-06-13T08:50:57"/>
        <d v="2024-10-06T11:44:32"/>
        <d v="2024-08-06T05:12:51"/>
        <d v="2024-12-07T19:04:07"/>
        <d v="2024-09-15T12:57:54"/>
        <d v="2024-12-08T04:44:34"/>
        <d v="2023-11-24T06:22:04"/>
        <d v="2023-11-03T19:43:23"/>
        <d v="2024-09-23T13:07:08"/>
        <d v="2023-05-18T05:47:38"/>
        <d v="2024-05-06T22:39:19"/>
        <d v="2023-10-28T06:43:25"/>
        <d v="2024-09-13T19:00:54"/>
        <d v="2023-06-14T06:29:50"/>
        <d v="2024-10-08T01:30:29"/>
        <d v="2024-12-28T16:46:31"/>
        <d v="2024-11-29T14:18:33"/>
        <d v="2023-05-20T06:09:51"/>
        <d v="2023-10-30T00:47:30"/>
        <d v="2023-08-26T00:09:30"/>
        <d v="2024-11-12T14:27:39"/>
        <d v="2023-06-29T09:23:46"/>
        <d v="2024-03-01T17:02:05"/>
        <d v="2024-03-25T11:10:24"/>
        <d v="2023-12-12T17:05:27"/>
        <d v="2024-08-09T22:25:26"/>
        <d v="2023-12-06T11:02:47"/>
        <d v="2024-03-16T10:08:18"/>
        <d v="2023-03-30T06:06:10"/>
        <d v="2023-10-10T05:19:42"/>
        <d v="2023-04-05T01:01:56"/>
        <d v="2024-08-30T21:57:12"/>
        <d v="2023-04-12T05:21:41"/>
        <d v="2024-09-01T18:23:16"/>
        <d v="2024-02-17T15:49:12"/>
        <d v="2023-11-03T00:00:33"/>
        <d v="2025-01-29T06:36:14"/>
        <d v="2024-04-22T10:28:49"/>
        <d v="2025-01-19T17:23:36"/>
        <d v="2023-06-28T04:24:05"/>
        <d v="2023-11-04T05:46:17"/>
        <d v="2024-04-01T12:46:36"/>
        <d v="2023-09-11T23:35:37"/>
        <d v="2023-06-28T02:21:13"/>
        <d v="2024-12-14T08:55:12"/>
        <d v="2024-09-04T04:56:46"/>
        <d v="2024-11-03T11:38:54"/>
        <d v="2024-07-05T11:41:17"/>
        <d v="2024-07-01T01:56:57"/>
        <d v="2024-01-12T07:12:17"/>
        <d v="2025-02-17T09:16:41"/>
        <d v="2024-11-12T20:10:21"/>
        <d v="2024-08-02T14:55:23"/>
        <d v="2024-05-17T23:48:58"/>
        <d v="2023-08-11T10:12:31"/>
        <d v="2023-12-14T14:36:33"/>
        <d v="2023-12-11T17:28:17"/>
        <d v="2024-10-05T10:40:04"/>
        <d v="2024-04-30T20:36:21"/>
        <d v="2023-09-27T00:36:53"/>
        <d v="2024-05-16T03:19:41"/>
        <d v="2024-06-15T06:18:00"/>
        <d v="2023-04-08T14:47:47"/>
        <d v="2025-02-11T23:06:42"/>
        <d v="2024-12-11T16:40:04"/>
        <d v="2023-05-27T18:22:19"/>
        <d v="2024-11-12T15:11:52"/>
        <d v="2024-11-11T12:10:59"/>
        <d v="2023-07-08T16:24:27"/>
        <d v="2024-06-06T19:17:49"/>
        <d v="2023-07-04T21:34:57"/>
        <d v="2025-02-08T03:39:55"/>
        <d v="2024-05-07T18:30:44"/>
        <d v="2024-05-15T10:22:22"/>
        <d v="2023-11-21T06:16:15"/>
        <d v="2024-11-05T20:48:27"/>
        <d v="2023-05-23T14:20:51"/>
        <d v="2025-01-17T21:29:30"/>
        <d v="2024-12-18T16:57:30"/>
        <d v="2023-04-04T14:42:13"/>
        <d v="2023-07-17T23:49:23"/>
        <d v="2024-05-02T18:57:19"/>
        <d v="2024-09-03T23:43:59"/>
        <d v="2023-08-15T19:13:16"/>
        <d v="2024-02-04T20:59:28"/>
        <d v="2024-09-12T21:37:41"/>
        <d v="2024-03-10T11:35:20"/>
        <d v="2024-05-22T04:15:29"/>
        <d v="2023-11-14T10:32:20"/>
        <d v="2023-10-06T14:37:28"/>
        <d v="2024-04-21T15:46:52"/>
        <d v="2024-01-25T05:31:14"/>
        <d v="2023-07-04T23:32:30"/>
        <d v="2024-12-13T02:59:05"/>
        <d v="2024-11-13T04:29:26"/>
        <d v="2024-04-09T16:18:30"/>
        <d v="2023-09-09T00:28:54"/>
        <d v="2024-08-01T17:44:56"/>
        <d v="2024-01-13T16:07:44"/>
        <d v="2023-10-31T20:29:19"/>
        <d v="2024-05-27T09:49:31"/>
        <d v="2024-04-28T10:42:25"/>
        <d v="2024-05-14T23:20:26"/>
        <d v="2024-03-15T01:59:53"/>
        <d v="2025-01-11T15:18:28"/>
        <d v="2023-04-14T21:10:55"/>
        <d v="2024-10-24T23:24:33"/>
        <d v="2024-06-27T23:12:52"/>
        <d v="2024-06-05T00:06:41"/>
        <d v="2023-04-23T07:13:37"/>
        <d v="2023-08-24T18:19:20"/>
        <d v="2024-11-16T03:37:01"/>
        <d v="2024-07-03T09:31:37"/>
        <d v="2024-02-21T16:39:01"/>
        <d v="2023-11-07T05:38:32"/>
        <d v="2023-09-18T03:28:26"/>
        <d v="2024-03-24T16:45:59"/>
        <d v="2023-05-13T05:28:36"/>
        <d v="2024-07-12T22:11:55"/>
        <d v="2025-01-11T21:26:34"/>
        <d v="2024-06-27T00:43:46"/>
        <d v="2025-01-25T05:53:01"/>
        <d v="2024-11-02T18:06:22"/>
        <d v="2023-08-12T23:22:33"/>
        <d v="2023-07-29T00:15:29"/>
        <d v="2023-12-01T20:34:24"/>
        <d v="2023-05-10T11:32:22"/>
        <d v="2024-08-05T02:36:36"/>
        <d v="2024-06-28T07:35:05"/>
        <d v="2024-02-17T15:16:53"/>
        <d v="2023-06-30T05:55:55"/>
        <d v="2023-09-16T00:55:17"/>
        <d v="2023-12-21T14:39:15"/>
        <d v="2024-05-10T21:06:51"/>
        <d v="2024-12-28T02:27:08"/>
        <d v="2023-07-13T16:52:10"/>
        <d v="2023-06-08T05:29:45"/>
        <d v="2023-03-26T11:33:14"/>
        <d v="2023-09-05T08:18:21"/>
        <d v="2024-08-17T17:53:29"/>
        <d v="2023-05-25T17:44:57"/>
        <d v="2023-08-04T21:32:16"/>
        <d v="2024-03-20T09:28:31"/>
        <d v="2023-09-15T08:27:41"/>
        <d v="2025-01-16T17:03:26"/>
        <d v="2023-09-25T19:53:57"/>
        <d v="2025-02-02T20:36:32"/>
        <d v="2023-07-25T15:11:35"/>
        <d v="2024-11-10T06:10:56"/>
        <d v="2023-03-14T11:55:01"/>
        <d v="2024-09-10T22:03:05"/>
        <d v="2023-11-06T15:46:34"/>
        <d v="2024-09-26T17:38:50"/>
        <d v="2024-07-07T01:10:19"/>
        <d v="2024-11-02T00:30:24"/>
        <d v="2024-04-23T16:18:33"/>
        <d v="2024-12-02T14:00:31"/>
        <d v="2024-03-24T01:43:24"/>
        <d v="2024-08-21T01:31:37"/>
        <d v="2024-08-17T07:14:36"/>
        <d v="2025-02-22T01:59:11"/>
        <d v="2024-05-11T09:46:06"/>
        <d v="2023-07-24T22:59:33"/>
        <d v="2024-09-15T15:51:04"/>
        <d v="2023-11-01T00:49:31"/>
        <d v="2025-01-22T10:08:48"/>
        <d v="2023-10-27T12:40:42"/>
        <d v="2023-11-27T14:18:42"/>
        <d v="2024-08-25T00:24:50"/>
        <d v="2024-10-14T00:51:51"/>
        <d v="2025-02-15T08:01:08"/>
        <d v="2023-08-13T00:15:08"/>
        <d v="2024-03-21T11:34:46"/>
        <d v="2024-06-06T09:23:10"/>
        <d v="2025-01-21T21:46:07"/>
        <d v="2023-06-01T09:36:00"/>
        <d v="2023-05-18T17:58:43"/>
        <d v="2023-10-02T12:05:10"/>
        <d v="2025-03-02T15:32:30"/>
        <d v="2023-04-24T12:18:01"/>
        <d v="2023-08-25T07:29:14"/>
        <d v="2024-03-29T17:02:01"/>
        <d v="2024-08-17T22:07:36"/>
        <d v="2024-02-01T16:55:50"/>
        <d v="2023-07-21T00:17:36"/>
        <d v="2023-12-31T03:37:21"/>
        <d v="2023-12-10T10:38:25"/>
        <d v="2024-11-02T20:11:53"/>
        <d v="2023-07-09T11:24:40"/>
        <d v="2025-01-11T23:19:12"/>
        <d v="2024-08-15T12:13:05"/>
        <d v="2024-07-29T04:48:42"/>
        <d v="2023-06-10T10:35:54"/>
        <d v="2024-05-07T22:32:23"/>
        <d v="2024-10-29T18:08:38"/>
        <d v="2024-02-20T22:25:23"/>
        <d v="2024-07-09T06:50:19"/>
        <d v="2023-08-20T15:02:26"/>
        <d v="2024-09-22T09:32:02"/>
        <d v="2024-02-29T17:13:36"/>
        <d v="2024-02-16T05:26:16"/>
        <d v="2024-03-25T15:08:15"/>
        <d v="2023-09-02T01:40:46"/>
        <d v="2024-04-14T15:18:24"/>
        <d v="2024-01-14T17:51:53"/>
        <d v="2024-08-30T07:56:42"/>
        <d v="2024-10-22T01:59:33"/>
        <d v="2023-11-17T05:26:02"/>
        <d v="2024-11-20T20:29:11"/>
        <d v="2023-10-24T13:34:02"/>
        <d v="2023-10-04T13:28:00"/>
        <d v="2023-03-26T12:07:48"/>
        <d v="2023-11-01T02:25:23"/>
        <d v="2023-07-11T02:15:06"/>
        <d v="2024-02-03T03:57:09"/>
        <d v="2024-12-28T03:30:42"/>
        <d v="2024-10-24T19:50:24"/>
        <d v="2023-09-09T12:58:40"/>
        <d v="2024-11-01T05:52:38"/>
        <d v="2023-10-09T11:40:01"/>
        <d v="2024-05-04T14:48:16"/>
        <d v="2024-12-07T18:49:38"/>
        <d v="2023-04-23T18:43:59"/>
        <d v="2023-06-24T05:09:08"/>
        <d v="2023-07-24T13:49:51"/>
        <d v="2025-02-15T13:03:54"/>
        <d v="2024-07-13T02:27:30"/>
        <d v="2023-08-16T10:36:12"/>
        <d v="2023-05-28T17:44:58"/>
        <d v="2024-04-23T12:26:00"/>
        <d v="2024-10-30T02:24:11"/>
        <d v="2023-03-18T22:26:53"/>
        <d v="2025-01-16T02:18:09"/>
        <d v="2025-02-05T23:16:15"/>
        <d v="2023-09-16T06:02:04"/>
        <d v="2024-08-09T11:50:01"/>
        <d v="2025-01-05T09:24:22"/>
        <d v="2024-07-31T01:58:31"/>
        <d v="2024-04-04T05:00:46"/>
        <d v="2024-07-11T12:19:22"/>
        <d v="2024-09-06T11:15:23"/>
        <d v="2024-06-01T02:28:38"/>
        <d v="2023-06-06T10:42:21"/>
        <d v="2025-01-17T14:40:08"/>
        <d v="2024-04-04T23:46:35"/>
        <d v="2024-05-02T05:00:40"/>
        <d v="2024-08-07T09:32:09"/>
        <d v="2023-11-25T02:21:29"/>
        <d v="2023-08-14T10:16:56"/>
        <d v="2025-01-09T03:39:25"/>
        <d v="2025-02-07T04:19:57"/>
        <d v="2023-03-22T03:54:28"/>
        <d v="2024-10-16T05:21:26"/>
        <d v="2024-03-11T08:51:50"/>
        <d v="2024-07-25T19:18:26"/>
        <d v="2024-03-21T06:38:07"/>
        <d v="2025-02-17T13:44:57"/>
        <d v="2024-05-20T16:22:38"/>
        <d v="2024-06-26T07:57:00"/>
        <d v="2023-06-24T02:28:20"/>
        <d v="2023-11-16T12:30:21"/>
        <d v="2024-11-24T02:23:16"/>
        <d v="2023-12-24T10:05:37"/>
        <d v="2025-03-03T08:56:44"/>
        <d v="2024-11-17T17:29:23"/>
        <d v="2024-09-15T20:14:42"/>
        <d v="2023-05-25T06:03:36"/>
        <d v="2023-06-20T11:47:03"/>
        <d v="2023-04-10T20:39:20"/>
        <d v="2023-03-16T05:10:22"/>
        <d v="2024-04-10T11:31:52"/>
        <d v="2024-01-28T07:59:37"/>
        <d v="2024-04-13T10:44:39"/>
        <d v="2024-01-02T07:25:30"/>
        <d v="2024-03-10T18:57:02"/>
        <d v="2023-12-30T11:48:44"/>
        <d v="2023-09-17T03:44:58"/>
        <d v="2025-02-22T16:00:46"/>
        <d v="2024-04-21T17:16:47"/>
        <d v="2024-04-02T14:50:52"/>
        <d v="2024-07-28T00:41:07"/>
        <d v="2025-02-18T20:32:37"/>
        <d v="2025-03-06T06:14:28"/>
        <d v="2025-03-12T17:23:17"/>
        <d v="2023-05-29T14:41:05"/>
        <d v="2023-06-20T06:25:05"/>
        <d v="2023-04-14T12:23:13"/>
        <d v="2024-11-05T04:54:05"/>
        <d v="2023-11-15T22:40:48"/>
        <d v="2023-04-02T08:29:22"/>
        <d v="2025-03-11T18:02:52"/>
        <d v="2024-10-12T17:19:21"/>
        <d v="2024-05-29T16:24:38"/>
        <d v="2024-07-15T11:25:26"/>
        <d v="2025-02-24T13:40:21"/>
        <d v="2024-08-26T03:30:25"/>
        <d v="2023-05-05T17:57:32"/>
        <d v="2023-06-12T23:17:07"/>
        <d v="2023-06-01T13:42:19"/>
        <d v="2023-05-14T16:50:43"/>
        <d v="2023-11-04T05:04:53"/>
        <d v="2024-11-10T04:05:27"/>
        <d v="2023-10-27T22:48:55"/>
        <d v="2024-02-21T19:33:17"/>
        <d v="2023-09-23T03:56:17"/>
        <d v="2023-10-26T02:29:10"/>
        <d v="2024-02-06T08:20:13"/>
        <d v="2023-05-13T17:25:32"/>
        <d v="2024-02-10T05:21:29"/>
        <d v="2024-12-15T22:26:40"/>
        <d v="2025-01-24T08:09:39"/>
        <d v="2023-04-14T02:02:35"/>
        <d v="2023-05-02T15:44:17"/>
        <d v="2025-02-02T18:20:10"/>
        <d v="2024-06-09T16:04:17"/>
        <d v="2024-03-08T00:14:19"/>
        <d v="2024-08-13T13:17:35"/>
        <d v="2024-08-10T20:33:07"/>
        <d v="2024-12-29T08:01:32"/>
        <d v="2023-06-26T03:17:55"/>
        <d v="2024-10-26T16:59:57"/>
        <d v="2023-10-10T09:26:46"/>
        <d v="2024-12-25T07:36:01"/>
        <d v="2023-06-26T12:30:30"/>
        <d v="2024-05-14T18:22:42"/>
        <d v="2023-10-30T18:46:06"/>
        <d v="2024-05-06T21:34:02"/>
        <d v="2024-05-11T08:06:46"/>
        <d v="2024-03-19T18:55:31"/>
        <d v="2024-05-13T12:52:50"/>
        <d v="2025-01-25T14:36:15"/>
        <d v="2024-11-10T18:22:01"/>
        <d v="2024-07-26T18:18:16"/>
        <d v="2023-11-03T17:12:50"/>
        <d v="2024-04-04T20:28:49"/>
        <d v="2024-10-24T23:58:29"/>
        <d v="2023-04-26T17:31:52"/>
        <d v="2024-07-17T00:12:29"/>
        <d v="2024-10-02T12:54:03"/>
        <d v="2023-05-15T16:07:39"/>
        <d v="2023-06-06T10:32:35"/>
        <d v="2023-07-07T13:41:23"/>
        <d v="2024-06-10T00:11:31"/>
        <d v="2023-09-14T18:23:56"/>
        <d v="2024-03-28T04:37:57"/>
        <d v="2023-07-23T13:06:25"/>
        <d v="2023-04-23T17:41:16"/>
        <d v="2024-08-19T17:57:28"/>
        <d v="2024-04-02T11:01:41"/>
        <d v="2025-02-22T13:05:41"/>
        <d v="2024-10-10T03:59:11"/>
        <d v="2024-02-02T10:15:42"/>
        <d v="2024-07-15T15:19:11"/>
        <d v="2024-11-26T18:30:34"/>
        <d v="2023-03-29T16:41:28"/>
        <d v="2024-12-03T03:06:39"/>
        <d v="2025-01-15T14:08:16"/>
        <d v="2023-05-23T00:48:29"/>
        <d v="2025-03-04T09:33:39"/>
        <d v="2024-07-14T13:47:36"/>
        <d v="2023-10-16T08:08:59"/>
        <d v="2025-02-18T10:21:53"/>
        <d v="2025-01-17T21:04:19"/>
        <d v="2024-07-20T17:05:37"/>
        <d v="2024-12-17T06:22:02"/>
        <d v="2023-07-09T02:46:58"/>
        <d v="2024-08-20T07:16:36"/>
        <d v="2024-06-24T13:50:51"/>
        <d v="2023-05-01T23:41:03"/>
        <d v="2025-01-02T19:36:53"/>
        <d v="2025-02-11T08:03:22"/>
        <d v="2023-10-01T11:17:53"/>
        <d v="2023-11-09T07:07:13"/>
        <d v="2023-04-26T00:54:14"/>
        <d v="2023-04-09T15:23:03"/>
        <d v="2023-05-12T04:41:49"/>
        <d v="2025-02-25T22:49:44"/>
        <d v="2023-07-08T00:27:53"/>
        <d v="2024-05-12T23:42:16"/>
        <d v="2024-03-10T16:25:37"/>
        <d v="2025-02-27T03:58:19"/>
        <d v="2025-01-31T00:35:53"/>
        <d v="2024-05-06T04:35:52"/>
        <d v="2023-10-24T21:10:46"/>
        <d v="2024-10-23T18:22:23"/>
        <d v="2024-03-15T23:42:23"/>
        <d v="2023-07-07T03:25:04"/>
        <d v="2024-11-13T11:33:13"/>
        <d v="2024-12-30T21:03:39"/>
        <d v="2024-05-16T01:03:05"/>
        <d v="2023-08-06T22:22:43"/>
        <d v="2024-03-24T05:59:23"/>
        <d v="2023-04-23T10:07:56"/>
        <d v="2023-09-15T18:45:22"/>
        <d v="2023-09-02T13:01:01"/>
        <d v="2023-12-23T16:25:25"/>
        <d v="2025-02-24T06:28:19"/>
        <d v="2024-09-04T17:48:43"/>
        <d v="2024-03-14T03:43:18"/>
        <d v="2025-02-26T06:36:15"/>
        <d v="2024-08-17T19:30:53"/>
        <d v="2024-03-29T01:34:02"/>
        <d v="2023-06-09T16:35:44"/>
        <d v="2024-01-23T05:51:01"/>
        <d v="2024-01-28T01:39:17"/>
        <d v="2024-02-16T09:36:22"/>
        <d v="2023-12-06T06:47:20"/>
        <d v="2024-11-13T07:34:51"/>
        <d v="2023-10-09T05:49:15"/>
        <d v="2024-05-10T12:19:02"/>
        <d v="2024-01-22T20:56:41"/>
        <d v="2024-11-12T12:42:15"/>
        <d v="2024-12-07T00:23:59"/>
        <d v="2023-06-26T09:36:13"/>
        <d v="2024-04-17T09:56:06"/>
        <d v="2025-01-03T20:57:13"/>
        <d v="2024-04-02T15:28:21"/>
        <d v="2024-03-31T18:21:13"/>
        <d v="2024-01-29T01:30:39"/>
        <d v="2023-04-24T23:08:45"/>
        <d v="2024-09-21T17:54:53"/>
        <d v="2023-05-24T11:27:50"/>
        <d v="2025-01-09T13:18:25"/>
        <d v="2024-11-17T13:51:29"/>
        <d v="2024-12-23T10:08:27"/>
        <d v="2023-07-01T08:07:02"/>
        <d v="2023-05-13T21:01:15"/>
        <d v="2024-08-09T21:12:28"/>
        <d v="2023-07-05T07:08:33"/>
        <d v="2024-03-18T23:23:59"/>
        <d v="2024-12-19T03:18:35"/>
        <d v="2023-11-29T12:10:35"/>
        <d v="2024-09-22T04:40:03"/>
        <d v="2023-07-12T17:00:23"/>
        <d v="2023-05-22T07:24:00"/>
        <d v="2025-01-25T10:15:30"/>
        <d v="2023-07-29T23:17:32"/>
        <d v="2023-04-19T12:50:30"/>
        <d v="2023-07-06T16:17:20"/>
        <d v="2023-11-20T20:11:58"/>
        <d v="2023-09-19T06:19:28"/>
        <d v="2024-02-14T18:17:40"/>
        <d v="2023-06-16T21:25:39"/>
        <d v="2023-03-26T06:14:34"/>
        <d v="2023-08-09T01:02:35"/>
        <d v="2024-06-08T03:17:44"/>
        <d v="2023-11-23T17:50:20"/>
        <d v="2024-09-14T19:58:42"/>
        <d v="2024-09-23T08:56:49"/>
        <d v="2023-04-29T00:15:10"/>
        <d v="2024-08-06T15:42:17"/>
        <d v="2023-05-23T12:12:42"/>
        <d v="2024-09-30T07:26:58"/>
        <d v="2024-12-14T11:47:50"/>
        <d v="2023-12-07T03:47:13"/>
        <d v="2023-11-24T09:29:59"/>
        <d v="2024-08-14T17:48:50"/>
        <d v="2023-11-27T01:07:39"/>
        <d v="2024-10-14T11:38:37"/>
        <d v="2024-12-16T20:56:10"/>
        <d v="2024-09-11T03:55:49"/>
        <d v="2023-07-02T02:02:41"/>
        <d v="2024-09-07T14:49:27"/>
        <d v="2024-12-13T15:09:18"/>
        <d v="2024-09-28T23:21:24"/>
        <d v="2024-07-07T01:55:07"/>
        <d v="2023-12-28T05:24:31"/>
        <d v="2024-06-13T19:18:37"/>
        <d v="2023-04-16T23:43:41"/>
        <d v="2025-01-22T03:11:57"/>
        <d v="2023-04-24T12:40:20"/>
        <d v="2024-07-19T18:32:19"/>
        <d v="2023-05-02T07:02:56"/>
        <d v="2024-06-12T01:19:11"/>
        <d v="2023-06-03T06:31:06"/>
        <d v="2024-05-30T15:45:03"/>
        <d v="2024-09-04T20:29:26"/>
        <d v="2023-05-03T10:13:19"/>
        <d v="2024-11-09T04:57:14"/>
        <d v="2024-06-18T03:55:58"/>
        <d v="2023-08-20T21:57:37"/>
        <d v="2025-01-07T21:42:52"/>
        <d v="2023-05-28T09:47:20"/>
        <d v="2023-07-07T02:15:55"/>
        <d v="2023-10-19T14:10:40"/>
        <d v="2024-01-05T04:14:54"/>
        <d v="2024-12-31T23:08:46"/>
        <d v="2023-09-15T11:16:55"/>
        <d v="2023-04-10T03:54:42"/>
        <d v="2024-07-31T23:01:11"/>
        <d v="2023-06-26T17:27:41"/>
        <d v="2025-01-08T11:57:49"/>
        <d v="2024-10-31T09:37:37"/>
        <d v="2024-11-29T03:27:00"/>
        <d v="2024-11-05T21:58:23"/>
        <d v="2025-03-13T00:45:54"/>
        <d v="2025-02-25T22:48:29"/>
        <d v="2024-04-23T12:10:10"/>
        <d v="2024-03-12T02:50:04"/>
        <d v="2023-12-07T03:50:53"/>
        <d v="2023-03-21T15:37:24"/>
        <d v="2024-01-01T03:34:56"/>
        <d v="2024-05-10T03:43:16"/>
        <d v="2024-12-21T12:37:39"/>
        <d v="2025-03-02T01:48:52"/>
        <d v="2023-11-15T11:19:01"/>
        <d v="2023-03-18T15:08:42"/>
        <d v="2024-10-31T06:58:09"/>
        <d v="2024-11-04T23:39:38"/>
        <d v="2025-03-05T16:55:30"/>
        <d v="2025-03-01T14:37:40"/>
        <d v="2024-03-15T20:27:12"/>
        <d v="2024-07-19T17:02:42"/>
        <d v="2023-05-23T20:19:25"/>
        <d v="2024-05-26T17:23:21"/>
        <d v="2024-04-16T23:46:20"/>
        <d v="2023-12-24T01:48:39"/>
        <d v="2025-03-01T20:21:25"/>
        <d v="2024-10-11T09:28:02"/>
        <d v="2024-08-05T21:31:12"/>
        <d v="2024-05-12T15:00:33"/>
        <d v="2023-08-16T23:42:25"/>
        <d v="2023-10-26T22:58:03"/>
        <d v="2024-04-04T15:18:41"/>
        <d v="2024-02-19T12:04:24"/>
        <d v="2024-10-20T12:54:30"/>
        <d v="2024-11-07T07:18:25"/>
        <d v="2024-12-20T08:45:07"/>
        <d v="2025-01-22T05:14:15"/>
        <d v="2024-09-14T05:57:36"/>
        <d v="2023-03-29T20:40:19"/>
        <d v="2023-10-28T07:15:50"/>
        <d v="2024-09-06T10:52:30"/>
        <d v="2023-12-14T09:10:08"/>
        <d v="2024-07-11T00:59:23"/>
        <d v="2024-11-24T02:42:47"/>
        <d v="2024-09-10T21:21:50"/>
        <d v="2024-09-28T16:53:12"/>
        <d v="2023-11-26T05:55:27"/>
        <d v="2024-02-14T02:00:25"/>
        <d v="2023-07-18T02:56:07"/>
        <d v="2025-02-04T09:48:28"/>
        <d v="2024-10-04T10:14:25"/>
        <d v="2024-02-02T23:37:38"/>
        <d v="2025-01-08T12:04:22"/>
        <d v="2024-04-19T17:06:30"/>
        <d v="2023-11-29T15:50:12"/>
        <d v="2023-12-03T22:55:52"/>
        <d v="2023-08-30T13:29:28"/>
        <d v="2023-08-03T11:35:46"/>
        <d v="2024-09-28T04:29:31"/>
        <d v="2024-10-18T09:56:37"/>
        <d v="2023-11-09T00:45:45"/>
        <d v="2024-08-10T02:49:26"/>
        <d v="2023-07-23T01:20:06"/>
        <d v="2024-04-15T00:33:13"/>
        <d v="2025-03-02T23:59:39"/>
        <d v="2024-06-02T23:39:00"/>
        <d v="2023-08-15T13:10:31"/>
        <d v="2023-08-26T12:37:26"/>
        <d v="2024-12-09T20:40:10"/>
        <d v="2023-09-12T15:37:32"/>
        <d v="2023-05-03T04:58:34"/>
        <d v="2025-01-21T02:19:31"/>
        <d v="2024-11-24T16:56:40"/>
        <d v="2025-02-08T08:33:32"/>
        <d v="2024-09-03T11:40:32"/>
        <d v="2024-04-16T12:35:49"/>
        <d v="2023-06-06T08:44:14"/>
        <d v="2023-12-03T22:59:28"/>
        <d v="2024-11-13T01:14:27"/>
        <d v="2024-08-18T23:30:44"/>
        <d v="2024-09-16T04:30:57"/>
        <d v="2024-01-05T13:45:57"/>
        <d v="2023-03-31T07:41:55"/>
        <d v="2024-04-20T12:49:17"/>
        <d v="2024-10-15T12:42:20"/>
        <d v="2025-02-10T18:40:07"/>
        <d v="2024-01-28T06:13:46"/>
        <d v="2024-06-24T12:54:42"/>
        <d v="2023-12-03T00:02:11"/>
        <d v="2023-05-25T10:01:23"/>
        <d v="2023-07-06T19:21:40"/>
        <d v="2023-04-28T11:38:11"/>
        <d v="2025-01-19T04:19:03"/>
        <d v="2023-11-08T13:13:43"/>
        <d v="2023-08-27T20:17:57"/>
        <d v="2024-10-27T14:19:27"/>
        <d v="2024-03-04T22:04:49"/>
        <d v="2025-02-27T08:15:43"/>
        <d v="2024-01-14T02:50:34"/>
        <d v="2024-04-09T06:38:13"/>
        <d v="2024-03-09T10:02:36"/>
        <d v="2024-02-15T04:51:42"/>
        <d v="2024-09-25T08:51:34"/>
        <d v="2023-10-15T01:13:25"/>
        <d v="2023-04-14T09:29:47"/>
        <d v="2024-05-24T11:23:19"/>
        <d v="2023-11-26T06:24:50"/>
        <d v="2023-06-13T13:27:48"/>
        <d v="2024-05-08T00:49:18"/>
        <d v="2023-10-15T03:57:43"/>
        <d v="2024-11-08T12:43:33"/>
        <d v="2025-02-12T22:40:36"/>
        <d v="2023-06-27T08:33:40"/>
        <d v="2024-10-07T20:31:22"/>
        <d v="2024-01-31T03:20:32"/>
        <d v="2024-06-20T05:37:30"/>
        <d v="2023-07-10T07:20:51"/>
        <d v="2023-08-02T06:12:32"/>
        <d v="2023-06-14T05:47:43"/>
        <d v="2023-05-02T15:00:36"/>
        <d v="2023-12-07T08:13:46"/>
        <d v="2024-12-07T07:31:00"/>
        <d v="2023-09-26T22:58:50"/>
        <d v="2023-04-16T06:26:57"/>
        <d v="2023-08-10T07:42:49"/>
        <d v="2023-08-03T01:22:21"/>
        <d v="2024-04-13T18:15:41"/>
        <d v="2024-10-28T23:00:27"/>
        <d v="2024-07-19T18:38:58"/>
        <d v="2023-08-16T10:51:02"/>
        <d v="2023-09-20T04:43:08"/>
        <d v="2023-12-21T13:32:48"/>
        <d v="2023-08-30T18:57:44"/>
        <d v="2024-11-18T15:36:09"/>
        <d v="2023-11-26T23:34:55"/>
        <d v="2024-09-10T03:25:32"/>
        <d v="2024-12-04T20:04:53"/>
        <d v="2024-04-15T07:56:23"/>
        <d v="2023-08-10T09:33:20"/>
        <d v="2024-12-29T14:40:12"/>
        <d v="2024-01-12T00:02:48"/>
        <d v="2024-07-10T05:06:18"/>
        <d v="2025-02-25T05:20:01"/>
        <d v="2023-12-10T10:37:50"/>
        <d v="2024-03-03T14:37:36"/>
        <d v="2024-06-23T12:56:40"/>
        <d v="2024-05-31T08:19:21"/>
        <d v="2023-12-16T10:43:23"/>
        <d v="2024-01-20T07:47:58"/>
        <d v="2024-09-06T11:21:56"/>
        <d v="2023-06-01T10:10:31"/>
        <d v="2023-10-22T03:17:25"/>
        <d v="2025-01-19T21:30:06"/>
        <d v="2025-02-08T18:53:24"/>
        <d v="2023-05-16T05:38:42"/>
        <d v="2023-08-20T16:31:46"/>
        <d v="2023-11-11T18:46:13"/>
        <d v="2023-12-15T01:56:52"/>
        <d v="2024-01-24T13:52:20"/>
        <d v="2024-03-26T08:23:29"/>
        <d v="2025-01-08T04:37:36"/>
        <d v="2023-05-08T22:22:19"/>
        <d v="2024-10-05T18:29:19"/>
        <d v="2025-01-04T11:22:46"/>
        <d v="2025-03-03T18:00:59"/>
        <d v="2024-08-24T08:42:09"/>
        <d v="2023-05-21T23:20:22"/>
        <d v="2023-09-20T17:11:39"/>
        <d v="2024-06-21T03:22:54"/>
        <d v="2023-12-17T01:06:13"/>
        <d v="2024-10-29T00:09:50"/>
        <d v="2025-02-10T16:20:28"/>
        <d v="2024-11-13T15:39:34"/>
        <d v="2023-07-29T22:33:10"/>
        <d v="2024-05-12T20:32:29"/>
        <d v="2025-02-23T17:15:42"/>
        <d v="2023-12-22T15:41:40"/>
        <d v="2024-10-21T12:27:55"/>
        <d v="2024-09-03T21:49:46"/>
        <d v="2023-06-29T15:30:21"/>
        <d v="2025-01-07T18:18:10"/>
        <d v="2024-12-05T01:32:18"/>
        <d v="2024-07-12T05:09:54"/>
        <d v="2023-05-24T10:14:55"/>
        <d v="2023-09-15T08:42:53"/>
        <d v="2025-01-06T07:02:55"/>
        <d v="2023-07-13T09:12:04"/>
        <d v="2024-06-27T01:26:03"/>
        <d v="2023-08-19T20:52:58"/>
        <d v="2025-01-10T21:34:08"/>
        <d v="2024-03-20T12:58:54"/>
        <d v="2024-06-27T13:42:11"/>
        <d v="2023-11-28T05:02:09"/>
        <d v="2025-03-06T08:54:31"/>
        <d v="2024-06-20T11:09:19"/>
        <d v="2023-09-20T23:41:24"/>
        <d v="2023-04-30T04:45:10"/>
        <d v="2024-05-10T08:51:48"/>
        <d v="2024-01-19T13:34:21"/>
        <d v="2025-02-07T21:32:01"/>
        <d v="2024-08-18T01:40:29"/>
        <d v="2023-07-08T10:27:49"/>
        <d v="2024-02-22T19:57:03"/>
        <d v="2024-04-20T07:36:35"/>
        <d v="2025-03-05T23:18:19"/>
        <d v="2024-11-23T14:02:33"/>
        <d v="2024-03-23T12:21:44"/>
        <d v="2023-10-10T22:03:48"/>
        <d v="2025-01-01T03:12:16"/>
        <d v="2024-12-27T11:43:36"/>
        <d v="2024-01-29T02:21:21"/>
        <d v="2023-06-29T01:04:09"/>
        <d v="2024-11-16T18:30:40"/>
        <d v="2023-06-19T23:35:31"/>
        <d v="2024-07-10T14:46:22"/>
        <d v="2024-12-30T02:02:40"/>
        <d v="2023-03-28T02:17:57"/>
        <d v="2024-03-27T03:17:32"/>
        <d v="2024-03-09T14:20:17"/>
        <d v="2024-09-01T20:46:33"/>
        <d v="2025-03-04T18:30:41"/>
        <d v="2024-10-04T07:31:13"/>
        <d v="2024-10-31T10:11:22"/>
        <d v="2024-09-12T06:57:51"/>
        <d v="2024-02-27T18:35:47"/>
        <d v="2025-01-16T12:54:23"/>
        <d v="2024-02-07T20:03:26"/>
        <d v="2023-08-05T01:49:32"/>
        <d v="2024-08-25T19:02:22"/>
        <d v="2023-11-23T14:19:15"/>
        <d v="2023-10-12T03:50:55"/>
        <d v="2023-04-02T05:13:40"/>
        <d v="2024-05-14T07:39:59"/>
        <d v="2024-07-03T11:44:18"/>
        <d v="2023-05-29T16:55:26"/>
        <d v="2023-12-31T00:30:38"/>
        <d v="2023-06-09T23:30:17"/>
        <d v="2023-04-27T11:49:43"/>
        <d v="2023-05-17T18:47:54"/>
        <d v="2023-09-21T05:54:23"/>
        <d v="2024-12-15T01:51:28"/>
        <d v="2024-08-18T13:50:02"/>
        <d v="2023-04-18T13:47:51"/>
        <d v="2025-01-25T00:51:38"/>
        <d v="2025-01-09T15:26:50"/>
        <d v="2023-06-21T10:47:37"/>
        <d v="2024-05-07T12:23:07"/>
        <d v="2024-09-22T04:20:16"/>
        <d v="2024-05-25T10:46:16"/>
        <d v="2024-07-25T07:57:57"/>
        <d v="2025-02-10T17:08:08"/>
        <d v="2025-03-04T22:39:00"/>
        <d v="2023-05-02T00:34:35"/>
        <d v="2023-11-20T13:41:12"/>
        <d v="2023-11-04T07:40:14"/>
        <d v="2023-05-13T08:12:37"/>
        <d v="2023-12-05T01:52:12"/>
        <d v="2023-08-25T20:32:45"/>
        <d v="2023-04-14T22:02:17"/>
        <d v="2023-12-25T17:36:05"/>
        <d v="2024-06-09T23:58:22"/>
        <d v="2023-09-04T05:09:10"/>
        <d v="2024-09-07T09:15:00"/>
        <d v="2023-05-20T11:04:02"/>
        <d v="2023-05-06T16:23:07"/>
        <d v="2024-04-05T06:15:40"/>
        <d v="2024-07-24T01:22:02"/>
        <d v="2024-12-09T11:14:45"/>
        <d v="2025-02-10T22:58:40"/>
        <d v="2023-05-26T16:34:15"/>
        <d v="2023-10-04T14:35:39"/>
        <d v="2025-02-25T11:02:12"/>
        <d v="2023-04-02T23:02:18"/>
        <d v="2025-01-15T07:21:52"/>
        <d v="2024-01-29T03:16:48"/>
        <d v="2023-04-01T17:07:30"/>
        <d v="2023-05-13T03:26:40"/>
        <d v="2025-01-02T03:30:17"/>
        <d v="2024-07-02T22:29:17"/>
        <d v="2023-09-17T21:58:38"/>
        <d v="2024-08-18T16:46:10"/>
        <d v="2024-01-25T21:25:56"/>
        <d v="2024-05-15T07:44:19"/>
        <d v="2023-11-24T06:22:47"/>
        <d v="2025-02-24T08:29:57"/>
        <d v="2024-10-24T09:43:15"/>
        <d v="2023-04-05T12:24:58"/>
        <d v="2024-08-20T05:29:30"/>
        <d v="2024-12-28T12:00:30"/>
        <d v="2023-07-19T13:04:14"/>
        <d v="2024-06-09T11:57:47"/>
        <d v="2025-03-10T11:26:47"/>
        <d v="2024-01-31T00:21:39"/>
        <d v="2024-02-25T05:39:13"/>
        <d v="2024-09-03T05:15:49"/>
        <d v="2023-05-11T21:52:21"/>
        <d v="2023-10-17T09:43:57"/>
        <d v="2024-11-29T12:44:18"/>
        <d v="2025-03-07T11:41:20"/>
        <d v="2024-04-04T21:39:25"/>
        <d v="2023-07-20T21:56:29"/>
        <d v="2024-01-17T08:48:32"/>
        <d v="2024-08-25T04:55:51"/>
        <d v="2023-07-26T15:21:46"/>
        <d v="2025-01-27T12:10:27"/>
        <d v="2024-05-17T14:32:07"/>
        <d v="2024-03-03T09:58:57"/>
        <d v="2023-12-12T21:51:28"/>
        <d v="2023-11-14T05:43:13"/>
        <d v="2023-06-16T05:56:28"/>
        <d v="2023-12-21T15:33:45"/>
        <d v="2025-02-28T22:06:01"/>
        <d v="2024-05-26T20:21:33"/>
        <d v="2024-12-10T02:06:56"/>
        <d v="2023-03-28T13:18:08"/>
        <d v="2023-03-24T00:13:55"/>
        <d v="2024-01-28T01:53:04"/>
        <d v="2024-05-24T01:34:58"/>
        <d v="2024-12-15T02:15:58"/>
        <d v="2024-03-24T20:02:23"/>
        <d v="2024-12-11T13:10:24"/>
        <d v="2024-06-04T09:25:50"/>
        <d v="2023-06-11T06:37:21"/>
        <d v="2024-09-12T09:35:37"/>
        <d v="2023-07-14T17:24:40"/>
        <d v="2023-05-02T10:26:59"/>
        <d v="2024-03-30T23:03:48"/>
        <d v="2024-08-31T03:52:46"/>
        <d v="2024-06-23T07:06:14"/>
        <d v="2024-01-13T06:57:44"/>
        <d v="2023-09-25T04:23:44"/>
        <d v="2024-11-22T20:18:48"/>
        <d v="2025-01-10T20:33:13"/>
        <d v="2024-01-19T10:36:39"/>
        <d v="2023-12-28T21:08:13"/>
        <d v="2024-03-02T05:15:48"/>
        <d v="2024-01-26T11:52:04"/>
        <d v="2024-02-23T18:15:55"/>
        <d v="2024-10-07T01:06:59"/>
        <d v="2023-03-25T21:56:42"/>
        <d v="2024-09-22T10:11:08"/>
        <d v="2024-11-03T21:23:49"/>
        <d v="2024-07-25T23:07:33"/>
        <d v="2023-09-23T22:04:40"/>
        <d v="2024-11-25T00:45:20"/>
        <d v="2024-12-14T21:37:36"/>
        <d v="2024-06-01T04:08:49"/>
        <d v="2024-01-15T17:04:39"/>
        <d v="2023-06-19T16:26:46"/>
        <d v="2023-08-10T08:36:28"/>
        <d v="2023-05-29T06:08:48"/>
        <d v="2023-07-01T00:03:07"/>
        <d v="2023-05-08T19:15:39"/>
        <d v="2023-07-19T09:48:20"/>
        <d v="2024-03-07T03:59:02"/>
        <d v="2025-02-03T19:13:39"/>
        <d v="2023-10-13T20:56:33"/>
        <d v="2024-06-29T12:45:17"/>
        <d v="2023-05-04T23:08:41"/>
        <d v="2024-04-30T05:22:21"/>
        <d v="2024-07-14T01:11:38"/>
        <d v="2023-09-02T01:23:14"/>
        <d v="2023-11-24T04:26:26"/>
        <d v="2023-11-10T07:37:46"/>
        <d v="2023-06-09T10:10:33"/>
        <d v="2024-02-23T01:28:57"/>
        <d v="2023-08-24T19:20:02"/>
        <d v="2023-12-01T03:20:36"/>
        <d v="2024-10-09T18:12:48"/>
        <d v="2023-07-08T07:09:30"/>
        <d v="2024-04-09T14:39:15"/>
        <d v="2023-05-11T04:23:46"/>
        <d v="2023-07-09T00:24:46"/>
        <d v="2023-12-11T02:25:38"/>
        <d v="2023-08-28T04:00:11"/>
        <d v="2024-07-13T20:55:55"/>
        <d v="2024-04-08T21:29:11"/>
        <d v="2023-10-06T05:25:28"/>
        <d v="2023-03-28T21:17:08"/>
        <d v="2023-04-03T09:33:51"/>
        <d v="2025-02-03T19:29:04"/>
        <d v="2024-01-27T19:13:22"/>
        <d v="2024-10-07T23:27:42"/>
        <d v="2024-10-21T18:19:48"/>
        <d v="2023-04-06T15:18:52"/>
        <d v="2024-05-29T04:36:23"/>
        <d v="2024-04-15T17:02:34"/>
        <d v="2024-12-23T16:05:10"/>
        <d v="2025-02-13T06:22:24"/>
        <d v="2024-06-12T08:26:31"/>
        <d v="2023-04-27T14:44:22"/>
        <d v="2023-12-28T16:00:18"/>
        <d v="2023-06-24T17:52:32"/>
        <d v="2023-08-25T08:15:36"/>
        <d v="2023-07-12T01:44:30"/>
        <d v="2023-04-27T00:10:11"/>
        <d v="2023-07-06T21:48:38"/>
        <d v="2024-03-03T06:55:48"/>
        <d v="2024-03-23T06:10:29"/>
        <d v="2024-11-25T19:05:04"/>
        <d v="2023-07-23T05:29:25"/>
        <d v="2024-10-31T03:34:23"/>
        <d v="2023-05-11T22:10:29"/>
        <d v="2025-02-23T19:00:26"/>
        <d v="2023-06-26T16:29:15"/>
        <d v="2023-12-23T01:45:07"/>
        <d v="2024-02-05T10:53:57"/>
        <d v="2024-01-22T06:49:14"/>
        <d v="2023-04-21T07:27:05"/>
        <d v="2023-08-11T06:22:03"/>
        <d v="2024-09-22T10:54:28"/>
        <d v="2023-09-08T03:54:27"/>
        <d v="2023-08-15T15:15:00"/>
        <d v="2024-10-22T20:31:05"/>
        <d v="2023-05-14T07:39:49"/>
        <d v="2024-04-01T20:03:18"/>
        <d v="2024-05-12T21:50:17"/>
        <d v="2025-02-27T03:48:17"/>
        <d v="2023-04-11T23:34:44"/>
        <d v="2024-11-06T20:41:40"/>
        <d v="2024-07-31T04:09:38"/>
        <d v="2023-08-20T01:29:20"/>
        <d v="2023-10-27T14:48:09"/>
        <d v="2024-07-31T09:35:44"/>
        <d v="2023-07-24T00:12:16"/>
        <d v="2024-09-04T23:37:10"/>
        <d v="2023-11-11T17:22:23"/>
        <d v="2024-02-15T18:40:07"/>
        <d v="2024-03-24T14:34:06"/>
        <d v="2023-08-08T03:42:28"/>
        <d v="2024-04-01T16:51:00"/>
        <d v="2024-04-17T11:18:50"/>
        <d v="2024-07-18T09:01:29"/>
        <d v="2024-10-29T05:19:46"/>
        <d v="2024-04-20T01:36:09"/>
        <d v="2023-04-02T22:13:10"/>
        <d v="2023-03-17T04:43:03"/>
        <d v="2024-05-26T00:37:21"/>
        <d v="2023-08-31T13:36:46"/>
        <d v="2023-12-30T14:10:36"/>
        <d v="2024-12-12T03:39:58"/>
        <d v="2024-10-15T19:10:04"/>
        <d v="2023-07-03T15:12:02"/>
        <d v="2023-11-27T04:53:13"/>
        <d v="2023-06-29T15:07:21"/>
        <d v="2023-06-21T04:52:03"/>
        <d v="2024-06-24T19:32:37"/>
        <d v="2023-05-29T03:29:08"/>
        <d v="2024-08-17T12:50:00"/>
        <d v="2024-10-16T19:02:09"/>
        <d v="2024-08-02T19:00:08"/>
        <d v="2024-08-09T17:23:56"/>
        <d v="2024-02-23T13:32:58"/>
        <d v="2024-02-20T02:36:52"/>
        <d v="2024-11-25T07:13:55"/>
        <d v="2024-12-26T03:41:29"/>
        <d v="2023-10-29T17:33:19"/>
        <d v="2024-11-05T21:14:32"/>
        <d v="2023-03-22T07:09:49"/>
        <d v="2023-08-25T19:36:19"/>
        <d v="2024-11-13T15:03:59"/>
        <d v="2023-10-30T08:34:01"/>
        <d v="2024-12-06T09:44:05"/>
        <d v="2024-12-31T17:55:16"/>
        <d v="2024-04-13T19:06:27"/>
        <d v="2023-09-04T14:43:08"/>
        <d v="2023-07-11T07:04:26"/>
        <d v="2024-07-13T10:34:31"/>
        <d v="2024-12-17T04:24:10"/>
        <d v="2024-03-24T14:54:04"/>
        <d v="2024-09-09T20:17:22"/>
        <d v="2023-10-09T16:14:56"/>
        <d v="2024-07-11T11:00:24"/>
        <d v="2024-06-17T11:21:51"/>
        <d v="2024-12-16T20:05:27"/>
        <d v="2023-08-02T11:28:27"/>
        <d v="2024-12-19T14:42:19"/>
        <d v="2024-06-30T13:33:21"/>
        <d v="2024-09-25T03:22:50"/>
        <d v="2023-09-06T15:39:53"/>
        <d v="2023-07-03T10:26:55"/>
        <d v="2023-04-24T05:23:43"/>
        <d v="2023-11-04T02:54:03"/>
        <d v="2023-06-23T17:10:27"/>
        <d v="2023-10-18T09:40:59"/>
        <d v="2024-02-18T18:01:11"/>
        <d v="2024-09-23T21:13:18"/>
        <d v="2024-11-07T23:07:06"/>
        <d v="2023-12-12T17:09:57"/>
        <d v="2024-11-08T14:21:16"/>
        <d v="2024-10-29T00:43:24"/>
        <d v="2024-07-28T07:12:31"/>
        <d v="2023-09-29T19:18:42"/>
        <d v="2024-01-09T02:37:43"/>
        <d v="2023-07-26T13:09:46"/>
        <d v="2024-11-02T07:54:13"/>
        <d v="2023-12-21T16:06:36"/>
        <d v="2023-11-08T10:36:27"/>
        <d v="2023-11-11T09:10:47"/>
        <d v="2023-07-27T20:22:02"/>
        <d v="2024-08-11T10:23:11"/>
        <d v="2025-02-18T07:08:30"/>
        <d v="2023-07-11T23:36:52"/>
        <d v="2024-05-29T14:20:14"/>
        <d v="2024-07-24T06:22:09"/>
        <d v="2023-12-26T01:19:27"/>
        <d v="2023-06-24T08:15:22"/>
        <d v="2023-09-02T23:23:55"/>
        <d v="2024-10-20T09:40:02"/>
        <d v="2023-11-16T15:54:05"/>
        <d v="2023-03-25T18:12:28"/>
        <d v="2024-05-07T09:24:27"/>
        <d v="2025-01-19T19:20:02"/>
        <d v="2023-11-13T03:37:47"/>
        <d v="2023-09-27T07:59:30"/>
        <d v="2023-07-24T11:40:34"/>
        <d v="2023-12-22T05:59:27"/>
        <d v="2023-05-16T15:00:57"/>
        <d v="2023-06-25T13:09:49"/>
        <d v="2024-12-04T12:43:32"/>
        <d v="2024-10-08T06:53:38"/>
        <d v="2024-02-28T04:41:11"/>
        <d v="2024-09-04T18:27:02"/>
        <d v="2023-11-20T12:40:54"/>
        <d v="2023-11-20T17:18:24"/>
        <d v="2023-11-27T04:12:58"/>
        <d v="2024-07-19T02:15:20"/>
        <d v="2023-10-22T21:14:58"/>
        <d v="2023-08-23T16:28:21"/>
        <d v="2023-07-01T16:22:41"/>
        <d v="2025-02-01T03:55:22"/>
        <d v="2023-11-19T04:26:32"/>
        <d v="2025-03-07T18:38:42"/>
        <d v="2023-10-23T23:35:19"/>
        <d v="2023-03-25T18:20:29"/>
        <d v="2023-06-26T05:56:42"/>
        <d v="2024-04-22T23:04:51"/>
        <d v="2023-10-11T14:05:30"/>
        <d v="2024-04-20T16:56:01"/>
        <d v="2025-01-19T14:06:08"/>
        <d v="2024-02-26T02:50:29"/>
        <d v="2024-03-08T00:06:01"/>
        <d v="2025-02-10T11:12:50"/>
        <d v="2024-03-17T01:39:31"/>
        <d v="2024-12-03T22:59:39"/>
        <d v="2024-05-17T09:40:14"/>
        <d v="2023-06-01T04:08:51"/>
        <d v="2024-04-20T10:29:17"/>
        <d v="2023-09-02T18:12:54"/>
        <d v="2024-06-02T23:27:18"/>
        <d v="2024-10-29T05:32:54"/>
        <d v="2024-03-01T20:05:14"/>
        <d v="2024-11-02T17:13:19"/>
        <d v="2024-10-04T18:26:00"/>
        <d v="2024-07-29T19:37:50"/>
        <d v="2024-03-02T05:12:03"/>
        <d v="2024-06-22T18:13:54"/>
        <d v="2025-01-07T13:09:48"/>
        <d v="2023-12-24T11:45:54"/>
        <d v="2023-06-14T08:25:16"/>
        <d v="2024-07-23T09:13:34"/>
        <d v="2023-09-06T08:03:19"/>
        <d v="2024-02-08T19:09:07"/>
        <d v="2024-11-14T23:49:16"/>
        <d v="2024-06-04T15:41:00"/>
        <d v="2023-08-15T00:57:00"/>
        <d v="2024-07-09T13:36:19"/>
        <d v="2023-09-14T04:05:56"/>
        <d v="2023-04-06T18:45:50"/>
        <d v="2023-12-22T21:41:53"/>
        <d v="2024-12-27T18:34:38"/>
        <d v="2023-08-03T04:31:16"/>
        <d v="2023-11-04T09:38:30"/>
        <d v="2024-10-01T21:27:43"/>
        <d v="2024-08-02T07:04:12"/>
        <d v="2024-08-21T05:00:46"/>
        <d v="2023-06-14T00:02:40"/>
        <d v="2024-12-29T20:25:35"/>
        <d v="2025-01-01T22:20:08"/>
        <d v="2023-03-20T09:49:43"/>
        <d v="2024-11-29T18:58:27"/>
        <d v="2023-09-01T03:03:36"/>
        <d v="2023-11-30T12:01:41"/>
        <d v="2024-11-05T04:14:19"/>
        <d v="2024-03-25T06:05:09"/>
        <d v="2024-08-13T15:14:05"/>
        <d v="2023-11-14T22:45:39"/>
        <d v="2024-12-30T03:10:00"/>
        <d v="2024-12-25T18:37:27"/>
        <d v="2024-05-30T01:09:50"/>
        <d v="2024-07-16T15:26:42"/>
        <d v="2025-01-15T00:54:46"/>
        <d v="2025-02-22T23:47:14"/>
        <d v="2024-03-02T15:18:35"/>
        <d v="2025-01-31T13:46:49"/>
        <d v="2023-05-25T09:13:00"/>
        <d v="2023-06-23T03:28:52"/>
        <d v="2023-07-01T04:54:17"/>
        <d v="2023-11-05T19:56:43"/>
        <d v="2023-07-05T19:00:19"/>
        <d v="2024-07-02T01:42:16"/>
        <d v="2024-12-02T08:26:13"/>
        <d v="2024-06-12T12:02:13"/>
        <d v="2024-08-13T08:49:40"/>
        <d v="2023-11-12T14:57:54"/>
        <d v="2024-04-24T07:43:35"/>
        <d v="2023-07-03T23:02:54"/>
        <d v="2024-07-26T22:00:01"/>
        <d v="2024-11-28T08:14:38"/>
        <d v="2024-10-21T14:19:52"/>
        <d v="2023-10-21T12:04:34"/>
        <d v="2024-08-18T18:19:31"/>
        <d v="2024-06-12T06:40:47"/>
        <d v="2023-05-18T02:39:51"/>
        <d v="2023-08-16T14:40:40"/>
        <d v="2024-12-10T08:49:37"/>
        <d v="2024-02-16T06:51:07"/>
        <d v="2025-01-28T21:36:57"/>
        <d v="2023-12-08T08:33:44"/>
        <d v="2023-08-14T22:00:31"/>
        <d v="2024-04-07T02:46:05"/>
        <d v="2024-02-24T17:06:29"/>
        <d v="2024-08-30T17:23:45"/>
        <d v="2023-12-15T19:15:52"/>
        <d v="2024-10-16T14:39:56"/>
        <d v="2024-12-13T13:00:51"/>
        <d v="2024-01-01T10:46:23"/>
        <d v="2024-03-16T00:46:55"/>
        <d v="2023-06-23T13:42:20"/>
        <d v="2023-05-02T23:26:14"/>
        <d v="2024-11-01T01:34:12"/>
        <d v="2024-06-28T07:56:30"/>
        <d v="2023-10-08T10:55:47"/>
        <d v="2023-08-17T13:06:22"/>
        <d v="2023-04-14T09:28:16"/>
        <d v="2024-10-19T13:27:02"/>
        <d v="2023-11-22T01:51:21"/>
        <d v="2024-01-01T09:06:15"/>
        <d v="2023-08-27T18:37:29"/>
        <d v="2025-01-22T06:50:43"/>
        <d v="2023-06-12T14:19:20"/>
        <d v="2024-06-19T19:44:34"/>
        <d v="2024-10-18T14:38:54"/>
        <d v="2024-05-20T22:26:57"/>
        <d v="2024-11-20T16:09:57"/>
        <d v="2023-08-17T08:12:28"/>
        <d v="2023-07-06T09:44:28"/>
        <d v="2025-02-03T02:30:10"/>
        <d v="2023-07-24T08:42:00"/>
        <d v="2024-05-07T07:29:23"/>
        <d v="2025-02-22T20:36:38"/>
        <d v="2024-01-07T23:46:39"/>
        <d v="2023-08-30T11:29:02"/>
        <d v="2024-04-12T10:55:03"/>
        <d v="2024-05-06T06:50:33"/>
        <d v="2023-08-02T14:10:08"/>
        <d v="2024-03-15T09:13:41"/>
        <d v="2023-10-17T02:25:02"/>
        <d v="2024-06-08T05:19:20"/>
        <d v="2024-01-04T05:26:13"/>
        <d v="2024-08-23T01:38:45"/>
        <d v="2023-03-24T04:39:04"/>
        <d v="2025-02-14T04:44:48"/>
        <d v="2024-03-10T06:54:17"/>
        <d v="2023-06-22T07:50:09"/>
        <d v="2025-02-20T20:47:36"/>
        <d v="2024-02-21T23:14:47"/>
        <d v="2023-05-24T21:49:37"/>
        <d v="2024-10-30T09:33:24"/>
        <d v="2024-08-06T17:23:17"/>
        <d v="2023-10-17T12:07:20"/>
        <d v="2024-01-23T06:26:16"/>
        <d v="2024-05-06T05:12:26"/>
        <d v="2024-05-30T21:20:25"/>
        <d v="2024-01-02T10:49:04"/>
        <d v="2023-10-14T17:53:49"/>
        <d v="2023-09-19T10:36:58"/>
        <d v="2024-11-03T10:59:49"/>
        <d v="2023-12-17T04:15:58"/>
        <d v="2025-03-03T09:05:16"/>
        <d v="2024-06-22T23:38:24"/>
        <d v="2025-01-01T10:32:08"/>
        <d v="2025-02-09T14:30:24"/>
        <d v="2024-01-17T03:52:53"/>
        <d v="2023-11-16T21:51:57"/>
        <d v="2023-11-22T22:36:47"/>
        <d v="2024-04-30T20:40:22"/>
        <d v="2024-08-24T12:49:30"/>
        <d v="2023-08-29T17:06:44"/>
        <d v="2023-10-08T13:49:31"/>
        <d v="2023-07-10T22:16:35"/>
        <d v="2023-07-28T02:54:26"/>
        <d v="2023-10-11T07:39:32"/>
        <d v="2023-12-18T10:58:34"/>
        <d v="2024-03-06T09:46:48"/>
        <d v="2024-09-14T04:02:35"/>
        <d v="2024-05-07T14:51:59"/>
        <d v="2024-04-11T18:12:11"/>
        <d v="2023-06-05T11:04:18"/>
        <d v="2023-12-15T23:13:12"/>
        <d v="2024-02-17T14:48:20"/>
        <d v="2023-06-29T23:42:00"/>
        <d v="2025-03-12T22:23:20"/>
        <d v="2023-04-28T00:42:51"/>
        <d v="2023-06-09T03:40:30"/>
        <d v="2023-12-28T12:15:28"/>
        <d v="2023-10-24T19:53:57"/>
        <d v="2024-02-27T08:57:51"/>
        <d v="2024-11-06T20:23:12"/>
        <d v="2023-05-22T01:24:41"/>
        <d v="2024-11-13T03:56:07"/>
        <d v="2024-01-15T02:05:55"/>
        <d v="2023-12-31T11:15:48"/>
        <d v="2023-09-14T13:40:28"/>
        <d v="2024-08-16T16:56:08"/>
        <d v="2023-08-18T08:43:41"/>
        <d v="2023-05-24T21:34:47"/>
        <d v="2023-08-14T14:38:13"/>
        <d v="2023-11-24T14:37:07"/>
        <d v="2024-05-07T18:31:11"/>
        <d v="2023-08-13T21:07:46"/>
        <d v="2024-12-15T23:07:24"/>
        <d v="2024-12-22T13:03:20"/>
        <d v="2024-10-05T17:27:54"/>
        <d v="2024-03-23T06:52:31"/>
        <d v="2023-07-16T22:29:35"/>
        <d v="2024-01-22T14:03:48"/>
        <d v="2024-08-04T08:41:54"/>
        <d v="2023-08-14T18:09:12"/>
        <d v="2024-03-27T23:28:45"/>
        <d v="2023-11-10T23:28:55"/>
        <d v="2024-11-16T01:03:24"/>
        <d v="2025-01-10T07:29:08"/>
        <d v="2023-10-06T00:35:32"/>
        <d v="2023-04-01T03:36:02"/>
        <d v="2024-01-09T00:34:01"/>
        <d v="2023-05-05T13:35:42"/>
        <d v="2023-06-20T00:08:51"/>
        <d v="2023-07-13T11:45:53"/>
        <d v="2024-02-25T07:44:53"/>
        <d v="2024-05-19T23:29:16"/>
        <d v="2024-05-21T23:38:32"/>
        <d v="2024-07-20T09:10:31"/>
        <d v="2025-02-11T01:39:39"/>
        <d v="2024-06-03T05:09:24"/>
        <d v="2025-03-03T10:37:19"/>
        <d v="2025-01-20T02:10:09"/>
        <d v="2023-11-04T12:17:11"/>
        <d v="2023-07-12T23:15:59"/>
        <d v="2024-10-03T13:49:57"/>
        <d v="2024-06-16T04:09:11"/>
        <d v="2023-04-25T17:46:18"/>
        <d v="2023-09-30T10:38:03"/>
        <d v="2024-03-12T10:44:37"/>
        <d v="2023-09-20T07:46:26"/>
        <d v="2023-04-30T01:26:51"/>
        <d v="2023-04-08T05:14:15"/>
        <d v="2024-09-21T08:20:50"/>
        <d v="2023-11-14T22:41:55"/>
        <d v="2023-05-10T01:31:47"/>
        <d v="2023-08-03T14:25:10"/>
        <d v="2023-09-24T13:08:25"/>
        <d v="2024-04-17T17:22:20"/>
        <d v="2023-05-26T12:04:19"/>
        <d v="2024-07-30T23:12:36"/>
        <d v="2024-11-18T07:02:02"/>
        <d v="2023-07-16T07:31:11"/>
        <d v="2023-11-13T17:00:28"/>
        <d v="2024-03-21T06:08:12"/>
        <d v="2024-10-24T21:22:39"/>
        <d v="2024-07-17T05:31:29"/>
        <d v="2024-04-03T21:26:30"/>
        <d v="2024-01-17T01:54:19"/>
        <d v="2024-02-14T23:43:40"/>
        <d v="2023-08-16T12:12:45"/>
        <d v="2023-07-23T13:49:53"/>
        <d v="2024-11-23T00:03:34"/>
        <d v="2024-04-13T03:18:44"/>
        <d v="2023-07-13T00:55:38"/>
        <d v="2023-08-27T11:45:28"/>
        <d v="2023-07-10T03:55:39"/>
        <d v="2024-12-17T16:35:20"/>
        <d v="2024-08-20T18:32:23"/>
        <d v="2024-02-01T03:20:25"/>
        <d v="2024-04-23T03:26:51"/>
        <d v="2024-01-15T04:20:34"/>
        <d v="2024-09-21T01:49:27"/>
        <d v="2024-08-08T18:29:07"/>
        <d v="2023-10-07T11:42:31"/>
        <d v="2024-06-26T14:01:46"/>
        <d v="2025-02-20T09:12:47"/>
        <d v="2023-06-15T11:00:10"/>
        <d v="2023-12-26T13:37:37"/>
        <d v="2024-03-09T11:26:43"/>
        <d v="2023-10-15T08:43:15"/>
        <d v="2024-01-12T16:40:00"/>
        <d v="2024-05-26T00:26:36"/>
        <d v="2024-03-16T16:28:54"/>
        <d v="2024-11-18T01:59:29"/>
        <d v="2024-09-30T10:29:09"/>
        <d v="2023-07-28T10:11:10"/>
        <d v="2024-11-22T20:44:21"/>
        <d v="2023-06-24T12:44:58"/>
        <d v="2023-11-28T23:04:09"/>
        <d v="2024-05-16T01:19:13"/>
        <d v="2023-06-12T14:43:53"/>
        <d v="2025-01-22T08:44:15"/>
        <d v="2024-04-09T20:21:13"/>
        <d v="2025-01-16T08:14:31"/>
        <d v="2024-08-15T20:57:07"/>
        <d v="2024-10-31T06:07:19"/>
        <d v="2025-03-11T06:47:34"/>
        <d v="2023-03-23T15:42:59"/>
        <d v="2024-12-22T11:03:27"/>
        <d v="2023-10-05T21:39:17"/>
        <d v="2024-07-20T23:44:06"/>
        <d v="2023-11-19T20:41:06"/>
        <d v="2024-02-09T23:36:52"/>
        <d v="2023-05-17T04:22:26"/>
        <d v="2023-12-21T10:52:49"/>
        <d v="2023-06-12T12:23:39"/>
        <d v="2023-11-05T03:33:55"/>
        <d v="2024-09-30T15:02:45"/>
        <d v="2024-03-04T16:46:56"/>
        <d v="2023-05-01T03:16:57"/>
        <d v="2024-05-11T11:20:09"/>
        <d v="2023-06-01T21:21:33"/>
        <d v="2024-08-23T03:23:54"/>
        <d v="2023-07-30T15:50:04"/>
        <d v="2024-09-18T06:34:15"/>
        <d v="2024-10-26T19:43:57"/>
        <d v="2024-09-13T06:10:08"/>
        <d v="2024-12-10T19:27:32"/>
        <d v="2024-02-03T06:47:19"/>
        <d v="2023-05-06T02:44:45"/>
        <d v="2023-11-12T09:21:13"/>
        <d v="2024-11-30T18:04:06"/>
        <d v="2023-12-29T16:43:08"/>
        <d v="2023-05-05T07:57:53"/>
        <d v="2023-08-11T11:35:05"/>
        <d v="2023-12-31T00:50:58"/>
        <d v="2024-08-14T09:48:18"/>
        <d v="2024-06-18T03:04:15"/>
        <d v="2023-05-21T13:56:12"/>
        <d v="2023-06-25T04:22:07"/>
        <d v="2023-11-12T20:47:51"/>
        <d v="2024-09-23T12:19:51"/>
        <d v="2025-02-21T05:04:23"/>
        <d v="2025-02-25T05:52:55"/>
        <d v="2024-12-10T03:00:03"/>
        <d v="2023-10-05T04:56:14"/>
        <d v="2023-10-29T16:19:58"/>
        <d v="2024-08-26T14:40:00"/>
        <d v="2023-06-15T22:26:01"/>
        <d v="2023-07-02T17:08:39"/>
        <d v="2023-06-07T16:54:48"/>
        <d v="2024-10-16T15:00:37"/>
        <d v="2025-02-04T15:37:21"/>
        <d v="2024-11-30T12:17:56"/>
        <d v="2023-09-27T16:38:52"/>
        <d v="2024-01-21T17:32:02"/>
        <d v="2025-02-24T06:17:11"/>
        <d v="2024-07-29T16:28:17"/>
        <d v="2024-08-21T12:46:14"/>
        <d v="2023-09-28T00:17:13"/>
        <d v="2023-11-26T22:22:58"/>
        <d v="2024-08-07T22:59:12"/>
        <d v="2024-06-23T06:16:45"/>
        <d v="2024-04-06T01:57:42"/>
        <d v="2023-09-01T05:38:08"/>
        <d v="2024-06-23T16:37:37"/>
        <d v="2024-03-12T17:14:47"/>
        <d v="2023-07-07T00:26:12"/>
        <d v="2023-09-27T04:25:45"/>
        <d v="2023-12-01T07:12:56"/>
        <d v="2025-01-22T23:19:56"/>
        <d v="2024-03-07T12:57:48"/>
        <d v="2024-09-03T17:13:53"/>
        <d v="2024-10-26T21:47:54"/>
        <d v="2024-10-11T23:29:14"/>
        <d v="2023-07-24T17:22:25"/>
        <d v="2025-03-09T03:56:14"/>
        <d v="2023-12-10T02:17:26"/>
        <d v="2024-04-17T20:42:11"/>
        <d v="2024-11-11T12:02:23"/>
        <d v="2023-06-11T12:23:39"/>
        <d v="2023-09-16T12:59:12"/>
        <d v="2025-02-07T12:53:44"/>
        <d v="2024-02-13T06:19:14"/>
        <d v="2023-04-15T15:27:57"/>
        <d v="2024-09-29T10:27:05"/>
        <d v="2023-12-23T19:27:07"/>
        <d v="2023-07-19T15:50:47"/>
        <d v="2024-08-27T17:11:50"/>
        <d v="2024-08-05T03:57:24"/>
        <d v="2023-11-10T19:36:12"/>
        <d v="2024-11-23T09:16:39"/>
        <d v="2023-07-18T12:13:57"/>
        <d v="2024-07-02T18:09:46"/>
        <d v="2024-06-14T18:56:03"/>
        <d v="2024-05-14T19:37:51"/>
        <d v="2024-05-12T05:12:51"/>
        <d v="2024-02-15T01:20:05"/>
        <d v="2024-08-14T17:03:52"/>
        <d v="2024-06-24T21:00:50"/>
        <d v="2023-10-11T04:53:35"/>
        <d v="2023-05-21T20:23:41"/>
        <d v="2024-09-04T10:15:18"/>
        <d v="2023-10-26T18:04:50"/>
        <d v="2024-10-05T04:30:12"/>
        <d v="2024-11-07T01:42:49"/>
        <d v="2023-09-02T09:32:48"/>
        <d v="2023-09-14T13:16:53"/>
        <d v="2023-11-18T01:09:07"/>
        <d v="2024-08-10T15:03:21"/>
        <d v="2023-04-09T16:31:17"/>
        <d v="2024-08-31T10:54:13"/>
        <d v="2024-05-02T17:48:11"/>
        <d v="2023-07-21T02:58:50"/>
        <d v="2024-01-23T20:26:26"/>
        <d v="2023-08-28T11:25:10"/>
        <d v="2024-01-07T00:09:49"/>
        <d v="2023-08-10T05:36:06"/>
        <d v="2024-08-03T23:29:17"/>
        <d v="2024-03-30T12:41:38"/>
        <d v="2024-02-27T13:38:23"/>
        <d v="2025-02-21T11:19:27"/>
        <d v="2023-04-10T08:00:21"/>
        <d v="2024-12-21T10:01:37"/>
        <d v="2025-02-12T20:45:24"/>
        <d v="2024-11-20T01:55:09"/>
        <d v="2024-05-06T12:25:45"/>
        <d v="2023-09-24T00:12:22"/>
        <d v="2024-04-28T01:43:43"/>
        <d v="2023-09-30T03:41:28"/>
        <d v="2023-07-26T21:48:53"/>
        <d v="2023-11-24T11:45:22"/>
        <d v="2024-02-21T02:23:36"/>
        <d v="2023-06-20T09:24:47"/>
        <d v="2024-11-10T09:23:38"/>
        <d v="2024-08-01T18:10:23"/>
        <d v="2023-06-17T14:22:46"/>
        <d v="2024-12-23T21:16:30"/>
        <d v="2024-10-11T06:01:58"/>
        <d v="2024-04-30T17:17:03"/>
        <d v="2023-03-24T17:39:21"/>
        <d v="2023-06-06T02:41:20"/>
        <d v="2023-06-17T00:37:12"/>
        <d v="2024-11-26T14:38:18"/>
        <d v="2023-04-23T15:57:19"/>
        <d v="2024-08-01T06:00:16"/>
        <d v="2024-04-30T00:24:47"/>
        <d v="2024-05-20T07:57:42"/>
        <d v="2024-08-23T18:51:45"/>
        <d v="2024-11-25T20:24:22"/>
        <d v="2024-03-29T00:28:54"/>
        <d v="2024-03-10T08:08:49"/>
        <d v="2024-04-01T08:06:23"/>
        <d v="2023-06-03T00:42:22"/>
        <d v="2024-11-05T16:48:11"/>
        <d v="2024-10-08T16:04:58"/>
        <d v="2023-04-06T23:41:00"/>
        <d v="2023-05-18T12:42:46"/>
        <d v="2023-05-24T06:48:31"/>
        <d v="2025-03-04T08:56:31"/>
        <d v="2024-07-03T02:37:45"/>
        <d v="2025-01-09T04:30:46"/>
        <d v="2023-09-27T06:42:36"/>
        <d v="2024-12-19T15:09:10"/>
        <d v="2024-09-20T03:09:40"/>
        <d v="2024-12-04T22:11:42"/>
        <d v="2023-04-26T20:26:47"/>
        <d v="2024-08-30T12:25:12"/>
        <d v="2023-09-09T06:15:11"/>
        <d v="2025-01-15T21:02:11"/>
        <d v="2023-12-13T20:54:37"/>
        <d v="2025-01-14T13:14:43"/>
        <d v="2024-05-29T20:14:23"/>
        <d v="2024-12-25T22:06:23"/>
        <d v="2024-01-01T15:09:38"/>
        <d v="2023-11-17T11:14:41"/>
        <d v="2024-07-10T09:44:16"/>
        <d v="2023-03-17T12:00:47"/>
        <d v="2024-11-22T12:58:04"/>
        <d v="2023-05-28T15:25:09"/>
        <d v="2023-07-02T04:30:36"/>
        <d v="2024-03-15T11:27:00"/>
        <d v="2023-11-16T02:39:26"/>
        <d v="2023-05-06T01:33:29"/>
        <d v="2025-01-11T03:36:15"/>
        <d v="2023-10-21T03:29:25"/>
        <d v="2024-11-25T10:24:56"/>
        <d v="2023-11-23T21:55:08"/>
        <d v="2023-06-12T11:34:01"/>
        <d v="2025-01-30T09:03:33"/>
        <d v="2023-04-01T14:03:48"/>
        <d v="2023-09-01T02:42:07"/>
        <d v="2023-06-04T03:38:04"/>
        <d v="2023-11-15T06:02:11"/>
        <d v="2024-08-23T10:01:11"/>
        <d v="2023-07-01T03:00:57"/>
        <d v="2023-09-02T20:28:50"/>
        <d v="2024-02-28T23:08:48"/>
        <d v="2024-04-06T07:11:24"/>
        <d v="2024-11-12T06:50:08"/>
        <d v="2024-05-14T08:25:30"/>
        <d v="2024-08-15T02:19:24"/>
        <d v="2023-10-31T12:31:39"/>
        <d v="2024-03-26T13:48:57"/>
        <d v="2023-08-13T08:16:48"/>
        <d v="2023-03-25T13:47:44"/>
        <d v="2025-01-22T15:36:55"/>
        <d v="2024-01-16T21:11:52"/>
        <d v="2025-02-13T01:10:44"/>
        <d v="2023-09-16T04:11:21"/>
        <d v="2024-01-19T10:17:12"/>
        <d v="2023-10-09T03:39:03"/>
        <d v="2023-07-17T07:58:22"/>
        <d v="2024-07-15T20:23:26"/>
        <d v="2024-08-31T23:10:07"/>
        <d v="2024-11-22T16:03:25"/>
        <d v="2024-04-06T16:26:19"/>
        <d v="2023-12-13T12:34:06"/>
        <d v="2023-05-22T20:48:17"/>
        <d v="2023-10-01T15:07:03"/>
        <d v="2023-10-21T13:45:19"/>
        <d v="2024-01-27T18:45:45"/>
        <d v="2024-01-28T18:23:32"/>
        <d v="2024-06-10T18:01:11"/>
        <d v="2023-07-17T21:47:13"/>
        <d v="2023-09-09T08:51:53"/>
        <d v="2024-03-27T19:11:44"/>
        <d v="2025-02-10T18:54:50"/>
        <d v="2024-02-29T21:45:52"/>
        <d v="2023-08-31T20:45:45"/>
        <d v="2023-03-25T23:18:09"/>
        <d v="2023-10-03T09:24:47"/>
        <d v="2023-05-06T14:06:19"/>
        <d v="2024-02-28T17:28:00"/>
        <d v="2024-08-04T13:07:48"/>
        <d v="2025-02-28T14:32:34"/>
        <d v="2023-06-27T11:09:25"/>
        <d v="2025-02-21T20:09:19"/>
        <d v="2023-09-04T11:37:05"/>
        <d v="2024-05-15T16:30:21"/>
        <d v="2024-06-19T05:46:16"/>
        <d v="2024-07-04T18:22:12"/>
        <d v="2024-11-19T13:27:45"/>
        <d v="2024-08-30T02:50:10"/>
        <d v="2023-12-29T13:16:51"/>
        <d v="2024-09-08T10:03:32"/>
        <d v="2024-09-20T03:32:47"/>
        <d v="2024-10-14T01:13:37"/>
        <d v="2024-01-13T15:39:17"/>
        <d v="2024-01-04T17:12:55"/>
        <d v="2023-06-11T18:52:43"/>
        <d v="2024-05-21T21:12:37"/>
        <d v="2025-02-04T02:09:04"/>
        <d v="2023-12-07T01:51:09"/>
        <d v="2024-10-24T16:08:12"/>
        <d v="2023-11-25T00:30:09"/>
        <d v="2025-01-04T04:37:07"/>
        <d v="2023-06-07T08:32:15"/>
        <d v="2024-06-21T19:51:38"/>
        <d v="2024-08-01T21:11:10"/>
        <d v="2024-07-29T05:52:54"/>
        <d v="2023-07-18T03:04:29"/>
        <d v="2023-04-25T04:51:09"/>
        <d v="2024-10-06T04:54:59"/>
        <d v="2024-05-21T04:29:51"/>
        <d v="2023-12-25T16:19:02"/>
        <d v="2024-06-06T17:51:14"/>
        <d v="2024-11-07T05:47:58"/>
        <d v="2024-01-26T07:28:40"/>
        <d v="2024-03-29T17:00:10"/>
        <d v="2023-04-13T20:15:28"/>
        <d v="2024-09-10T02:31:50"/>
        <d v="2024-05-09T06:49:04"/>
        <d v="2024-02-25T00:28:02"/>
        <d v="2024-11-27T11:36:55"/>
        <d v="2024-06-05T16:30:29"/>
        <d v="2023-05-19T05:52:08"/>
        <d v="2023-04-30T03:38:34"/>
        <d v="2023-07-10T14:52:55"/>
        <d v="2023-04-25T01:47:20"/>
        <d v="2024-09-09T06:53:13"/>
        <d v="2025-01-10T17:15:48"/>
        <d v="2024-11-16T10:27:43"/>
        <d v="2025-03-11T02:08:39"/>
        <d v="2024-08-03T02:56:06"/>
        <d v="2023-08-19T14:10:47"/>
        <d v="2023-06-22T19:58:36"/>
        <d v="2024-03-03T01:45:05"/>
        <d v="2024-08-14T22:04:32"/>
        <d v="2023-11-29T20:39:56"/>
        <d v="2024-11-15T05:42:40"/>
        <d v="2024-10-07T22:42:48"/>
        <d v="2024-03-12T12:44:02"/>
        <d v="2023-03-15T13:37:26"/>
        <d v="2023-07-10T06:46:33"/>
        <d v="2024-07-28T05:52:30"/>
        <d v="2024-01-28T11:17:31"/>
        <d v="2024-01-27T21:25:24"/>
        <d v="2023-11-09T14:25:37"/>
        <d v="2024-10-02T01:56:40"/>
        <d v="2023-12-29T23:01:37"/>
        <d v="2024-01-24T06:04:58"/>
        <d v="2023-12-19T04:49:04"/>
        <d v="2024-07-24T02:06:30"/>
        <d v="2023-12-10T21:28:16"/>
        <d v="2024-03-17T02:15:26"/>
        <d v="2024-09-23T06:15:52"/>
        <d v="2023-10-06T05:19:58"/>
        <d v="2024-01-23T02:22:31"/>
        <d v="2024-04-16T22:06:39"/>
        <d v="2024-09-07T11:40:55"/>
        <d v="2024-08-15T13:28:04"/>
        <d v="2023-06-25T13:25:56"/>
        <d v="2024-01-27T07:41:11"/>
        <d v="2025-01-15T00:21:24"/>
        <d v="2024-03-15T04:18:59"/>
        <d v="2024-11-24T08:30:11"/>
        <d v="2023-11-12T11:24:13"/>
        <d v="2024-08-17T20:19:24"/>
        <d v="2025-01-05T07:06:53"/>
        <d v="2024-04-07T04:40:23"/>
        <d v="2023-10-19T21:49:13"/>
        <d v="2023-06-12T18:54:18"/>
        <d v="2024-02-09T19:04:17"/>
        <d v="2024-12-17T17:35:06"/>
        <d v="2024-07-02T10:14:02"/>
        <d v="2023-08-18T10:03:17"/>
        <d v="2023-07-06T12:34:39"/>
        <d v="2024-06-13T16:12:56"/>
        <d v="2024-11-07T13:05:45"/>
        <d v="2023-05-25T08:48:01"/>
        <d v="2023-11-27T06:17:15"/>
        <d v="2023-08-29T04:02:24"/>
        <d v="2024-10-05T08:45:03"/>
        <d v="2023-12-11T11:46:41"/>
        <d v="2024-08-05T00:08:22"/>
        <d v="2024-07-05T13:07:25"/>
        <d v="2024-09-15T19:39:32"/>
        <d v="2023-07-03T14:36:20"/>
        <d v="2024-12-16T23:39:03"/>
        <d v="2024-06-02T13:21:43"/>
        <d v="2025-03-08T20:08:31"/>
        <d v="2024-04-08T03:37:52"/>
        <d v="2024-06-24T21:16:46"/>
        <d v="2023-09-10T21:08:58"/>
        <d v="2024-08-19T15:03:33"/>
        <d v="2023-03-24T15:23:19"/>
        <d v="2024-11-30T06:21:25"/>
        <d v="2025-02-02T18:11:34"/>
        <d v="2023-05-05T09:03:28"/>
        <d v="2024-01-16T06:58:36"/>
        <d v="2023-08-20T03:26:59"/>
        <d v="2024-09-12T00:41:24"/>
        <d v="2024-12-22T22:04:18"/>
        <d v="2024-08-02T11:35:19"/>
        <d v="2023-09-20T06:10:25"/>
        <d v="2024-10-20T00:43:24"/>
        <d v="2024-04-14T17:18:29"/>
        <d v="2023-07-22T23:22:36"/>
        <d v="2023-11-03T21:01:03"/>
        <d v="2023-09-30T19:49:47"/>
        <d v="2024-07-19T08:31:04"/>
        <d v="2024-06-10T18:07:10"/>
        <d v="2023-10-08T22:23:11"/>
        <d v="2025-02-01T12:53:48"/>
        <d v="2024-12-28T09:26:58"/>
        <d v="2023-04-11T10:05:01"/>
        <d v="2024-01-07T20:58:53"/>
        <d v="2023-12-02T23:43:58"/>
        <d v="2024-04-29T23:14:49"/>
        <d v="2024-01-27T22:00:31"/>
        <d v="2025-03-10T11:21:32"/>
        <d v="2023-05-15T22:43:03"/>
        <d v="2023-06-03T21:46:57"/>
        <d v="2025-02-17T13:19:48"/>
        <d v="2024-07-09T01:50:13"/>
        <d v="2023-08-25T19:27:36"/>
        <d v="2023-07-09T21:52:06"/>
        <d v="2023-12-20T00:18:00"/>
        <d v="2023-11-16T23:50:59"/>
        <d v="2023-10-26T07:25:47"/>
        <d v="2024-01-22T01:20:40"/>
        <d v="2025-01-10T07:48:07"/>
        <d v="2024-07-05T16:25:35"/>
        <d v="2025-02-18T15:42:06"/>
        <d v="2024-06-18T13:28:17"/>
        <d v="2023-08-10T05:19:10"/>
        <d v="2024-10-24T08:16:55"/>
        <d v="2024-01-12T12:10:48"/>
        <d v="2023-12-11T22:18:23"/>
        <d v="2023-12-16T16:36:53"/>
        <d v="2023-03-27T10:22:15"/>
        <d v="2023-05-05T02:06:57"/>
        <d v="2024-11-24T12:08:32"/>
        <d v="2024-03-13T08:31:42"/>
        <d v="2024-06-11T23:45:40"/>
        <d v="2023-06-15T23:09:56"/>
        <d v="2023-05-24T17:15:12"/>
        <d v="2023-03-31T15:20:35"/>
        <d v="2023-04-05T15:34:14"/>
        <d v="2023-07-20T06:53:26"/>
        <d v="2024-02-17T15:29:13"/>
        <d v="2023-04-06T10:14:15"/>
        <d v="2023-03-23T01:22:06"/>
        <d v="2025-01-25T10:25:06"/>
        <d v="2024-10-19T11:29:37"/>
        <d v="2024-09-02T01:13:11"/>
        <d v="2024-04-22T06:55:16"/>
        <d v="2024-04-20T14:34:12"/>
        <d v="2024-10-17T11:53:20"/>
        <d v="2025-02-13T05:34:37"/>
        <d v="2023-07-12T05:27:10"/>
        <d v="2024-05-24T13:56:34"/>
        <d v="2023-08-11T00:56:28"/>
        <d v="2024-10-17T15:52:45"/>
        <d v="2024-08-22T14:49:48"/>
        <d v="2024-11-05T01:25:30"/>
        <d v="2024-02-11T00:11:51"/>
        <d v="2024-03-30T20:35:28"/>
        <d v="2023-08-20T23:53:19"/>
        <d v="2023-10-15T22:41:33"/>
        <d v="2024-10-15T02:59:21"/>
        <d v="2023-05-11T09:23:33"/>
        <d v="2024-07-06T21:52:14"/>
        <d v="2023-06-11T07:41:50"/>
        <d v="2025-02-21T03:46:54"/>
        <d v="2024-09-11T23:10:16"/>
        <d v="2024-02-02T17:06:36"/>
        <d v="2023-03-23T01:47:32"/>
        <d v="2023-11-18T12:00:01"/>
        <d v="2024-08-03T06:01:17"/>
        <d v="2025-01-20T20:48:50"/>
        <d v="2024-07-19T01:39:23"/>
        <d v="2023-11-27T08:41:22"/>
        <d v="2023-07-11T13:31:42"/>
        <d v="2024-08-08T06:53:34"/>
        <d v="2024-07-18T18:01:18"/>
        <d v="2024-08-02T03:59:14"/>
        <d v="2023-12-21T07:36:56"/>
        <d v="2024-11-08T06:36:25"/>
        <d v="2024-11-02T13:20:16"/>
        <d v="2024-02-07T02:00:15"/>
        <d v="2024-02-13T15:27:26"/>
        <d v="2024-09-02T12:46:24"/>
        <d v="2023-09-12T17:48:04"/>
        <d v="2023-11-07T19:43:28"/>
        <d v="2023-11-20T13:16:29"/>
        <d v="2023-06-16T15:55:23"/>
        <d v="2025-02-16T12:15:05"/>
        <d v="2025-01-17T21:32:50"/>
        <d v="2024-03-16T09:24:39"/>
        <d v="2023-11-19T02:55:14"/>
        <d v="2023-08-18T21:59:37"/>
        <d v="2024-07-13T14:35:44"/>
        <d v="2025-01-15T08:54:51"/>
        <d v="2023-06-04T02:11:11"/>
        <d v="2023-11-27T11:28:12"/>
        <d v="2023-06-02T19:25:58"/>
        <d v="2023-07-08T19:37:41"/>
        <d v="2023-10-30T12:41:57"/>
        <d v="2023-10-07T00:03:50"/>
        <d v="2024-11-07T08:03:28"/>
        <d v="2025-02-19T15:51:24"/>
        <d v="2024-06-17T02:29:41"/>
        <d v="2025-03-04T22:24:55"/>
        <d v="2025-01-07T16:41:48"/>
        <d v="2024-02-20T23:58:24"/>
        <d v="2024-03-14T06:42:50"/>
        <d v="2024-10-22T23:35:07"/>
        <d v="2023-06-09T15:17:42"/>
        <d v="2023-08-13T03:35:18"/>
        <d v="2024-01-13T01:33:37"/>
        <d v="2024-08-06T12:10:45"/>
        <d v="2023-08-01T21:49:08"/>
        <d v="2024-03-26T04:30:21"/>
        <d v="2024-10-22T08:06:40"/>
        <d v="2023-10-23T19:53:49"/>
        <d v="2023-06-15T18:49:27"/>
        <d v="2023-03-20T19:02:09"/>
        <d v="2024-05-06T16:19:00"/>
        <d v="2024-02-13T16:59:11"/>
        <d v="2023-08-12T16:40:11"/>
        <d v="2023-03-15T21:10:14"/>
        <d v="2023-11-09T04:50:41"/>
        <d v="2024-02-22T22:55:57"/>
        <d v="2023-04-30T01:34:06"/>
        <d v="2023-07-30T16:48:35"/>
        <d v="2025-02-17T00:51:09"/>
        <d v="2024-02-18T06:22:05"/>
        <d v="2024-01-26T16:05:44"/>
        <d v="2024-02-05T19:24:32"/>
        <d v="2023-08-10T12:24:25"/>
        <d v="2023-10-08T15:43:29"/>
        <d v="2024-12-06T11:49:29"/>
        <d v="2024-07-25T12:39:31"/>
        <d v="2023-03-30T11:04:56"/>
        <d v="2023-05-13T23:18:31"/>
        <d v="2024-08-01T13:59:22"/>
        <d v="2023-12-09T15:41:11"/>
        <d v="2025-01-22T14:27:45"/>
        <d v="2023-05-10T02:42:08"/>
        <d v="2024-04-19T11:46:38"/>
        <d v="2024-08-14T19:02:55"/>
        <d v="2023-03-16T21:12:02"/>
        <d v="2024-06-15T06:29:31"/>
        <d v="2024-11-06T04:34:02"/>
        <d v="2024-10-16T05:49:51"/>
        <d v="2024-03-09T05:16:16"/>
        <d v="2024-12-02T03:53:56"/>
        <d v="2024-06-11T13:13:07"/>
        <d v="2023-12-10T19:43:27"/>
        <d v="2024-05-21T17:19:59"/>
        <d v="2024-05-02T07:27:47"/>
        <d v="2023-04-17T18:06:18"/>
        <d v="2024-06-16T15:17:43"/>
        <d v="2024-02-27T06:39:05"/>
        <d v="2024-11-05T19:13:26"/>
        <d v="2023-03-31T04:30:07"/>
        <d v="2024-12-02T12:42:10"/>
        <d v="2023-12-10T08:19:31"/>
        <d v="2023-05-24T15:23:05"/>
        <d v="2023-05-23T14:16:33"/>
        <d v="2023-07-15T22:11:35"/>
        <d v="2023-08-03T13:18:10"/>
        <d v="2024-02-04T17:52:11"/>
        <d v="2024-10-05T06:49:59"/>
        <d v="2023-03-19T18:55:18"/>
        <d v="2024-05-19T05:05:42"/>
        <d v="2024-12-06T16:01:00"/>
        <d v="2024-06-24T06:05:25"/>
        <d v="2024-04-07T05:53:34"/>
        <d v="2024-03-04T14:53:12"/>
        <d v="2024-10-24T12:32:53"/>
        <d v="2023-09-12T23:33:32"/>
        <d v="2024-07-05T01:09:19"/>
        <d v="2023-12-14T14:26:26"/>
        <d v="2023-07-22T01:36:13"/>
        <d v="2023-09-27T07:11:12"/>
        <d v="2024-10-22T15:47:21"/>
        <d v="2025-02-21T14:15:53"/>
        <d v="2023-03-14T12:27:30"/>
        <d v="2024-08-08T11:57:59"/>
        <d v="2024-08-15T21:35:15"/>
        <d v="2023-06-12T18:13:42"/>
        <d v="2024-08-15T15:36:59"/>
        <d v="2023-11-24T12:54:27"/>
        <d v="2024-04-16T01:20:10"/>
        <d v="2024-06-05T12:50:50"/>
        <d v="2023-12-14T01:03:16"/>
        <d v="2023-10-24T06:03:31"/>
        <d v="2024-09-11T03:06:21"/>
        <d v="2025-02-07T23:50:43"/>
        <d v="2024-11-17T22:53:42"/>
        <d v="2025-02-15T02:42:20"/>
        <d v="2023-08-06T01:55:56"/>
        <d v="2023-08-23T05:21:55"/>
        <d v="2023-06-04T07:41:12"/>
        <d v="2023-06-05T07:48:36"/>
        <d v="2024-06-02T11:54:00"/>
        <d v="2023-05-07T20:43:46"/>
        <d v="2025-02-04T09:43:02"/>
        <d v="2023-07-14T04:19:09"/>
        <d v="2025-01-14T08:24:02"/>
        <d v="2023-08-15T10:31:01"/>
        <d v="2023-04-20T04:17:56"/>
        <d v="2025-01-14T14:44:18"/>
        <d v="2024-03-20T00:48:42"/>
        <d v="2023-07-13T23:23:32"/>
        <d v="2023-04-15T00:12:57"/>
        <d v="2023-10-25T04:23:37"/>
        <d v="2024-06-19T08:14:01"/>
        <d v="2024-01-07T23:13:08"/>
        <d v="2024-07-26T08:25:41"/>
        <d v="2023-09-22T02:20:25"/>
        <d v="2024-07-29T01:28:38"/>
        <d v="2024-06-13T01:45:28"/>
        <d v="2024-01-28T05:14:24"/>
        <d v="2025-03-04T07:56:33"/>
        <d v="2023-08-05T13:11:27"/>
        <d v="2023-07-06T15:59:42"/>
        <d v="2024-04-16T04:33:17"/>
        <d v="2023-04-11T03:06:25"/>
        <d v="2023-11-26T03:15:46"/>
        <d v="2025-01-26T13:11:53"/>
        <d v="2024-07-16T16:52:10"/>
        <d v="2024-01-09T13:49:33"/>
        <d v="2023-12-09T17:25:00"/>
        <d v="2023-12-07T16:29:43"/>
        <d v="2024-09-04T23:52:27"/>
        <d v="2023-09-17T14:46:37"/>
        <d v="2023-07-30T06:03:20"/>
        <d v="2023-05-09T14:17:39"/>
        <d v="2024-07-19T16:04:14"/>
        <d v="2025-01-12T02:45:09"/>
        <d v="2024-07-24T02:25:02"/>
        <d v="2023-07-18T05:16:33"/>
        <d v="2023-12-16T22:30:58"/>
        <d v="2023-05-30T10:25:03"/>
        <d v="2024-10-02T09:05:41"/>
        <d v="2024-08-29T22:25:33"/>
        <d v="2024-08-14T10:33:22"/>
        <d v="2024-12-07T05:23:29"/>
        <d v="2023-07-17T04:09:30"/>
        <d v="2024-01-02T23:16:35"/>
        <d v="2023-06-23T09:23:42"/>
        <d v="2023-06-15T08:02:05"/>
        <d v="2023-07-08T19:32:50"/>
        <d v="2024-06-11T05:46:35"/>
        <d v="2025-01-18T02:04:52"/>
        <d v="2023-06-10T03:16:52"/>
        <d v="2023-05-11T22:04:20"/>
        <d v="2024-02-22T02:49:31"/>
        <d v="2023-12-04T12:03:37"/>
        <d v="2024-11-14T23:48:46"/>
        <d v="2024-12-18T07:18:43"/>
        <d v="2023-03-22T20:29:39"/>
        <d v="2023-11-22T22:47:43"/>
        <d v="2023-11-26T00:13:01"/>
        <d v="2024-03-12T02:57:14"/>
        <d v="2024-06-16T05:28:02"/>
        <d v="2024-03-26T01:30:13"/>
        <d v="2025-02-07T00:14:41"/>
        <d v="2023-10-23T04:30:44"/>
        <d v="2024-05-19T17:40:40"/>
        <d v="2023-06-06T07:15:52"/>
        <d v="2025-02-16T06:34:12"/>
        <d v="2024-05-26T10:48:52"/>
        <d v="2023-05-09T05:28:14"/>
        <d v="2023-09-18T16:45:17"/>
        <d v="2024-09-13T18:35:31"/>
        <d v="2024-05-07T10:20:39"/>
        <d v="2023-04-05T05:18:28"/>
        <d v="2024-06-27T09:08:23"/>
        <d v="2025-02-13T00:26:50"/>
        <d v="2023-10-22T19:50:49"/>
        <d v="2024-07-26T19:29:23"/>
        <d v="2024-04-28T22:24:01"/>
        <d v="2023-05-20T11:41:48"/>
        <d v="2024-05-14T04:32:15"/>
        <d v="2023-06-28T18:14:39"/>
        <d v="2023-12-03T06:43:13"/>
        <d v="2024-05-22T08:00:14"/>
        <d v="2024-06-09T19:46:01"/>
        <d v="2024-11-15T08:26:37"/>
        <d v="2024-12-13T17:35:46"/>
        <d v="2023-12-04T04:18:35"/>
        <d v="2024-09-07T23:00:16"/>
        <d v="2024-06-27T07:04:35"/>
        <d v="2023-12-17T23:05:22"/>
        <d v="2023-06-14T05:46:35"/>
        <d v="2024-08-02T19:38:18"/>
        <d v="2024-11-05T03:20:16"/>
        <d v="2024-11-08T08:30:59"/>
        <d v="2024-03-25T03:10:42"/>
        <d v="2023-05-06T14:13:19"/>
        <d v="2023-10-11T21:01:41"/>
        <d v="2024-12-07T09:18:04"/>
        <d v="2024-10-30T15:36:25"/>
        <d v="2024-12-01T11:36:59"/>
        <d v="2023-11-23T14:52:53"/>
        <d v="2023-05-21T21:11:12"/>
        <d v="2024-03-26T22:09:01"/>
        <d v="2025-02-22T19:31:58"/>
        <d v="2024-06-21T17:46:47"/>
        <d v="2024-12-29T02:31:26"/>
        <d v="2024-08-03T04:39:47"/>
        <d v="2025-01-02T01:38:30"/>
        <d v="2025-01-21T19:19:50"/>
        <d v="2024-09-02T22:17:18"/>
        <d v="2024-06-24T17:53:04"/>
        <d v="2023-11-08T17:49:06"/>
        <d v="2023-07-27T09:41:55"/>
        <d v="2024-08-15T00:49:28"/>
        <d v="2024-06-07T20:01:21"/>
        <d v="2023-12-24T06:38:01"/>
        <d v="2024-03-21T17:09:31"/>
        <d v="2024-10-01T22:15:54"/>
        <d v="2023-09-27T17:36:33"/>
        <d v="2024-06-19T15:06:17"/>
        <d v="2023-07-23T18:55:18"/>
        <d v="2024-10-24T16:15:20"/>
        <d v="2023-10-08T12:41:24"/>
        <d v="2023-08-02T17:58:53"/>
        <d v="2025-01-02T07:11:49"/>
        <d v="2024-11-30T15:48:27"/>
        <d v="2023-11-23T04:00:56"/>
        <d v="2024-03-25T12:56:22"/>
        <d v="2024-01-29T08:55:59"/>
        <d v="2023-04-18T15:35:52"/>
        <d v="2025-01-25T14:11:00"/>
        <d v="2024-05-20T14:26:44"/>
        <d v="2024-04-03T05:22:53"/>
        <d v="2023-09-29T10:15:32"/>
        <d v="2025-01-21T12:31:27"/>
        <d v="2024-12-29T12:01:25"/>
        <d v="2023-12-30T10:20:10"/>
        <d v="2024-02-11T08:31:53"/>
        <d v="2023-05-17T05:30:53"/>
        <d v="2025-03-06T14:07:57"/>
        <d v="2024-08-28T23:22:19"/>
        <d v="2023-08-12T02:11:10"/>
        <d v="2023-06-12T17:43:56"/>
        <d v="2024-09-26T08:03:20"/>
        <d v="2023-12-30T22:10:30"/>
        <d v="2025-02-23T08:50:53"/>
        <d v="2023-10-27T04:04:17"/>
        <d v="2024-08-14T12:58:50"/>
        <d v="2024-06-27T02:51:32"/>
        <d v="2023-12-13T08:04:23"/>
        <d v="2023-11-09T00:43:24"/>
        <d v="2024-10-11T18:46:17"/>
        <d v="2023-12-04T19:14:13"/>
        <d v="2023-08-08T01:59:51"/>
        <d v="2023-04-21T10:17:38"/>
        <d v="2024-09-27T16:21:53"/>
        <d v="2023-06-23T04:13:59"/>
        <d v="2023-03-24T16:51:49"/>
        <d v="2025-03-11T03:50:31"/>
        <d v="2024-03-13T09:16:17"/>
        <d v="2024-05-11T04:08:07"/>
        <d v="2023-04-25T20:36:02"/>
        <d v="2023-08-06T05:44:40"/>
        <d v="2023-04-22T07:15:22"/>
        <d v="2023-10-25T19:04:30"/>
        <d v="2024-05-14T21:54:15"/>
        <d v="2023-06-20T21:44:11"/>
        <d v="2024-09-13T14:13:09"/>
        <d v="2023-12-12T19:55:25"/>
        <d v="2024-01-31T07:07:32"/>
        <d v="2024-09-21T07:12:46"/>
        <d v="2024-11-06T09:51:22"/>
        <d v="2023-11-12T13:45:31"/>
        <d v="2023-04-12T04:34:30"/>
        <d v="2024-05-12T01:12:29"/>
        <d v="2024-09-24T15:53:01"/>
        <d v="2023-04-22T01:21:27"/>
        <d v="2023-04-13T19:14:56"/>
        <d v="2024-01-19T09:20:15"/>
        <d v="2023-11-07T02:11:55"/>
        <d v="2024-05-07T22:07:13"/>
        <d v="2024-10-02T14:43:50"/>
        <d v="2023-11-13T03:07:08"/>
        <d v="2024-11-23T23:56:20"/>
        <d v="2024-06-07T01:17:28"/>
        <d v="2024-07-10T01:22:13"/>
        <d v="2024-02-04T13:03:19"/>
        <d v="2023-05-22T03:58:26"/>
        <d v="2024-05-21T13:44:33"/>
        <d v="2023-04-20T15:08:33"/>
        <d v="2024-02-05T12:19:20"/>
        <d v="2024-08-23T02:27:46"/>
        <d v="2024-03-08T08:25:14"/>
        <d v="2023-09-24T04:21:26"/>
        <d v="2024-09-21T14:43:03"/>
        <d v="2024-07-03T14:49:10"/>
        <d v="2024-04-24T02:01:12"/>
        <d v="2023-09-04T20:36:04"/>
        <d v="2024-04-05T19:08:00"/>
        <d v="2024-10-21T15:07:46"/>
        <d v="2024-06-24T17:42:38"/>
        <d v="2023-08-30T17:33:51"/>
        <d v="2025-03-12T02:28:40"/>
        <d v="2024-05-20T21:35:55"/>
        <d v="2025-03-03T02:31:03"/>
        <d v="2024-12-11T17:47:48"/>
        <d v="2024-05-30T22:11:22"/>
        <d v="2025-03-11T18:27:41"/>
        <d v="2023-11-03T17:30:20"/>
        <d v="2023-03-31T23:44:48"/>
        <d v="2024-07-25T07:20:05"/>
        <d v="2024-04-29T04:02:45"/>
        <d v="2023-04-04T05:34:42"/>
        <d v="2023-07-16T00:20:21"/>
        <d v="2025-02-19T19:00:54"/>
        <d v="2024-06-12T04:15:32"/>
        <d v="2023-07-07T05:21:12"/>
        <d v="2024-08-14T12:36:39"/>
        <d v="2024-02-22T08:40:21"/>
        <d v="2024-04-12T23:15:06"/>
        <d v="2024-05-11T22:25:43"/>
        <d v="2025-01-27T22:32:24"/>
        <d v="2023-12-26T21:58:12"/>
        <d v="2024-01-14T08:52:57"/>
        <d v="2023-05-18T10:15:55"/>
        <d v="2025-01-05T10:53:58"/>
        <d v="2024-04-29T12:42:21"/>
        <d v="2024-02-01T03:22:47"/>
        <d v="2023-07-07T19:50:20"/>
        <d v="2024-07-03T19:22:11"/>
        <d v="2024-02-08T12:25:50"/>
        <d v="2024-02-12T14:19:00"/>
        <d v="2024-11-30T14:50:18"/>
        <d v="2024-03-16T06:10:24"/>
        <d v="2023-06-17T11:38:05"/>
        <d v="2023-08-21T20:51:59"/>
        <d v="2024-04-02T06:28:40"/>
        <d v="2024-01-01T01:05:34"/>
        <d v="2024-03-23T08:28:25"/>
        <d v="2023-03-30T16:56:10"/>
        <d v="2024-04-04T06:07:15"/>
        <d v="2025-01-11T19:38:56"/>
        <d v="2023-08-08T16:03:54"/>
        <d v="2023-10-17T09:23:09"/>
        <d v="2024-08-21T00:01:07"/>
        <d v="2023-08-22T07:33:36"/>
        <d v="2024-01-27T23:10:11"/>
        <d v="2024-03-07T00:15:29"/>
        <d v="2025-01-23T16:39:48"/>
        <d v="2023-03-31T22:14:34"/>
        <d v="2024-11-27T06:59:14"/>
        <d v="2024-10-29T04:32:17"/>
        <d v="2023-03-16T15:27:14"/>
        <d v="2024-03-07T00:41:09"/>
        <d v="2024-08-17T07:17:11"/>
        <d v="2023-08-10T09:00:56"/>
        <d v="2024-12-16T09:46:32"/>
        <d v="2023-11-23T23:33:21"/>
        <d v="2025-01-10T11:10:09"/>
        <d v="2023-07-28T00:11:42"/>
        <d v="2024-07-29T19:16:00"/>
        <d v="2024-09-27T13:42:53"/>
        <d v="2024-03-18T23:53:24"/>
        <d v="2024-04-12T06:29:57"/>
        <d v="2023-12-15T17:50:46"/>
        <d v="2024-12-11T13:12:24"/>
        <d v="2024-08-18T00:39:58"/>
        <d v="2024-01-10T21:05:29"/>
        <d v="2024-10-26T10:09:42"/>
        <d v="2024-01-25T22:27:09"/>
        <d v="2024-02-08T07:45:16"/>
        <d v="2024-12-06T16:29:57"/>
        <d v="2025-02-28T16:52:10"/>
        <d v="2024-10-05T05:49:03"/>
        <d v="2023-07-13T04:36:45"/>
        <d v="2024-11-26T12:30:01"/>
        <d v="2023-11-08T17:08:31"/>
        <d v="2023-03-22T02:59:03"/>
        <d v="2024-04-16T11:14:21"/>
        <d v="2024-01-12T07:40:26"/>
        <d v="2023-11-11T23:20:54"/>
        <d v="2023-04-10T21:58:47"/>
        <d v="2023-08-28T14:44:34"/>
        <d v="2024-04-24T08:21:36"/>
        <d v="2024-09-30T04:07:47"/>
        <d v="2023-08-12T17:36:06"/>
        <d v="2023-04-09T15:44:49"/>
        <d v="2025-02-19T22:11:12"/>
        <d v="2024-02-01T06:16:25"/>
        <d v="2023-10-10T10:20:19"/>
        <d v="2024-05-23T17:22:12"/>
        <d v="2024-11-17T06:58:41"/>
        <d v="2024-11-09T05:30:41"/>
        <d v="2024-04-25T05:57:02"/>
        <d v="2025-02-27T09:38:50"/>
        <d v="2024-02-01T06:26:50"/>
        <d v="2024-05-16T00:40:05"/>
        <d v="2024-03-07T11:14:23"/>
        <d v="2024-07-06T22:14:32"/>
        <d v="2024-04-11T12:47:11"/>
        <d v="2024-02-11T18:50:17"/>
        <d v="2024-09-08T10:39:06"/>
        <d v="2023-04-19T15:50:52"/>
        <d v="2023-12-08T17:49:31"/>
        <d v="2024-05-03T22:41:32"/>
        <d v="2024-02-07T21:29:27"/>
        <d v="2023-10-07T14:14:36"/>
        <d v="2024-01-16T05:01:55"/>
        <d v="2024-07-14T03:56:46"/>
        <d v="2024-09-17T01:44:40"/>
        <d v="2024-09-12T14:40:14"/>
        <d v="2023-11-16T11:07:29"/>
        <d v="2025-02-27T15:13:58"/>
        <d v="2023-04-26T11:18:56"/>
        <d v="2023-07-21T03:19:18"/>
        <d v="2023-04-10T16:39:12"/>
        <d v="2024-02-20T18:14:49"/>
        <d v="2023-06-01T13:49:40"/>
        <d v="2023-07-19T18:37:59"/>
        <d v="2023-09-01T20:56:28"/>
        <d v="2024-03-22T10:03:36"/>
        <d v="2023-07-17T23:28:45"/>
        <d v="2023-05-15T15:16:07"/>
        <d v="2023-05-04T02:54:33"/>
        <d v="2023-08-31T13:53:41"/>
        <d v="2023-04-02T02:47:21"/>
        <d v="2024-09-04T18:59:25"/>
        <d v="2024-10-02T15:26:46"/>
        <d v="2024-11-07T17:43:33"/>
        <d v="2024-05-24T01:20:15"/>
        <d v="2024-08-23T11:26:03"/>
        <d v="2024-06-08T04:14:14"/>
        <d v="2024-07-27T04:51:37"/>
        <d v="2023-03-14T17:34:17"/>
        <d v="2024-01-01T09:12:09"/>
        <d v="2023-11-23T06:44:27"/>
        <d v="2024-07-09T00:50:21"/>
        <d v="2023-12-27T00:01:10"/>
        <d v="2023-03-22T07:14:29"/>
        <d v="2024-09-07T23:26:32"/>
        <d v="2024-11-16T01:46:26"/>
        <d v="2023-11-21T11:29:10"/>
        <d v="2025-03-09T10:33:54"/>
        <d v="2023-05-21T23:29:10"/>
        <d v="2024-10-11T19:29:47"/>
        <d v="2023-11-03T10:34:57"/>
        <d v="2025-02-21T00:42:09"/>
        <d v="2023-07-17T23:01:41"/>
        <d v="2024-01-11T11:28:58"/>
        <d v="2023-08-29T11:16:00"/>
        <d v="2023-09-20T02:48:48"/>
        <d v="2024-08-02T08:32:25"/>
        <d v="2025-02-25T22:31:09"/>
        <d v="2023-11-12T07:55:20"/>
        <d v="2025-03-09T23:31:27"/>
        <d v="2024-03-13T12:03:15"/>
        <d v="2024-07-26T18:48:58"/>
        <d v="2023-04-23T08:26:50"/>
        <d v="2025-02-02T05:44:54"/>
        <d v="2024-07-23T11:54:34"/>
        <d v="2024-11-09T17:07:59"/>
        <d v="2024-01-03T05:35:29"/>
        <d v="2024-01-06T05:49:13"/>
        <d v="2024-12-21T23:30:29"/>
        <d v="2024-01-30T11:30:34"/>
        <d v="2023-08-07T10:59:19"/>
        <d v="2023-12-08T05:01:42"/>
        <d v="2024-05-21T22:24:35"/>
        <d v="2023-11-09T20:15:09"/>
        <d v="2024-08-24T12:38:02"/>
        <d v="2023-06-27T19:47:51"/>
        <d v="2023-09-05T08:18:42"/>
        <d v="2023-05-01T14:31:42"/>
        <d v="2024-05-25T20:54:44"/>
        <d v="2024-10-16T22:48:56"/>
        <d v="2023-10-26T22:57:22"/>
        <d v="2024-12-20T11:12:24"/>
        <d v="2024-01-15T07:06:31"/>
        <d v="2024-07-10T06:37:05"/>
        <d v="2023-04-12T07:27:26"/>
        <d v="2024-11-08T01:07:56"/>
        <d v="2024-06-02T04:06:39"/>
        <d v="2025-02-15T03:21:25"/>
        <d v="2023-04-06T21:42:42"/>
        <d v="2023-07-25T15:04:13"/>
        <d v="2023-08-15T05:53:16"/>
        <d v="2024-10-02T14:01:26"/>
        <d v="2024-03-31T08:42:17"/>
        <d v="2024-12-31T20:55:50"/>
        <d v="2023-03-29T12:15:24"/>
        <d v="2025-02-10T05:26:26"/>
        <d v="2023-08-31T02:51:38"/>
        <d v="2025-01-09T11:52:10"/>
        <d v="2023-04-23T09:44:11"/>
        <d v="2023-04-10T17:58:19"/>
        <d v="2024-12-07T01:20:07"/>
        <d v="2024-02-15T15:08:05"/>
        <d v="2023-12-30T14:39:28"/>
        <d v="2024-01-17T15:35:28"/>
        <d v="2024-08-07T23:50:52"/>
        <d v="2023-04-06T00:03:06"/>
        <d v="2023-12-14T04:00:34"/>
        <d v="2023-06-17T06:33:46"/>
        <d v="2023-07-09T19:10:57"/>
        <d v="2024-03-04T23:09:16"/>
        <d v="2023-08-28T10:51:12"/>
        <d v="2024-11-27T12:55:10"/>
        <d v="2025-02-01T04:02:13"/>
        <d v="2023-09-01T17:04:36"/>
        <d v="2024-07-27T06:16:50"/>
        <d v="2023-08-01T20:47:28"/>
        <d v="2024-10-24T09:54:09"/>
        <d v="2023-11-24T15:29:01"/>
        <d v="2024-12-14T06:24:47"/>
        <d v="2024-03-16T19:39:05"/>
        <d v="2024-09-19T07:42:24"/>
        <d v="2023-10-26T10:17:09"/>
        <d v="2024-07-13T02:38:09"/>
        <d v="2023-08-05T03:16:00"/>
        <d v="2023-10-05T06:40:39"/>
        <d v="2024-07-01T03:05:22"/>
        <d v="2025-02-17T11:38:09"/>
        <d v="2023-12-26T09:36:12"/>
        <d v="2023-08-12T12:25:29"/>
        <d v="2023-04-17T15:58:46"/>
        <d v="2024-11-26T00:33:35"/>
        <d v="2024-01-29T19:10:17"/>
        <d v="2024-04-22T21:25:25"/>
        <d v="2024-09-04T19:21:44"/>
        <d v="2023-06-13T21:29:23"/>
        <d v="2024-02-21T04:39:30"/>
        <d v="2025-01-01T04:24:48"/>
        <d v="2024-01-24T06:44:18"/>
        <d v="2023-07-08T21:40:40"/>
        <d v="2023-06-06T19:05:02"/>
        <d v="2024-07-25T16:43:51"/>
        <d v="2024-03-14T15:17:29"/>
        <d v="2023-09-13T08:54:20"/>
        <d v="2023-03-23T21:26:20"/>
        <d v="2024-06-13T10:53:16"/>
        <d v="2023-04-09T19:50:10"/>
        <d v="2023-03-25T18:10:24"/>
        <d v="2024-07-09T15:02:53"/>
        <d v="2024-04-01T16:39:04"/>
        <d v="2023-10-15T06:29:20"/>
        <d v="2024-05-14T09:07:03"/>
        <d v="2024-02-24T11:29:02"/>
        <d v="2024-12-20T03:46:14"/>
        <d v="2025-01-05T06:13:32"/>
        <d v="2024-07-02T15:14:30"/>
        <d v="2024-07-08T09:47:01"/>
        <d v="2023-05-21T04:03:26"/>
        <d v="2024-11-06T03:18:38"/>
        <d v="2023-11-12T15:46:26"/>
        <d v="2023-06-09T04:01:03"/>
        <d v="2023-03-14T11:10:46"/>
        <d v="2024-12-16T21:05:15"/>
        <d v="2023-06-08T16:31:55"/>
        <d v="2024-01-09T00:22:37"/>
        <d v="2023-12-27T21:09:00"/>
        <d v="2024-06-10T21:26:52"/>
        <d v="2024-05-17T03:22:19"/>
        <d v="2024-05-19T10:00:30"/>
        <d v="2024-08-01T02:57:11"/>
        <d v="2024-09-07T19:16:49"/>
        <d v="2023-04-12T00:41:41"/>
        <d v="2024-08-17T05:10:21"/>
        <d v="2024-06-08T17:21:45"/>
        <d v="2024-02-28T06:20:18"/>
        <d v="2024-10-23T07:45:09"/>
        <d v="2023-08-07T18:55:53"/>
        <d v="2023-08-02T08:24:05"/>
        <d v="2024-04-23T03:13:03"/>
        <d v="2024-01-05T10:41:05"/>
        <d v="2024-03-06T08:14:06"/>
        <d v="2024-04-05T10:48:37"/>
        <d v="2024-06-01T05:43:41"/>
        <d v="2024-11-19T10:13:31"/>
        <d v="2023-10-19T16:52:30"/>
        <d v="2025-02-22T13:23:33"/>
        <d v="2024-11-07T11:49:45"/>
        <d v="2024-11-26T05:59:26"/>
        <d v="2024-04-10T09:09:37"/>
        <d v="2024-03-22T22:08:26"/>
        <d v="2023-04-15T15:06:09"/>
        <d v="2023-11-30T10:07:06"/>
        <d v="2023-12-04T07:43:38"/>
        <d v="2024-02-19T21:22:43"/>
        <d v="2024-06-04T06:01:18"/>
        <d v="2023-03-28T05:54:03"/>
        <d v="2024-07-08T14:40:13"/>
        <d v="2024-11-18T01:49:53"/>
        <d v="2025-02-15T14:30:58"/>
        <d v="2023-09-17T12:49:16"/>
        <d v="2024-05-02T11:44:17"/>
        <d v="2023-03-17T01:00:18"/>
        <d v="2023-09-24T16:29:16"/>
        <d v="2024-01-26T01:07:38"/>
        <d v="2023-09-22T14:22:22"/>
        <d v="2023-10-26T22:36:19"/>
        <d v="2024-11-08T15:57:00"/>
        <d v="2024-02-12T08:13:34"/>
        <d v="2023-08-04T08:08:14"/>
        <d v="2024-01-03T03:11:25"/>
        <d v="2025-02-09T18:20:09"/>
        <d v="2025-01-11T12:12:03"/>
        <d v="2025-01-14T05:53:18"/>
        <d v="2023-11-26T14:01:05"/>
        <d v="2024-12-04T07:51:05"/>
        <d v="2024-09-21T01:57:33"/>
        <d v="2024-01-08T11:57:38"/>
        <d v="2023-04-14T21:17:14"/>
        <d v="2024-06-12T20:24:34"/>
        <d v="2023-04-02T17:27:36"/>
        <d v="2023-06-08T05:58:50"/>
        <d v="2025-01-25T04:17:09"/>
        <d v="2024-04-18T06:31:14"/>
        <d v="2023-05-22T09:05:13"/>
        <d v="2023-07-08T22:56:29"/>
        <d v="2024-05-23T14:44:24"/>
        <d v="2024-07-13T06:12:58"/>
        <d v="2024-09-08T23:40:15"/>
        <d v="2023-05-05T16:48:20"/>
        <d v="2025-02-11T17:58:13"/>
        <d v="2025-02-27T13:30:18"/>
        <d v="2023-12-10T11:37:40"/>
        <d v="2023-05-01T18:04:27"/>
        <d v="2024-05-06T13:14:36"/>
        <d v="2024-10-21T01:39:51"/>
        <d v="2024-01-07T09:25:30"/>
        <d v="2025-01-24T08:25:08"/>
        <d v="2023-08-15T14:54:23"/>
        <d v="2023-07-04T11:30:44"/>
        <d v="2024-10-15T02:22:33"/>
        <d v="2024-10-17T18:09:20"/>
        <d v="2023-09-26T19:49:22"/>
        <d v="2023-10-11T19:25:22"/>
        <d v="2024-07-15T16:24:37"/>
        <d v="2024-02-02T23:54:01"/>
        <d v="2024-01-20T18:04:56"/>
        <d v="2023-10-02T21:16:19"/>
        <d v="2023-04-11T10:00:10"/>
        <d v="2024-03-30T02:18:20"/>
        <d v="2024-03-16T03:42:52"/>
        <d v="2025-02-16T07:28:45"/>
        <d v="2023-09-13T21:03:40"/>
        <d v="2023-09-03T00:20:52"/>
        <d v="2024-08-09T07:15:07"/>
        <d v="2024-09-14T17:42:47"/>
        <d v="2024-08-12T14:04:01"/>
        <d v="2023-05-17T04:02:16"/>
        <d v="2023-08-10T02:31:42"/>
        <d v="2023-08-24T17:57:04"/>
        <d v="2023-04-10T09:44:15"/>
        <d v="2024-04-27T12:54:14"/>
        <d v="2024-04-20T21:38:28"/>
        <d v="2024-12-11T16:45:34"/>
        <d v="2023-10-25T20:39:55"/>
        <d v="2025-03-06T20:04:59"/>
        <d v="2024-12-06T08:36:10"/>
        <d v="2023-09-26T13:56:01"/>
        <d v="2024-10-02T14:16:59"/>
        <d v="2024-06-03T16:27:40"/>
        <d v="2023-12-22T02:02:02"/>
        <d v="2025-03-04T16:36:17"/>
        <d v="2024-04-25T09:29:51"/>
        <d v="2024-01-09T23:27:06"/>
        <d v="2023-03-25T06:53:20"/>
        <d v="2023-04-02T10:28:41"/>
        <d v="2024-06-13T13:03:47"/>
        <d v="2023-12-21T09:25:36"/>
        <d v="2024-08-01T03:17:31"/>
        <d v="2023-09-04T13:14:54"/>
        <d v="2024-07-18T22:58:59"/>
        <d v="2023-07-05T03:00:03"/>
        <d v="2024-06-05T23:27:24"/>
        <d v="2023-03-23T21:31:58"/>
        <d v="2024-05-19T17:08:44"/>
        <d v="2024-12-11T10:57:54"/>
        <d v="2024-12-10T10:49:41"/>
        <d v="2023-08-02T07:29:53"/>
        <d v="2024-05-09T16:43:33"/>
        <d v="2024-07-31T07:01:29"/>
        <d v="2024-02-09T15:23:37"/>
        <d v="2024-01-25T03:06:09"/>
        <d v="2023-08-16T16:45:20"/>
        <d v="2023-07-07T07:08:22"/>
        <d v="2024-01-31T09:34:53"/>
        <d v="2023-09-07T09:44:47"/>
        <d v="2024-10-11T08:20:19"/>
        <d v="2023-07-17T06:30:47"/>
        <d v="2024-04-03T09:18:19"/>
        <d v="2024-01-17T01:20:46"/>
        <d v="2025-03-12T20:36:54"/>
        <d v="2023-12-24T07:37:59"/>
        <d v="2024-01-15T14:03:46"/>
        <d v="2023-06-03T06:47:26"/>
        <d v="2024-12-31T01:21:51"/>
        <d v="2023-11-04T11:27:03"/>
        <d v="2025-03-09T19:29:42"/>
        <d v="2023-05-07T23:53:27"/>
        <d v="2024-02-12T09:56:50"/>
        <d v="2024-01-23T05:16:14"/>
        <d v="2023-06-08T04:49:16"/>
        <d v="2023-06-12T22:18:18"/>
        <d v="2023-10-13T07:02:52"/>
        <d v="2023-10-28T22:51:35"/>
        <d v="2023-06-28T01:48:16"/>
        <d v="2024-05-24T05:46:53"/>
        <d v="2023-11-11T21:05:23"/>
        <d v="2024-05-31T09:25:40"/>
        <d v="2023-04-16T02:14:08"/>
        <d v="2025-02-06T02:02:43"/>
        <d v="2024-02-03T02:19:36"/>
        <d v="2024-10-14T01:34:39"/>
        <d v="2024-05-16T22:10:24"/>
        <d v="2025-02-09T14:34:14"/>
        <d v="2024-03-28T22:00:00"/>
        <d v="2023-10-16T03:07:50"/>
        <d v="2023-03-23T06:24:15"/>
        <d v="2024-11-07T00:45:00"/>
        <d v="2024-11-06T21:33:34"/>
        <d v="2024-08-01T12:21:59"/>
        <d v="2023-10-01T17:38:56"/>
        <d v="2024-04-08T02:02:40"/>
        <d v="2023-03-16T03:41:58"/>
        <d v="2023-07-05T06:19:32"/>
        <d v="2023-05-13T06:06:45"/>
        <d v="2023-05-05T19:30:39"/>
        <d v="2024-01-29T22:37:04"/>
        <d v="2023-04-20T23:28:44"/>
        <d v="2024-01-15T09:19:10"/>
        <d v="2024-07-01T15:33:03"/>
        <d v="2024-06-03T11:42:33"/>
        <d v="2025-01-21T07:28:08"/>
        <d v="2024-11-29T05:17:28"/>
        <d v="2023-11-05T04:19:38"/>
        <d v="2023-06-08T05:11:22"/>
        <d v="2024-10-26T03:14:42"/>
        <d v="2024-12-27T00:55:31"/>
        <d v="2023-06-07T23:26:41"/>
        <d v="2023-10-13T14:16:29"/>
        <d v="2024-03-07T08:55:54"/>
        <d v="2024-10-19T20:06:35"/>
        <d v="2023-11-28T06:43:47"/>
        <d v="2023-08-18T23:19:20"/>
        <d v="2023-10-22T01:43:47"/>
        <d v="2023-05-24T04:23:06"/>
        <d v="2023-11-15T02:56:51"/>
        <d v="2023-08-29T05:36:25"/>
        <d v="2024-07-25T07:11:43"/>
        <d v="2023-04-09T14:18:46"/>
        <d v="2023-05-19T14:47:05"/>
        <d v="2024-06-13T12:19:21"/>
        <d v="2023-12-19T03:18:31"/>
        <d v="2023-04-18T13:15:57"/>
        <d v="2023-07-15T07:23:12"/>
        <d v="2023-10-21T09:56:53"/>
        <d v="2023-09-10T21:31:07"/>
        <d v="2024-09-20T10:08:30"/>
        <d v="2025-03-12T02:27:22"/>
        <d v="2024-02-19T05:04:24"/>
        <d v="2024-12-21T20:55:42"/>
        <d v="2024-03-11T01:33:49"/>
        <d v="2024-07-29T21:56:25"/>
        <d v="2023-08-13T01:19:53"/>
        <d v="2025-02-04T14:05:23"/>
        <d v="2024-07-04T20:11:32"/>
        <d v="2023-09-07T12:08:00"/>
        <d v="2023-08-06T22:25:27"/>
        <d v="2024-05-03T07:43:31"/>
        <d v="2023-10-11T03:47:14"/>
        <d v="2023-12-12T17:22:57"/>
        <d v="2023-04-10T06:59:31"/>
        <d v="2023-05-05T09:48:29"/>
        <d v="2024-01-11T04:56:19"/>
        <d v="2024-02-15T18:51:09"/>
        <d v="2024-04-23T09:44:16"/>
        <d v="2023-12-29T09:40:04"/>
        <d v="2023-05-30T06:09:44"/>
        <d v="2024-10-04T22:45:12"/>
        <d v="2024-07-13T01:05:55"/>
        <d v="2023-12-11T01:05:13"/>
        <d v="2023-12-29T13:20:01"/>
        <d v="2023-08-19T13:55:40"/>
        <d v="2023-05-26T16:49:58"/>
        <d v="2024-01-09T19:44:57"/>
        <d v="2023-07-24T20:49:36"/>
        <d v="2023-04-06T05:35:11"/>
        <d v="2024-11-18T04:29:27"/>
        <d v="2024-07-27T22:53:02"/>
        <d v="2023-05-30T03:58:19"/>
        <d v="2023-12-11T02:32:04"/>
        <d v="2024-06-17T11:03:24"/>
        <d v="2023-12-08T18:56:26"/>
        <d v="2023-10-06T20:12:35"/>
        <d v="2024-06-30T16:16:40"/>
        <d v="2024-10-16T18:07:04"/>
        <d v="2024-03-09T16:44:44"/>
        <d v="2025-01-27T18:33:36"/>
        <d v="2023-09-11T02:47:40"/>
        <d v="2023-09-07T22:21:49"/>
        <d v="2023-09-08T11:49:25"/>
        <d v="2024-10-31T10:04:04"/>
        <d v="2024-07-06T04:30:03"/>
        <d v="2024-11-26T07:17:05"/>
        <d v="2024-01-29T14:22:04"/>
        <d v="2023-04-22T03:52:29"/>
        <d v="2024-10-10T15:26:44"/>
        <d v="2024-05-20T02:01:31"/>
        <d v="2023-10-22T23:23:19"/>
        <d v="2024-04-02T16:33:35"/>
        <d v="2023-08-21T04:58:12"/>
        <d v="2025-03-07T22:03:31"/>
        <d v="2023-07-01T19:24:10"/>
        <d v="2024-09-15T21:59:20"/>
        <d v="2024-06-01T14:13:43"/>
        <d v="2023-03-15T04:09:18"/>
        <d v="2023-08-30T19:45:05"/>
        <d v="2024-12-06T05:05:01"/>
        <d v="2023-03-30T14:22:30"/>
        <d v="2024-04-12T19:51:18"/>
        <d v="2025-03-05T05:54:10"/>
        <d v="2023-08-01T23:07:55"/>
        <d v="2025-01-30T03:49:41"/>
        <d v="2024-07-24T20:08:13"/>
        <d v="2024-10-27T13:33:17"/>
        <d v="2024-03-22T11:07:23"/>
        <d v="2023-05-28T07:56:34"/>
        <d v="2025-03-05T16:01:08"/>
        <d v="2025-01-21T13:15:05"/>
        <d v="2024-06-23T18:49:45"/>
        <d v="2023-05-18T18:44:07"/>
        <d v="2024-07-16T18:40:37"/>
        <d v="2024-04-17T18:27:25"/>
        <d v="2023-08-31T07:07:13"/>
        <d v="2024-07-11T00:31:27"/>
        <d v="2025-01-07T13:33:00"/>
        <d v="2023-12-25T16:03:21"/>
        <d v="2023-03-15T07:01:40"/>
        <d v="2023-09-24T05:29:05"/>
        <d v="2023-08-09T20:29:59"/>
        <d v="2024-10-30T15:51:07"/>
        <d v="2024-07-25T03:05:15"/>
        <d v="2024-07-23T22:26:10"/>
        <d v="2025-01-02T02:45:18"/>
        <d v="2024-12-31T20:55:55"/>
        <d v="2023-11-26T16:41:15"/>
        <d v="2023-09-04T07:54:32"/>
        <d v="2023-09-05T19:31:20"/>
        <d v="2025-03-09T12:09:38"/>
        <d v="2025-02-20T03:46:05"/>
        <d v="2024-12-06T09:37:28"/>
        <d v="2023-06-06T20:06:39"/>
        <d v="2023-04-16T10:43:38"/>
        <d v="2024-02-12T15:22:53"/>
        <d v="2023-08-27T20:48:20"/>
        <d v="2023-04-27T10:22:20"/>
        <d v="2024-08-31T10:24:15"/>
        <d v="2024-04-14T15:50:35"/>
        <d v="2023-11-02T19:32:20"/>
        <d v="2023-05-01T13:07:55"/>
        <d v="2024-09-01T10:22:09"/>
        <d v="2024-08-22T17:48:39"/>
        <d v="2024-01-19T15:55:20"/>
        <d v="2024-02-14T22:32:18"/>
        <d v="2023-04-20T13:20:23"/>
        <d v="2024-05-13T06:27:48"/>
        <d v="2023-04-08T02:23:02"/>
        <d v="2024-09-25T12:11:10"/>
        <d v="2023-12-17T05:53:16"/>
        <d v="2023-04-12T14:19:49"/>
        <d v="2024-08-13T23:19:34"/>
        <d v="2024-05-13T13:13:20"/>
        <d v="2024-05-04T06:57:14"/>
        <d v="2024-08-28T09:52:44"/>
        <d v="2023-04-12T23:31:02"/>
        <d v="2024-07-03T16:37:05"/>
        <d v="2024-03-03T17:54:11"/>
        <d v="2023-03-22T18:10:48"/>
        <d v="2024-05-15T13:32:07"/>
        <d v="2024-10-24T00:19:50"/>
        <d v="2023-12-29T15:10:08"/>
        <d v="2024-07-20T05:24:15"/>
        <d v="2024-05-23T04:43:19"/>
        <d v="2024-06-19T06:48:53"/>
        <d v="2023-08-12T01:47:15"/>
        <d v="2023-03-14T19:12:32"/>
        <d v="2024-07-17T15:24:04"/>
        <d v="2024-07-15T11:45:12"/>
        <d v="2024-04-24T04:56:52"/>
        <d v="2024-11-03T20:44:45"/>
        <d v="2023-04-04T12:41:45"/>
        <d v="2024-11-21T20:18:52"/>
        <d v="2023-12-25T22:58:39"/>
        <d v="2025-01-04T21:30:10"/>
        <d v="2023-12-28T18:11:57"/>
        <d v="2023-07-13T04:57:37"/>
        <d v="2023-07-15T18:24:35"/>
        <d v="2023-06-16T20:54:00"/>
        <d v="2023-07-08T16:30:32"/>
        <d v="2023-05-06T20:28:52"/>
        <d v="2023-10-02T20:37:37"/>
        <d v="2023-05-30T11:03:47"/>
        <d v="2024-10-11T03:27:39"/>
        <d v="2023-10-19T09:00:25"/>
        <d v="2024-12-17T21:31:28"/>
        <d v="2024-02-04T22:09:48"/>
        <d v="2024-06-19T09:17:29"/>
        <d v="2023-11-09T18:30:45"/>
        <d v="2023-08-10T04:31:16"/>
        <d v="2023-11-11T04:39:51"/>
        <d v="2024-08-10T13:56:01"/>
        <d v="2024-12-13T23:11:20"/>
        <d v="2023-12-13T03:18:58"/>
        <d v="2023-05-23T12:12:29"/>
        <d v="2024-06-13T22:02:34"/>
        <d v="2024-11-01T21:04:45"/>
        <d v="2025-01-19T05:16:23"/>
        <d v="2025-02-25T14:37:51"/>
        <d v="2024-01-06T16:01:00"/>
        <d v="2024-01-27T03:24:41"/>
        <d v="2024-04-02T10:02:32"/>
        <d v="2023-12-31T00:36:27"/>
        <d v="2025-01-05T07:19:58"/>
        <d v="2023-06-03T17:52:46"/>
        <d v="2024-08-20T06:16:57"/>
        <d v="2023-06-21T13:32:27"/>
        <d v="2024-10-11T22:47:15"/>
        <d v="2024-08-12T22:04:03"/>
        <d v="2023-07-02T15:46:59"/>
        <d v="2023-07-10T17:58:53"/>
        <d v="2024-03-28T00:08:59"/>
        <d v="2025-02-25T07:34:08"/>
        <d v="2024-10-09T00:13:35"/>
        <d v="2024-09-02T21:12:22"/>
        <d v="2024-12-02T03:36:35"/>
        <d v="2024-08-12T04:27:55"/>
        <d v="2024-07-03T10:05:29"/>
        <d v="2024-11-30T20:21:53"/>
        <d v="2023-04-18T17:20:39"/>
        <d v="2023-04-10T18:07:09"/>
        <d v="2023-06-06T05:00:08"/>
        <d v="2025-02-12T14:47:02"/>
        <d v="2024-01-02T00:05:15"/>
        <d v="2024-01-19T19:16:46"/>
        <d v="2024-06-24T21:05:49"/>
        <d v="2023-11-29T23:19:58"/>
        <d v="2024-11-22T22:47:37"/>
        <d v="2025-03-05T06:54:55"/>
        <d v="2023-08-05T22:26:06"/>
        <d v="2024-08-22T07:18:22"/>
        <d v="2023-12-27T22:10:52"/>
        <d v="2023-10-17T21:46:25"/>
        <d v="2024-04-19T09:10:40"/>
        <d v="2023-12-19T01:09:13"/>
        <d v="2023-11-12T13:54:57"/>
        <d v="2023-12-14T04:53:44"/>
        <d v="2023-06-17T08:11:10"/>
        <d v="2024-06-25T18:04:28"/>
        <d v="2024-05-18T06:22:58"/>
        <d v="2023-09-18T07:42:22"/>
        <d v="2024-04-01T00:49:59"/>
        <d v="2023-05-28T06:26:04"/>
        <d v="2023-12-22T17:44:02"/>
        <d v="2023-05-27T03:48:48"/>
        <d v="2023-04-02T02:00:27"/>
        <d v="2024-04-06T02:55:26"/>
        <d v="2024-07-04T22:11:52"/>
        <d v="2024-04-17T20:36:29"/>
        <d v="2024-04-08T11:09:58"/>
        <d v="2023-10-17T01:57:18"/>
        <d v="2024-10-16T16:46:14"/>
        <d v="2023-12-10T04:20:33"/>
        <d v="2023-09-13T03:48:29"/>
        <d v="2024-02-17T14:35:45"/>
        <d v="2024-05-27T07:27:23"/>
        <d v="2024-04-06T15:17:52"/>
        <d v="2024-11-06T13:45:17"/>
        <d v="2023-08-12T16:01:47"/>
        <d v="2023-05-21T23:33:05"/>
        <d v="2024-10-17T10:21:22"/>
        <d v="2024-05-12T15:08:58"/>
        <d v="2023-03-24T01:31:13"/>
        <d v="2024-11-02T21:48:21"/>
        <d v="2024-06-03T07:55:23"/>
        <d v="2024-11-18T09:28:03"/>
        <d v="2024-11-18T22:13:53"/>
        <d v="2024-09-23T15:14:33"/>
        <d v="2025-02-02T23:06:56"/>
        <d v="2024-10-09T15:48:11"/>
        <d v="2023-08-09T19:16:35"/>
        <d v="2023-11-05T18:22:07"/>
        <d v="2024-11-16T22:03:00"/>
        <d v="2024-04-15T08:07:58"/>
        <d v="2024-12-07T10:20:38"/>
        <d v="2023-05-20T15:17:47"/>
        <d v="2023-08-04T05:22:00"/>
        <d v="2023-08-01T10:21:42"/>
        <d v="2023-12-14T02:49:54"/>
        <d v="2023-08-01T18:07:11"/>
        <d v="2024-10-18T02:26:11"/>
        <d v="2023-05-01T17:57:07"/>
        <d v="2024-12-16T15:13:55"/>
        <d v="2023-06-09T06:16:46"/>
        <d v="2023-08-27T10:47:32"/>
        <d v="2023-10-10T22:05:43"/>
        <d v="2023-04-18T16:52:16"/>
        <d v="2024-11-10T02:03:26"/>
        <d v="2023-12-13T00:04:07"/>
        <d v="2024-05-03T12:52:35"/>
        <d v="2024-06-17T21:22:40"/>
        <d v="2025-01-03T19:18:49"/>
        <d v="2024-05-17T13:47:53"/>
        <d v="2024-10-14T17:49:14"/>
        <d v="2023-06-13T17:27:02"/>
        <d v="2023-06-13T21:03:22"/>
        <d v="2025-01-21T05:12:45"/>
        <d v="2023-06-28T13:57:16"/>
        <d v="2024-04-08T21:29:47"/>
        <d v="2024-04-12T17:14:10"/>
        <d v="2023-05-17T00:40:26"/>
        <d v="2025-02-21T17:28:14"/>
        <d v="2025-02-24T07:54:09"/>
        <d v="2023-11-04T22:45:43"/>
        <d v="2024-05-29T00:36:06"/>
        <d v="2023-07-17T11:29:35"/>
        <d v="2024-02-06T17:20:44"/>
        <d v="2024-11-02T14:09:40"/>
        <d v="2023-07-08T00:52:53"/>
        <d v="2025-01-18T05:49:59"/>
        <d v="2024-08-18T09:50:31"/>
        <d v="2024-12-23T11:20:32"/>
        <d v="2024-11-04T06:34:06"/>
        <d v="2025-03-05T20:46:41"/>
        <d v="2024-11-04T21:54:15"/>
        <d v="2023-05-09T15:07:45"/>
        <d v="2023-12-05T01:36:12"/>
        <d v="2024-05-22T17:25:14"/>
        <d v="2024-12-18T03:37:01"/>
        <d v="2025-01-07T04:11:27"/>
        <d v="2024-02-20T15:26:57"/>
        <d v="2023-06-19T17:34:56"/>
        <d v="2024-01-23T05:03:55"/>
        <d v="2024-01-15T09:16:06"/>
        <d v="2024-11-27T11:59:11"/>
        <d v="2024-09-29T19:22:12"/>
        <d v="2024-05-03T05:43:23"/>
        <d v="2024-02-28T11:47:36"/>
        <d v="2024-06-30T19:31:53"/>
        <d v="2024-11-13T16:01:48"/>
        <d v="2023-07-08T20:41:12"/>
        <d v="2023-11-29T17:11:54"/>
        <d v="2023-05-29T13:29:18"/>
        <d v="2024-10-12T20:58:45"/>
        <d v="2023-07-11T06:46:52"/>
        <d v="2024-12-27T04:46:39"/>
        <d v="2023-05-31T07:11:21"/>
        <d v="2024-09-13T15:39:32"/>
        <d v="2024-05-08T04:21:00"/>
        <d v="2024-09-27T05:06:18"/>
        <d v="2024-08-07T01:30:24"/>
        <d v="2023-06-30T20:25:10"/>
        <d v="2024-03-01T05:22:26"/>
        <d v="2025-02-22T03:10:11"/>
        <d v="2023-09-22T17:51:36"/>
        <d v="2024-11-28T09:11:45"/>
        <d v="2023-04-20T19:05:46"/>
        <d v="2023-06-05T15:14:20"/>
        <d v="2023-09-15T16:58:18"/>
        <d v="2024-07-01T16:15:18"/>
        <d v="2024-11-26T03:32:40"/>
        <d v="2023-05-07T09:24:40"/>
        <d v="2023-05-23T16:30:03"/>
        <d v="2024-02-27T17:03:14"/>
        <d v="2023-09-03T02:51:40"/>
        <d v="2024-04-19T11:20:13"/>
        <d v="2023-08-25T10:23:25"/>
        <d v="2024-11-11T00:51:40"/>
        <d v="2023-09-15T18:59:35"/>
        <d v="2023-08-10T05:56:27"/>
        <d v="2024-09-17T06:05:07"/>
        <d v="2024-04-04T07:39:58"/>
        <d v="2024-11-02T01:48:00"/>
        <d v="2023-09-07T20:22:02"/>
        <d v="2024-01-17T22:14:33"/>
        <d v="2024-10-02T14:32:57"/>
        <d v="2024-02-22T15:07:50"/>
        <d v="2023-05-04T13:11:02"/>
        <d v="2024-06-04T12:09:33"/>
        <d v="2024-03-20T02:55:59"/>
        <d v="2023-05-03T16:56:19"/>
        <d v="2023-08-30T22:42:05"/>
        <d v="2023-07-16T16:26:53"/>
        <d v="2024-01-21T22:09:02"/>
        <d v="2024-03-25T12:16:58"/>
        <d v="2023-09-17T02:58:01"/>
        <d v="2024-01-27T20:41:55"/>
        <d v="2023-06-15T08:42:48"/>
        <d v="2024-04-29T01:37:59"/>
        <d v="2024-03-11T03:48:49"/>
        <d v="2023-11-14T05:18:40"/>
        <d v="2024-10-28T12:13:37"/>
        <d v="2024-12-07T07:28:18"/>
        <d v="2024-02-13T12:52:25"/>
        <d v="2023-10-14T20:31:22"/>
        <d v="2024-11-14T11:28:22"/>
        <d v="2024-04-16T03:52:39"/>
        <d v="2023-05-27T03:56:42"/>
        <d v="2023-12-16T19:03:37"/>
        <d v="2023-05-21T18:51:35"/>
        <d v="2025-01-14T02:36:26"/>
        <d v="2024-07-28T08:07:09"/>
        <d v="2025-01-23T17:36:05"/>
        <d v="2023-04-11T06:45:52"/>
        <d v="2023-10-24T16:34:31"/>
        <d v="2024-11-26T22:20:01"/>
        <d v="2024-09-15T13:36:56"/>
        <d v="2025-02-19T14:57:52"/>
        <d v="2023-08-11T13:54:07"/>
        <d v="2023-03-31T04:35:16"/>
        <d v="2023-06-29T14:16:29"/>
        <d v="2024-08-27T15:03:22"/>
        <d v="2024-04-08T04:26:51"/>
        <d v="2024-01-23T01:36:50"/>
        <d v="2023-04-08T16:58:32"/>
        <d v="2024-06-30T15:02:38"/>
        <d v="2025-02-24T23:12:19"/>
        <d v="2024-08-07T13:39:55"/>
        <d v="2023-07-18T16:46:54"/>
        <d v="2023-05-10T09:13:04"/>
        <d v="2023-12-04T03:39:31"/>
        <d v="2024-06-19T11:55:51"/>
        <d v="2024-01-14T08:53:34"/>
        <d v="2025-03-11T08:18:17"/>
        <d v="2024-02-16T04:49:51"/>
        <d v="2024-11-16T17:49:45"/>
        <d v="2024-11-27T03:52:23"/>
        <d v="2023-09-14T13:01:42"/>
        <d v="2023-07-28T14:26:59"/>
        <d v="2023-07-11T04:26:08"/>
        <d v="2025-01-04T08:43:20"/>
        <d v="2023-05-16T16:13:30"/>
        <d v="2023-09-20T03:39:48"/>
        <d v="2024-08-08T04:42:20"/>
        <d v="2024-11-19T19:19:41"/>
        <d v="2024-05-18T11:55:51"/>
        <d v="2024-01-16T12:18:51"/>
        <d v="2023-07-24T17:00:18"/>
        <d v="2024-11-16T03:40:58"/>
        <d v="2023-12-08T11:59:48"/>
        <d v="2023-07-13T15:13:14"/>
        <d v="2024-03-12T13:13:35"/>
        <d v="2023-06-04T10:45:29"/>
        <d v="2024-11-05T06:20:26"/>
        <d v="2023-08-07T22:04:59"/>
        <d v="2024-05-13T17:31:22"/>
        <d v="2023-06-02T15:24:34"/>
        <d v="2024-01-23T12:50:44"/>
        <d v="2023-07-24T06:12:13"/>
        <d v="2024-07-15T12:39:42"/>
        <d v="2024-11-02T11:31:01"/>
        <d v="2024-12-22T13:00:09"/>
        <d v="2024-11-08T10:54:04"/>
        <d v="2024-04-05T16:17:18"/>
        <d v="2025-02-21T05:49:03"/>
        <d v="2025-01-29T21:51:58"/>
        <d v="2025-02-17T01:31:30"/>
        <d v="2023-03-21T17:55:46"/>
        <d v="2024-07-19T16:11:28"/>
        <d v="2024-06-13T01:36:14"/>
        <d v="2024-08-06T12:16:13"/>
        <d v="2024-05-03T02:03:27"/>
        <d v="2023-10-30T18:09:08"/>
        <d v="2023-11-02T07:37:38"/>
        <d v="2024-02-09T20:07:32"/>
        <d v="2024-07-11T20:27:23"/>
        <d v="2025-01-07T03:33:40"/>
        <d v="2023-07-01T18:15:32"/>
        <d v="2024-01-18T19:57:52"/>
        <d v="2025-02-21T21:02:54"/>
        <d v="2024-05-22T15:05:06"/>
        <d v="2023-11-12T23:40:06"/>
        <d v="2025-01-12T14:45:38"/>
        <d v="2024-06-29T17:00:55"/>
        <d v="2023-11-13T01:46:30"/>
        <d v="2024-12-29T16:45:48"/>
        <d v="2024-04-27T07:03:54"/>
        <d v="2023-11-05T15:24:05"/>
        <d v="2024-05-09T04:50:41"/>
        <d v="2024-09-10T15:26:27"/>
        <d v="2024-07-06T13:51:41"/>
        <d v="2023-05-28T07:15:56"/>
        <d v="2023-09-17T10:55:37"/>
        <d v="2023-09-23T04:26:16"/>
        <d v="2024-10-11T02:56:16"/>
        <d v="2023-08-17T12:07:13"/>
        <d v="2023-04-24T12:38:28"/>
        <d v="2023-08-06T03:10:37"/>
        <d v="2024-06-20T12:32:46"/>
        <d v="2023-09-25T23:32:08"/>
        <d v="2024-02-12T20:27:22"/>
        <d v="2024-10-23T08:24:09"/>
        <d v="2023-11-01T03:03:25"/>
        <d v="2023-12-28T09:15:14"/>
        <d v="2025-01-19T06:51:43"/>
        <d v="2024-05-30T00:20:05"/>
        <d v="2023-06-24T07:24:46"/>
        <d v="2023-08-10T13:36:26"/>
        <d v="2023-07-22T23:40:30"/>
        <d v="2024-05-21T16:43:17"/>
        <d v="2025-02-17T02:35:04"/>
        <d v="2024-03-22T14:22:43"/>
        <d v="2024-12-19T16:55:27"/>
        <d v="2023-03-23T13:48:04"/>
        <d v="2024-07-11T11:54:06"/>
        <d v="2024-10-01T08:47:51"/>
        <d v="2023-08-12T18:58:04"/>
        <d v="2024-02-09T01:19:02"/>
        <d v="2025-02-24T23:48:02"/>
        <d v="2023-12-06T16:38:29"/>
        <d v="2024-05-07T18:51:30"/>
        <d v="2023-11-16T03:36:02"/>
        <d v="2025-02-01T08:54:30"/>
        <d v="2023-03-31T06:14:53"/>
        <d v="2023-04-19T04:06:08"/>
        <d v="2025-01-18T21:34:23"/>
        <d v="2024-02-28T21:15:43"/>
        <d v="2024-03-02T05:48:59"/>
        <d v="2024-07-05T13:50:56"/>
        <d v="2023-11-14T16:53:04"/>
        <d v="2023-07-05T13:22:57"/>
        <d v="2023-05-30T18:37:22"/>
        <d v="2024-07-18T10:02:16"/>
        <d v="2024-01-15T01:59:22"/>
        <d v="2023-09-19T18:30:44"/>
        <d v="2024-04-28T20:57:32"/>
        <d v="2024-07-12T00:37:35"/>
        <d v="2024-07-08T04:53:10"/>
        <d v="2024-02-29T16:35:51"/>
        <d v="2024-03-09T15:08:41"/>
        <d v="2023-10-23T14:27:41"/>
        <d v="2024-11-19T20:19:25"/>
        <d v="2025-02-13T16:45:34"/>
        <d v="2023-11-13T15:18:35"/>
        <d v="2024-11-07T17:31:21"/>
        <d v="2023-09-22T22:44:58"/>
        <d v="2023-09-27T07:04:52"/>
        <d v="2024-08-24T04:24:07"/>
        <d v="2025-01-16T05:59:32"/>
        <d v="2024-12-11T16:21:47"/>
        <d v="2023-09-05T17:43:31"/>
        <d v="2023-04-20T08:48:14"/>
        <d v="2024-10-03T08:32:16"/>
        <d v="2024-12-21T17:26:18"/>
        <d v="2023-08-10T06:40:45"/>
        <d v="2024-06-30T00:34:48"/>
        <d v="2024-10-19T07:52:56"/>
        <d v="2023-12-27T02:25:45"/>
        <d v="2024-06-17T02:51:09"/>
        <d v="2023-09-16T01:24:51"/>
        <d v="2024-06-12T20:59:48"/>
        <d v="2023-08-28T12:25:53"/>
        <d v="2023-04-01T00:10:47"/>
        <d v="2024-08-15T00:43:47"/>
        <d v="2025-03-07T04:35:24"/>
        <d v="2024-10-09T18:24:51"/>
        <d v="2025-02-22T11:09:10"/>
        <d v="2024-12-20T09:24:56"/>
        <d v="2024-02-24T22:33:39"/>
        <d v="2024-03-26T01:52:04"/>
        <d v="2023-05-30T09:40:18"/>
        <d v="2024-06-18T11:26:06"/>
        <d v="2023-05-16T16:47:56"/>
        <d v="2023-05-10T02:58:08"/>
        <d v="2023-05-28T09:13:03"/>
        <d v="2024-04-07T00:47:37"/>
        <d v="2024-09-17T16:05:23"/>
        <d v="2024-01-01T06:03:27"/>
        <d v="2023-10-29T00:31:01"/>
        <d v="2024-04-10T08:48:10"/>
        <d v="2024-04-26T06:12:10"/>
        <d v="2023-09-07T02:40:51"/>
        <d v="2024-07-04T19:14:50"/>
        <d v="2024-10-16T06:44:38"/>
        <d v="2023-12-22T13:55:35"/>
        <d v="2024-05-15T21:45:56"/>
        <d v="2024-12-29T07:53:30"/>
        <d v="2023-03-18T08:34:49"/>
        <d v="2023-08-24T23:01:01"/>
        <d v="2023-10-04T19:45:12"/>
        <d v="2024-02-20T23:51:25"/>
        <d v="2024-12-30T04:58:34"/>
        <d v="2024-11-09T17:43:40"/>
        <d v="2024-04-05T18:12:54"/>
        <d v="2024-11-19T11:33:19"/>
        <d v="2024-04-01T12:15:28"/>
        <d v="2024-08-13T11:14:39"/>
        <d v="2024-03-25T14:02:31"/>
        <d v="2023-05-08T21:40:22"/>
        <d v="2024-05-30T20:08:28"/>
        <d v="2023-04-01T16:53:17"/>
        <d v="2024-08-12T02:33:37"/>
        <d v="2023-12-08T05:22:42"/>
        <d v="2023-09-11T04:46:41"/>
        <d v="2023-11-04T08:14:07"/>
        <d v="2023-06-21T09:00:28"/>
        <d v="2023-09-30T04:53:38"/>
        <d v="2024-04-29T19:33:15"/>
        <d v="2024-03-31T23:59:57"/>
        <d v="2023-09-29T05:01:22"/>
        <d v="2024-09-07T00:03:21"/>
        <d v="2023-12-30T18:40:58"/>
        <d v="2023-04-15T03:26:34"/>
        <d v="2024-04-19T14:38:22"/>
        <d v="2024-01-15T02:16:30"/>
        <d v="2025-01-01T18:49:06"/>
        <d v="2023-10-22T01:53:11"/>
        <d v="2025-03-01T07:56:24"/>
        <d v="2023-11-19T23:49:39"/>
        <d v="2024-06-14T03:23:45"/>
        <d v="2023-04-05T20:31:44"/>
        <d v="2023-11-06T09:16:30"/>
        <d v="2025-01-27T02:35:50"/>
        <d v="2023-07-13T19:33:04"/>
        <d v="2024-06-01T19:27:19"/>
        <d v="2024-04-13T20:54:16"/>
        <d v="2024-02-22T11:57:25"/>
        <d v="2023-04-01T14:34:05"/>
        <d v="2025-01-26T02:57:19"/>
        <d v="2024-06-16T06:05:22"/>
        <d v="2024-06-08T18:07:29"/>
        <d v="2023-12-13T10:03:44"/>
        <d v="2024-10-07T07:25:49"/>
        <d v="2023-05-08T10:20:29"/>
        <d v="2023-10-04T15:17:38"/>
        <d v="2024-01-06T17:15:56"/>
        <d v="2024-06-06T18:49:46"/>
        <d v="2024-04-16T13:08:50"/>
        <d v="2024-12-29T11:29:49"/>
        <d v="2023-09-22T14:09:07"/>
        <d v="2025-01-26T04:46:34"/>
        <d v="2023-10-29T03:18:43"/>
        <d v="2023-12-10T00:52:11"/>
        <d v="2024-10-10T16:12:10"/>
        <d v="2024-06-10T03:09:29"/>
        <d v="2023-12-04T20:32:16"/>
        <d v="2024-06-19T19:29:02"/>
        <d v="2023-12-09T03:34:29"/>
        <d v="2024-05-26T22:36:26"/>
        <d v="2023-06-26T21:15:03"/>
        <d v="2024-02-02T10:42:06"/>
        <d v="2023-04-13T14:12:25"/>
        <d v="2024-06-07T13:18:42"/>
        <d v="2023-09-29T22:22:13"/>
        <d v="2024-07-25T20:42:57"/>
        <d v="2024-07-13T05:27:15"/>
        <d v="2023-08-11T08:09:37"/>
        <d v="2023-12-08T18:19:21"/>
        <d v="2025-02-01T18:32:52"/>
        <d v="2024-01-28T00:03:49"/>
        <d v="2024-06-25T21:09:02"/>
        <d v="2024-08-25T18:45:03"/>
        <d v="2024-04-28T03:18:51"/>
        <d v="2023-07-16T15:16:13"/>
        <d v="2023-07-17T23:07:43"/>
        <d v="2025-03-07T02:32:31"/>
        <d v="2024-07-11T03:26:17"/>
        <d v="2025-01-26T15:38:05"/>
        <d v="2024-09-28T08:00:35"/>
        <d v="2023-12-15T03:31:46"/>
        <d v="2024-12-19T14:48:45"/>
        <d v="2023-09-05T02:04:27"/>
        <d v="2024-06-04T02:58:59"/>
        <d v="2023-07-27T14:46:18"/>
        <d v="2024-10-10T06:10:25"/>
        <d v="2024-01-11T23:07:38"/>
        <d v="2023-08-26T06:46:42"/>
        <d v="2024-11-04T02:26:00"/>
        <d v="2023-09-03T17:10:04"/>
        <d v="2024-08-15T18:07:08"/>
        <d v="2025-03-06T16:31:39"/>
        <d v="2024-02-26T18:37:12"/>
        <d v="2024-04-27T13:12:14"/>
        <d v="2024-05-25T14:19:21"/>
        <d v="2023-06-04T00:24:43"/>
        <d v="2023-07-11T20:28:50"/>
        <d v="2024-10-17T20:29:48"/>
        <d v="2024-05-23T19:08:31"/>
        <d v="2023-07-09T15:17:18"/>
        <d v="2023-03-28T10:45:21"/>
        <d v="2023-12-19T01:53:23"/>
        <d v="2024-04-15T16:01:29"/>
        <d v="2023-04-05T23:01:58"/>
        <d v="2023-12-19T12:04:30"/>
        <d v="2024-11-09T05:08:13"/>
        <d v="2023-11-14T05:00:16"/>
        <d v="2024-10-25T04:40:45"/>
        <d v="2024-12-09T22:36:59"/>
        <d v="2025-02-06T08:42:07"/>
        <d v="2023-09-24T06:08:34"/>
        <d v="2024-05-28T14:03:22"/>
        <d v="2023-08-06T10:39:28"/>
        <d v="2023-09-03T03:25:38"/>
        <d v="2023-10-12T21:01:15"/>
        <d v="2024-07-13T21:30:09"/>
        <d v="2023-12-22T06:55:45"/>
        <d v="2023-03-27T16:50:15"/>
        <d v="2023-04-23T13:50:19"/>
        <d v="2023-08-02T09:59:55"/>
        <d v="2025-01-27T07:00:06"/>
        <d v="2024-11-22T09:02:54"/>
        <d v="2024-08-19T11:26:03"/>
        <d v="2023-07-25T19:02:43"/>
        <d v="2023-07-26T17:41:02"/>
        <d v="2023-12-27T20:26:32"/>
        <d v="2024-10-26T09:56:14"/>
        <d v="2024-10-06T20:17:06"/>
        <d v="2023-06-26T14:20:35"/>
        <d v="2024-05-01T07:14:33"/>
        <d v="2025-01-12T14:58:03"/>
        <d v="2025-01-26T01:10:12"/>
        <d v="2024-03-31T15:38:50"/>
        <d v="2025-03-04T01:56:12"/>
        <d v="2024-09-27T06:45:33"/>
        <d v="2023-10-26T09:49:31"/>
        <d v="2025-01-20T17:23:34"/>
        <d v="2023-03-22T19:25:53"/>
        <d v="2023-09-10T07:40:01"/>
        <d v="2024-01-17T12:48:54"/>
        <d v="2024-09-08T09:14:42"/>
        <d v="2023-12-18T18:50:20"/>
        <d v="2024-08-30T17:52:06"/>
        <d v="2024-09-23T16:38:46"/>
        <d v="2023-07-13T07:54:25"/>
        <d v="2024-04-30T15:36:43"/>
        <d v="2023-12-28T18:44:46"/>
        <d v="2024-08-08T00:28:25"/>
        <d v="2024-09-07T15:34:55"/>
        <d v="2023-06-16T02:37:32"/>
        <d v="2023-11-10T16:15:43"/>
        <d v="2024-03-30T05:19:18"/>
        <d v="2024-02-03T11:56:35"/>
        <d v="2023-10-14T15:58:27"/>
        <d v="2025-02-15T01:42:50"/>
        <d v="2024-07-20T22:20:30"/>
        <d v="2023-03-20T06:14:31"/>
        <d v="2023-03-24T15:11:35"/>
        <d v="2023-04-12T21:26:56"/>
        <d v="2024-01-11T12:06:20"/>
        <d v="2024-11-02T22:50:07"/>
        <d v="2023-07-15T06:07:33"/>
        <d v="2024-01-01T23:39:45"/>
        <d v="2023-07-01T00:25:37"/>
        <d v="2024-09-03T21:20:07"/>
        <d v="2024-05-07T03:47:50"/>
        <d v="2024-10-09T01:20:46"/>
        <d v="2024-12-22T15:20:41"/>
        <d v="2024-07-25T18:46:35"/>
        <d v="2024-11-11T14:50:38"/>
        <d v="2024-05-08T04:54:54"/>
        <d v="2023-08-21T18:06:07"/>
        <d v="2025-03-12T02:06:56"/>
        <d v="2023-12-25T23:04:27"/>
        <d v="2023-08-17T08:17:33"/>
        <d v="2023-03-25T05:31:39"/>
        <d v="2023-04-14T02:32:49"/>
        <d v="2024-07-02T18:17:13"/>
        <d v="2024-08-13T16:27:00"/>
        <d v="2023-09-03T17:56:27"/>
        <d v="2023-12-02T00:31:39"/>
        <d v="2023-09-25T23:47:01"/>
        <d v="2024-08-08T18:21:44"/>
        <d v="2024-09-28T20:24:44"/>
        <d v="2023-08-25T01:33:07"/>
        <d v="2023-08-01T14:52:40"/>
        <d v="2024-02-02T19:32:58"/>
        <d v="2023-04-27T17:20:21"/>
        <d v="2023-06-03T06:44:26"/>
        <d v="2025-02-02T21:30:55"/>
        <d v="2024-04-20T05:02:26"/>
        <d v="2024-12-20T01:48:36"/>
        <d v="2024-04-27T00:17:09"/>
        <d v="2023-04-12T15:30:18"/>
        <d v="2024-11-04T18:19:13"/>
        <d v="2024-11-22T04:06:01"/>
        <d v="2024-06-26T12:03:08"/>
        <d v="2024-08-01T16:30:37"/>
        <d v="2025-01-19T18:28:22"/>
        <d v="2024-04-16T02:22:32"/>
        <d v="2024-07-16T21:20:47"/>
        <d v="2023-09-13T09:18:34"/>
        <d v="2024-05-01T17:21:48"/>
        <d v="2023-08-24T17:18:26"/>
        <d v="2023-12-10T05:09:37"/>
        <d v="2024-05-14T02:03:16"/>
        <d v="2023-07-16T07:39:13"/>
        <d v="2024-02-28T23:27:18"/>
        <d v="2024-09-20T10:47:13"/>
        <d v="2023-03-15T19:37:12"/>
        <d v="2025-01-14T03:44:30"/>
        <d v="2025-01-10T22:32:36"/>
        <d v="2023-10-31T20:53:35"/>
        <d v="2025-02-23T09:45:21"/>
        <d v="2023-10-26T20:58:02"/>
        <d v="2023-12-03T06:49:27"/>
        <d v="2023-12-31T08:41:26"/>
        <d v="2023-11-29T02:51:27" u="1"/>
        <d v="2024-05-26T07:19:04" u="1"/>
        <d v="2024-07-02T18:43:00" u="1"/>
        <d v="2024-06-10T18:44:04" u="1"/>
        <d v="2023-12-03T19:35:19" u="1"/>
        <d v="2023-04-11T05:32:53" u="1"/>
        <d v="2024-02-28T11:49:07" u="1"/>
        <d v="2024-10-28T19:37:39" u="1"/>
        <d v="2023-09-03T02:11:50" u="1"/>
        <d v="2024-03-21T12:11:31" u="1"/>
        <d v="2023-11-03T06:15:19" u="1"/>
        <d v="2025-02-09T00:42:17" u="1"/>
        <d v="2023-06-06T01:22:55" u="1"/>
        <d v="2024-07-12T19:46:25" u="1"/>
        <d v="2023-07-17T04:05:03" u="1"/>
        <d v="2024-08-02T19:35:15" u="1"/>
        <d v="2023-11-07T03:36:32" u="1"/>
        <d v="2024-03-12T17:22:13" u="1"/>
        <d v="2023-05-21T06:24:10" u="1"/>
        <d v="2024-10-30T04:58:56" u="1"/>
        <d v="2024-04-02T23:52:01" u="1"/>
        <d v="2025-03-06T07:15:21" u="1"/>
        <d v="2023-10-23T14:47:48" u="1"/>
        <d v="2024-02-26T03:55:49" u="1"/>
        <d v="2025-02-15T14:14:42" u="1"/>
        <d v="2023-08-19T17:03:15" u="1"/>
        <d v="2025-01-31T05:59:39" u="1"/>
        <d v="2023-04-15T08:55:20" u="1"/>
        <d v="2024-04-14T08:10:49" u="1"/>
        <d v="2024-08-06T16:41:17" u="1"/>
        <d v="2023-07-26T20:04:35" u="1"/>
        <d v="2024-12-08T05:10:33" u="1"/>
        <d v="2024-11-23T10:04:17" u="1"/>
        <d v="2023-07-04T07:02:08" u="1"/>
        <d v="2023-09-14T15:55:01" u="1"/>
        <d v="2024-12-16T11:01:18" u="1"/>
        <d v="2023-10-30T19:01:31" u="1"/>
        <d v="2024-12-05T16:24:54" u="1"/>
        <d v="2023-08-28T14:32:43" u="1"/>
        <d v="2025-02-07T23:30:44" u="1"/>
        <d v="2024-07-27T18:08:37" u="1"/>
        <d v="2023-04-28T00:23:47" u="1"/>
        <d v="2024-12-30T07:13:16" u="1"/>
        <d v="2024-01-03T09:00:52" u="1"/>
        <d v="2024-04-15T05:17:28" u="1"/>
        <d v="2024-06-30T13:36:55" u="1"/>
        <d v="2023-06-08T13:21:31" u="1"/>
        <d v="2023-12-30T00:58:21" u="1"/>
        <d v="2023-06-10T08:36:26" u="1"/>
        <d v="2024-09-20T02:03:50" u="1"/>
        <d v="2023-07-29T15:12:14" u="1"/>
        <d v="2023-06-11T01:16:24" u="1"/>
        <d v="2023-12-22T16:23:00" u="1"/>
        <d v="2024-01-07T15:40:41" u="1"/>
        <d v="2024-12-21T02:50:07" u="1"/>
        <d v="2023-07-19T19:16:19" u="1"/>
        <d v="2024-10-11T10:40:46" u="1"/>
        <d v="2023-04-20T08:16:04" u="1"/>
        <d v="2024-11-13T15:23:53" u="1"/>
        <d v="2023-12-02T17:56:15" u="1"/>
        <d v="2024-12-09T17:57:00" u="1"/>
        <d v="2024-02-02T20:48:29" u="1"/>
        <d v="2023-09-27T00:43:37" u="1"/>
        <d v="2023-10-30T18:31:51" u="1"/>
        <d v="2024-02-17T13:18:56" u="1"/>
        <d v="2023-07-15T05:01:27" u="1"/>
        <d v="2024-07-18T16:04:06" u="1"/>
        <d v="2024-09-11T10:40:57" u="1"/>
        <d v="2023-05-29T01:41:36" u="1"/>
        <d v="2023-08-20T11:49:30" u="1"/>
        <d v="2025-03-02T02:44:00" u="1"/>
        <d v="2023-05-12T09:39:42" u="1"/>
        <d v="2023-03-20T09:47:58" u="1"/>
        <d v="2024-08-25T15:21:31" u="1"/>
        <d v="2023-04-03T06:35:27" u="1"/>
        <d v="2023-09-15T21:50:08" u="1"/>
        <d v="2024-09-15T21:15:46" u="1"/>
        <d v="2024-07-20T02:55:29" u="1"/>
        <d v="2024-06-30T16:00:17" u="1"/>
        <d v="2023-12-06T00:51:42" u="1"/>
        <d v="2024-09-25T06:36:35" u="1"/>
        <d v="2024-06-22T16:39:10" u="1"/>
        <d v="2025-02-01T08:34:28" u="1"/>
        <d v="2024-06-03T11:13:06" u="1"/>
        <d v="2023-05-28T08:43:47" u="1"/>
        <d v="2023-04-07T08:06:52" u="1"/>
        <d v="2023-08-10T22:10:17" u="1"/>
        <d v="2024-08-22T04:01:36" u="1"/>
        <d v="2024-06-06T01:53:01" u="1"/>
        <d v="2023-07-20T17:32:14" u="1"/>
        <d v="2023-11-29T15:37:27" u="1"/>
        <d v="2023-05-16T08:26:59" u="1"/>
        <d v="2024-05-30T06:02:11" u="1"/>
        <d v="2023-03-27T23:47:43" u="1"/>
        <d v="2023-11-11T05:22:46" u="1"/>
        <d v="2024-04-15T13:22:25" u="1"/>
        <d v="2023-12-29T17:22:25" u="1"/>
        <d v="2024-02-21T06:10:08" u="1"/>
        <d v="2024-12-08T12:21:04" u="1"/>
        <d v="2023-11-22T03:12:03" u="1"/>
        <d v="2023-11-15T05:23:47" u="1"/>
        <d v="2024-06-24T01:19:34" u="1"/>
        <d v="2024-08-16T03:09:22" u="1"/>
        <d v="2024-03-07T06:29:42" u="1"/>
        <d v="2025-01-07T22:56:18" u="1"/>
        <d v="2023-07-16T07:37:26" u="1"/>
        <d v="2023-04-03T13:57:56" u="1"/>
        <d v="2024-12-28T02:48:54" u="1"/>
        <d v="2025-01-26T05:00:33" u="1"/>
        <d v="2024-02-27T08:16:15" u="1"/>
        <d v="2023-05-11T13:55:12" u="1"/>
        <d v="2024-07-17T00:05:38" u="1"/>
        <d v="2023-08-23T19:41:56" u="1"/>
        <d v="2023-03-31T01:03:08" u="1"/>
        <d v="2024-04-12T18:41:37" u="1"/>
        <d v="2024-04-08T10:20:33" u="1"/>
        <d v="2024-07-28T23:17:23" u="1"/>
        <d v="2023-10-14T13:32:46" u="1"/>
        <d v="2023-11-21T23:48:41" u="1"/>
        <d v="2024-11-05T15:41:50" u="1"/>
        <d v="2024-04-01T11:53:21" u="1"/>
        <d v="2023-09-04T04:00:42" u="1"/>
        <d v="2024-01-24T05:29:51" u="1"/>
        <d v="2023-04-04T12:03:27" u="1"/>
        <d v="2024-04-16T11:08:44" u="1"/>
        <d v="2025-02-07T10:12:30" u="1"/>
        <d v="2024-02-05T10:01:28" u="1"/>
        <d v="2024-04-08T22:59:55" u="1"/>
        <d v="2024-02-03T17:09:05" u="1"/>
        <d v="2024-08-18T22:23:51" u="1"/>
        <d v="2025-03-01T07:17:54" u="1"/>
        <d v="2024-07-06T16:46:22" u="1"/>
        <d v="2023-10-15T04:34:13" u="1"/>
        <d v="2023-04-25T04:15:48" u="1"/>
        <d v="2024-07-26T11:07:00" u="1"/>
        <d v="2024-08-04T22:51:36" u="1"/>
        <d v="2023-04-06T23:35:43" u="1"/>
        <d v="2024-05-13T05:07:06" u="1"/>
        <d v="2024-04-06T04:29:10" u="1"/>
        <d v="2024-02-07T11:35:51" u="1"/>
        <d v="2024-01-09T12:44:17" u="1"/>
        <d v="2024-03-06T11:58:31" u="1"/>
        <d v="2024-05-15T14:49:52" u="1"/>
        <d v="2023-08-05T11:36:49" u="1"/>
        <d v="2023-04-13T10:19:02" u="1"/>
        <d v="2023-03-25T06:06:14" u="1"/>
        <d v="2023-10-04T02:21:48" u="1"/>
        <d v="2023-03-16T23:44:47" u="1"/>
        <d v="2023-06-01T21:15:55" u="1"/>
        <d v="2024-08-14T02:35:13" u="1"/>
        <d v="2024-03-03T04:16:46" u="1"/>
        <d v="2023-05-31T05:25:45" u="1"/>
        <d v="2023-10-24T05:01:01" u="1"/>
        <d v="2024-10-13T04:55:53" u="1"/>
        <d v="2023-08-29T12:49:15" u="1"/>
        <d v="2023-05-07T14:00:25" u="1"/>
        <d v="2023-11-23T11:33:37" u="1"/>
        <d v="2023-12-16T12:43:52" u="1"/>
        <d v="2024-02-09T22:33:16" u="1"/>
        <d v="2024-11-20T20:12:58" u="1"/>
        <d v="2023-08-26T10:53:45" u="1"/>
        <d v="2024-10-03T02:14:25" u="1"/>
        <d v="2023-10-22T12:57:53" u="1"/>
        <d v="2023-04-07T05:17:05" u="1"/>
        <d v="2023-12-29T12:31:11" u="1"/>
        <d v="2023-09-03T13:12:09" u="1"/>
        <d v="2024-06-08T18:38:42" u="1"/>
        <d v="2024-10-14T10:03:00" u="1"/>
        <d v="2023-10-22T04:45:32" u="1"/>
        <d v="2024-03-01T13:01:36" u="1"/>
        <d v="2023-05-22T10:47:38" u="1"/>
        <d v="2023-06-26T15:11:55" u="1"/>
        <d v="2024-09-06T08:31:24" u="1"/>
        <d v="2023-08-14T05:56:48" u="1"/>
        <d v="2024-08-24T07:46:57" u="1"/>
        <d v="2024-11-13T08:39:33" u="1"/>
        <d v="2024-07-22T19:09:15" u="1"/>
        <d v="2025-03-03T16:03:49" u="1"/>
        <d v="2025-01-12T11:20:20" u="1"/>
        <d v="2024-10-27T00:14:47" u="1"/>
        <d v="2023-05-29T13:22:34" u="1"/>
        <d v="2024-11-06T20:11:54" u="1"/>
        <d v="2024-06-25T07:39:35" u="1"/>
        <d v="2024-01-04T06:41:41" u="1"/>
        <d v="2023-07-09T06:33:52" u="1"/>
        <d v="2023-08-18T20:44:06" u="1"/>
        <d v="2024-11-25T08:46:44" u="1"/>
        <d v="2023-05-10T16:32:52" u="1"/>
        <d v="2023-12-27T16:22:48" u="1"/>
        <d v="2024-08-02T12:48:23" u="1"/>
        <d v="2024-02-11T15:47:30" u="1"/>
        <d v="2025-02-15T17:12:34" u="1"/>
        <d v="2023-06-03T03:52:58" u="1"/>
        <d v="2024-12-27T08:06:01" u="1"/>
        <d v="2023-07-01T20:02:41" u="1"/>
        <d v="2023-09-10T03:18:25" u="1"/>
        <d v="2025-02-22T21:04:00" u="1"/>
        <d v="2024-11-02T03:04:03" u="1"/>
        <d v="2024-09-21T08:22:49" u="1"/>
        <d v="2023-04-24T08:25:55" u="1"/>
        <d v="2023-04-03T23:51:08" u="1"/>
        <d v="2023-06-27T07:43:24" u="1"/>
        <d v="2023-12-20T05:27:41" u="1"/>
        <d v="2024-02-19T03:16:15" u="1"/>
        <d v="2024-10-06T20:24:39" u="1"/>
        <d v="2023-07-04T06:29:18" u="1"/>
        <d v="2024-06-30T04:05:40" u="1"/>
        <d v="2023-09-03T12:09:40" u="1"/>
        <d v="2025-01-03T16:57:18" u="1"/>
        <d v="2023-10-22T00:29:30" u="1"/>
        <d v="2024-10-27T02:41:19" u="1"/>
        <d v="2024-02-06T18:48:03" u="1"/>
        <d v="2024-04-02T09:05:20" u="1"/>
        <d v="2024-06-19T05:21:26" u="1"/>
        <d v="2024-08-14T17:45:07" u="1"/>
        <d v="2023-05-19T10:45:50" u="1"/>
        <d v="2023-10-31T10:11:06" u="1"/>
        <d v="2024-07-19T14:03:41" u="1"/>
        <d v="2023-04-03T17:37:04" u="1"/>
        <d v="2023-07-26T06:08:41" u="1"/>
        <d v="2025-01-14T14:17:05" u="1"/>
        <d v="2024-12-18T16:54:12" u="1"/>
        <d v="2023-07-12T19:06:12" u="1"/>
        <d v="2023-07-22T14:21:17" u="1"/>
        <d v="2023-04-03T07:41:30" u="1"/>
        <d v="2023-05-11T02:49:11" u="1"/>
        <d v="2023-11-21T12:44:05" u="1"/>
        <d v="2023-05-20T19:57:15" u="1"/>
        <d v="2023-11-05T11:26:04" u="1"/>
        <d v="2023-07-09T08:50:01" u="1"/>
        <d v="2025-01-25T09:39:14" u="1"/>
        <d v="2023-05-27T18:27:26" u="1"/>
        <d v="2023-08-06T02:08:22" u="1"/>
        <d v="2023-06-28T22:14:30" u="1"/>
        <d v="2023-12-10T19:05:34" u="1"/>
        <d v="2023-11-22T13:20:31" u="1"/>
        <d v="2023-04-16T07:30:32" u="1"/>
        <d v="2024-02-08T01:27:02" u="1"/>
        <d v="2023-06-15T23:06:33" u="1"/>
        <d v="2023-07-07T05:01:39" u="1"/>
        <d v="2023-10-26T08:24:21" u="1"/>
        <d v="2024-07-25T22:54:25" u="1"/>
        <d v="2024-06-06T23:04:26" u="1"/>
        <d v="2023-07-01T21:31:14" u="1"/>
        <d v="2024-04-24T05:02:11" u="1"/>
        <d v="2023-06-21T00:38:21" u="1"/>
        <d v="2024-04-10T06:34:54" u="1"/>
        <d v="2024-11-13T15:00:24" u="1"/>
        <d v="2023-04-29T12:39:56" u="1"/>
        <d v="2024-04-19T09:51:49" u="1"/>
        <d v="2024-10-05T14:54:46" u="1"/>
        <d v="2024-02-17T06:35:50" u="1"/>
        <d v="2024-02-15T23:31:03" u="1"/>
        <d v="2023-08-22T07:23:46" u="1"/>
        <d v="2023-10-13T01:47:12" u="1"/>
        <d v="2024-08-09T08:28:51" u="1"/>
        <d v="2024-05-24T08:27:31" u="1"/>
        <d v="2023-04-20T02:03:19" u="1"/>
        <d v="2023-08-21T20:22:57" u="1"/>
        <d v="2024-10-06T09:30:26" u="1"/>
        <d v="2024-05-08T20:42:19" u="1"/>
        <d v="2023-04-05T07:11:55" u="1"/>
        <d v="2023-10-18T11:21:48" u="1"/>
        <d v="2024-12-03T22:45:09" u="1"/>
        <d v="2023-09-24T18:48:04" u="1"/>
        <d v="2023-08-04T12:11:03" u="1"/>
        <d v="2024-03-03T17:52:52" u="1"/>
        <d v="2024-07-18T16:40:46" u="1"/>
        <d v="2023-04-16T00:30:40" u="1"/>
        <d v="2024-05-08T01:35:03" u="1"/>
        <d v="2024-03-11T12:09:45" u="1"/>
        <d v="2023-06-30T16:30:47" u="1"/>
        <d v="2024-10-13T02:41:37" u="1"/>
        <d v="2023-07-25T12:35:56" u="1"/>
        <d v="2023-11-14T07:01:47" u="1"/>
        <d v="2023-07-14T15:36:02" u="1"/>
        <d v="2025-01-30T23:27:32" u="1"/>
        <d v="2023-10-21T17:54:32" u="1"/>
        <d v="2023-08-16T06:04:28" u="1"/>
        <d v="2025-01-08T20:28:30" u="1"/>
        <d v="2023-12-02T18:53:56" u="1"/>
        <d v="2024-05-09T18:54:13" u="1"/>
        <d v="2023-11-27T13:39:15" u="1"/>
        <d v="2023-08-28T11:46:24" u="1"/>
        <d v="2024-04-13T06:50:23" u="1"/>
        <d v="2025-01-21T10:43:54" u="1"/>
        <d v="2024-04-22T09:30:02" u="1"/>
        <d v="2023-06-10T05:12:26" u="1"/>
        <d v="2023-11-27T13:45:59" u="1"/>
        <d v="2024-05-15T09:13:34" u="1"/>
        <d v="2024-07-21T15:23:19" u="1"/>
        <d v="2023-12-12T06:10:58" u="1"/>
        <d v="2025-01-16T08:15:02" u="1"/>
        <d v="2024-12-19T07:04:37" u="1"/>
        <d v="2023-12-02T13:17:30" u="1"/>
        <d v="2023-10-23T01:38:12" u="1"/>
        <d v="2023-05-10T16:44:09" u="1"/>
        <d v="2024-04-04T12:28:10" u="1"/>
        <d v="2023-12-13T08:57:18" u="1"/>
        <d v="2023-12-15T05:46:48" u="1"/>
        <d v="2024-04-11T14:39:42" u="1"/>
        <d v="2024-01-15T22:50:44" u="1"/>
        <d v="2024-03-30T15:54:15" u="1"/>
        <d v="2024-01-03T01:21:29" u="1"/>
        <d v="2023-07-28T05:05:15" u="1"/>
        <d v="2024-02-04T08:13:13" u="1"/>
        <d v="2023-10-15T13:25:26" u="1"/>
        <d v="2024-06-19T14:01:47" u="1"/>
        <d v="2023-03-18T22:42:26" u="1"/>
        <d v="2023-05-29T03:06:58" u="1"/>
        <d v="2024-09-22T07:04:52" u="1"/>
        <d v="2024-01-28T04:05:34" u="1"/>
        <d v="2023-08-18T07:07:12" u="1"/>
        <d v="2023-04-03T03:23:19" u="1"/>
        <d v="2024-05-14T03:40:42" u="1"/>
        <d v="2024-10-29T10:18:10" u="1"/>
        <d v="2025-01-23T13:31:32" u="1"/>
        <d v="2024-07-21T15:27:08" u="1"/>
        <d v="2024-03-05T00:41:33" u="1"/>
        <d v="2024-11-09T04:20:27" u="1"/>
        <d v="2023-06-13T19:06:32" u="1"/>
        <d v="2023-05-31T00:43:01" u="1"/>
        <d v="2024-01-22T12:32:18" u="1"/>
        <d v="2024-12-14T02:07:11" u="1"/>
        <d v="2023-04-27T01:38:38" u="1"/>
        <d v="2024-06-04T22:27:35" u="1"/>
        <d v="2023-10-24T11:08:41" u="1"/>
        <d v="2025-03-02T19:44:41" u="1"/>
        <d v="2023-06-14T00:51:30" u="1"/>
        <d v="2024-11-23T10:27:21" u="1"/>
        <d v="2024-04-10T19:33:38" u="1"/>
        <d v="2024-03-17T12:23:58" u="1"/>
        <d v="2025-01-02T22:46:57" u="1"/>
        <d v="2023-08-16T16:00:00" u="1"/>
        <d v="2023-10-31T03:44:53" u="1"/>
        <d v="2023-07-06T02:16:36" u="1"/>
        <d v="2023-09-27T11:26:36" u="1"/>
        <d v="2024-08-23T09:29:51" u="1"/>
        <d v="2023-11-25T21:17:12" u="1"/>
        <d v="2025-01-23T15:37:31" u="1"/>
        <d v="2024-08-17T19:23:13" u="1"/>
        <d v="2023-09-02T05:43:23" u="1"/>
        <d v="2023-08-18T00:16:10" u="1"/>
        <d v="2025-01-30T09:36:14" u="1"/>
        <d v="2024-09-13T17:26:41" u="1"/>
        <d v="2024-07-02T16:36:23" u="1"/>
        <d v="2023-09-11T04:38:33" u="1"/>
        <d v="2023-03-14T03:17:07" u="1"/>
        <d v="2024-12-11T04:56:45" u="1"/>
        <d v="2024-04-25T10:01:07" u="1"/>
        <d v="2023-10-27T00:33:56" u="1"/>
        <d v="2023-05-29T23:46:44" u="1"/>
        <d v="2024-04-29T11:28:13" u="1"/>
        <d v="2024-08-14T23:08:45" u="1"/>
        <d v="2024-08-25T04:09:38" u="1"/>
        <d v="2023-09-12T23:26:12" u="1"/>
        <d v="2024-07-19T00:44:20" u="1"/>
        <d v="2024-01-11T23:46:24" u="1"/>
        <d v="2024-05-25T22:59:38" u="1"/>
        <d v="2024-11-27T15:59:32" u="1"/>
        <d v="2024-06-08T23:58:45" u="1"/>
        <d v="2023-04-08T19:48:19" u="1"/>
        <d v="2023-09-18T13:18:06" u="1"/>
        <d v="2024-10-24T04:12:36" u="1"/>
        <d v="2024-12-08T14:26:45" u="1"/>
        <d v="2025-01-02T20:03:18" u="1"/>
        <d v="2024-05-07T11:31:36" u="1"/>
        <d v="2024-03-12T01:47:13" u="1"/>
        <d v="2024-04-12T13:29:29" u="1"/>
        <d v="2023-07-14T13:32:31" u="1"/>
        <d v="2024-11-11T00:45:06" u="1"/>
        <d v="2024-04-03T21:34:54" u="1"/>
        <d v="2023-12-16T07:36:57" u="1"/>
        <d v="2024-02-25T22:59:16" u="1"/>
        <d v="2024-11-30T01:03:24" u="1"/>
        <d v="2024-11-19T09:02:39" u="1"/>
        <d v="2024-12-18T07:33:23" u="1"/>
        <d v="2024-11-29T20:36:10" u="1"/>
        <d v="2024-06-15T04:48:25" u="1"/>
        <d v="2024-01-30T02:17:49" u="1"/>
        <d v="2024-10-12T06:31:09" u="1"/>
        <d v="2024-07-14T23:04:37" u="1"/>
        <d v="2024-03-13T02:32:25" u="1"/>
        <d v="2024-11-12T10:47:40" u="1"/>
        <d v="2024-07-09T23:38:33" u="1"/>
        <d v="2024-06-08T07:46:00" u="1"/>
        <d v="2024-04-23T06:55:37" u="1"/>
        <d v="2024-11-15T13:19:16" u="1"/>
        <d v="2024-07-06T01:21:28" u="1"/>
        <d v="2024-03-23T11:04:46" u="1"/>
        <d v="2024-11-07T02:31:59" u="1"/>
        <d v="2025-03-02T12:51:55" u="1"/>
        <d v="2023-11-14T22:18:34" u="1"/>
        <d v="2023-12-07T15:59:35" u="1"/>
        <d v="2023-07-07T23:43:02" u="1"/>
        <d v="2023-09-18T22:41:43" u="1"/>
        <d v="2023-03-30T06:30:19" u="1"/>
        <d v="2024-03-18T02:04:44" u="1"/>
        <d v="2024-07-12T17:34:29" u="1"/>
        <d v="2025-02-21T15:24:43" u="1"/>
        <d v="2023-08-01T07:42:37" u="1"/>
        <d v="2023-11-04T09:23:49" u="1"/>
        <d v="2025-03-08T09:14:51" u="1"/>
        <d v="2023-09-09T09:28:40" u="1"/>
        <d v="2024-08-09T06:14:02" u="1"/>
        <d v="2024-01-19T19:21:08" u="1"/>
        <d v="2024-03-21T17:39:02" u="1"/>
        <d v="2023-04-23T15:16:35" u="1"/>
        <d v="2024-12-07T18:25:53" u="1"/>
        <d v="2024-01-18T21:34:53" u="1"/>
        <d v="2024-05-11T11:39:17" u="1"/>
        <d v="2024-07-29T23:33:17" u="1"/>
        <d v="2024-10-26T03:00:55" u="1"/>
        <d v="2024-10-16T14:52:16" u="1"/>
        <d v="2024-05-27T23:19:11" u="1"/>
        <d v="2024-10-14T22:31:09" u="1"/>
        <d v="2023-09-01T03:12:22" u="1"/>
        <d v="2023-09-03T23:19:55" u="1"/>
        <d v="2024-10-18T06:54:39" u="1"/>
        <d v="2023-11-30T09:20:03" u="1"/>
        <d v="2025-01-07T20:42:09" u="1"/>
        <d v="2025-01-10T12:41:13" u="1"/>
        <d v="2024-11-28T23:17:55" u="1"/>
        <d v="2024-07-07T14:58:27" u="1"/>
        <d v="2024-02-23T09:43:27" u="1"/>
        <d v="2024-08-27T02:37:53" u="1"/>
        <d v="2023-10-22T04:46:03" u="1"/>
        <d v="2024-04-28T01:52:43" u="1"/>
        <d v="2024-09-17T17:16:02" u="1"/>
        <d v="2024-11-26T12:33:29" u="1"/>
        <d v="2024-11-29T17:12:49" u="1"/>
        <d v="2024-08-28T14:59:58" u="1"/>
        <d v="2023-10-07T15:44:35" u="1"/>
        <d v="2024-10-13T14:25:12" u="1"/>
        <d v="2023-07-12T19:17:50" u="1"/>
        <d v="2024-06-07T06:23:44" u="1"/>
        <d v="2025-01-11T16:24:08" u="1"/>
        <d v="2025-01-26T20:43:28" u="1"/>
        <d v="2023-05-28T23:51:54" u="1"/>
        <d v="2023-08-30T10:18:29" u="1"/>
        <d v="2024-06-07T11:09:55" u="1"/>
        <d v="2024-08-26T17:14:15" u="1"/>
        <d v="2023-05-16T21:25:53" u="1"/>
        <d v="2024-08-14T06:42:09" u="1"/>
        <d v="2024-11-05T22:02:58" u="1"/>
        <d v="2024-08-30T02:06:54" u="1"/>
        <d v="2024-04-06T13:35:29" u="1"/>
        <d v="2023-12-09T00:05:20" u="1"/>
        <d v="2023-06-08T00:50:22" u="1"/>
        <d v="2024-12-22T23:11:47" u="1"/>
        <d v="2023-05-20T09:12:46" u="1"/>
        <d v="2024-03-17T03:56:10" u="1"/>
        <d v="2025-01-15T22:41:35" u="1"/>
        <d v="2023-08-23T16:54:09" u="1"/>
        <d v="2023-10-27T08:17:30" u="1"/>
        <d v="2024-02-06T22:26:19" u="1"/>
        <d v="2023-06-22T01:14:50" u="1"/>
        <d v="2024-06-02T13:15:40" u="1"/>
        <d v="2024-08-23T16:38:24" u="1"/>
        <d v="2023-06-23T07:13:56" u="1"/>
        <d v="2023-11-03T11:12:42" u="1"/>
        <d v="2023-03-21T06:03:14" u="1"/>
        <d v="2023-06-20T02:49:06" u="1"/>
        <d v="2024-12-14T03:14:49" u="1"/>
        <d v="2023-09-07T08:23:14" u="1"/>
        <d v="2024-11-29T07:03:14" u="1"/>
        <d v="2024-08-20T03:05:18" u="1"/>
        <d v="2025-01-21T07:56:44" u="1"/>
        <d v="2025-02-11T16:31:26" u="1"/>
        <d v="2024-02-02T22:06:43" u="1"/>
        <d v="2023-08-24T05:29:55" u="1"/>
        <d v="2024-03-22T17:06:15" u="1"/>
        <d v="2023-06-27T04:39:54" u="1"/>
        <d v="2024-03-26T21:29:02" u="1"/>
        <d v="2023-08-12T14:13:15" u="1"/>
        <d v="2024-07-11T13:32:25" u="1"/>
        <d v="2024-12-30T16:10:02" u="1"/>
        <d v="2024-03-11T12:53:38" u="1"/>
        <d v="2024-08-25T12:35:40" u="1"/>
        <d v="2025-02-14T12:53:40" u="1"/>
        <d v="2025-03-03T01:19:11" u="1"/>
        <d v="2025-01-06T20:32:05" u="1"/>
        <d v="2024-08-01T11:38:21" u="1"/>
        <d v="2023-04-14T17:15:17" u="1"/>
        <d v="2025-02-22T15:02:07" u="1"/>
        <d v="2023-08-21T18:53:27" u="1"/>
        <d v="2024-11-07T23:29:22" u="1"/>
        <d v="2023-05-02T06:00:08" u="1"/>
        <d v="2023-06-22T02:10:14" u="1"/>
        <d v="2025-01-10T18:51:10" u="1"/>
        <d v="2023-05-14T15:10:55" u="1"/>
        <d v="2024-09-28T09:36:02" u="1"/>
        <d v="2024-02-28T19:57:48" u="1"/>
        <d v="2023-07-24T12:43:37" u="1"/>
        <d v="2024-02-03T16:15:00" u="1"/>
        <d v="2024-05-21T17:30:18" u="1"/>
        <d v="2023-03-13T00:08:16" u="1"/>
        <d v="2023-10-06T16:53:01" u="1"/>
        <d v="2023-07-06T06:01:54" u="1"/>
        <d v="2023-11-05T17:10:30" u="1"/>
        <d v="2023-12-29T10:25:26" u="1"/>
        <d v="2023-05-07T03:50:14" u="1"/>
        <d v="2023-04-05T16:25:35" u="1"/>
        <d v="2023-03-17T20:36:21" u="1"/>
        <d v="2024-05-01T02:45:58" u="1"/>
        <d v="2024-07-10T11:09:43" u="1"/>
        <d v="2023-07-06T08:11:27" u="1"/>
        <d v="2024-04-26T15:21:56" u="1"/>
        <d v="2024-03-23T15:01:02" u="1"/>
        <d v="2023-04-03T23:17:07" u="1"/>
        <d v="2024-03-03T17:17:05" u="1"/>
        <d v="2023-10-15T09:04:48" u="1"/>
        <d v="2023-04-20T06:39:31" u="1"/>
        <d v="2024-11-05T08:18:33" u="1"/>
        <d v="2023-04-14T21:31:02" u="1"/>
        <d v="2024-05-21T02:02:42" u="1"/>
        <d v="2024-06-15T23:46:00" u="1"/>
        <d v="2024-01-07T12:45:25" u="1"/>
        <d v="2024-02-09T21:36:39" u="1"/>
        <d v="2023-05-17T23:03:45" u="1"/>
        <d v="2023-10-08T13:14:31" u="1"/>
        <d v="2025-03-07T22:55:56" u="1"/>
        <d v="2023-10-28T22:05:56" u="1"/>
        <d v="2023-04-23T01:53:19" u="1"/>
        <d v="2024-08-04T13:59:29" u="1"/>
        <d v="2023-10-29T05:30:17" u="1"/>
        <d v="2024-12-14T10:09:17" u="1"/>
        <d v="2023-09-27T22:40:39" u="1"/>
        <d v="2025-01-23T23:14:53" u="1"/>
        <d v="2024-08-26T09:26:13" u="1"/>
        <d v="2023-09-06T07:50:59" u="1"/>
        <d v="2024-09-12T02:33:48" u="1"/>
        <d v="2023-09-23T08:37:04" u="1"/>
        <d v="2023-05-01T20:50:13" u="1"/>
        <d v="2024-07-03T09:00:44" u="1"/>
        <d v="2024-09-11T15:01:27" u="1"/>
        <d v="2024-12-17T05:35:17" u="1"/>
        <d v="2023-08-03T04:57:15" u="1"/>
        <d v="2024-07-03T11:53:46" u="1"/>
        <d v="2024-12-15T05:05:40" u="1"/>
        <d v="2024-12-05T08:28:22" u="1"/>
        <d v="2023-12-25T20:29:37" u="1"/>
        <d v="2024-01-19T17:32:05" u="1"/>
        <d v="2024-10-12T05:44:37" u="1"/>
        <d v="2024-10-20T01:51:57" u="1"/>
        <d v="2024-05-30T20:40:01" u="1"/>
        <d v="2025-02-21T00:46:44" u="1"/>
        <d v="2024-09-17T20:05:35" u="1"/>
        <d v="2024-05-17T20:01:18" u="1"/>
        <d v="2024-08-16T12:01:57" u="1"/>
        <d v="2024-07-12T08:48:00" u="1"/>
        <d v="2023-09-02T11:46:01" u="1"/>
        <d v="2023-05-04T19:48:25" u="1"/>
        <d v="2023-11-05T16:08:37" u="1"/>
        <d v="2023-10-25T23:01:28" u="1"/>
        <d v="2024-03-27T11:10:18" u="1"/>
        <d v="2024-07-11T16:53:09" u="1"/>
        <d v="2024-09-25T15:37:11" u="1"/>
        <d v="2024-01-01T14:56:06" u="1"/>
        <d v="2023-03-19T16:26:37" u="1"/>
        <d v="2025-02-16T21:56:43" u="1"/>
        <d v="2023-06-24T05:21:05" u="1"/>
        <d v="2025-02-21T00:56:19" u="1"/>
        <d v="2024-03-04T14:55:25" u="1"/>
        <d v="2023-07-10T23:07:26" u="1"/>
        <d v="2024-03-20T12:18:13" u="1"/>
        <d v="2024-11-25T00:09:22" u="1"/>
        <d v="2024-11-30T01:40:52" u="1"/>
        <d v="2024-03-29T09:27:25" u="1"/>
        <d v="2023-09-27T01:34:45" u="1"/>
        <d v="2023-08-06T11:28:59" u="1"/>
        <d v="2025-01-27T11:53:49" u="1"/>
        <d v="2023-10-03T22:10:17" u="1"/>
        <d v="2024-07-03T13:13:36" u="1"/>
        <d v="2023-09-08T15:24:36" u="1"/>
        <d v="2023-10-26T15:30:39" u="1"/>
        <d v="2023-09-05T06:04:38" u="1"/>
        <d v="2023-04-04T03:04:51" u="1"/>
        <d v="2024-11-04T16:36:32" u="1"/>
        <d v="2024-10-08T02:02:05" u="1"/>
        <d v="2024-07-10T11:16:39" u="1"/>
        <d v="2024-02-01T08:34:51" u="1"/>
        <d v="2024-07-17T20:26:17" u="1"/>
        <d v="2024-07-19T03:19:24" u="1"/>
        <d v="2023-09-07T10:39:51" u="1"/>
        <d v="2024-01-19T16:51:30" u="1"/>
        <d v="2024-10-01T03:13:27" u="1"/>
        <d v="2023-05-30T09:22:35" u="1"/>
        <d v="2024-02-12T23:57:02" u="1"/>
        <d v="2023-07-09T02:53:08" u="1"/>
        <d v="2023-10-03T19:08:07" u="1"/>
        <d v="2025-03-04T14:43:17" u="1"/>
        <d v="2025-01-25T19:32:02" u="1"/>
        <d v="2024-03-30T20:30:54" u="1"/>
        <d v="2023-09-11T00:29:40" u="1"/>
        <d v="2024-09-14T13:26:09" u="1"/>
        <d v="2023-12-28T22:58:04" u="1"/>
        <d v="2024-07-06T18:46:25" u="1"/>
        <d v="2024-06-14T02:07:13" u="1"/>
        <d v="2023-10-07T23:08:44" u="1"/>
        <d v="2023-08-03T18:03:59" u="1"/>
        <d v="2024-10-28T11:50:52" u="1"/>
        <d v="2023-12-20T22:50:07" u="1"/>
        <d v="2024-05-12T08:52:45" u="1"/>
        <d v="2024-06-28T08:26:00" u="1"/>
        <d v="2023-12-10T10:07:54" u="1"/>
        <d v="2024-12-23T09:41:00" u="1"/>
        <d v="2023-07-05T01:16:57" u="1"/>
        <d v="2024-06-22T10:43:34" u="1"/>
        <d v="2025-02-09T23:31:24" u="1"/>
        <d v="2025-03-09T00:39:40" u="1"/>
        <d v="2024-03-14T09:08:05" u="1"/>
        <d v="2023-04-27T01:08:24" u="1"/>
        <d v="2024-11-13T02:44:35" u="1"/>
        <d v="2024-01-26T14:58:53" u="1"/>
        <d v="2023-12-22T09:21:28" u="1"/>
        <d v="2023-05-10T01:47:41" u="1"/>
        <d v="2025-01-20T02:28:16" u="1"/>
        <d v="2024-02-12T22:42:38" u="1"/>
        <d v="2023-07-03T09:58:26" u="1"/>
        <d v="2023-10-14T01:57:50" u="1"/>
        <d v="2024-09-24T05:42:05" u="1"/>
        <d v="2024-07-19T07:31:28" u="1"/>
        <d v="2024-11-23T08:38:41" u="1"/>
        <d v="2024-01-29T15:03:08" u="1"/>
        <d v="2023-08-29T04:05:06" u="1"/>
        <d v="2024-06-17T06:35:52" u="1"/>
        <d v="2023-11-17T14:18:46" u="1"/>
        <d v="2023-06-16T08:39:36" u="1"/>
        <d v="2023-08-08T18:13:49" u="1"/>
        <d v="2023-12-29T22:13:58" u="1"/>
        <d v="2024-11-18T15:12:33" u="1"/>
        <d v="2023-12-09T19:21:57" u="1"/>
        <d v="2024-01-09T08:25:03" u="1"/>
        <d v="2023-05-16T01:55:46" u="1"/>
        <d v="2023-09-03T13:45:22" u="1"/>
        <d v="2023-06-17T12:21:28" u="1"/>
        <d v="2023-09-05T06:43:34" u="1"/>
        <d v="2024-07-04T10:08:45" u="1"/>
        <d v="2024-01-10T14:52:46" u="1"/>
        <d v="2024-04-25T03:57:08" u="1"/>
        <d v="2023-10-19T00:40:19" u="1"/>
        <d v="2024-07-04T06:24:11" u="1"/>
        <d v="2023-05-09T19:43:57" u="1"/>
        <d v="2023-06-30T04:13:48" u="1"/>
        <d v="2023-06-23T08:54:21" u="1"/>
        <d v="2023-04-09T09:52:38" u="1"/>
        <d v="2023-09-20T21:56:38" u="1"/>
        <d v="2024-12-15T16:10:28" u="1"/>
        <d v="2024-07-11T11:51:28" u="1"/>
        <d v="2025-01-29T17:26:57" u="1"/>
        <d v="2024-01-07T09:01:37" u="1"/>
        <d v="2025-02-10T04:26:08" u="1"/>
        <d v="2023-03-28T12:39:45" u="1"/>
        <d v="2024-08-17T09:35:30" u="1"/>
        <d v="2023-12-13T12:06:42" u="1"/>
        <d v="2024-11-19T16:00:41" u="1"/>
        <d v="2023-12-09T05:39:40" u="1"/>
        <d v="2023-07-18T08:41:57" u="1"/>
        <d v="2023-04-21T17:01:04" u="1"/>
        <d v="2023-03-27T20:35:12" u="1"/>
        <d v="2023-06-17T12:45:35" u="1"/>
        <d v="2024-05-07T14:46:35" u="1"/>
        <d v="2023-08-18T14:14:25" u="1"/>
        <d v="2024-05-09T20:30:34" u="1"/>
        <d v="2023-06-19T00:30:05" u="1"/>
        <d v="2023-11-18T19:46:30" u="1"/>
        <d v="2023-11-09T04:42:42" u="1"/>
        <d v="2024-06-28T02:19:23" u="1"/>
        <d v="2025-02-12T11:41:20" u="1"/>
        <d v="2024-01-04T09:40:15" u="1"/>
        <d v="2023-05-13T19:33:26" u="1"/>
        <d v="2024-04-10T11:43:28" u="1"/>
        <d v="2025-02-26T04:56:25" u="1"/>
        <d v="2024-01-29T02:26:48" u="1"/>
        <d v="2024-03-07T19:13:52" u="1"/>
        <d v="2025-02-20T12:11:35" u="1"/>
        <d v="2023-04-30T14:24:51" u="1"/>
        <d v="2024-10-22T13:47:01" u="1"/>
        <d v="2024-11-23T02:02:30" u="1"/>
        <d v="2023-04-06T17:38:39" u="1"/>
        <d v="2023-12-24T14:05:23" u="1"/>
        <d v="2024-12-07T08:02:51" u="1"/>
        <d v="2023-07-10T16:27:11" u="1"/>
        <d v="2023-12-04T18:30:25" u="1"/>
        <d v="2023-11-15T17:59:29" u="1"/>
        <d v="2024-03-16T13:04:35" u="1"/>
        <d v="2023-07-23T19:38:39" u="1"/>
        <d v="2025-03-07T00:16:55" u="1"/>
        <d v="2024-06-19T07:44:55" u="1"/>
        <d v="2024-08-08T07:43:58" u="1"/>
        <d v="2024-04-29T00:08:52" u="1"/>
        <d v="2023-03-15T17:03:09" u="1"/>
        <d v="2024-06-01T15:43:13" u="1"/>
        <d v="2023-10-22T05:41:33" u="1"/>
        <d v="2024-12-22T06:56:54" u="1"/>
        <d v="2024-01-24T09:25:48" u="1"/>
        <d v="2023-10-10T19:16:24" u="1"/>
        <d v="2023-06-24T09:23:22" u="1"/>
        <d v="2023-04-18T05:13:42" u="1"/>
        <d v="2023-10-28T20:25:12" u="1"/>
        <d v="2024-07-05T18:55:44" u="1"/>
        <d v="2023-09-11T19:30:41" u="1"/>
        <d v="2023-06-28T14:50:59" u="1"/>
        <d v="2024-02-25T03:59:28" u="1"/>
        <d v="2024-01-22T14:58:54" u="1"/>
        <d v="2023-05-01T15:18:41" u="1"/>
        <d v="2025-01-19T20:20:08" u="1"/>
        <d v="2024-06-10T05:58:08" u="1"/>
        <d v="2023-09-17T00:26:55" u="1"/>
        <d v="2024-09-15T09:52:17" u="1"/>
        <d v="2024-08-04T21:40:07" u="1"/>
        <d v="2024-08-26T23:48:29" u="1"/>
        <d v="2024-06-08T17:03:59" u="1"/>
        <d v="2024-07-14T04:47:18" u="1"/>
        <d v="2024-08-14T06:41:28" u="1"/>
        <d v="2024-03-27T07:47:44" u="1"/>
        <d v="2025-01-09T16:09:56" u="1"/>
        <d v="2024-03-07T18:33:21" u="1"/>
        <d v="2023-11-14T20:32:35" u="1"/>
        <d v="2024-02-19T22:02:47" u="1"/>
        <d v="2023-12-15T10:53:48" u="1"/>
        <d v="2024-04-14T01:15:17" u="1"/>
        <d v="2024-09-06T11:40:44" u="1"/>
        <d v="2023-07-27T03:41:30" u="1"/>
        <d v="2023-11-23T13:30:27" u="1"/>
        <d v="2024-06-30T21:08:04" u="1"/>
        <d v="2024-09-19T23:48:31" u="1"/>
        <d v="2024-04-16T13:24:45" u="1"/>
        <d v="2024-04-02T01:13:05" u="1"/>
        <d v="2023-08-29T23:35:27" u="1"/>
        <d v="2024-06-16T07:08:06" u="1"/>
        <d v="2024-07-29T05:22:56" u="1"/>
        <d v="2023-07-23T18:28:41" u="1"/>
        <d v="2023-06-02T15:27:36" u="1"/>
        <d v="2024-03-15T02:21:56" u="1"/>
        <d v="2025-02-19T04:47:53" u="1"/>
        <d v="2023-11-09T14:00:48" u="1"/>
        <d v="2024-02-22T23:04:17" u="1"/>
        <d v="2024-04-24T13:33:44" u="1"/>
        <d v="2025-02-24T18:27:32" u="1"/>
        <d v="2023-09-01T16:00:27" u="1"/>
        <d v="2024-01-04T03:27:38" u="1"/>
        <d v="2024-08-30T08:04:51" u="1"/>
        <d v="2024-01-21T13:26:49" u="1"/>
        <d v="2024-04-11T12:14:41" u="1"/>
        <d v="2023-06-25T13:18:58" u="1"/>
        <d v="2023-09-07T10:09:03" u="1"/>
        <d v="2024-08-27T14:22:11" u="1"/>
        <d v="2024-01-06T15:56:02" u="1"/>
        <d v="2024-02-12T13:37:01" u="1"/>
        <d v="2024-05-29T08:56:37" u="1"/>
        <d v="2025-03-06T11:28:04" u="1"/>
        <d v="2024-07-27T20:51:20" u="1"/>
        <d v="2023-07-03T06:01:03" u="1"/>
        <d v="2023-12-28T01:47:05" u="1"/>
        <d v="2024-11-30T08:14:51" u="1"/>
        <d v="2024-07-04T04:53:19" u="1"/>
        <d v="2023-06-18T15:26:07" u="1"/>
        <d v="2023-06-13T02:02:48" u="1"/>
        <d v="2023-11-02T17:19:02" u="1"/>
        <d v="2024-05-08T23:47:48" u="1"/>
        <d v="2024-02-08T09:51:42" u="1"/>
        <d v="2024-01-19T11:54:23" u="1"/>
        <d v="2023-04-30T06:01:48" u="1"/>
        <d v="2024-01-16T00:46:05" u="1"/>
        <d v="2025-02-15T21:18:20" u="1"/>
        <d v="2023-06-12T08:45:17" u="1"/>
        <d v="2025-02-05T09:27:15" u="1"/>
        <d v="2024-05-05T22:49:56" u="1"/>
        <d v="2024-05-27T00:04:03" u="1"/>
        <d v="2024-03-15T14:17:38" u="1"/>
        <d v="2023-10-10T18:47:59" u="1"/>
        <d v="2023-03-16T18:56:10" u="1"/>
        <d v="2023-07-01T14:47:10" u="1"/>
        <d v="2024-01-28T14:45:14" u="1"/>
        <d v="2023-11-08T13:25:02" u="1"/>
        <d v="2024-10-29T00:00:40" u="1"/>
        <d v="2023-08-19T20:19:40" u="1"/>
        <d v="2023-09-25T15:39:14" u="1"/>
        <d v="2024-05-30T05:20:01" u="1"/>
        <d v="2024-10-16T23:21:26" u="1"/>
        <d v="2023-06-17T05:18:08" u="1"/>
        <d v="2024-05-24T19:16:58" u="1"/>
        <d v="2024-07-22T11:45:42" u="1"/>
        <d v="2024-03-26T12:05:40" u="1"/>
        <d v="2023-11-16T16:39:06" u="1"/>
        <d v="2024-10-14T22:13:06" u="1"/>
        <d v="2023-09-17T10:18:33" u="1"/>
        <d v="2024-03-26T22:50:20" u="1"/>
        <d v="2023-06-30T02:12:32" u="1"/>
        <d v="2024-05-24T09:38:14" u="1"/>
        <d v="2024-06-26T03:46:24" u="1"/>
        <d v="2025-03-03T03:20:21" u="1"/>
        <d v="2023-04-22T05:31:32" u="1"/>
        <d v="2024-10-21T01:16:00" u="1"/>
        <d v="2023-07-01T03:00:40" u="1"/>
        <d v="2024-08-09T06:51:04" u="1"/>
        <d v="2024-12-23T05:48:51" u="1"/>
        <d v="2024-05-28T21:32:49" u="1"/>
        <d v="2023-03-25T17:58:45" u="1"/>
        <d v="2024-12-10T03:16:03" u="1"/>
        <d v="2023-05-24T07:24:54" u="1"/>
        <d v="2024-07-03T22:49:11" u="1"/>
        <d v="2024-11-10T19:48:50" u="1"/>
        <d v="2023-09-02T02:31:55" u="1"/>
        <d v="2024-05-24T21:48:52" u="1"/>
        <d v="2024-08-28T19:03:47" u="1"/>
        <d v="2024-11-17T03:54:43" u="1"/>
        <d v="2023-07-28T19:25:29" u="1"/>
        <d v="2023-10-27T06:16:57" u="1"/>
        <d v="2024-10-21T10:16:52" u="1"/>
        <d v="2024-08-10T04:23:56" u="1"/>
        <d v="2024-01-26T23:06:36" u="1"/>
        <d v="2023-10-22T12:45:17" u="1"/>
        <d v="2024-05-30T02:01:15" u="1"/>
        <d v="2023-12-24T14:48:52" u="1"/>
        <d v="2024-12-15T19:13:40" u="1"/>
        <d v="2023-05-29T05:31:37" u="1"/>
        <d v="2024-03-06T06:41:34" u="1"/>
        <d v="2024-09-26T13:50:28" u="1"/>
        <d v="2023-07-04T10:24:54" u="1"/>
        <d v="2024-04-02T17:08:02" u="1"/>
        <d v="2024-04-18T09:49:05" u="1"/>
        <d v="2024-08-21T00:50:42" u="1"/>
        <d v="2023-12-24T02:15:08" u="1"/>
        <d v="2024-12-21T22:06:09" u="1"/>
        <d v="2024-05-25T09:06:43" u="1"/>
        <d v="2024-08-24T00:12:33" u="1"/>
        <d v="2024-04-11T20:27:22" u="1"/>
        <d v="2023-04-20T22:13:01" u="1"/>
        <d v="2024-12-05T05:19:59" u="1"/>
        <d v="2024-09-19T19:38:17" u="1"/>
        <d v="2023-03-30T12:18:38" u="1"/>
        <d v="2024-04-20T15:32:43" u="1"/>
        <d v="2024-01-17T23:20:47" u="1"/>
        <d v="2023-05-12T13:16:47" u="1"/>
        <d v="2024-11-18T04:35:12" u="1"/>
        <d v="2023-09-28T02:35:26" u="1"/>
        <d v="2024-01-03T10:32:08" u="1"/>
        <d v="2024-10-19T23:46:58" u="1"/>
        <d v="2024-11-18T00:53:03" u="1"/>
        <d v="2024-12-19T13:55:51" u="1"/>
        <d v="2023-08-12T16:40:23" u="1"/>
        <d v="2023-12-25T13:44:24" u="1"/>
        <d v="2023-09-10T23:08:11" u="1"/>
        <d v="2023-09-21T18:49:55" u="1"/>
        <d v="2024-04-11T18:45:18" u="1"/>
        <d v="2023-05-04T02:42:21" u="1"/>
        <d v="2025-02-14T14:03:16" u="1"/>
        <d v="2023-11-02T04:56:59" u="1"/>
        <d v="2024-08-12T10:35:35" u="1"/>
        <d v="2023-11-17T03:09:40" u="1"/>
        <d v="2024-05-25T05:56:14" u="1"/>
        <d v="2023-05-24T20:56:01" u="1"/>
        <d v="2024-06-19T11:55:15" u="1"/>
        <d v="2024-11-13T20:42:24" u="1"/>
        <d v="2023-04-06T17:15:40" u="1"/>
        <d v="2023-08-28T03:00:57" u="1"/>
        <d v="2023-05-09T20:58:14" u="1"/>
        <d v="2024-01-27T20:43:18" u="1"/>
        <d v="2024-03-31T14:42:14" u="1"/>
        <d v="2024-10-27T04:32:26" u="1"/>
        <d v="2024-05-09T19:53:13" u="1"/>
        <d v="2023-09-17T09:59:03" u="1"/>
        <d v="2024-11-04T21:26:51" u="1"/>
        <d v="2024-09-05T04:18:45" u="1"/>
        <d v="2023-08-09T22:47:11" u="1"/>
        <d v="2024-01-08T14:16:38" u="1"/>
        <d v="2023-12-07T09:23:57" u="1"/>
        <d v="2025-02-11T21:47:43" u="1"/>
        <d v="2023-10-23T10:35:22" u="1"/>
        <d v="2024-05-21T08:05:03" u="1"/>
        <d v="2023-05-22T08:48:28" u="1"/>
        <d v="2023-04-11T09:00:45" u="1"/>
        <d v="2023-09-09T10:57:32" u="1"/>
        <d v="2023-04-08T12:43:36" u="1"/>
        <d v="2024-10-06T00:18:13" u="1"/>
        <d v="2023-06-18T14:27:44" u="1"/>
        <d v="2024-12-20T06:27:41" u="1"/>
        <d v="2023-10-30T00:44:31" u="1"/>
        <d v="2024-04-16T22:06:31" u="1"/>
        <d v="2024-05-31T06:24:52" u="1"/>
        <d v="2023-08-05T01:50:47" u="1"/>
        <d v="2023-12-07T23:24:28" u="1"/>
        <d v="2023-10-18T07:47:20" u="1"/>
        <d v="2023-11-17T19:02:45" u="1"/>
        <d v="2024-10-24T18:04:07" u="1"/>
        <d v="2024-03-28T22:05:17" u="1"/>
        <d v="2024-07-18T23:37:43" u="1"/>
        <d v="2025-02-24T23:13:19" u="1"/>
        <d v="2023-12-08T17:12:48" u="1"/>
        <d v="2025-01-21T06:13:00" u="1"/>
        <d v="2023-07-31T06:33:52" u="1"/>
        <d v="2024-06-06T19:21:29" u="1"/>
        <d v="2024-12-18T14:49:59" u="1"/>
        <d v="2023-03-30T06:30:41" u="1"/>
        <d v="2023-06-27T06:32:00" u="1"/>
        <d v="2023-06-01T09:48:01" u="1"/>
        <d v="2024-06-14T13:26:50" u="1"/>
        <d v="2024-09-11T23:18:45" u="1"/>
        <d v="2023-12-12T07:36:24" u="1"/>
        <d v="2023-04-07T01:03:04" u="1"/>
        <d v="2023-08-16T05:29:19" u="1"/>
        <d v="2023-04-28T03:33:42" u="1"/>
        <d v="2023-10-27T01:11:26" u="1"/>
        <d v="2024-02-14T02:47:34" u="1"/>
        <d v="2023-07-28T21:15:08" u="1"/>
        <d v="2025-02-24T05:28:43" u="1"/>
        <d v="2024-02-18T22:24:05" u="1"/>
        <d v="2023-12-27T22:45:51" u="1"/>
        <d v="2024-05-25T23:56:09" u="1"/>
        <d v="2023-04-01T16:07:17" u="1"/>
        <d v="2024-01-26T07:55:39" u="1"/>
        <d v="2025-01-06T19:44:12" u="1"/>
        <d v="2023-10-26T03:33:34" u="1"/>
        <d v="2024-09-25T05:15:07" u="1"/>
        <d v="2024-08-25T21:50:06" u="1"/>
        <d v="2024-11-21T21:22:40" u="1"/>
        <d v="2023-09-15T16:48:08" u="1"/>
        <d v="2024-03-04T04:58:33" u="1"/>
        <d v="2025-01-14T02:22:27" u="1"/>
        <d v="2024-10-21T05:04:06" u="1"/>
        <d v="2024-11-22T04:10:20" u="1"/>
        <d v="2024-06-12T17:59:11" u="1"/>
        <d v="2023-09-17T08:40:03" u="1"/>
        <d v="2024-03-18T16:15:21" u="1"/>
        <d v="2024-06-23T00:40:43" u="1"/>
        <d v="2023-03-19T09:29:11" u="1"/>
        <d v="2024-02-18T07:27:28" u="1"/>
        <d v="2024-07-21T16:28:26" u="1"/>
        <d v="2024-12-15T11:31:35" u="1"/>
        <d v="2024-09-17T19:13:39" u="1"/>
        <d v="2024-12-25T16:20:55" u="1"/>
        <d v="2023-09-30T11:52:04" u="1"/>
        <d v="2024-01-24T16:58:34" u="1"/>
        <d v="2023-12-17T00:00:23" u="1"/>
        <d v="2024-10-07T01:24:21" u="1"/>
        <d v="2023-05-22T18:41:31" u="1"/>
        <d v="2023-04-21T14:33:56" u="1"/>
        <d v="2024-09-11T19:20:45" u="1"/>
        <d v="2024-08-05T09:51:43" u="1"/>
        <d v="2024-06-23T03:57:05" u="1"/>
        <d v="2025-01-27T18:47:26" u="1"/>
        <d v="2024-02-23T14:29:07" u="1"/>
        <d v="2023-11-02T16:40:39" u="1"/>
        <d v="2024-08-24T05:38:00" u="1"/>
        <d v="2024-10-03T09:05:39" u="1"/>
        <d v="2024-12-18T09:05:04" u="1"/>
        <d v="2025-01-11T05:12:21" u="1"/>
        <d v="2025-01-18T17:29:26" u="1"/>
        <d v="2023-03-27T17:57:21" u="1"/>
        <d v="2025-02-06T08:47:50" u="1"/>
        <d v="2025-01-21T10:16:38" u="1"/>
        <d v="2024-08-24T18:09:27" u="1"/>
        <d v="2023-03-13T13:13:34" u="1"/>
        <d v="2023-05-03T13:50:23" u="1"/>
        <d v="2025-01-23T18:54:22" u="1"/>
        <d v="2023-10-31T14:11:12" u="1"/>
        <d v="2024-10-06T18:38:51" u="1"/>
        <d v="2024-02-26T08:00:16" u="1"/>
        <d v="2024-08-28T09:48:05" u="1"/>
        <d v="2023-03-17T18:31:07" u="1"/>
        <d v="2024-11-26T09:39:59" u="1"/>
        <d v="2025-02-25T07:30:39" u="1"/>
        <d v="2023-12-02T03:02:01" u="1"/>
        <d v="2024-11-15T11:03:59" u="1"/>
        <d v="2023-07-10T06:39:17" u="1"/>
        <d v="2023-08-31T09:52:12" u="1"/>
        <d v="2024-08-25T23:56:19" u="1"/>
        <d v="2023-12-21T20:19:39" u="1"/>
        <d v="2024-06-04T03:36:46" u="1"/>
        <d v="2024-04-01T12:40:22" u="1"/>
        <d v="2024-03-18T20:57:23" u="1"/>
        <d v="2023-07-31T16:43:40" u="1"/>
        <d v="2023-11-25T18:01:27" u="1"/>
        <d v="2025-03-07T00:03:45" u="1"/>
        <d v="2024-06-28T10:37:31" u="1"/>
        <d v="2023-08-15T05:28:51" u="1"/>
        <d v="2023-07-03T15:47:58" u="1"/>
        <d v="2023-08-30T13:24:56" u="1"/>
        <d v="2025-02-25T03:00:28" u="1"/>
        <d v="2023-12-16T01:43:50" u="1"/>
        <d v="2023-05-20T16:24:15" u="1"/>
        <d v="2024-10-05T18:26:30" u="1"/>
        <d v="2024-09-19T00:18:50" u="1"/>
        <d v="2023-08-27T22:48:45" u="1"/>
        <d v="2024-01-24T07:42:42" u="1"/>
        <d v="2025-01-26T18:45:54" u="1"/>
        <d v="2024-10-03T14:01:14" u="1"/>
        <d v="2024-02-10T11:21:47" u="1"/>
        <d v="2023-09-16T16:07:08" u="1"/>
        <d v="2025-03-04T04:05:08" u="1"/>
        <d v="2023-12-23T19:14:23" u="1"/>
        <d v="2024-01-13T03:28:52" u="1"/>
        <d v="2024-04-04T14:21:51" u="1"/>
        <d v="2023-12-10T10:43:11" u="1"/>
        <d v="2024-10-22T06:35:39" u="1"/>
        <d v="2023-08-20T23:27:37" u="1"/>
        <d v="2024-08-25T07:27:19" u="1"/>
        <d v="2024-01-08T02:01:32" u="1"/>
        <d v="2023-11-02T01:47:38" u="1"/>
        <d v="2024-09-11T18:06:32" u="1"/>
        <d v="2024-10-20T17:11:24" u="1"/>
        <d v="2024-11-23T08:47:33" u="1"/>
        <d v="2023-10-02T09:13:13" u="1"/>
        <d v="2023-04-06T07:57:45" u="1"/>
        <d v="2024-05-07T00:11:45" u="1"/>
        <d v="2023-07-22T04:53:03" u="1"/>
        <d v="2025-03-05T03:53:31" u="1"/>
        <d v="2024-05-08T08:04:11" u="1"/>
        <d v="2024-01-02T04:58:28" u="1"/>
        <d v="2024-05-21T20:54:11" u="1"/>
        <d v="2023-05-15T15:07:33" u="1"/>
        <d v="2023-04-29T00:21:36" u="1"/>
        <d v="2024-03-06T23:17:07" u="1"/>
        <d v="2024-01-13T12:23:36" u="1"/>
        <d v="2023-10-21T14:13:47" u="1"/>
        <d v="2024-05-10T09:37:14" u="1"/>
        <d v="2024-03-24T09:16:28" u="1"/>
        <d v="2023-04-24T18:28:35" u="1"/>
        <d v="2024-07-16T18:57:54" u="1"/>
        <d v="2024-10-09T02:13:54" u="1"/>
        <d v="2023-11-14T13:18:24" u="1"/>
        <d v="2024-09-27T16:51:53" u="1"/>
        <d v="2023-07-21T11:44:00" u="1"/>
        <d v="2023-04-04T20:52:43" u="1"/>
        <d v="2025-02-10T10:08:51" u="1"/>
        <d v="2024-10-08T07:08:47" u="1"/>
        <d v="2023-10-19T22:53:30" u="1"/>
        <d v="2023-10-11T22:31:17" u="1"/>
        <d v="2024-09-14T08:00:38" u="1"/>
        <d v="2024-02-06T06:16:33" u="1"/>
        <d v="2023-07-24T10:45:25" u="1"/>
        <d v="2024-09-25T00:31:44" u="1"/>
        <d v="2024-06-14T08:20:59" u="1"/>
        <d v="2024-06-14T12:55:02" u="1"/>
        <d v="2023-07-14T01:21:04" u="1"/>
        <d v="2025-02-08T03:43:16" u="1"/>
        <d v="2024-04-13T12:00:02" u="1"/>
        <d v="2023-12-22T12:32:25" u="1"/>
        <d v="2023-06-05T00:43:51" u="1"/>
        <d v="2023-11-28T02:40:03" u="1"/>
        <d v="2023-09-12T02:39:33" u="1"/>
        <d v="2024-02-11T23:26:49" u="1"/>
        <d v="2023-11-13T09:14:59" u="1"/>
        <d v="2024-11-21T17:00:40" u="1"/>
        <d v="2024-12-18T00:55:57" u="1"/>
        <d v="2023-08-04T02:22:13" u="1"/>
        <d v="2024-02-14T11:48:14" u="1"/>
        <d v="2024-05-28T16:17:26" u="1"/>
        <d v="2024-07-05T21:39:07" u="1"/>
        <d v="2023-12-20T03:23:46" u="1"/>
        <d v="2024-06-27T14:05:28" u="1"/>
        <d v="2024-01-15T03:07:47" u="1"/>
        <d v="2024-06-19T15:10:13" u="1"/>
        <d v="2025-01-09T22:56:38" u="1"/>
        <d v="2024-06-01T16:19:32" u="1"/>
        <d v="2023-07-04T17:16:11" u="1"/>
        <d v="2023-07-11T08:56:52" u="1"/>
        <d v="2023-08-23T19:27:12" u="1"/>
        <d v="2024-05-15T21:19:48" u="1"/>
        <d v="2023-12-04T11:04:15" u="1"/>
        <d v="2023-05-25T02:39:11" u="1"/>
        <d v="2023-07-27T07:48:05" u="1"/>
        <d v="2024-06-24T06:31:28" u="1"/>
        <d v="2024-03-14T14:22:28" u="1"/>
        <d v="2023-10-14T22:01:42" u="1"/>
        <d v="2024-12-27T23:37:03" u="1"/>
        <d v="2025-01-11T11:43:40" u="1"/>
        <d v="2023-04-27T07:10:35" u="1"/>
        <d v="2024-08-18T14:16:23" u="1"/>
        <d v="2023-07-07T10:02:42" u="1"/>
        <d v="2024-06-24T09:46:20" u="1"/>
        <d v="2024-02-25T00:44:12" u="1"/>
        <d v="2024-12-20T14:55:19" u="1"/>
        <d v="2023-07-09T06:44:23" u="1"/>
        <d v="2024-11-17T02:19:32" u="1"/>
        <d v="2025-02-24T01:04:53" u="1"/>
        <d v="2023-06-20T20:31:13" u="1"/>
        <d v="2024-01-09T11:32:59" u="1"/>
        <d v="2023-04-05T00:33:42" u="1"/>
        <d v="2024-03-18T01:13:50" u="1"/>
        <d v="2025-02-13T07:15:33" u="1"/>
        <d v="2024-03-24T21:49:10" u="1"/>
        <d v="2023-05-14T15:32:29" u="1"/>
        <d v="2024-06-21T08:00:04" u="1"/>
        <d v="2025-02-10T09:01:15" u="1"/>
        <d v="2023-12-12T05:29:30" u="1"/>
        <d v="2024-01-20T15:55:20" u="1"/>
        <d v="2023-06-03T10:54:07" u="1"/>
        <d v="2024-07-31T02:13:48" u="1"/>
        <d v="2024-10-24T21:47:22" u="1"/>
        <d v="2023-11-26T23:22:01" u="1"/>
        <d v="2025-02-19T19:22:06" u="1"/>
        <d v="2024-09-01T02:04:11" u="1"/>
        <d v="2024-10-04T07:09:43" u="1"/>
        <d v="2024-04-02T11:43:27" u="1"/>
        <d v="2024-07-02T22:31:06" u="1"/>
        <d v="2024-09-03T07:40:02" u="1"/>
        <d v="2023-04-27T05:28:22" u="1"/>
        <d v="2024-05-26T11:04:29" u="1"/>
        <d v="2023-05-28T22:40:26" u="1"/>
        <d v="2023-10-06T08:29:31" u="1"/>
        <d v="2024-05-20T02:51:36" u="1"/>
        <d v="2023-10-17T01:14:05" u="1"/>
        <d v="2024-07-26T15:16:51" u="1"/>
        <d v="2024-08-24T02:44:39" u="1"/>
        <d v="2023-04-24T12:00:08" u="1"/>
        <d v="2024-09-21T01:41:47" u="1"/>
        <d v="2024-05-18T11:47:34" u="1"/>
        <d v="2023-05-16T08:49:58" u="1"/>
        <d v="2024-03-29T01:53:09" u="1"/>
        <d v="2023-07-14T05:51:51" u="1"/>
        <d v="2025-02-26T02:06:04" u="1"/>
        <d v="2023-05-06T22:35:59" u="1"/>
        <d v="2023-07-26T15:59:50" u="1"/>
        <d v="2023-11-24T17:10:43" u="1"/>
        <d v="2024-01-12T06:45:39" u="1"/>
        <d v="2024-10-21T03:16:32" u="1"/>
        <d v="2023-10-25T03:26:59" u="1"/>
        <d v="2024-04-21T12:13:13" u="1"/>
        <d v="2024-12-09T23:08:45" u="1"/>
        <d v="2024-06-30T05:40:00" u="1"/>
        <d v="2023-11-12T16:07:39" u="1"/>
        <d v="2023-10-16T05:34:45" u="1"/>
        <d v="2025-02-06T19:13:46" u="1"/>
        <d v="2024-03-29T20:08:38" u="1"/>
        <d v="2024-06-16T23:50:35" u="1"/>
        <d v="2024-05-27T17:17:43" u="1"/>
        <d v="2025-02-11T17:10:37" u="1"/>
        <d v="2023-09-04T21:54:56" u="1"/>
        <d v="2024-09-29T23:27:40" u="1"/>
        <d v="2024-01-06T15:36:37" u="1"/>
        <d v="2024-04-16T08:52:19" u="1"/>
        <d v="2023-11-28T00:00:49" u="1"/>
        <d v="2024-10-09T21:31:05" u="1"/>
        <d v="2023-12-23T04:42:43" u="1"/>
        <d v="2023-04-18T08:42:17" u="1"/>
        <d v="2023-11-11T10:51:08" u="1"/>
        <d v="2024-05-27T20:16:36" u="1"/>
        <d v="2024-11-09T15:53:08" u="1"/>
        <d v="2023-09-06T10:59:23" u="1"/>
        <d v="2024-02-14T19:02:04" u="1"/>
        <d v="2024-11-04T15:14:38" u="1"/>
        <d v="2023-09-01T16:59:35" u="1"/>
        <d v="2024-12-15T23:00:11" u="1"/>
        <d v="2024-11-04T17:40:04" u="1"/>
        <d v="2024-05-16T09:03:57" u="1"/>
        <d v="2024-07-12T22:31:14" u="1"/>
        <d v="2024-06-28T03:27:31" u="1"/>
        <d v="2023-05-30T23:59:02" u="1"/>
        <d v="2023-11-22T21:14:45" u="1"/>
        <d v="2024-11-25T02:09:20" u="1"/>
        <d v="2024-06-03T11:44:26" u="1"/>
        <d v="2024-07-18T20:13:55" u="1"/>
        <d v="2024-12-04T05:25:30" u="1"/>
        <d v="2023-04-28T16:04:21" u="1"/>
        <d v="2023-09-07T17:45:06" u="1"/>
        <d v="2025-02-16T03:50:49" u="1"/>
        <d v="2023-08-09T05:54:39" u="1"/>
        <d v="2023-07-03T10:33:02" u="1"/>
        <d v="2023-04-06T02:46:24" u="1"/>
        <d v="2024-10-08T15:15:10" u="1"/>
        <d v="2024-10-06T14:48:26" u="1"/>
        <d v="2024-04-28T04:22:04" u="1"/>
        <d v="2023-09-05T12:04:00" u="1"/>
        <d v="2024-12-30T13:38:55" u="1"/>
        <d v="2023-12-04T03:41:30" u="1"/>
        <d v="2023-03-23T04:28:55" u="1"/>
        <d v="2023-09-21T21:34:18" u="1"/>
        <d v="2024-02-26T17:48:51" u="1"/>
        <d v="2023-10-20T13:18:39" u="1"/>
        <d v="2024-05-11T00:59:51" u="1"/>
        <d v="2025-02-08T21:04:40" u="1"/>
        <d v="2024-09-05T17:26:47" u="1"/>
        <d v="2024-04-02T03:50:30" u="1"/>
        <d v="2023-05-25T06:13:49" u="1"/>
        <d v="2024-01-08T22:07:25" u="1"/>
        <d v="2025-03-03T06:00:21" u="1"/>
        <d v="2024-06-07T12:46:35" u="1"/>
        <d v="2024-09-17T09:59:11" u="1"/>
        <d v="2024-09-25T12:50:04" u="1"/>
        <d v="2023-09-13T12:07:44" u="1"/>
        <d v="2025-01-06T08:15:52" u="1"/>
        <d v="2023-07-02T11:46:46" u="1"/>
        <d v="2024-06-11T07:41:58" u="1"/>
        <d v="2023-03-16T07:25:42" u="1"/>
        <d v="2023-05-24T07:59:39" u="1"/>
        <d v="2024-04-18T13:56:54" u="1"/>
        <d v="2024-12-19T09:13:27" u="1"/>
        <d v="2024-06-26T08:30:27" u="1"/>
        <d v="2023-05-24T11:16:02" u="1"/>
        <d v="2024-08-19T20:20:17" u="1"/>
        <d v="2024-03-06T14:57:42" u="1"/>
        <d v="2024-12-13T02:16:07" u="1"/>
        <d v="2024-03-08T18:33:17" u="1"/>
        <d v="2024-12-17T12:49:25" u="1"/>
        <d v="2023-05-06T00:42:52" u="1"/>
        <d v="2023-05-25T11:07:22" u="1"/>
        <d v="2025-01-05T10:36:27" u="1"/>
        <d v="2024-05-07T13:35:28" u="1"/>
        <d v="2024-12-13T21:41:45" u="1"/>
        <d v="2024-07-11T11:20:54" u="1"/>
        <d v="2023-09-01T11:07:03" u="1"/>
        <d v="2024-06-28T11:18:03" u="1"/>
        <d v="2023-11-12T07:32:58" u="1"/>
        <d v="2023-03-15T23:56:52" u="1"/>
        <d v="2023-05-24T17:16:19" u="1"/>
        <d v="2024-12-03T18:31:19" u="1"/>
        <d v="2023-05-29T02:20:24" u="1"/>
        <d v="2023-08-16T02:41:00" u="1"/>
        <d v="2024-08-17T17:06:45" u="1"/>
        <d v="2024-01-13T11:14:45" u="1"/>
        <d v="2025-01-05T15:35:12" u="1"/>
        <d v="2023-09-20T12:22:31" u="1"/>
        <d v="2023-05-17T05:27:02" u="1"/>
        <d v="2023-05-26T08:47:25" u="1"/>
        <d v="2024-10-21T06:01:11" u="1"/>
        <d v="2024-09-17T16:46:02" u="1"/>
        <d v="2023-08-07T05:16:06" u="1"/>
        <d v="2024-01-15T09:45:09" u="1"/>
        <d v="2025-02-01T00:38:17" u="1"/>
        <d v="2023-03-24T15:41:13" u="1"/>
        <d v="2023-06-29T00:49:41" u="1"/>
        <d v="2023-04-25T13:52:33" u="1"/>
        <d v="2025-03-03T17:58:31" u="1"/>
        <d v="2023-12-01T19:23:02" u="1"/>
        <d v="2024-12-19T03:26:45" u="1"/>
        <d v="2024-02-28T04:16:36" u="1"/>
        <d v="2023-12-08T04:44:53" u="1"/>
        <d v="2024-05-03T22:33:47" u="1"/>
        <d v="2024-07-28T21:58:40" u="1"/>
        <d v="2024-05-28T16:06:37" u="1"/>
        <d v="2023-06-06T15:50:56" u="1"/>
        <d v="2025-01-17T04:21:37" u="1"/>
        <d v="2024-01-23T23:49:39" u="1"/>
        <d v="2024-11-09T01:02:38" u="1"/>
        <d v="2023-08-02T00:37:10" u="1"/>
        <d v="2023-12-10T05:41:52" u="1"/>
        <d v="2024-01-25T07:23:57" u="1"/>
        <d v="2024-08-31T13:20:52" u="1"/>
        <d v="2024-05-06T22:41:56" u="1"/>
        <d v="2023-10-08T10:16:00" u="1"/>
        <d v="2024-06-30T22:09:23" u="1"/>
        <d v="2024-02-04T00:17:08" u="1"/>
        <d v="2023-12-18T09:19:15" u="1"/>
        <d v="2024-06-30T11:37:49" u="1"/>
        <d v="2024-11-11T13:25:19" u="1"/>
        <d v="2023-09-07T15:38:48" u="1"/>
        <d v="2025-01-16T16:55:27" u="1"/>
        <d v="2025-01-10T13:47:53" u="1"/>
        <d v="2024-08-30T09:48:51" u="1"/>
        <d v="2024-11-09T15:19:24" u="1"/>
        <d v="2023-04-22T23:07:14" u="1"/>
        <d v="2023-08-28T14:35:40" u="1"/>
        <d v="2024-09-06T10:53:46" u="1"/>
        <d v="2023-12-04T21:41:48" u="1"/>
        <d v="2024-01-25T23:18:13" u="1"/>
        <d v="2024-03-01T12:07:42" u="1"/>
        <d v="2024-09-09T14:56:00" u="1"/>
        <d v="2024-08-20T22:17:52" u="1"/>
        <d v="2025-03-05T14:23:40" u="1"/>
        <d v="2023-06-10T22:52:57" u="1"/>
        <d v="2023-04-24T09:10:59" u="1"/>
        <d v="2024-03-20T03:18:40" u="1"/>
        <d v="2024-10-07T14:54:50" u="1"/>
        <d v="2024-05-19T23:05:39" u="1"/>
        <d v="2024-12-10T11:51:39" u="1"/>
        <d v="2024-11-30T06:55:36" u="1"/>
        <d v="2024-10-12T13:44:34" u="1"/>
        <d v="2023-06-24T10:37:54" u="1"/>
        <d v="2024-06-24T21:47:08" u="1"/>
        <d v="2024-10-21T23:17:08" u="1"/>
        <d v="2024-06-24T00:19:26" u="1"/>
        <d v="2023-04-23T07:10:22" u="1"/>
        <d v="2024-08-01T16:53:00" u="1"/>
        <d v="2023-03-26T11:06:45" u="1"/>
        <d v="2025-03-02T21:12:16" u="1"/>
        <d v="2025-02-09T03:28:31" u="1"/>
        <d v="2024-12-04T20:58:53" u="1"/>
        <d v="2024-11-06T11:04:26" u="1"/>
        <d v="2024-10-13T23:15:46" u="1"/>
        <d v="2024-10-19T17:20:40" u="1"/>
        <d v="2024-01-01T02:51:09" u="1"/>
        <d v="2024-06-19T04:07:00" u="1"/>
        <d v="2024-04-04T18:32:57" u="1"/>
        <d v="2024-03-20T05:38:26" u="1"/>
        <d v="2024-03-11T17:16:25" u="1"/>
        <d v="2024-10-26T19:37:48" u="1"/>
        <d v="2025-02-20T12:01:20" u="1"/>
        <d v="2023-06-08T16:08:34" u="1"/>
        <d v="2024-08-29T21:03:07" u="1"/>
        <d v="2024-07-18T23:47:28" u="1"/>
        <d v="2023-12-12T21:46:35" u="1"/>
        <d v="2023-09-30T11:11:28" u="1"/>
        <d v="2024-06-25T10:35:19" u="1"/>
        <d v="2025-02-06T18:46:41" u="1"/>
        <d v="2025-01-22T17:17:43" u="1"/>
        <d v="2024-05-25T23:56:34" u="1"/>
        <d v="2023-11-16T00:34:31" u="1"/>
        <d v="2024-06-20T11:18:55" u="1"/>
        <d v="2024-03-23T17:19:21" u="1"/>
        <d v="2024-04-20T01:43:46" u="1"/>
        <d v="2024-04-16T02:49:41" u="1"/>
        <d v="2024-09-07T10:15:53" u="1"/>
        <d v="2024-07-24T12:59:07" u="1"/>
        <d v="2023-12-12T01:56:20" u="1"/>
        <d v="2023-04-10T16:14:19" u="1"/>
        <d v="2023-07-09T13:49:02" u="1"/>
        <d v="2024-12-21T18:06:42" u="1"/>
        <d v="2024-01-02T15:06:24" u="1"/>
        <d v="2024-10-21T13:52:20" u="1"/>
        <d v="2023-06-19T18:17:01" u="1"/>
        <d v="2024-12-04T14:58:41" u="1"/>
        <d v="2023-06-11T13:43:55" u="1"/>
        <d v="2024-04-11T10:25:29" u="1"/>
        <d v="2023-08-19T10:49:05" u="1"/>
        <d v="2023-08-04T12:37:21" u="1"/>
        <d v="2024-06-11T01:47:35" u="1"/>
        <d v="2024-02-04T05:35:19" u="1"/>
        <d v="2024-01-15T10:57:55" u="1"/>
        <d v="2024-02-08T23:00:33" u="1"/>
        <d v="2024-11-27T04:03:06" u="1"/>
        <d v="2024-03-16T14:57:37" u="1"/>
        <d v="2023-09-14T09:15:32" u="1"/>
        <d v="2023-07-28T23:01:49" u="1"/>
        <d v="2024-04-22T11:15:43" u="1"/>
        <d v="2024-10-20T17:52:17" u="1"/>
        <d v="2023-03-15T09:29:56" u="1"/>
        <d v="2023-05-29T00:08:55" u="1"/>
        <d v="2024-01-17T01:29:03" u="1"/>
        <d v="2023-03-26T06:02:13" u="1"/>
        <d v="2024-09-02T08:33:14" u="1"/>
        <d v="2023-09-13T05:12:30" u="1"/>
        <d v="2024-07-02T19:11:42" u="1"/>
        <d v="2024-09-09T04:20:47" u="1"/>
        <d v="2025-01-14T14:52:02" u="1"/>
        <d v="2024-05-05T19:13:07" u="1"/>
        <d v="2025-02-20T07:32:54" u="1"/>
        <d v="2023-12-23T01:30:29" u="1"/>
        <d v="2024-02-11T20:49:04" u="1"/>
        <d v="2024-06-14T22:42:06" u="1"/>
        <d v="2024-02-04T14:04:40" u="1"/>
        <d v="2024-09-05T18:18:36" u="1"/>
        <d v="2023-09-19T12:29:15" u="1"/>
        <d v="2024-03-24T20:33:10" u="1"/>
        <d v="2023-09-05T01:29:17" u="1"/>
        <d v="2023-09-17T13:24:25" u="1"/>
        <d v="2024-04-15T17:47:43" u="1"/>
        <d v="2025-01-16T03:36:51" u="1"/>
        <d v="2023-12-23T09:37:28" u="1"/>
        <d v="2024-09-15T00:41:21" u="1"/>
        <d v="2024-05-09T08:18:58" u="1"/>
        <d v="2023-07-20T13:42:21" u="1"/>
        <d v="2024-12-06T23:36:25" u="1"/>
        <d v="2023-09-17T21:43:52" u="1"/>
        <d v="2024-04-28T04:43:33" u="1"/>
        <d v="2024-12-16T21:50:40" u="1"/>
        <d v="2024-06-15T00:35:53" u="1"/>
        <d v="2023-03-17T18:13:08" u="1"/>
        <d v="2024-12-09T03:43:24" u="1"/>
        <d v="2024-11-22T20:17:54" u="1"/>
        <d v="2023-11-04T13:33:29" u="1"/>
        <d v="2024-07-25T11:13:03" u="1"/>
        <d v="2023-10-30T11:01:32" u="1"/>
        <d v="2024-10-11T00:39:45" u="1"/>
        <d v="2024-08-28T05:37:02" u="1"/>
        <d v="2024-06-19T16:41:25" u="1"/>
        <d v="2024-07-08T14:02:02" u="1"/>
        <d v="2024-11-10T22:05:39" u="1"/>
        <d v="2023-09-26T07:39:46" u="1"/>
        <d v="2023-05-16T03:51:31" u="1"/>
        <d v="2024-08-06T00:12:07" u="1"/>
        <d v="2023-08-28T00:03:24" u="1"/>
        <d v="2024-09-14T13:39:45" u="1"/>
        <d v="2023-10-31T20:04:15" u="1"/>
        <d v="2024-09-26T20:33:43" u="1"/>
        <d v="2024-01-09T11:23:20" u="1"/>
        <d v="2024-11-21T11:19:37" u="1"/>
        <d v="2024-10-04T17:12:31" u="1"/>
        <d v="2024-10-15T13:21:56" u="1"/>
        <d v="2024-09-11T13:29:27" u="1"/>
        <d v="2023-08-15T02:27:40" u="1"/>
        <d v="2024-02-12T11:10:03" u="1"/>
        <d v="2023-12-10T01:18:03" u="1"/>
        <d v="2024-04-08T11:41:19" u="1"/>
        <d v="2024-08-14T04:27:33" u="1"/>
        <d v="2024-06-17T11:16:20" u="1"/>
        <d v="2023-03-14T12:20:20" u="1"/>
        <d v="2024-06-28T14:48:25" u="1"/>
        <d v="2025-01-19T08:52:34" u="1"/>
        <d v="2024-10-31T00:55:21" u="1"/>
        <d v="2024-07-25T07:35:46" u="1"/>
        <d v="2023-10-29T07:05:47" u="1"/>
        <d v="2024-08-27T17:57:55" u="1"/>
        <d v="2024-01-10T16:45:47" u="1"/>
        <d v="2023-07-05T23:31:17" u="1"/>
        <d v="2024-10-14T10:12:49" u="1"/>
        <d v="2024-12-14T23:40:43" u="1"/>
        <d v="2023-05-30T16:32:55" u="1"/>
        <d v="2023-12-16T20:31:03" u="1"/>
        <d v="2023-03-17T15:48:07" u="1"/>
        <d v="2025-02-18T21:14:39" u="1"/>
        <d v="2023-08-28T14:38:07" u="1"/>
        <d v="2023-05-30T02:19:24" u="1"/>
        <d v="2023-06-25T09:19:48" u="1"/>
        <d v="2024-11-12T13:42:13" u="1"/>
        <d v="2023-06-03T18:52:20" u="1"/>
        <d v="2024-01-02T08:05:34" u="1"/>
        <d v="2025-02-18T20:07:10" u="1"/>
        <d v="2024-08-25T15:41:40" u="1"/>
        <d v="2023-03-27T05:49:22" u="1"/>
        <d v="2024-08-25T16:45:45" u="1"/>
        <d v="2024-02-14T23:38:05" u="1"/>
        <d v="2023-09-10T15:48:45" u="1"/>
        <d v="2023-09-09T20:32:52" u="1"/>
        <d v="2023-11-07T09:42:51" u="1"/>
        <d v="2023-06-04T18:30:31" u="1"/>
        <d v="2024-07-21T22:38:06" u="1"/>
        <d v="2024-03-02T19:35:55" u="1"/>
        <d v="2024-09-02T14:44:16" u="1"/>
        <d v="2024-02-29T14:36:00" u="1"/>
        <d v="2024-06-22T11:29:22" u="1"/>
        <d v="2024-04-29T23:17:35" u="1"/>
        <d v="2024-01-23T18:00:41" u="1"/>
        <d v="2023-12-07T01:38:05" u="1"/>
        <d v="2023-03-29T16:50:50" u="1"/>
        <d v="2024-03-06T00:49:56" u="1"/>
        <d v="2023-11-13T01:13:18" u="1"/>
        <d v="2023-05-12T23:51:44" u="1"/>
        <d v="2024-04-05T06:25:14" u="1"/>
        <d v="2023-05-15T22:41:07" u="1"/>
        <d v="2024-08-30T11:04:52" u="1"/>
        <d v="2023-09-07T23:03:11" u="1"/>
        <d v="2023-04-04T06:30:37" u="1"/>
        <d v="2023-08-23T18:34:35" u="1"/>
        <d v="2024-04-17T09:20:45" u="1"/>
        <d v="2024-04-16T00:38:20" u="1"/>
        <d v="2024-07-22T13:37:29" u="1"/>
        <d v="2023-05-01T11:20:15" u="1"/>
        <d v="2023-05-08T00:01:05" u="1"/>
        <d v="2023-11-09T11:03:52" u="1"/>
        <d v="2024-05-29T02:52:31" u="1"/>
        <d v="2023-08-11T12:16:17" u="1"/>
        <d v="2024-04-05T02:58:36" u="1"/>
        <d v="2023-05-16T13:40:21" u="1"/>
        <d v="2023-08-29T13:22:06" u="1"/>
        <d v="2023-03-30T23:44:18" u="1"/>
        <d v="2024-05-06T19:05:15" u="1"/>
        <d v="2024-12-03T03:57:21" u="1"/>
        <d v="2024-09-18T19:32:01" u="1"/>
        <d v="2024-07-06T14:44:17" u="1"/>
        <d v="2024-02-03T01:21:27" u="1"/>
        <d v="2025-01-12T18:21:06" u="1"/>
        <d v="2023-11-25T16:10:05" u="1"/>
        <d v="2024-02-20T15:14:15" u="1"/>
        <d v="2024-02-01T04:27:52" u="1"/>
        <d v="2024-12-24T02:21:11" u="1"/>
        <d v="2023-10-06T14:06:43" u="1"/>
        <d v="2025-03-09T12:04:02" u="1"/>
        <d v="2024-07-12T13:29:48" u="1"/>
        <d v="2025-02-13T12:48:42" u="1"/>
        <d v="2024-11-12T13:00:03" u="1"/>
        <d v="2024-11-24T03:16:49" u="1"/>
        <d v="2024-03-14T05:02:07" u="1"/>
        <d v="2024-11-28T14:49:24" u="1"/>
        <d v="2024-09-04T20:22:23" u="1"/>
        <d v="2024-09-24T03:06:37" u="1"/>
        <d v="2023-10-07T19:50:48" u="1"/>
        <d v="2023-03-12T22:11:38" u="1"/>
        <d v="2025-02-26T20:38:09" u="1"/>
        <d v="2024-03-20T20:34:24" u="1"/>
        <d v="2023-11-06T16:59:50" u="1"/>
        <d v="2024-10-06T07:09:30" u="1"/>
        <d v="2025-02-11T15:02:52" u="1"/>
        <d v="2023-04-15T02:36:46" u="1"/>
        <d v="2024-12-03T13:37:13" u="1"/>
        <d v="2024-03-21T22:13:13" u="1"/>
        <d v="2024-12-07T14:30:49" u="1"/>
        <d v="2023-10-02T00:57:44" u="1"/>
        <d v="2023-04-09T21:47:27" u="1"/>
        <d v="2024-01-11T07:11:49" u="1"/>
        <d v="2023-08-12T02:40:07" u="1"/>
        <d v="2023-06-24T01:07:24" u="1"/>
        <d v="2023-12-31T03:26:05" u="1"/>
        <d v="2024-10-14T19:54:51" u="1"/>
        <d v="2023-08-18T20:49:43" u="1"/>
        <d v="2024-01-23T10:12:02" u="1"/>
        <d v="2024-01-17T01:19:03" u="1"/>
        <d v="2025-01-25T13:53:51" u="1"/>
        <d v="2024-06-22T17:22:54" u="1"/>
        <d v="2023-10-16T13:50:55" u="1"/>
        <d v="2024-11-02T22:15:02" u="1"/>
        <d v="2023-04-11T16:00:29" u="1"/>
        <d v="2023-05-15T03:41:56" u="1"/>
        <d v="2024-01-11T13:50:44" u="1"/>
        <d v="2025-01-11T00:05:27" u="1"/>
        <d v="2024-01-20T18:51:40" u="1"/>
        <d v="2023-06-29T03:43:00" u="1"/>
        <d v="2023-07-21T11:11:11" u="1"/>
        <d v="2023-08-26T18:31:11" u="1"/>
        <d v="2023-04-26T16:04:28" u="1"/>
        <d v="2023-09-11T03:21:42" u="1"/>
        <d v="2023-08-22T04:05:02" u="1"/>
        <d v="2023-10-25T05:16:05" u="1"/>
        <d v="2025-01-10T21:59:04" u="1"/>
        <d v="2024-12-26T15:35:58" u="1"/>
        <d v="2023-05-09T16:39:47" u="1"/>
        <d v="2023-04-18T15:23:31" u="1"/>
        <d v="2024-03-02T02:13:42" u="1"/>
        <d v="2024-11-15T05:46:11" u="1"/>
        <d v="2024-08-03T20:52:41" u="1"/>
        <d v="2024-11-03T12:54:33" u="1"/>
        <d v="2023-05-30T06:03:35" u="1"/>
        <d v="2024-01-05T20:19:26" u="1"/>
        <d v="2024-07-31T11:34:39" u="1"/>
        <d v="2024-12-27T20:14:19" u="1"/>
        <d v="2024-10-15T00:21:01" u="1"/>
        <d v="2023-08-29T05:45:19" u="1"/>
        <d v="2023-06-13T14:51:52" u="1"/>
        <d v="2024-10-04T10:15:57" u="1"/>
        <d v="2024-06-07T20:26:16" u="1"/>
        <d v="2024-05-16T22:43:08" u="1"/>
        <d v="2023-12-12T17:49:49" u="1"/>
        <d v="2024-08-24T02:50:24" u="1"/>
        <d v="2024-09-05T15:29:54" u="1"/>
        <d v="2024-05-20T08:37:45" u="1"/>
        <d v="2024-07-31T20:56:50" u="1"/>
        <d v="2023-12-26T07:47:31" u="1"/>
        <d v="2025-02-09T17:56:57" u="1"/>
        <d v="2024-01-29T02:21:00" u="1"/>
        <d v="2024-11-13T04:47:08" u="1"/>
        <d v="2023-11-09T03:43:10" u="1"/>
        <d v="2024-06-06T09:42:50" u="1"/>
        <d v="2024-06-19T09:50:15" u="1"/>
        <d v="2023-03-25T06:29:05" u="1"/>
        <d v="2023-08-14T01:28:20" u="1"/>
        <d v="2024-06-18T16:27:15" u="1"/>
        <d v="2023-10-06T21:27:31" u="1"/>
        <d v="2024-12-18T15:09:30" u="1"/>
        <d v="2024-12-11T03:36:25" u="1"/>
        <d v="2024-08-19T11:24:39" u="1"/>
        <d v="2025-01-25T13:11:36" u="1"/>
        <d v="2024-12-22T07:51:56" u="1"/>
        <d v="2025-03-01T08:05:01" u="1"/>
        <d v="2024-09-25T03:38:54" u="1"/>
        <d v="2024-03-03T22:25:19" u="1"/>
        <d v="2023-05-02T14:26:03" u="1"/>
        <d v="2023-12-16T01:45:01" u="1"/>
        <d v="2024-03-20T18:48:24" u="1"/>
        <d v="2024-03-14T14:23:45" u="1"/>
        <d v="2024-12-26T15:11:40" u="1"/>
        <d v="2024-03-31T05:02:47" u="1"/>
        <d v="2023-05-20T05:16:59" u="1"/>
        <d v="2024-02-10T07:33:33" u="1"/>
        <d v="2024-10-16T14:11:14" u="1"/>
        <d v="2023-12-02T01:09:07" u="1"/>
        <d v="2023-03-13T14:21:34" u="1"/>
        <d v="2023-11-07T18:04:45" u="1"/>
        <d v="2023-08-09T16:43:38" u="1"/>
        <d v="2024-11-25T06:21:21" u="1"/>
        <d v="2024-01-01T18:54:37" u="1"/>
        <d v="2024-04-01T03:06:20" u="1"/>
        <d v="2024-10-04T15:58:36" u="1"/>
        <d v="2023-10-22T22:19:44" u="1"/>
        <d v="2024-11-28T18:33:19" u="1"/>
        <d v="2024-07-01T06:31:58" u="1"/>
        <d v="2025-01-06T18:03:56" u="1"/>
        <d v="2025-03-09T00:54:48" u="1"/>
        <d v="2023-07-23T06:23:03" u="1"/>
        <d v="2024-04-22T16:11:21" u="1"/>
        <d v="2023-07-05T19:25:21" u="1"/>
        <d v="2023-04-15T18:02:04" u="1"/>
        <d v="2024-05-04T14:04:12" u="1"/>
        <d v="2023-10-25T13:58:06" u="1"/>
        <d v="2025-01-27T02:05:12" u="1"/>
        <d v="2025-02-27T02:37:10" u="1"/>
        <d v="2024-09-16T05:40:14" u="1"/>
        <d v="2024-08-19T20:01:14" u="1"/>
        <d v="2023-12-29T21:04:43" u="1"/>
        <d v="2023-06-14T16:54:10" u="1"/>
        <d v="2023-06-08T19:49:46" u="1"/>
        <d v="2024-05-06T06:23:08" u="1"/>
        <d v="2025-01-02T02:32:49" u="1"/>
        <d v="2025-01-06T01:23:53" u="1"/>
        <d v="2023-07-31T21:35:49" u="1"/>
        <d v="2023-06-02T16:46:00" u="1"/>
        <d v="2025-03-02T19:14:23" u="1"/>
        <d v="2023-05-28T15:16:22" u="1"/>
        <d v="2024-09-30T10:01:55" u="1"/>
        <d v="2024-02-25T08:14:21" u="1"/>
        <d v="2023-07-23T15:11:28" u="1"/>
        <d v="2024-08-03T23:48:33" u="1"/>
        <d v="2024-05-20T05:20:18" u="1"/>
        <d v="2023-06-18T22:32:21" u="1"/>
        <d v="2023-04-30T17:48:10" u="1"/>
        <d v="2024-06-04T22:46:27" u="1"/>
        <d v="2024-04-17T13:40:07" u="1"/>
        <d v="2023-11-01T09:49:07" u="1"/>
        <d v="2024-09-20T07:43:57" u="1"/>
        <d v="2024-04-01T12:52:16" u="1"/>
        <d v="2024-12-15T04:54:37" u="1"/>
        <d v="2023-09-23T22:20:27" u="1"/>
        <d v="2024-06-08T13:30:07" u="1"/>
        <d v="2023-05-13T08:08:04" u="1"/>
        <d v="2023-12-22T22:35:59" u="1"/>
        <d v="2025-01-26T20:05:43" u="1"/>
        <d v="2024-05-31T20:07:46" u="1"/>
        <d v="2024-09-12T03:00:47" u="1"/>
        <d v="2023-03-29T09:16:18" u="1"/>
        <d v="2024-07-16T14:31:02" u="1"/>
        <d v="2023-10-02T14:28:58" u="1"/>
        <d v="2023-11-10T07:02:29" u="1"/>
        <d v="2023-07-22T14:48:40" u="1"/>
        <d v="2024-08-11T07:09:11" u="1"/>
        <d v="2023-10-21T11:06:05" u="1"/>
        <d v="2025-03-06T02:37:20" u="1"/>
        <d v="2023-08-17T18:46:59" u="1"/>
        <d v="2025-02-19T19:12:09" u="1"/>
        <d v="2023-03-23T01:47:46" u="1"/>
        <d v="2024-12-10T07:13:02" u="1"/>
        <d v="2024-05-23T05:25:53" u="1"/>
        <d v="2024-08-06T01:12:57" u="1"/>
        <d v="2024-05-22T02:21:24" u="1"/>
        <d v="2025-01-05T19:29:31" u="1"/>
        <d v="2024-11-17T18:02:36" u="1"/>
        <d v="2023-06-02T15:09:52" u="1"/>
        <d v="2023-05-05T19:05:44" u="1"/>
        <d v="2024-07-22T22:49:13" u="1"/>
        <d v="2023-09-08T01:31:22" u="1"/>
        <d v="2024-02-01T01:39:17" u="1"/>
        <d v="2024-09-27T08:18:09" u="1"/>
        <d v="2024-05-29T19:17:15" u="1"/>
        <d v="2024-06-11T02:18:00" u="1"/>
        <d v="2024-10-08T08:25:56" u="1"/>
        <d v="2024-01-12T17:04:49" u="1"/>
        <d v="2024-07-05T19:49:47" u="1"/>
        <d v="2024-01-12T04:30:36" u="1"/>
        <d v="2024-05-27T23:32:36" u="1"/>
        <d v="2024-07-28T17:55:39" u="1"/>
        <d v="2024-06-19T04:50:15" u="1"/>
        <d v="2024-10-13T23:50:38" u="1"/>
        <d v="2024-02-16T00:40:52" u="1"/>
        <d v="2023-12-16T06:21:54" u="1"/>
        <d v="2024-01-23T19:28:42" u="1"/>
        <d v="2023-08-25T03:07:44" u="1"/>
        <d v="2024-01-19T02:22:22" u="1"/>
        <d v="2024-08-09T06:54:48" u="1"/>
        <d v="2023-11-16T05:59:08" u="1"/>
        <d v="2023-07-29T16:56:54" u="1"/>
        <d v="2025-03-01T15:51:36" u="1"/>
        <d v="2024-02-25T22:13:32" u="1"/>
        <d v="2024-06-12T21:06:10" u="1"/>
        <d v="2024-05-10T04:03:12" u="1"/>
        <d v="2023-12-22T18:47:44" u="1"/>
        <d v="2023-10-05T19:44:19" u="1"/>
        <d v="2024-11-30T12:09:55" u="1"/>
        <d v="2023-05-26T00:38:24" u="1"/>
        <d v="2023-10-30T02:26:39" u="1"/>
        <d v="2023-06-23T18:58:39" u="1"/>
        <d v="2024-10-30T13:51:45" u="1"/>
        <d v="2024-07-26T11:21:55" u="1"/>
        <d v="2023-03-13T22:42:32" u="1"/>
        <d v="2024-12-12T12:50:56" u="1"/>
        <d v="2024-12-21T13:28:28" u="1"/>
        <d v="2024-04-07T05:17:01" u="1"/>
        <d v="2023-07-05T22:46:10" u="1"/>
        <d v="2023-12-14T01:16:44" u="1"/>
        <d v="2025-03-05T03:02:55" u="1"/>
        <d v="2025-01-25T00:22:00" u="1"/>
        <d v="2023-07-14T12:40:12" u="1"/>
        <d v="2023-12-07T19:39:57" u="1"/>
        <d v="2024-12-30T23:51:02" u="1"/>
        <d v="2023-09-06T09:17:02" u="1"/>
        <d v="2024-09-22T21:24:03" u="1"/>
        <d v="2023-05-03T22:54:04" u="1"/>
        <d v="2024-04-08T11:33:15" u="1"/>
        <d v="2023-07-07T07:50:08" u="1"/>
        <d v="2024-02-01T20:25:22" u="1"/>
        <d v="2024-12-14T21:00:24" u="1"/>
        <d v="2025-01-20T11:26:19" u="1"/>
        <d v="2023-04-01T12:03:17" u="1"/>
        <d v="2024-02-12T09:37:59" u="1"/>
        <d v="2024-04-07T13:32:36" u="1"/>
        <d v="2023-05-15T19:40:16" u="1"/>
        <d v="2024-11-23T15:05:47" u="1"/>
        <d v="2024-03-17T01:23:17" u="1"/>
        <d v="2024-08-28T15:03:51" u="1"/>
        <d v="2024-05-30T06:02:59" u="1"/>
        <d v="2024-12-07T10:06:33" u="1"/>
        <d v="2023-08-25T04:22:17" u="1"/>
        <d v="2024-08-18T16:40:51" u="1"/>
        <d v="2024-10-09T13:55:33" u="1"/>
        <d v="2024-03-09T11:30:26" u="1"/>
        <d v="2024-11-06T11:36:14" u="1"/>
        <d v="2023-11-07T16:16:00" u="1"/>
        <d v="2023-05-30T23:10:15" u="1"/>
        <d v="2025-01-12T16:03:28" u="1"/>
        <d v="2024-11-19T08:12:24" u="1"/>
        <d v="2024-01-21T08:22:12" u="1"/>
        <d v="2023-04-06T02:34:28" u="1"/>
        <d v="2024-06-04T08:00:36" u="1"/>
        <d v="2024-05-20T03:37:35" u="1"/>
        <d v="2024-08-11T12:23:01" u="1"/>
        <d v="2024-07-19T17:25:12" u="1"/>
        <d v="2023-12-27T02:46:19" u="1"/>
        <d v="2023-05-18T05:45:18" u="1"/>
        <d v="2023-08-01T18:48:41" u="1"/>
        <d v="2024-04-15T05:48:21" u="1"/>
        <d v="2024-06-16T12:01:19" u="1"/>
        <d v="2023-07-31T17:37:20" u="1"/>
        <d v="2023-04-26T00:59:24" u="1"/>
        <d v="2023-05-03T17:37:27" u="1"/>
        <d v="2024-03-06T22:35:37" u="1"/>
        <d v="2025-01-15T04:13:57" u="1"/>
        <d v="2023-05-07T07:45:29" u="1"/>
        <d v="2023-05-29T05:19:59" u="1"/>
        <d v="2024-02-16T08:15:03" u="1"/>
        <d v="2024-04-23T02:52:00" u="1"/>
        <d v="2023-11-08T10:54:44" u="1"/>
        <d v="2023-10-25T22:31:22" u="1"/>
        <d v="2024-03-05T15:33:16" u="1"/>
        <d v="2024-01-08T19:05:35" u="1"/>
        <d v="2024-05-25T00:33:37" u="1"/>
        <d v="2024-07-12T02:30:08" u="1"/>
        <d v="2023-06-12T16:13:05" u="1"/>
        <d v="2024-07-26T13:16:18" u="1"/>
        <d v="2024-08-23T07:13:17" u="1"/>
        <d v="2023-06-19T05:23:34" u="1"/>
        <d v="2023-11-11T05:35:19" u="1"/>
        <d v="2024-07-23T00:16:50" u="1"/>
        <d v="2023-12-22T15:50:52" u="1"/>
        <d v="2024-02-19T22:23:20" u="1"/>
        <d v="2024-03-06T11:10:29" u="1"/>
        <d v="2024-06-14T14:45:53" u="1"/>
        <d v="2024-03-01T09:05:24" u="1"/>
        <d v="2023-06-09T08:12:03" u="1"/>
        <d v="2023-05-02T14:55:42" u="1"/>
        <d v="2024-07-24T01:39:02" u="1"/>
        <d v="2024-12-19T20:31:13" u="1"/>
        <d v="2024-06-11T13:02:42" u="1"/>
        <d v="2024-02-08T14:07:11" u="1"/>
        <d v="2024-02-05T23:43:38" u="1"/>
        <d v="2023-06-25T14:44:10" u="1"/>
        <d v="2023-12-06T21:41:55" u="1"/>
        <d v="2023-08-20T02:33:27" u="1"/>
        <d v="2024-02-25T11:32:30" u="1"/>
        <d v="2023-10-23T12:14:45" u="1"/>
        <d v="2023-08-30T10:26:18" u="1"/>
        <d v="2023-06-03T22:52:06" u="1"/>
        <d v="2023-11-28T15:22:38" u="1"/>
        <d v="2023-09-26T18:25:04" u="1"/>
        <d v="2023-05-08T22:04:41" u="1"/>
        <d v="2025-02-01T08:31:55" u="1"/>
        <d v="2024-09-02T14:14:27" u="1"/>
        <d v="2024-01-12T06:05:30" u="1"/>
        <d v="2024-10-23T08:33:47" u="1"/>
        <d v="2024-03-25T23:15:06" u="1"/>
        <d v="2024-08-04T04:22:17" u="1"/>
        <d v="2025-02-10T00:42:16" u="1"/>
        <d v="2024-09-16T20:01:43" u="1"/>
        <d v="2023-05-10T19:18:22" u="1"/>
        <d v="2024-08-29T07:52:49" u="1"/>
        <d v="2024-01-14T04:01:54" u="1"/>
        <d v="2025-01-14T07:05:20" u="1"/>
        <d v="2023-10-31T17:24:12" u="1"/>
        <d v="2024-09-20T18:32:27" u="1"/>
        <d v="2025-01-27T16:43:29" u="1"/>
        <d v="2023-06-08T19:13:19" u="1"/>
        <d v="2023-03-24T03:54:52" u="1"/>
        <d v="2024-11-09T10:10:24" u="1"/>
        <d v="2024-03-18T00:37:03" u="1"/>
        <d v="2023-10-30T16:32:51" u="1"/>
        <d v="2025-01-08T02:54:08" u="1"/>
        <d v="2024-04-06T12:43:41" u="1"/>
        <d v="2023-09-11T14:28:32" u="1"/>
        <d v="2023-12-16T12:12:48" u="1"/>
        <d v="2023-12-13T06:55:20" u="1"/>
        <d v="2024-07-31T23:50:18" u="1"/>
        <d v="2024-09-13T21:23:43" u="1"/>
        <d v="2023-03-18T00:31:18" u="1"/>
        <d v="2023-10-03T07:47:11" u="1"/>
        <d v="2023-10-21T12:28:29" u="1"/>
        <d v="2023-03-18T15:26:24" u="1"/>
        <d v="2023-05-14T06:37:52" u="1"/>
        <d v="2025-02-07T03:04:13" u="1"/>
        <d v="2024-03-07T18:50:19" u="1"/>
        <d v="2023-03-12T04:13:09" u="1"/>
        <d v="2023-07-11T05:58:02" u="1"/>
        <d v="2023-03-18T04:12:40" u="1"/>
        <d v="2024-02-02T22:53:41" u="1"/>
        <d v="2023-05-31T03:22:46" u="1"/>
        <d v="2024-08-26T19:50:36" u="1"/>
        <d v="2023-04-04T07:16:57" u="1"/>
        <d v="2024-12-11T20:02:54" u="1"/>
        <d v="2024-02-14T02:33:11" u="1"/>
        <d v="2024-05-08T17:41:31" u="1"/>
        <d v="2024-11-12T18:41:12" u="1"/>
        <d v="2024-04-05T21:54:57" u="1"/>
        <d v="2023-05-07T05:34:44" u="1"/>
        <d v="2025-01-15T19:58:17" u="1"/>
        <d v="2023-03-27T05:52:50" u="1"/>
        <d v="2024-03-13T17:10:07" u="1"/>
        <d v="2024-03-17T15:37:27" u="1"/>
        <d v="2023-04-21T07:57:25" u="1"/>
        <d v="2023-11-27T15:51:07" u="1"/>
        <d v="2023-09-15T18:49:15" u="1"/>
        <d v="2023-11-05T09:39:14" u="1"/>
        <d v="2024-02-10T02:58:24" u="1"/>
        <d v="2023-03-28T00:04:52" u="1"/>
        <d v="2023-06-23T20:12:44" u="1"/>
        <d v="2025-02-26T18:58:41" u="1"/>
        <d v="2023-12-26T07:15:31" u="1"/>
        <d v="2025-02-13T08:33:18" u="1"/>
        <d v="2024-02-13T02:43:20" u="1"/>
        <d v="2025-01-20T07:11:33" u="1"/>
        <d v="2023-05-04T19:04:58" u="1"/>
        <d v="2024-08-14T11:38:27" u="1"/>
        <d v="2023-10-19T15:32:20" u="1"/>
        <d v="2023-07-09T20:51:51" u="1"/>
        <d v="2023-04-30T21:46:21" u="1"/>
        <d v="2024-01-02T21:57:02" u="1"/>
        <d v="2024-01-06T18:56:37" u="1"/>
        <d v="2023-06-11T04:44:13" u="1"/>
        <d v="2023-09-29T17:54:23" u="1"/>
        <d v="2023-03-20T04:29:08" u="1"/>
        <d v="2024-03-27T12:33:00" u="1"/>
        <d v="2023-08-14T05:17:04" u="1"/>
        <d v="2024-02-09T15:54:03" u="1"/>
        <d v="2023-10-15T14:04:38" u="1"/>
        <d v="2024-06-27T00:56:50" u="1"/>
        <d v="2023-05-19T19:44:02" u="1"/>
        <d v="2025-02-06T09:29:39" u="1"/>
        <d v="2024-03-11T08:45:15" u="1"/>
        <d v="2024-05-16T02:29:42" u="1"/>
        <d v="2024-10-03T11:09:49" u="1"/>
        <d v="2023-08-19T19:58:49" u="1"/>
        <d v="2023-04-24T15:58:25" u="1"/>
        <d v="2024-12-27T02:15:11" u="1"/>
        <d v="2024-02-15T02:35:46" u="1"/>
        <d v="2023-07-22T19:35:04" u="1"/>
        <d v="2024-10-18T08:41:10" u="1"/>
        <d v="2024-03-25T15:14:10" u="1"/>
        <d v="2024-04-19T17:59:21" u="1"/>
        <d v="2023-04-03T06:01:38" u="1"/>
        <d v="2024-08-03T22:09:48" u="1"/>
        <d v="2024-11-05T05:22:56" u="1"/>
        <d v="2024-07-08T06:50:38" u="1"/>
        <d v="2023-03-27T11:25:46" u="1"/>
        <d v="2024-10-29T09:21:45" u="1"/>
        <d v="2024-11-22T15:10:25" u="1"/>
        <d v="2023-10-01T02:27:34" u="1"/>
        <d v="2024-03-05T12:41:31" u="1"/>
        <d v="2024-02-19T23:23:18" u="1"/>
        <d v="2025-02-16T18:23:14" u="1"/>
        <d v="2024-08-10T06:37:35" u="1"/>
        <d v="2024-10-14T20:05:37" u="1"/>
        <d v="2023-03-26T02:11:42" u="1"/>
        <d v="2023-06-07T12:10:43" u="1"/>
        <d v="2023-05-20T17:16:46" u="1"/>
        <d v="2023-06-17T13:47:18" u="1"/>
        <d v="2024-09-24T04:02:48" u="1"/>
        <d v="2024-01-09T14:42:57" u="1"/>
        <d v="2023-07-14T12:06:37" u="1"/>
        <d v="2023-10-20T03:52:42" u="1"/>
        <d v="2023-09-24T06:37:22" u="1"/>
        <d v="2024-10-19T07:12:00" u="1"/>
        <d v="2023-10-01T02:29:39" u="1"/>
        <d v="2024-09-12T12:16:29" u="1"/>
        <d v="2024-11-19T13:36:21" u="1"/>
        <d v="2025-03-01T07:24:20" u="1"/>
        <d v="2024-10-08T07:54:00" u="1"/>
        <d v="2024-02-13T01:08:14" u="1"/>
        <d v="2023-05-16T04:23:58" u="1"/>
        <d v="2023-10-08T20:48:18" u="1"/>
        <d v="2024-10-07T12:24:28" u="1"/>
        <d v="2024-09-14T22:39:12" u="1"/>
        <d v="2023-05-12T04:49:33" u="1"/>
        <d v="2024-01-03T06:24:49" u="1"/>
        <d v="2023-03-12T18:51:17" u="1"/>
        <d v="2025-01-19T15:57:47" u="1"/>
        <d v="2023-05-27T21:22:17" u="1"/>
        <d v="2023-08-09T06:44:39" u="1"/>
        <d v="2023-07-11T04:59:05" u="1"/>
        <d v="2023-09-26T05:11:47" u="1"/>
        <d v="2023-08-26T20:51:14" u="1"/>
        <d v="2024-07-03T07:05:08" u="1"/>
        <d v="2023-07-26T08:14:15" u="1"/>
        <d v="2024-06-23T23:37:25" u="1"/>
        <d v="2023-06-03T02:13:36" u="1"/>
        <d v="2023-07-01T23:22:00" u="1"/>
        <d v="2024-11-06T17:30:47" u="1"/>
        <d v="2024-05-14T19:08:56" u="1"/>
        <d v="2023-10-08T06:07:21" u="1"/>
        <d v="2024-07-22T05:04:20" u="1"/>
        <d v="2023-08-25T00:25:59" u="1"/>
        <d v="2023-10-23T03:11:30" u="1"/>
        <d v="2024-05-08T02:22:03" u="1"/>
        <d v="2024-11-16T09:41:07" u="1"/>
        <d v="2023-12-09T05:51:32" u="1"/>
        <d v="2023-11-16T03:36:53" u="1"/>
        <d v="2025-01-16T23:19:53" u="1"/>
        <d v="2024-01-01T03:37:25" u="1"/>
        <d v="2023-03-27T04:54:26" u="1"/>
        <d v="2024-01-22T09:10:40" u="1"/>
        <d v="2025-01-06T04:12:15" u="1"/>
        <d v="2023-05-22T03:32:07" u="1"/>
        <d v="2023-08-19T01:19:21" u="1"/>
        <d v="2024-10-12T22:21:13" u="1"/>
        <d v="2024-08-18T05:09:51" u="1"/>
        <d v="2024-08-04T01:19:40" u="1"/>
        <d v="2024-11-30T20:22:36" u="1"/>
        <d v="2023-04-23T01:01:03" u="1"/>
        <d v="2023-09-12T03:40:13" u="1"/>
        <d v="2023-12-06T02:55:04" u="1"/>
        <d v="2024-11-30T20:30:50" u="1"/>
        <d v="2023-11-29T13:46:26" u="1"/>
        <d v="2023-10-21T16:32:25" u="1"/>
        <d v="2024-12-23T20:55:51" u="1"/>
        <d v="2023-07-15T17:22:08" u="1"/>
        <d v="2023-07-20T03:08:29" u="1"/>
        <d v="2023-08-03T06:11:15" u="1"/>
        <d v="2024-07-10T07:36:18" u="1"/>
        <d v="2024-02-16T11:16:30" u="1"/>
        <d v="2024-01-27T18:00:18" u="1"/>
        <d v="2024-12-26T10:52:22" u="1"/>
        <d v="2023-11-26T10:31:41" u="1"/>
        <d v="2024-09-30T15:36:49" u="1"/>
        <d v="2024-01-09T17:15:10" u="1"/>
        <d v="2024-01-11T14:44:12" u="1"/>
        <d v="2023-06-05T01:32:48" u="1"/>
        <d v="2024-03-08T05:04:12" u="1"/>
        <d v="2023-06-01T00:45:26" u="1"/>
        <d v="2023-09-14T16:37:13" u="1"/>
        <d v="2025-01-18T11:28:13" u="1"/>
        <d v="2023-09-13T18:05:14" u="1"/>
        <d v="2024-10-17T18:15:35" u="1"/>
        <d v="2025-02-06T06:27:37" u="1"/>
        <d v="2023-12-29T15:31:13" u="1"/>
        <d v="2024-10-26T02:45:42" u="1"/>
        <d v="2024-01-20T09:36:45" u="1"/>
        <d v="2023-04-05T07:59:24" u="1"/>
        <d v="2024-04-13T13:27:13" u="1"/>
        <d v="2023-06-07T17:55:23" u="1"/>
        <d v="2025-02-18T06:57:41" u="1"/>
        <d v="2023-11-02T23:47:11" u="1"/>
        <d v="2024-04-17T13:11:28" u="1"/>
        <d v="2023-04-08T15:38:17" u="1"/>
        <d v="2024-02-18T07:59:28" u="1"/>
        <d v="2023-05-10T16:55:52" u="1"/>
        <d v="2023-06-04T05:36:38" u="1"/>
        <d v="2023-06-02T22:47:48" u="1"/>
        <d v="2024-06-27T19:50:16" u="1"/>
        <d v="2024-11-22T05:19:13" u="1"/>
        <d v="2023-06-12T00:38:23" u="1"/>
        <d v="2024-12-29T13:15:44" u="1"/>
        <d v="2023-11-30T11:22:59" u="1"/>
        <d v="2024-01-15T22:26:23" u="1"/>
        <d v="2024-04-28T18:25:28" u="1"/>
        <d v="2024-11-09T00:38:12" u="1"/>
        <d v="2024-04-10T15:27:13" u="1"/>
        <d v="2024-11-28T09:58:12" u="1"/>
        <d v="2024-04-28T05:45:12" u="1"/>
        <d v="2024-04-23T01:26:01" u="1"/>
        <d v="2023-12-02T22:58:38" u="1"/>
        <d v="2024-03-20T07:08:58" u="1"/>
        <d v="2025-01-26T22:56:55" u="1"/>
        <d v="2024-04-19T14:56:04" u="1"/>
        <d v="2024-06-09T17:25:35" u="1"/>
        <d v="2023-08-25T09:46:53" u="1"/>
        <d v="2024-12-30T04:28:04" u="1"/>
        <d v="2024-10-14T04:05:01" u="1"/>
        <d v="2024-12-08T15:16:15" u="1"/>
        <d v="2025-02-16T03:01:16" u="1"/>
        <d v="2023-09-18T13:25:25" u="1"/>
        <d v="2023-06-20T05:07:00" u="1"/>
        <d v="2023-08-15T12:34:52" u="1"/>
        <d v="2023-07-25T08:29:54" u="1"/>
        <d v="2025-03-08T02:49:58" u="1"/>
        <d v="2024-08-21T05:00:55" u="1"/>
        <d v="2024-02-20T04:25:54" u="1"/>
        <d v="2023-03-28T23:39:24" u="1"/>
        <d v="2023-12-26T02:46:05" u="1"/>
        <d v="2023-12-26T08:47:55" u="1"/>
        <d v="2023-11-23T03:34:53" u="1"/>
        <d v="2025-02-02T22:19:21" u="1"/>
        <d v="2023-05-30T07:53:30" u="1"/>
        <d v="2025-02-03T15:11:15" u="1"/>
        <d v="2024-02-21T17:33:41" u="1"/>
        <d v="2023-05-07T08:41:55" u="1"/>
        <d v="2024-11-08T23:50:26" u="1"/>
        <d v="2024-12-31T09:58:19" u="1"/>
        <d v="2025-01-26T05:36:03" u="1"/>
        <d v="2024-06-27T17:12:56" u="1"/>
        <d v="2023-09-19T04:38:28" u="1"/>
        <d v="2024-08-27T18:59:57" u="1"/>
        <d v="2023-10-27T11:17:34" u="1"/>
        <d v="2024-05-10T02:15:51" u="1"/>
        <d v="2024-07-18T00:01:54" u="1"/>
        <d v="2024-07-25T08:27:41" u="1"/>
        <d v="2024-08-16T09:37:42" u="1"/>
        <d v="2023-08-25T20:15:38" u="1"/>
        <d v="2023-11-05T21:33:24" u="1"/>
        <d v="2025-02-20T13:55:45" u="1"/>
        <d v="2025-02-12T02:41:56" u="1"/>
        <d v="2023-08-28T18:37:41" u="1"/>
        <d v="2024-09-10T11:27:37" u="1"/>
        <d v="2025-02-25T18:59:26" u="1"/>
        <d v="2023-09-21T00:51:29" u="1"/>
        <d v="2023-05-02T09:08:52" u="1"/>
        <d v="2023-10-10T02:13:13" u="1"/>
        <d v="2023-08-09T04:56:04" u="1"/>
        <d v="2023-10-28T15:29:04" u="1"/>
        <d v="2023-12-04T06:21:14" u="1"/>
        <d v="2023-12-19T08:38:24" u="1"/>
        <d v="2023-09-08T17:59:40" u="1"/>
        <d v="2023-11-06T10:57:49" u="1"/>
        <d v="2023-06-14T18:16:04" u="1"/>
        <d v="2024-06-03T13:59:39" u="1"/>
        <d v="2024-07-16T13:14:30" u="1"/>
        <d v="2023-04-14T21:13:32" u="1"/>
        <d v="2024-12-08T20:38:47" u="1"/>
        <d v="2024-06-09T22:30:30" u="1"/>
        <d v="2024-04-15T17:02:05" u="1"/>
        <d v="2024-12-22T13:05:56" u="1"/>
        <d v="2023-05-16T07:43:19" u="1"/>
        <d v="2024-09-24T05:34:56" u="1"/>
        <d v="2024-07-22T17:08:24" u="1"/>
        <d v="2023-07-19T01:03:15" u="1"/>
        <d v="2024-02-01T16:20:39" u="1"/>
        <d v="2024-07-25T15:07:26" u="1"/>
        <d v="2023-05-02T14:44:24" u="1"/>
        <d v="2025-01-24T21:17:06" u="1"/>
        <d v="2025-01-12T13:51:33" u="1"/>
        <d v="2023-09-02T13:27:21" u="1"/>
        <d v="2023-10-08T06:48:23" u="1"/>
        <d v="2023-09-27T15:27:14" u="1"/>
        <d v="2023-09-14T00:30:41" u="1"/>
        <d v="2023-08-26T13:46:36" u="1"/>
        <d v="2023-07-26T10:53:48" u="1"/>
        <d v="2024-06-21T01:58:36" u="1"/>
        <d v="2024-08-26T03:37:14" u="1"/>
        <d v="2023-03-15T06:57:54" u="1"/>
        <d v="2025-02-06T00:06:01" u="1"/>
        <d v="2023-07-10T12:12:12" u="1"/>
        <d v="2024-08-28T19:43:28" u="1"/>
        <d v="2025-03-01T20:39:06" u="1"/>
        <d v="2023-04-02T10:34:25" u="1"/>
        <d v="2024-10-17T15:09:32" u="1"/>
        <d v="2023-10-16T15:10:11" u="1"/>
        <d v="2023-06-11T19:10:31" u="1"/>
        <d v="2024-04-24T05:02:36" u="1"/>
        <d v="2024-12-22T01:09:45" u="1"/>
        <d v="2024-11-27T05:21:17" u="1"/>
        <d v="2025-02-11T08:21:10" u="1"/>
        <d v="2024-03-02T06:17:56" u="1"/>
        <d v="2024-11-19T14:10:41" u="1"/>
        <d v="2023-04-30T13:29:53" u="1"/>
        <d v="2024-06-10T09:27:00" u="1"/>
        <d v="2024-01-24T03:07:07" u="1"/>
        <d v="2024-09-06T04:29:43" u="1"/>
        <d v="2024-03-12T04:48:16" u="1"/>
        <d v="2024-09-23T14:37:42" u="1"/>
        <d v="2025-02-07T20:53:38" u="1"/>
        <d v="2025-02-12T05:08:18" u="1"/>
        <d v="2024-05-27T16:23:58" u="1"/>
        <d v="2024-05-17T10:44:54" u="1"/>
        <d v="2025-01-21T12:04:36" u="1"/>
        <d v="2024-07-20T06:24:56" u="1"/>
        <d v="2024-04-14T04:36:40" u="1"/>
        <d v="2024-07-01T22:22:21" u="1"/>
        <d v="2023-09-26T19:54:15" u="1"/>
        <d v="2024-12-20T16:31:58" u="1"/>
        <d v="2025-01-21T23:48:23" u="1"/>
        <d v="2023-08-30T17:24:42" u="1"/>
        <d v="2023-08-04T21:48:50" u="1"/>
        <d v="2023-04-12T16:24:29" u="1"/>
        <d v="2023-05-13T11:43:37" u="1"/>
        <d v="2024-10-13T22:18:52" u="1"/>
        <d v="2023-10-07T18:02:09" u="1"/>
        <d v="2024-05-22T17:26:59" u="1"/>
        <d v="2023-07-17T01:25:57" u="1"/>
        <d v="2023-10-03T12:47:39" u="1"/>
        <d v="2025-02-18T20:57:04" u="1"/>
        <d v="2024-03-30T14:47:21" u="1"/>
        <d v="2023-08-09T22:09:25" u="1"/>
        <d v="2023-06-08T19:32:14" u="1"/>
        <d v="2025-01-18T10:59:09" u="1"/>
        <d v="2023-06-25T01:11:00" u="1"/>
        <d v="2023-07-25T17:34:44" u="1"/>
        <d v="2024-10-31T16:05:02" u="1"/>
        <d v="2023-05-25T04:12:27" u="1"/>
        <d v="2023-04-20T18:30:58" u="1"/>
        <d v="2023-05-31T05:18:11" u="1"/>
        <d v="2023-12-23T14:23:04" u="1"/>
        <d v="2025-03-09T17:15:51" u="1"/>
        <d v="2023-03-16T20:55:20" u="1"/>
        <d v="2023-05-02T04:45:54" u="1"/>
        <d v="2025-02-23T08:08:12" u="1"/>
        <d v="2023-12-31T10:59:12" u="1"/>
        <d v="2024-12-29T12:18:59" u="1"/>
        <d v="2023-06-22T06:28:43" u="1"/>
        <d v="2023-07-11T15:14:41" u="1"/>
        <d v="2023-12-16T10:52:52" u="1"/>
        <d v="2024-02-24T06:25:49" u="1"/>
        <d v="2024-12-01T01:41:02" u="1"/>
        <d v="2023-11-11T09:13:39" u="1"/>
        <d v="2025-02-07T14:28:05" u="1"/>
        <d v="2023-05-16T22:05:33" u="1"/>
        <d v="2024-02-07T06:25:56" u="1"/>
        <d v="2024-07-30T04:17:22" u="1"/>
        <d v="2024-10-05T12:27:04" u="1"/>
        <d v="2023-07-01T07:06:30" u="1"/>
        <d v="2023-07-12T10:34:53" u="1"/>
        <d v="2024-06-08T19:29:43" u="1"/>
        <d v="2024-01-24T18:55:32" u="1"/>
        <d v="2025-01-02T21:55:09" u="1"/>
        <d v="2024-10-02T12:33:17" u="1"/>
        <d v="2023-09-11T04:27:46" u="1"/>
        <d v="2023-10-26T04:32:23" u="1"/>
        <d v="2023-10-03T08:04:56" u="1"/>
        <d v="2023-05-05T14:06:14" u="1"/>
        <d v="2024-05-09T17:17:03" u="1"/>
        <d v="2024-12-18T04:01:33" u="1"/>
        <d v="2024-03-09T08:06:30" u="1"/>
        <d v="2024-03-08T03:48:16" u="1"/>
        <d v="2024-10-03T06:51:40" u="1"/>
        <d v="2023-08-10T19:46:16" u="1"/>
        <d v="2025-02-01T09:03:19" u="1"/>
        <d v="2023-10-10T08:18:21" u="1"/>
        <d v="2024-07-26T14:26:48" u="1"/>
        <d v="2023-05-19T03:30:55" u="1"/>
        <d v="2024-03-08T14:07:11" u="1"/>
        <d v="2023-09-09T13:17:15" u="1"/>
        <d v="2023-05-30T06:45:22" u="1"/>
        <d v="2025-02-08T20:35:36" u="1"/>
        <d v="2024-03-03T22:35:09" u="1"/>
        <d v="2024-02-27T23:33:52" u="1"/>
        <d v="2024-02-09T23:43:34" u="1"/>
        <d v="2023-05-06T22:38:06" u="1"/>
        <d v="2025-03-02T04:52:08" u="1"/>
        <d v="2023-10-17T10:29:26" u="1"/>
        <d v="2023-06-04T02:59:59" u="1"/>
        <d v="2024-08-05T09:58:11" u="1"/>
        <d v="2024-11-05T07:32:39" u="1"/>
        <d v="2024-04-17T08:02:24" u="1"/>
        <d v="2023-07-13T00:07:02" u="1"/>
        <d v="2024-09-26T16:53:27" u="1"/>
        <d v="2023-12-29T01:56:28" u="1"/>
        <d v="2024-11-17T07:08:43" u="1"/>
        <d v="2024-09-24T02:37:25" u="1"/>
        <d v="2024-11-09T08:33:37" u="1"/>
        <d v="2025-01-07T16:52:51" u="1"/>
        <d v="2024-01-01T11:17:21" u="1"/>
        <d v="2023-06-26T05:02:32" u="1"/>
        <d v="2023-09-28T11:42:48" u="1"/>
        <d v="2024-07-08T22:22:05" u="1"/>
        <d v="2024-01-18T06:53:01" u="1"/>
        <d v="2024-03-27T07:53:08" u="1"/>
        <d v="2023-07-29T10:01:02" u="1"/>
        <d v="2024-10-13T18:51:58" u="1"/>
        <d v="2024-07-20T18:58:31" u="1"/>
        <d v="2024-06-25T07:38:05" u="1"/>
        <d v="2024-03-27T09:17:16" u="1"/>
        <d v="2023-08-30T16:10:09" u="1"/>
        <d v="2024-09-03T21:58:42" u="1"/>
        <d v="2023-11-10T01:48:16" u="1"/>
        <d v="2024-11-04T12:39:47" u="1"/>
        <d v="2025-01-31T11:06:54" u="1"/>
        <d v="2023-12-14T02:11:19" u="1"/>
        <d v="2024-09-14T19:35:02" u="1"/>
        <d v="2023-11-26T15:23:56" u="1"/>
        <d v="2024-08-20T00:02:35" u="1"/>
        <d v="2023-12-09T14:05:50" u="1"/>
        <d v="2023-03-13T06:13:11" u="1"/>
        <d v="2023-11-15T04:45:22" u="1"/>
        <d v="2023-11-15T01:06:05" u="1"/>
        <d v="2024-07-16T13:43:25" u="1"/>
        <d v="2023-07-20T05:44:19" u="1"/>
        <d v="2023-08-25T21:46:25" u="1"/>
        <d v="2024-01-02T17:04:14" u="1"/>
        <d v="2025-02-18T00:05:18" u="1"/>
        <d v="2024-09-17T13:40:02" u="1"/>
        <d v="2025-01-11T02:58:38" u="1"/>
        <d v="2024-07-17T08:17:34" u="1"/>
        <d v="2024-01-19T23:09:46" u="1"/>
        <d v="2024-10-03T20:58:20" u="1"/>
        <d v="2025-01-05T08:13:30" u="1"/>
        <d v="2024-09-08T16:44:49" u="1"/>
        <d v="2025-02-07T20:13:17" u="1"/>
        <d v="2023-05-13T20:21:46" u="1"/>
        <d v="2025-01-27T05:55:25" u="1"/>
        <d v="2023-12-28T17:57:39" u="1"/>
        <d v="2024-04-12T01:49:03" u="1"/>
        <d v="2023-06-07T15:56:58" u="1"/>
        <d v="2023-07-16T03:42:09" u="1"/>
        <d v="2024-12-29T03:09:17" u="1"/>
        <d v="2023-12-15T18:28:47" u="1"/>
        <d v="2024-12-07T11:31:36" u="1"/>
        <d v="2023-05-27T14:11:06" u="1"/>
        <d v="2025-02-21T20:33:14" u="1"/>
        <d v="2024-11-07T17:16:28" u="1"/>
        <d v="2025-02-07T21:57:30" u="1"/>
        <d v="2023-09-27T18:10:17" u="1"/>
        <d v="2024-11-06T18:50:33" u="1"/>
        <d v="2023-10-19T22:44:30" u="1"/>
        <d v="2025-02-28T21:34:53" u="1"/>
        <d v="2024-06-16T14:01:37" u="1"/>
        <d v="2024-09-16T10:57:13" u="1"/>
        <d v="2023-03-28T01:48:33" u="1"/>
        <d v="2024-05-12T09:42:06" u="1"/>
        <d v="2024-07-23T00:10:07" u="1"/>
        <d v="2024-01-22T14:11:07" u="1"/>
        <d v="2024-02-11T14:55:40" u="1"/>
        <d v="2024-10-27T01:46:43" u="1"/>
        <d v="2024-07-09T17:19:04" u="1"/>
        <d v="2023-10-02T08:39:46" u="1"/>
        <d v="2023-10-17T06:32:40" u="1"/>
        <d v="2024-05-05T16:41:53" u="1"/>
        <d v="2024-09-26T22:07:57" u="1"/>
        <d v="2024-01-20T20:08:59" u="1"/>
        <d v="2023-10-31T00:38:24" u="1"/>
        <d v="2024-05-20T18:29:30" u="1"/>
        <d v="2024-08-15T20:40:55" u="1"/>
        <d v="2024-10-25T06:31:17" u="1"/>
        <d v="2024-04-16T11:16:43" u="1"/>
        <d v="2023-12-05T22:23:49" u="1"/>
        <d v="2025-02-25T06:45:10" u="1"/>
        <d v="2025-02-11T05:58:07" u="1"/>
        <d v="2024-07-28T19:37:51" u="1"/>
        <d v="2024-08-03T17:20:25" u="1"/>
        <d v="2023-03-20T19:27:18" u="1"/>
        <d v="2024-12-15T13:29:29" u="1"/>
        <d v="2024-07-09T03:13:18" u="1"/>
        <d v="2024-12-18T06:46:20" u="1"/>
        <d v="2023-12-05T10:47:25" u="1"/>
        <d v="2024-06-17T10:13:51" u="1"/>
        <d v="2024-11-03T10:37:18" u="1"/>
        <d v="2024-01-08T21:26:21" u="1"/>
        <d v="2023-11-28T07:03:08" u="1"/>
        <d v="2025-01-14T16:49:26" u="1"/>
        <d v="2023-04-11T11:42:40" u="1"/>
        <d v="2024-08-27T11:40:55" u="1"/>
        <d v="2023-03-17T01:59:00" u="1"/>
        <d v="2023-12-19T02:04:08" u="1"/>
        <d v="2023-12-06T09:12:14" u="1"/>
        <d v="2024-07-04T21:08:07" u="1"/>
        <d v="2023-11-10T18:11:04" u="1"/>
        <d v="2023-09-04T02:20:53" u="1"/>
        <d v="2024-11-01T00:38:34" u="1"/>
        <d v="2023-08-24T06:47:59" u="1"/>
        <d v="2023-03-16T11:25:29" u="1"/>
        <d v="2024-01-24T12:47:52" u="1"/>
        <d v="2024-02-15T02:49:33" u="1"/>
        <d v="2025-02-09T13:47:15" u="1"/>
        <d v="2024-07-20T09:27:28" u="1"/>
        <d v="2024-10-01T16:37:35" u="1"/>
        <d v="2024-10-06T16:59:23" u="1"/>
        <d v="2024-12-27T17:57:48" u="1"/>
        <d v="2024-07-26T09:47:19" u="1"/>
        <d v="2025-01-22T22:56:40" u="1"/>
        <d v="2024-11-18T16:54:07" u="1"/>
        <d v="2023-08-16T09:42:14" u="1"/>
        <d v="2025-02-20T07:29:23" u="1"/>
        <d v="2024-11-21T21:36:51" u="1"/>
        <d v="2025-02-04T18:31:15" u="1"/>
        <d v="2023-06-16T03:05:37" u="1"/>
        <d v="2024-09-15T19:54:31" u="1"/>
        <d v="2023-10-07T06:00:37" u="1"/>
        <d v="2023-08-20T07:55:57" u="1"/>
        <d v="2025-02-28T23:56:18" u="1"/>
        <d v="2023-12-02T03:28:00" u="1"/>
        <d v="2024-08-07T07:18:07" u="1"/>
        <d v="2024-12-30T01:54:08" u="1"/>
        <d v="2024-04-02T06:10:17" u="1"/>
        <d v="2023-03-15T06:37:55" u="1"/>
        <d v="2024-05-08T16:24:14" u="1"/>
        <d v="2024-12-05T18:13:48" u="1"/>
        <d v="2025-01-15T13:22:46" u="1"/>
        <d v="2024-04-04T08:15:13" u="1"/>
        <d v="2024-07-10T21:57:33" u="1"/>
        <d v="2024-05-14T08:38:42" u="1"/>
        <d v="2024-10-16T08:15:40" u="1"/>
        <d v="2024-05-24T16:36:27" u="1"/>
        <d v="2025-02-08T16:25:40" u="1"/>
        <d v="2025-03-09T20:44:21" u="1"/>
        <d v="2023-07-13T04:35:12" u="1"/>
        <d v="2024-08-28T00:42:07" u="1"/>
        <d v="2024-05-08T13:40:39" u="1"/>
        <d v="2024-09-27T01:56:39" u="1"/>
        <d v="2025-01-14T21:15:02" u="1"/>
        <d v="2023-04-17T07:16:37" u="1"/>
        <d v="2025-01-30T03:07:05" u="1"/>
        <d v="2024-09-16T01:30:19" u="1"/>
        <d v="2024-07-14T20:42:37" u="1"/>
        <d v="2024-10-16T21:32:30" u="1"/>
        <d v="2024-12-14T05:35:15" u="1"/>
        <d v="2023-11-20T20:46:59" u="1"/>
        <d v="2023-07-19T20:57:40" u="1"/>
        <d v="2025-02-06T14:34:52" u="1"/>
        <d v="2024-07-15T20:52:55" u="1"/>
        <d v="2024-03-12T17:32:51" u="1"/>
        <d v="2024-07-14T20:48:23" u="1"/>
        <d v="2023-06-25T16:13:33" u="1"/>
        <d v="2024-10-15T13:30:52" u="1"/>
        <d v="2024-06-26T14:17:49" u="1"/>
        <d v="2024-09-18T19:14:16" u="1"/>
        <d v="2025-02-17T12:04:40" u="1"/>
        <d v="2024-04-21T14:56:29" u="1"/>
        <d v="2025-01-14T02:27:08" u="1"/>
        <d v="2023-09-18T04:08:46" u="1"/>
        <d v="2023-10-21T09:44:32" u="1"/>
        <d v="2024-07-07T09:05:49" u="1"/>
        <d v="2023-09-12T22:00:16" u="1"/>
        <d v="2024-06-04T18:43:14" u="1"/>
        <d v="2023-05-28T23:13:24" u="1"/>
        <d v="2024-07-18T06:03:42" u="1"/>
        <d v="2024-03-25T15:53:51" u="1"/>
        <d v="2024-12-09T16:37:11" u="1"/>
        <d v="2024-07-21T23:21:17" u="1"/>
        <d v="2024-02-14T16:57:20" u="1"/>
        <d v="2025-03-06T03:36:12" u="1"/>
        <d v="2024-06-08T13:22:04" u="1"/>
        <d v="2024-12-23T09:26:38" u="1"/>
        <d v="2024-02-19T00:58:39" u="1"/>
        <d v="2024-12-09T17:26:49" u="1"/>
        <d v="2024-07-18T07:01:37" u="1"/>
        <d v="2025-02-11T17:37:19" u="1"/>
        <d v="2024-08-28T18:51:11" u="1"/>
        <d v="2024-01-12T01:46:21" u="1"/>
        <d v="2023-04-24T03:10:43" u="1"/>
        <d v="2024-12-07T07:26:43" u="1"/>
        <d v="2023-07-23T15:28:21" u="1"/>
        <d v="2024-01-19T01:46:09" u="1"/>
        <d v="2023-09-29T13:49:07" u="1"/>
        <d v="2025-02-04T14:41:09" u="1"/>
        <d v="2023-11-09T09:45:47" u="1"/>
        <d v="2023-06-25T07:39:29" u="1"/>
        <d v="2024-04-22T23:07:01" u="1"/>
        <d v="2023-04-17T11:59:28" u="1"/>
        <d v="2023-04-16T02:59:17" u="1"/>
        <d v="2024-11-01T05:06:44" u="1"/>
        <d v="2023-05-08T20:11:59" u="1"/>
        <d v="2025-02-18T16:21:12" u="1"/>
        <d v="2023-11-10T02:41:51" u="1"/>
        <d v="2023-07-12T13:08:40" u="1"/>
        <d v="2024-09-06T17:22:16" u="1"/>
        <d v="2024-08-09T02:13:23" u="1"/>
        <d v="2023-04-01T07:30:23" u="1"/>
        <d v="2024-07-26T14:54:16" u="1"/>
        <d v="2023-04-15T02:16:41" u="1"/>
        <d v="2023-12-28T23:20:26" u="1"/>
        <d v="2023-08-05T04:30:37" u="1"/>
        <d v="2024-11-11T15:05:52" u="1"/>
        <d v="2023-04-11T12:42:47" u="1"/>
        <d v="2023-10-22T11:29:13" u="1"/>
        <d v="2024-03-31T18:38:22" u="1"/>
        <d v="2024-03-14T00:11:30" u="1"/>
        <d v="2024-03-24T15:11:00" u="1"/>
        <d v="2024-01-19T00:00:46" u="1"/>
        <d v="2023-04-20T06:35:01" u="1"/>
        <d v="2024-12-10T06:23:02" u="1"/>
        <d v="2024-12-13T16:38:06" u="1"/>
        <d v="2024-05-27T08:18:14" u="1"/>
        <d v="2023-12-13T01:15:09" u="1"/>
        <d v="2024-03-01T00:54:58" u="1"/>
        <d v="2023-08-22T19:33:03" u="1"/>
        <d v="2024-02-26T23:23:54" u="1"/>
        <d v="2023-09-28T13:13:01" u="1"/>
        <d v="2023-10-03T07:34:09" u="1"/>
        <d v="2023-06-09T06:00:55" u="1"/>
        <d v="2023-08-15T18:33:23" u="1"/>
        <d v="2024-07-13T18:14:41" u="1"/>
        <d v="2023-11-08T08:58:56" u="1"/>
        <d v="2023-10-14T03:31:27" u="1"/>
        <d v="2024-06-23T17:22:12" u="1"/>
        <d v="2025-02-11T10:12:02" u="1"/>
        <d v="2023-04-02T01:52:54" u="1"/>
        <d v="2024-10-30T07:46:31" u="1"/>
        <d v="2023-10-25T10:19:39" u="1"/>
        <d v="2023-06-27T06:13:11" u="1"/>
        <d v="2024-11-04T15:10:43" u="1"/>
        <d v="2025-02-13T14:59:40" u="1"/>
        <d v="2023-05-06T13:20:17" u="1"/>
        <d v="2025-01-08T13:02:03" u="1"/>
        <d v="2024-11-26T12:25:44" u="1"/>
        <d v="2024-06-26T21:51:05" u="1"/>
        <d v="2024-02-24T14:15:24" u="1"/>
        <d v="2023-11-08T01:24:52" u="1"/>
        <d v="2024-01-12T18:13:02" u="1"/>
        <d v="2024-12-27T05:43:18" u="1"/>
        <d v="2023-08-02T18:19:22" u="1"/>
        <d v="2024-12-28T20:20:32" u="1"/>
        <d v="2023-10-26T15:18:46" u="1"/>
        <d v="2024-03-07T02:18:57" u="1"/>
        <d v="2023-10-09T04:32:25" u="1"/>
        <d v="2023-07-25T13:33:24" u="1"/>
        <d v="2023-06-29T04:27:16" u="1"/>
        <d v="2023-04-20T08:48:54" u="1"/>
        <d v="2023-09-25T06:41:12" u="1"/>
        <d v="2024-12-26T17:57:48" u="1"/>
        <d v="2024-08-04T19:09:32" u="1"/>
        <d v="2023-08-18T12:17:07" u="1"/>
        <d v="2023-04-13T05:32:17" u="1"/>
        <d v="2024-07-16T14:31:10" u="1"/>
        <d v="2024-10-05T02:58:50" u="1"/>
        <d v="2024-06-14T20:24:27" u="1"/>
        <d v="2025-02-22T02:31:16" u="1"/>
        <d v="2024-11-22T16:41:54" u="1"/>
        <d v="2024-03-18T13:03:59" u="1"/>
        <d v="2023-07-11T12:44:32" u="1"/>
        <d v="2024-05-15T04:44:23" u="1"/>
        <d v="2024-02-09T14:50:29" u="1"/>
        <d v="2023-09-24T16:28:00" u="1"/>
        <d v="2024-12-25T22:13:15" u="1"/>
        <d v="2023-08-22T03:12:43" u="1"/>
        <d v="2023-12-07T15:30:57" u="1"/>
        <d v="2024-05-22T09:42:47" u="1"/>
        <d v="2024-06-01T00:01:53" u="1"/>
        <d v="2024-08-14T18:50:06" u="1"/>
        <d v="2023-06-19T20:42:58" u="1"/>
        <d v="2023-05-09T20:15:11" u="1"/>
        <d v="2023-10-29T03:11:32" u="1"/>
        <d v="2024-01-18T21:08:08" u="1"/>
        <d v="2025-01-27T06:46:56" u="1"/>
        <d v="2025-01-07T18:08:17" u="1"/>
        <d v="2023-09-27T21:24:11" u="1"/>
        <d v="2024-11-19T00:38:09" u="1"/>
        <d v="2023-04-12T23:30:00" u="1"/>
        <d v="2024-10-02T13:55:58" u="1"/>
        <d v="2024-05-30T18:33:03" u="1"/>
        <d v="2025-01-16T21:25:43" u="1"/>
        <d v="2024-03-27T22:15:34" u="1"/>
        <d v="2023-03-27T03:42:45" u="1"/>
        <d v="2023-08-18T19:51:30" u="1"/>
        <d v="2024-11-01T02:46:16" u="1"/>
        <d v="2024-04-27T18:39:28" u="1"/>
        <d v="2023-11-10T00:42:51" u="1"/>
        <d v="2025-02-23T20:56:50" u="1"/>
        <d v="2025-02-16T22:55:53" u="1"/>
        <d v="2024-05-30T18:51:25" u="1"/>
        <d v="2023-10-23T19:37:51" u="1"/>
        <d v="2025-01-02T18:55:35" u="1"/>
        <d v="2024-11-01T09:00:35" u="1"/>
        <d v="2023-11-14T21:23:26" u="1"/>
        <d v="2024-12-27T04:52:26" u="1"/>
        <d v="2023-08-24T06:48:41" u="1"/>
        <d v="2024-10-10T04:17:12" u="1"/>
        <d v="2024-10-07T03:12:54" u="1"/>
        <d v="2023-08-02T22:22:36" u="1"/>
        <d v="2023-11-02T09:05:44" u="1"/>
        <d v="2024-11-24T07:47:22" u="1"/>
        <d v="2023-11-09T18:54:36" u="1"/>
        <d v="2024-09-10T00:06:47" u="1"/>
        <d v="2023-08-26T23:22:53" u="1"/>
        <d v="2024-08-28T17:09:13" u="1"/>
        <d v="2024-09-13T15:33:37" u="1"/>
        <d v="2023-03-26T00:23:13" u="1"/>
        <d v="2023-03-26T22:13:02" u="1"/>
        <d v="2024-07-02T21:45:48" u="1"/>
        <d v="2023-07-21T02:45:46" u="1"/>
        <d v="2023-06-27T20:36:27" u="1"/>
        <d v="2024-09-26T15:15:54" u="1"/>
        <d v="2024-05-07T14:42:13" u="1"/>
        <d v="2024-02-18T19:06:54" u="1"/>
        <d v="2024-12-02T01:54:26" u="1"/>
        <d v="2024-12-09T02:54:11" u="1"/>
        <d v="2024-08-02T03:59:00" u="1"/>
        <d v="2025-03-10T00:18:30" u="1"/>
        <d v="2023-09-15T01:56:36" u="1"/>
        <d v="2023-06-16T10:13:44" u="1"/>
        <d v="2023-12-12T09:22:06" u="1"/>
        <d v="2025-01-27T00:35:14" u="1"/>
        <d v="2024-08-14T09:07:43" u="1"/>
        <d v="2024-01-01T16:33:08" u="1"/>
        <d v="2023-09-27T23:09:28" u="1"/>
        <d v="2024-04-21T14:53:40" u="1"/>
        <d v="2024-11-20T21:02:42" u="1"/>
        <d v="2024-09-17T22:44:36" u="1"/>
        <d v="2024-05-03T10:32:18" u="1"/>
        <d v="2024-05-02T22:32:08" u="1"/>
        <d v="2024-03-19T07:04:39" u="1"/>
        <d v="2024-04-01T22:16:55" u="1"/>
        <d v="2024-08-13T18:26:13" u="1"/>
        <d v="2025-02-15T14:29:01" u="1"/>
        <d v="2024-03-15T18:34:43" u="1"/>
        <d v="2024-11-16T14:23:48" u="1"/>
        <d v="2024-12-16T22:53:25" u="1"/>
        <d v="2024-06-23T21:45:40" u="1"/>
        <d v="2024-03-10T11:18:45" u="1"/>
        <d v="2024-08-05T09:26:16" u="1"/>
        <d v="2025-01-18T05:28:30" u="1"/>
        <d v="2023-07-20T11:54:30" u="1"/>
        <d v="2024-05-09T11:49:16" u="1"/>
        <d v="2024-01-05T18:44:13" u="1"/>
        <d v="2023-03-17T11:45:05" u="1"/>
        <d v="2024-05-26T02:22:02" u="1"/>
        <d v="2023-11-05T23:37:29" u="1"/>
        <d v="2024-03-08T11:37:20" u="1"/>
        <d v="2024-07-04T04:26:12" u="1"/>
        <d v="2024-10-16T18:43:06" u="1"/>
        <d v="2025-01-04T19:34:01" u="1"/>
        <d v="2023-11-24T03:53:32" u="1"/>
        <d v="2023-10-25T15:30:40" u="1"/>
        <d v="2023-07-30T20:36:48" u="1"/>
        <d v="2023-04-10T19:44:45" u="1"/>
        <d v="2024-11-16T11:23:53" u="1"/>
        <d v="2024-11-08T19:27:05" u="1"/>
        <d v="2024-06-22T12:23:01" u="1"/>
        <d v="2023-10-27T18:37:22" u="1"/>
        <d v="2024-05-06T14:18:25" u="1"/>
        <d v="2023-12-07T10:47:32" u="1"/>
        <d v="2025-03-08T05:46:14" u="1"/>
        <d v="2025-01-18T13:41:58" u="1"/>
        <d v="2024-12-03T18:03:52" u="1"/>
        <d v="2023-12-09T12:33:45" u="1"/>
        <d v="2025-03-03T07:53:03" u="1"/>
        <d v="2023-06-10T12:17:38" u="1"/>
        <d v="2025-02-16T06:48:48" u="1"/>
        <d v="2023-11-28T15:17:35" u="1"/>
        <d v="2024-09-27T12:03:47" u="1"/>
        <d v="2023-07-04T09:27:33" u="1"/>
        <d v="2024-01-16T21:33:26" u="1"/>
        <d v="2024-02-21T05:41:12" u="1"/>
        <d v="2024-10-02T15:57:52" u="1"/>
        <d v="2023-07-12T02:51:23" u="1"/>
        <d v="2024-10-05T04:50:38" u="1"/>
        <d v="2023-12-14T22:08:30" u="1"/>
        <d v="2024-03-28T12:47:55" u="1"/>
        <d v="2024-04-03T06:32:23" u="1"/>
        <d v="2024-01-30T12:16:00" u="1"/>
        <d v="2024-09-01T23:50:00" u="1"/>
        <d v="2023-07-14T07:12:33" u="1"/>
        <d v="2024-03-16T07:17:45" u="1"/>
        <d v="2024-05-19T08:51:12" u="1"/>
        <d v="2023-09-29T10:00:32" u="1"/>
        <d v="2024-05-03T08:48:39" u="1"/>
        <d v="2024-01-05T23:32:12" u="1"/>
        <d v="2024-07-01T16:58:05" u="1"/>
        <d v="2024-09-07T05:36:16" u="1"/>
        <d v="2024-01-24T20:59:43" u="1"/>
        <d v="2024-10-24T17:31:21" u="1"/>
        <d v="2023-04-14T21:19:32" u="1"/>
        <d v="2024-05-31T06:45:56" u="1"/>
        <d v="2024-07-11T03:04:18" u="1"/>
        <d v="2024-03-17T07:31:01" u="1"/>
        <d v="2025-02-25T21:42:59" u="1"/>
        <d v="2023-03-14T20:43:48" u="1"/>
        <d v="2024-07-08T01:56:35" u="1"/>
        <d v="2024-05-05T21:15:19" u="1"/>
        <d v="2024-02-23T13:48:51" u="1"/>
        <d v="2024-10-07T04:40:53" u="1"/>
        <d v="2024-10-15T16:28:01" u="1"/>
        <d v="2024-05-02T18:47:53" u="1"/>
        <d v="2023-04-21T20:53:54" u="1"/>
        <d v="2024-11-04T07:22:03" u="1"/>
        <d v="2023-04-20T03:48:47" u="1"/>
        <d v="2024-05-02T23:19:39" u="1"/>
        <d v="2024-03-11T18:06:21" u="1"/>
        <d v="2023-12-23T02:21:06" u="1"/>
        <d v="2024-10-07T15:34:31" u="1"/>
        <d v="2023-09-19T03:10:11" u="1"/>
        <d v="2024-04-09T19:49:41" u="1"/>
        <d v="2024-06-17T03:07:15" u="1"/>
        <d v="2024-03-13T07:00:29" u="1"/>
        <d v="2023-08-29T08:20:44" u="1"/>
        <d v="2023-08-23T18:41:41" u="1"/>
        <d v="2024-10-01T17:17:06" u="1"/>
        <d v="2024-02-15T06:11:44" u="1"/>
        <d v="2024-06-27T02:39:44" u="1"/>
        <d v="2023-04-17T06:58:27" u="1"/>
        <d v="2024-02-09T06:43:01" u="1"/>
        <d v="2023-10-23T17:35:29" u="1"/>
        <d v="2024-01-05T04:07:18" u="1"/>
        <d v="2023-04-09T19:02:59" u="1"/>
        <d v="2024-04-27T03:22:18" u="1"/>
        <d v="2024-02-26T01:24:28" u="1"/>
        <d v="2024-11-10T11:45:15" u="1"/>
        <d v="2025-01-11T20:22:08" u="1"/>
        <d v="2024-12-04T03:04:01" u="1"/>
        <d v="2025-02-17T07:38:46" u="1"/>
        <d v="2023-03-22T05:56:18" u="1"/>
        <d v="2023-08-28T08:56:23" u="1"/>
        <d v="2024-04-08T10:34:24" u="1"/>
        <d v="2025-01-22T10:43:06" u="1"/>
        <d v="2023-11-04T08:11:53" u="1"/>
        <d v="2025-01-31T02:40:47" u="1"/>
        <d v="2024-02-22T12:30:17" u="1"/>
        <d v="2024-06-05T09:43:18" u="1"/>
        <d v="2025-01-30T05:26:56" u="1"/>
        <d v="2023-11-20T00:53:12" u="1"/>
        <d v="2024-09-24T17:28:00" u="1"/>
        <d v="2024-08-04T08:32:01" u="1"/>
        <d v="2025-01-25T02:32:13" u="1"/>
        <d v="2023-09-15T22:10:47" u="1"/>
        <d v="2024-02-03T06:44:44" u="1"/>
        <d v="2023-08-12T23:00:34" u="1"/>
        <d v="2025-01-19T09:37:17" u="1"/>
        <d v="2023-06-22T00:34:44" u="1"/>
        <d v="2023-05-23T19:08:48" u="1"/>
        <d v="2023-09-18T22:07:57" u="1"/>
        <d v="2024-10-19T05:23:47" u="1"/>
        <d v="2023-05-07T18:09:07" u="1"/>
        <d v="2024-12-04T00:58:31" u="1"/>
        <d v="2023-07-08T11:02:26" u="1"/>
        <d v="2024-12-12T18:18:02" u="1"/>
        <d v="2023-04-06T16:53:17" u="1"/>
        <d v="2023-08-18T00:30:26" u="1"/>
        <d v="2023-11-01T10:34:06" u="1"/>
        <d v="2024-10-29T22:48:53" u="1"/>
        <d v="2024-04-16T02:35:12" u="1"/>
        <d v="2023-12-17T01:10:49" u="1"/>
        <d v="2024-12-13T16:31:11" u="1"/>
        <d v="2023-08-16T21:58:25" u="1"/>
        <d v="2024-07-23T09:00:18" u="1"/>
        <d v="2024-12-05T00:53:00" u="1"/>
        <d v="2024-01-30T04:19:57" u="1"/>
        <d v="2023-05-26T04:28:41" u="1"/>
        <d v="2024-04-04T19:22:09" u="1"/>
        <d v="2023-05-22T08:03:23" u="1"/>
        <d v="2024-12-23T23:38:55" u="1"/>
        <d v="2024-07-02T09:03:59" u="1"/>
        <d v="2023-12-12T20:10:57" u="1"/>
        <d v="2024-08-25T14:38:56" u="1"/>
        <d v="2024-12-09T11:21:11" u="1"/>
        <d v="2024-04-08T00:31:08" u="1"/>
        <d v="2023-11-07T04:25:55" u="1"/>
        <d v="2024-04-26T18:56:34" u="1"/>
        <d v="2024-12-26T09:20:12" u="1"/>
        <d v="2023-05-05T05:22:16" u="1"/>
        <d v="2024-05-26T13:16:06" u="1"/>
        <d v="2024-04-17T18:42:47" u="1"/>
        <d v="2025-02-11T02:48:44" u="1"/>
        <d v="2023-10-11T17:29:08" u="1"/>
        <d v="2023-10-25T12:05:30" u="1"/>
        <d v="2023-08-04T04:18:40" u="1"/>
        <d v="2024-02-12T13:30:50" u="1"/>
        <d v="2023-04-03T18:34:54" u="1"/>
        <d v="2024-07-09T15:19:50" u="1"/>
        <d v="2024-06-16T17:47:31" u="1"/>
        <d v="2023-09-05T11:01:41" u="1"/>
        <d v="2023-06-07T03:27:00" u="1"/>
        <d v="2025-02-12T09:50:12" u="1"/>
        <d v="2023-08-16T00:39:08" u="1"/>
        <d v="2024-03-31T14:35:56" u="1"/>
        <d v="2024-11-09T09:43:28" u="1"/>
        <d v="2023-08-31T11:56:45" u="1"/>
        <d v="2024-05-15T16:04:42" u="1"/>
        <d v="2023-11-12T14:47:09" u="1"/>
        <d v="2024-07-18T00:16:18" u="1"/>
        <d v="2023-07-28T15:45:25" u="1"/>
        <d v="2024-09-15T20:11:09" u="1"/>
        <d v="2024-01-20T00:52:30" u="1"/>
        <d v="2024-11-14T09:27:04" u="1"/>
        <d v="2024-07-08T06:22:21" u="1"/>
        <d v="2024-04-03T06:55:29" u="1"/>
        <d v="2024-10-29T19:18:29" u="1"/>
        <d v="2024-11-05T17:07:20" u="1"/>
        <d v="2025-01-14T04:43:11" u="1"/>
        <d v="2024-12-14T16:00:39" u="1"/>
        <d v="2024-01-25T12:36:04" u="1"/>
        <d v="2023-05-04T17:48:02" u="1"/>
        <d v="2023-09-03T19:09:50" u="1"/>
        <d v="2024-05-21T10:11:29" u="1"/>
        <d v="2023-04-26T18:10:34" u="1"/>
        <d v="2023-04-23T22:50:11" u="1"/>
        <d v="2025-01-16T14:39:56" u="1"/>
        <d v="2024-09-24T05:33:01" u="1"/>
        <d v="2023-10-19T12:40:39" u="1"/>
        <d v="2024-08-28T18:39:18" u="1"/>
        <d v="2024-07-30T03:39:47" u="1"/>
        <d v="2024-03-22T12:29:59" u="1"/>
        <d v="2023-12-20T07:18:43" u="1"/>
        <d v="2023-04-22T01:52:27" u="1"/>
        <d v="2024-02-03T01:02:02" u="1"/>
        <d v="2024-02-19T00:07:53" u="1"/>
        <d v="2023-08-22T03:26:15" u="1"/>
        <d v="2023-11-27T02:23:49" u="1"/>
        <d v="2023-12-20T01:44:02" u="1"/>
        <d v="2024-06-28T22:19:31" u="1"/>
        <d v="2023-06-19T10:29:21" u="1"/>
        <d v="2023-10-22T04:36:55" u="1"/>
        <d v="2023-07-11T02:49:40" u="1"/>
        <d v="2024-05-24T15:38:11" u="1"/>
        <d v="2023-05-18T06:51:39" u="1"/>
        <d v="2023-04-05T05:37:33" u="1"/>
        <d v="2024-06-21T11:42:12" u="1"/>
        <d v="2024-08-19T16:13:13" u="1"/>
        <d v="2024-06-09T21:45:53" u="1"/>
        <d v="2025-02-01T12:56:13" u="1"/>
        <d v="2023-05-18T06:04:43" u="1"/>
        <d v="2024-01-11T06:40:46" u="1"/>
        <d v="2024-08-16T01:28:39" u="1"/>
        <d v="2024-01-29T05:26:12" u="1"/>
        <d v="2024-09-16T23:43:19" u="1"/>
        <d v="2024-07-25T15:46:32" u="1"/>
        <d v="2023-07-15T10:43:01" u="1"/>
        <d v="2024-09-27T20:44:43" u="1"/>
        <d v="2024-06-11T15:46:02" u="1"/>
        <d v="2024-03-15T16:43:52" u="1"/>
        <d v="2024-08-12T21:47:30" u="1"/>
        <d v="2024-09-04T02:42:41" u="1"/>
        <d v="2024-03-11T21:51:00" u="1"/>
        <d v="2023-04-18T08:41:20" u="1"/>
        <d v="2023-10-07T15:10:00" u="1"/>
        <d v="2024-01-04T16:00:30" u="1"/>
        <d v="2025-01-14T14:39:15" u="1"/>
        <d v="2024-07-26T15:36:57" u="1"/>
        <d v="2024-02-23T04:21:30" u="1"/>
        <d v="2023-07-10T10:24:22" u="1"/>
        <d v="2024-11-26T03:16:43" u="1"/>
        <d v="2025-01-19T20:25:02" u="1"/>
        <d v="2023-07-11T01:22:44" u="1"/>
        <d v="2024-04-04T10:11:24" u="1"/>
        <d v="2024-10-19T23:43:09" u="1"/>
        <d v="2025-03-06T02:41:33" u="1"/>
        <d v="2024-12-08T07:25:47" u="1"/>
        <d v="2024-12-22T11:41:16" u="1"/>
        <d v="2024-05-11T06:18:29" u="1"/>
        <d v="2023-07-03T07:47:49" u="1"/>
        <d v="2023-06-26T07:56:16" u="1"/>
        <d v="2025-01-30T01:43:15" u="1"/>
        <d v="2023-08-27T15:16:52" u="1"/>
        <d v="2025-03-08T06:51:13" u="1"/>
        <d v="2023-09-01T00:03:31" u="1"/>
        <d v="2024-04-05T22:04:47" u="1"/>
        <d v="2023-10-11T21:23:20" u="1"/>
        <d v="2024-03-01T10:48:43" u="1"/>
        <d v="2024-09-17T09:09:12" u="1"/>
        <d v="2024-04-29T04:19:04" u="1"/>
        <d v="2024-05-01T05:09:39" u="1"/>
        <d v="2023-05-12T07:47:33" u="1"/>
        <d v="2025-02-03T20:24:08" u="1"/>
        <d v="2024-11-09T14:40:14" u="1"/>
        <d v="2024-03-18T03:32:29" u="1"/>
        <d v="2024-11-07T23:39:55" u="1"/>
        <d v="2024-03-04T13:38:51" u="1"/>
        <d v="2024-07-16T14:44:33" u="1"/>
        <d v="2023-08-23T12:16:52" u="1"/>
        <d v="2024-08-16T00:20:52" u="1"/>
        <d v="2024-05-28T10:34:44" u="1"/>
        <d v="2023-04-18T21:33:07" u="1"/>
        <d v="2024-07-02T20:59:15" u="1"/>
        <d v="2024-06-08T03:48:46" u="1"/>
        <d v="2024-02-03T14:46:48" u="1"/>
        <d v="2024-01-31T03:58:40" u="1"/>
        <d v="2024-09-05T17:01:23" u="1"/>
        <d v="2023-07-14T19:29:39" u="1"/>
        <d v="2023-11-29T23:34:57" u="1"/>
        <d v="2023-11-14T02:18:08" u="1"/>
        <d v="2024-02-09T11:40:39" u="1"/>
        <d v="2023-12-14T10:19:58" u="1"/>
        <d v="2023-03-21T13:50:59" u="1"/>
        <d v="2024-01-01T07:50:01" u="1"/>
        <d v="2024-09-25T19:03:57" u="1"/>
        <d v="2023-09-14T16:44:29" u="1"/>
        <d v="2024-06-10T00:04:25" u="1"/>
        <d v="2023-10-05T02:57:48" u="1"/>
        <d v="2023-08-25T08:53:46" u="1"/>
        <d v="2023-09-03T06:15:39" u="1"/>
        <d v="2023-06-25T20:01:51" u="1"/>
        <d v="2024-06-09T10:46:33" u="1"/>
        <d v="2024-02-13T09:08:28" u="1"/>
        <d v="2024-02-10T15:34:43" u="1"/>
        <d v="2023-10-21T09:42:01" u="1"/>
        <d v="2024-03-30T23:12:00" u="1"/>
        <d v="2024-12-29T03:02:58" u="1"/>
        <d v="2024-10-28T12:22:36" u="1"/>
        <d v="2024-09-02T03:24:14" u="1"/>
        <d v="2024-06-21T10:11:19" u="1"/>
        <d v="2023-07-04T21:59:50" u="1"/>
        <d v="2024-10-30T13:59:23" u="1"/>
        <d v="2025-03-09T01:13:38" u="1"/>
        <d v="2023-10-15T18:18:22" u="1"/>
        <d v="2024-12-17T05:24:50" u="1"/>
        <d v="2023-04-07T22:58:01" u="1"/>
        <d v="2024-04-20T02:58:00" u="1"/>
        <d v="2024-04-08T22:21:00" u="1"/>
        <d v="2024-08-14T18:55:40" u="1"/>
        <d v="2024-07-31T14:20:37" u="1"/>
        <d v="2023-09-26T18:06:25" u="1"/>
        <d v="2023-05-04T14:51:37" u="1"/>
        <d v="2023-04-06T11:51:57" u="1"/>
        <d v="2023-08-27T16:23:11" u="1"/>
        <d v="2024-07-22T10:27:05" u="1"/>
        <d v="2024-10-20T14:08:18" u="1"/>
        <d v="2024-06-26T07:22:18" u="1"/>
        <d v="2025-02-20T03:43:54" u="1"/>
        <d v="2024-02-09T11:49:47" u="1"/>
        <d v="2024-11-01T07:21:02" u="1"/>
        <d v="2023-07-26T01:47:09" u="1"/>
        <d v="2024-08-30T04:18:43" u="1"/>
        <d v="2023-11-09T14:28:03" u="1"/>
        <d v="2024-08-03T17:38:55" u="1"/>
        <d v="2024-03-09T08:53:06" u="1"/>
        <d v="2024-05-29T21:02:25" u="1"/>
        <d v="2025-01-26T02:16:37" u="1"/>
        <d v="2023-03-11T18:41:33" u="1"/>
        <d v="2023-04-09T13:50:35" u="1"/>
        <d v="2024-12-20T01:48:05" u="1"/>
        <d v="2024-12-02T00:42:39" u="1"/>
        <d v="2024-04-21T14:55:11" u="1"/>
        <d v="2023-12-09T05:43:24" u="1"/>
        <d v="2023-08-07T18:10:56" u="1"/>
        <d v="2024-07-14T22:34:01" u="1"/>
        <d v="2023-12-12T22:30:23" u="1"/>
        <d v="2023-04-28T20:26:51" u="1"/>
        <d v="2024-05-30T22:52:40" u="1"/>
        <d v="2023-08-22T02:20:52" u="1"/>
        <d v="2023-08-09T20:56:06" u="1"/>
        <d v="2023-03-18T16:08:24" u="1"/>
        <d v="2024-12-05T03:24:44" u="1"/>
        <d v="2023-03-13T03:14:29" u="1"/>
        <d v="2024-01-07T10:09:12" u="1"/>
        <d v="2024-02-11T19:14:32" u="1"/>
        <d v="2023-07-19T18:22:49" u="1"/>
        <d v="2023-07-27T09:42:02" u="1"/>
        <d v="2024-08-08T22:51:37" u="1"/>
        <d v="2024-05-25T18:56:35" u="1"/>
        <d v="2024-07-07T01:23:08" u="1"/>
        <d v="2024-07-13T02:36:07" u="1"/>
        <d v="2025-02-22T20:43:35" u="1"/>
        <d v="2023-10-29T23:44:12" u="1"/>
        <d v="2024-10-05T22:12:55" u="1"/>
        <d v="2024-01-16T22:54:48" u="1"/>
        <d v="2023-08-02T01:02:51" u="1"/>
        <d v="2024-11-07T13:23:37" u="1"/>
        <d v="2023-12-07T16:40:04" u="1"/>
        <d v="2025-02-13T03:25:13" u="1"/>
        <d v="2024-04-02T16:22:10" u="1"/>
        <d v="2023-04-19T22:04:00" u="1"/>
        <d v="2023-06-16T10:56:38" u="1"/>
        <d v="2023-10-29T14:16:27" u="1"/>
        <d v="2025-01-17T21:30:24" u="1"/>
        <d v="2023-12-17T16:38:23" u="1"/>
        <d v="2024-02-20T04:32:25" u="1"/>
        <d v="2024-11-27T07:31:14" u="1"/>
        <d v="2023-11-19T01:22:13" u="1"/>
        <d v="2024-09-04T13:27:46" u="1"/>
        <d v="2023-06-28T19:17:49" u="1"/>
        <d v="2024-03-25T06:35:10" u="1"/>
        <d v="2025-02-15T21:25:09" u="1"/>
        <d v="2024-04-09T17:58:56" u="1"/>
        <d v="2024-10-22T11:17:23" u="1"/>
        <d v="2023-11-27T13:29:05" u="1"/>
        <d v="2024-05-18T04:45:12" u="1"/>
        <d v="2024-01-28T22:49:04" u="1"/>
        <d v="2024-10-11T06:51:42" u="1"/>
        <d v="2023-03-31T01:25:20" u="1"/>
        <d v="2023-12-16T18:22:03" u="1"/>
        <d v="2024-11-24T17:30:07" u="1"/>
        <d v="2024-09-15T04:25:07" u="1"/>
        <d v="2024-01-24T20:56:14" u="1"/>
        <d v="2024-09-07T13:21:18" u="1"/>
        <d v="2024-03-10T12:26:15" u="1"/>
        <d v="2023-10-11T01:32:54" u="1"/>
        <d v="2023-06-18T05:45:57" u="1"/>
        <d v="2024-04-10T00:34:07" u="1"/>
        <d v="2023-09-30T05:20:30" u="1"/>
        <d v="2024-11-21T23:19:06" u="1"/>
        <d v="2024-05-06T16:58:29" u="1"/>
        <d v="2023-07-24T10:41:57" u="1"/>
        <d v="2025-02-23T11:29:12" u="1"/>
        <d v="2024-10-22T14:22:20" u="1"/>
        <d v="2025-01-02T03:33:36" u="1"/>
        <d v="2024-03-03T05:40:53" u="1"/>
        <d v="2024-02-29T06:28:07" u="1"/>
        <d v="2024-04-15T04:45:45" u="1"/>
        <d v="2024-11-18T15:40:57" u="1"/>
        <d v="2024-04-28T12:04:36" u="1"/>
        <d v="2023-04-16T18:17:07" u="1"/>
        <d v="2024-07-25T21:09:14" u="1"/>
        <d v="2023-08-07T12:33:01" u="1"/>
        <d v="2023-10-15T12:27:48" u="1"/>
        <d v="2023-04-25T04:56:41" u="1"/>
        <d v="2024-01-16T05:25:45" u="1"/>
        <d v="2023-09-17T08:26:05" u="1"/>
        <d v="2023-10-22T03:47:35" u="1"/>
        <d v="2025-02-27T11:24:33" u="1"/>
        <d v="2023-11-11T11:00:39" u="1"/>
        <d v="2024-01-19T21:44:40" u="1"/>
        <d v="2023-09-19T06:41:21" u="1"/>
        <d v="2024-04-09T21:59:14" u="1"/>
        <d v="2023-09-14T17:16:40" u="1"/>
        <d v="2023-08-05T17:02:09" u="1"/>
        <d v="2023-08-20T11:37:50" u="1"/>
        <d v="2023-09-09T19:18:51" u="1"/>
        <d v="2024-06-04T10:41:39" u="1"/>
        <d v="2024-06-18T14:57:39" u="1"/>
        <d v="2023-07-17T03:44:03" u="1"/>
        <d v="2024-12-25T16:45:39" u="1"/>
        <d v="2024-12-10T22:29:27" u="1"/>
        <d v="2024-06-22T15:30:47" u="1"/>
        <d v="2023-07-23T05:58:57" u="1"/>
        <d v="2025-01-17T11:47:42" u="1"/>
        <d v="2024-03-16T17:30:06" u="1"/>
        <d v="2024-09-26T23:33:36" u="1"/>
        <d v="2024-06-04T07:21:32" u="1"/>
        <d v="2023-10-19T11:42:29" u="1"/>
        <d v="2024-11-15T19:51:56" u="1"/>
        <d v="2023-11-10T00:17:21" u="1"/>
        <d v="2024-07-16T23:16:57" u="1"/>
        <d v="2023-08-04T20:04:58" u="1"/>
        <d v="2023-10-13T21:25:03" u="1"/>
        <d v="2024-03-04T18:31:59" u="1"/>
        <d v="2024-10-12T01:33:17" u="1"/>
        <d v="2024-04-08T13:28:06" u="1"/>
        <d v="2024-05-17T05:32:52" u="1"/>
        <d v="2023-12-28T10:10:50" u="1"/>
        <d v="2023-04-17T13:48:11" u="1"/>
        <d v="2025-01-15T10:12:31" u="1"/>
        <d v="2024-07-29T13:50:59" u="1"/>
        <d v="2023-09-22T07:18:49" u="1"/>
        <d v="2024-04-16T23:35:51" u="1"/>
        <d v="2024-12-20T06:10:00" u="1"/>
        <d v="2024-12-02T08:54:22" u="1"/>
        <d v="2024-08-04T08:25:56" u="1"/>
        <d v="2024-01-02T16:41:35" u="1"/>
        <d v="2024-01-03T04:06:03" u="1"/>
        <d v="2023-06-06T14:19:02" u="1"/>
        <d v="2024-05-24T21:06:16" u="1"/>
        <d v="2024-05-17T04:51:50" u="1"/>
        <d v="2024-01-19T06:31:52" u="1"/>
        <d v="2024-02-17T22:32:53" u="1"/>
        <d v="2025-01-11T00:25:40" u="1"/>
        <d v="2024-10-24T19:27:19" u="1"/>
        <d v="2023-06-29T06:54:41" u="1"/>
        <d v="2024-07-10T08:55:53" u="1"/>
        <d v="2024-12-28T19:24:23" u="1"/>
        <d v="2024-02-17T22:49:13" u="1"/>
        <d v="2023-12-24T22:43:07" u="1"/>
        <d v="2023-03-27T22:20:22" u="1"/>
        <d v="2024-05-29T12:41:41" u="1"/>
        <d v="2024-05-16T03:28:37" u="1"/>
        <d v="2023-06-12T07:30:58" u="1"/>
        <d v="2023-09-07T21:04:17" u="1"/>
        <d v="2025-01-28T17:46:20" u="1"/>
        <d v="2024-07-14T04:44:58" u="1"/>
        <d v="2024-03-21T22:22:24" u="1"/>
        <d v="2024-11-28T15:39:52" u="1"/>
        <d v="2024-12-05T18:49:03" u="1"/>
        <d v="2024-07-10T19:28:35" u="1"/>
        <d v="2024-03-07T00:01:48" u="1"/>
        <d v="2023-03-26T03:29:58" u="1"/>
        <d v="2025-02-06T07:58:11" u="1"/>
        <d v="2024-08-28T13:43:44" u="1"/>
        <d v="2024-08-24T18:40:25" u="1"/>
        <d v="2024-12-20T16:05:50" u="1"/>
        <d v="2024-06-09T17:21:11" u="1"/>
        <d v="2024-02-25T10:07:14" u="1"/>
        <d v="2024-04-20T16:39:22" u="1"/>
        <d v="2025-02-11T12:28:28" u="1"/>
        <d v="2023-07-08T18:10:19" u="1"/>
        <d v="2023-03-14T16:33:26" u="1"/>
        <d v="2023-03-28T13:06:55" u="1"/>
        <d v="2024-01-20T16:31:18" u="1"/>
        <d v="2024-06-20T05:50:02" u="1"/>
        <d v="2024-01-08T08:13:21" u="1"/>
        <d v="2023-11-05T00:12:03" u="1"/>
        <d v="2024-03-25T11:53:42" u="1"/>
        <d v="2024-11-22T05:12:58" u="1"/>
        <d v="2024-05-05T04:50:18" u="1"/>
        <d v="2024-11-01T10:40:29" u="1"/>
        <d v="2025-01-15T02:32:30" u="1"/>
        <d v="2024-05-01T17:27:37" u="1"/>
        <d v="2023-12-23T05:05:28" u="1"/>
        <d v="2023-08-11T17:48:58" u="1"/>
        <d v="2024-04-27T15:27:06" u="1"/>
        <d v="2023-03-13T07:14:15" u="1"/>
        <d v="2024-09-26T10:28:13" u="1"/>
        <d v="2024-11-13T12:43:23" u="1"/>
        <d v="2023-11-29T22:20:55" u="1"/>
        <d v="2023-09-20T00:48:13" u="1"/>
        <d v="2023-06-21T06:42:07" u="1"/>
        <d v="2023-05-31T18:16:34" u="1"/>
        <d v="2023-04-10T04:51:18" u="1"/>
        <d v="2024-12-03T04:06:37" u="1"/>
        <d v="2023-12-11T15:15:03" u="1"/>
        <d v="2023-10-22T04:27:43" u="1"/>
        <d v="2024-08-20T02:36:16" u="1"/>
        <d v="2024-04-09T13:14:19" u="1"/>
        <d v="2024-09-16T06:04:22" u="1"/>
        <d v="2024-06-10T19:01:02" u="1"/>
        <d v="2024-02-10T07:48:36" u="1"/>
        <d v="2023-08-15T22:01:09" u="1"/>
        <d v="2024-10-27T21:07:09" u="1"/>
        <d v="2025-02-28T01:23:14" u="1"/>
        <d v="2023-04-11T12:53:52" u="1"/>
        <d v="2024-04-19T01:04:52" u="1"/>
        <d v="2023-03-22T06:29:54" u="1"/>
        <d v="2023-11-22T05:19:42" u="1"/>
        <d v="2023-05-15T03:24:44" u="1"/>
        <d v="2025-01-31T02:53:44" u="1"/>
        <d v="2024-09-09T21:39:44" u="1"/>
        <d v="2023-04-29T07:28:09" u="1"/>
        <d v="2024-08-29T08:57:13" u="1"/>
        <d v="2024-04-28T06:19:31" u="1"/>
        <d v="2024-12-17T01:20:42" u="1"/>
        <d v="2024-01-02T11:37:59" u="1"/>
      </sharedItems>
      <fieldGroup par="17"/>
    </cacheField>
    <cacheField name="date" numFmtId="0">
      <sharedItems containsDate="1" containsMixedTypes="1" minDate="1899-12-31T04:01:03" maxDate="2025-03-14T00:00:00" count="793">
        <s v="28"/>
        <s v="26"/>
        <s v="01"/>
        <s v="15"/>
        <s v="10"/>
        <s v="09"/>
        <s v="03"/>
        <s v="14"/>
        <s v="04"/>
        <s v="31"/>
        <s v="08"/>
        <s v="21"/>
        <s v="24"/>
        <s v="18"/>
        <s v="05"/>
        <s v="11"/>
        <s v="07"/>
        <s v="13"/>
        <s v="02"/>
        <s v="19"/>
        <s v="29"/>
        <s v="12"/>
        <s v="22"/>
        <s v="06"/>
        <s v="17"/>
        <s v="25"/>
        <s v="16"/>
        <s v="27"/>
        <s v="20"/>
        <s v="23"/>
        <s v="30"/>
        <n v="28" u="1"/>
        <n v="26" u="1"/>
        <n v="1" u="1"/>
        <n v="15" u="1"/>
        <n v="10" u="1"/>
        <n v="9" u="1"/>
        <n v="3" u="1"/>
        <n v="14" u="1"/>
        <n v="4" u="1"/>
        <n v="31" u="1"/>
        <n v="8" u="1"/>
        <n v="21" u="1"/>
        <n v="24" u="1"/>
        <n v="18" u="1"/>
        <n v="5" u="1"/>
        <n v="11" u="1"/>
        <n v="7" u="1"/>
        <n v="13" u="1"/>
        <n v="2" u="1"/>
        <n v="19" u="1"/>
        <n v="29" u="1"/>
        <n v="12" u="1"/>
        <n v="22" u="1"/>
        <n v="6" u="1"/>
        <n v="17" u="1"/>
        <n v="25" u="1"/>
        <n v="16" u="1"/>
        <n v="27" u="1"/>
        <n v="20" u="1"/>
        <n v="23" u="1"/>
        <n v="30" u="1"/>
        <d v="2024-05-28T00:00:00" u="1"/>
        <d v="2023-03-26T00:00:00" u="1"/>
        <d v="2025-03-01T00:00:00" u="1"/>
        <d v="2023-11-01T00:00:00" u="1"/>
        <d v="2023-07-15T00:00:00" u="1"/>
        <d v="2024-02-10T00:00:00" u="1"/>
        <d v="2024-06-09T00:00:00" u="1"/>
        <d v="2025-01-03T00:00:00" u="1"/>
        <d v="2024-01-14T00:00:00" u="1"/>
        <d v="2023-05-10T00:00:00" u="1"/>
        <d v="2024-04-04T00:00:00" u="1"/>
        <d v="2024-03-31T00:00:00" u="1"/>
        <d v="2023-08-28T00:00:00" u="1"/>
        <d v="2024-08-08T00:00:00" u="1"/>
        <d v="2023-05-21T00:00:00" u="1"/>
        <d v="2023-10-24T00:00:00" u="1"/>
        <d v="2023-08-18T00:00:00" u="1"/>
        <d v="2024-04-05T00:00:00" u="1"/>
        <d v="2025-03-11T00:00:00" u="1"/>
        <d v="2023-08-14T00:00:00" u="1"/>
        <d v="2024-07-07T00:00:00" u="1"/>
        <d v="2024-02-15T00:00:00" u="1"/>
        <d v="2024-12-14T00:00:00" u="1"/>
        <d v="2024-03-05T00:00:00" u="1"/>
        <d v="2024-05-13T00:00:00" u="1"/>
        <d v="2024-02-14T00:00:00" u="1"/>
        <d v="2024-07-05T00:00:00" u="1"/>
        <d v="2024-01-13T00:00:00" u="1"/>
        <d v="2023-11-02T00:00:00" u="1"/>
        <d v="2024-01-19T00:00:00" u="1"/>
        <d v="2023-08-03T00:00:00" u="1"/>
        <d v="2023-10-15T00:00:00" u="1"/>
        <d v="2023-09-29T00:00:00" u="1"/>
        <d v="2024-02-03T00:00:00" u="1"/>
        <d v="2023-06-24T00:00:00" u="1"/>
        <d v="2023-07-02T00:00:00" u="1"/>
        <d v="2025-02-12T00:00:00" u="1"/>
        <d v="2023-11-19T00:00:00" u="1"/>
        <d v="2023-06-18T00:00:00" u="1"/>
        <d v="2025-03-02T00:00:00" u="1"/>
        <d v="2025-03-10T00:00:00" u="1"/>
        <d v="2023-09-24T00:00:00" u="1"/>
        <d v="2025-01-22T00:00:00" u="1"/>
        <d v="2023-09-07T00:00:00" u="1"/>
        <d v="2025-03-05T00:00:00" u="1"/>
        <d v="2024-09-06T00:00:00" u="1"/>
        <d v="2025-02-03T00:00:00" u="1"/>
        <d v="2024-09-18T00:00:00" u="1"/>
        <d v="2024-08-10T00:00:00" u="1"/>
        <d v="2023-06-17T00:00:00" u="1"/>
        <d v="2023-05-29T00:00:00" u="1"/>
        <d v="2023-09-05T00:00:00" u="1"/>
        <d v="2024-07-25T00:00:00" u="1"/>
        <d v="2024-03-06T00:00:00" u="1"/>
        <d v="2024-11-15T00:00:00" u="1"/>
        <d v="2023-07-28T00:00:00" u="1"/>
        <d v="2023-08-29T00:00:00" u="1"/>
        <d v="2024-07-15T00:00:00" u="1"/>
        <d v="2023-12-09T00:00:00" u="1"/>
        <d v="2024-10-24T00:00:00" u="1"/>
        <d v="2025-02-05T00:00:00" u="1"/>
        <d v="2023-05-31T00:00:00" u="1"/>
        <d v="2024-10-14T00:00:00" u="1"/>
        <d v="2024-07-16T00:00:00" u="1"/>
        <d v="2024-06-13T00:00:00" u="1"/>
        <d v="2024-07-09T00:00:00" u="1"/>
        <d v="2023-11-06T00:00:00" u="1"/>
        <d v="2024-03-21T00:00:00" u="1"/>
        <d v="2024-07-03T00:00:00" u="1"/>
        <d v="2023-06-02T00:00:00" u="1"/>
        <d v="2024-09-28T00:00:00" u="1"/>
        <d v="2024-02-09T00:00:00" u="1"/>
        <d v="2024-11-13T00:00:00" u="1"/>
        <d v="2024-09-29T00:00:00" u="1"/>
        <d v="2025-01-13T00:00:00" u="1"/>
        <d v="2024-03-25T00:00:00" u="1"/>
        <d v="2023-05-13T00:00:00" u="1"/>
        <d v="2023-09-06T00:00:00" u="1"/>
        <d v="2025-02-22T00:00:00" u="1"/>
        <d v="2024-08-13T00:00:00" u="1"/>
        <d v="2025-02-06T00:00:00" u="1"/>
        <d v="2023-10-03T00:00:00" u="1"/>
        <d v="2024-05-27T00:00:00" u="1"/>
        <d v="2023-08-11T00:00:00" u="1"/>
        <d v="2023-09-16T00:00:00" u="1"/>
        <d v="2024-08-03T00:00:00" u="1"/>
        <d v="2023-12-11T00:00:00" u="1"/>
        <d v="2023-06-04T00:00:00" u="1"/>
        <d v="2025-03-07T00:00:00" u="1"/>
        <d v="2023-08-16T00:00:00" u="1"/>
        <d v="2023-07-16T00:00:00" u="1"/>
        <d v="2024-04-20T00:00:00" u="1"/>
        <d v="2024-07-02T00:00:00" u="1"/>
        <d v="2025-02-02T00:00:00" u="1"/>
        <d v="2023-11-28T00:00:00" u="1"/>
        <d v="2025-01-07T00:00:00" u="1"/>
        <d v="2023-06-28T00:00:00" u="1"/>
        <d v="2024-11-08T00:00:00" u="1"/>
        <d v="2023-09-13T00:00:00" u="1"/>
        <d v="2023-11-15T00:00:00" u="1"/>
        <d v="2023-06-27T00:00:00" u="1"/>
        <d v="2024-11-14T00:00:00" u="1"/>
        <d v="2023-07-20T00:00:00" u="1"/>
        <d v="2025-01-23T00:00:00" u="1"/>
        <d v="2024-12-30T00:00:00" u="1"/>
        <d v="2024-06-27T00:00:00" u="1"/>
        <d v="2024-07-23T00:00:00" u="1"/>
        <d v="2024-09-12T00:00:00" u="1"/>
        <d v="2024-12-29T00:00:00" u="1"/>
        <d v="2024-12-26T00:00:00" u="1"/>
        <d v="2023-04-29T00:00:00" u="1"/>
        <d v="2023-08-26T00:00:00" u="1"/>
        <d v="2023-05-18T00:00:00" u="1"/>
        <d v="2024-03-15T00:00:00" u="1"/>
        <d v="2025-01-25T00:00:00" u="1"/>
        <d v="2024-01-16T00:00:00" u="1"/>
        <d v="2023-12-07T00:00:00" u="1"/>
        <d v="2024-07-18T00:00:00" u="1"/>
        <d v="2023-07-18T00:00:00" u="1"/>
        <d v="2024-08-12T00:00:00" u="1"/>
        <d v="2024-10-05T00:00:00" u="1"/>
        <d v="2023-05-12T00:00:00" u="1"/>
        <d v="2025-01-20T00:00:00" u="1"/>
        <d v="2024-11-11T00:00:00" u="1"/>
        <d v="2023-12-14T00:00:00" u="1"/>
        <d v="2024-03-22T00:00:00" u="1"/>
        <d v="2023-04-23T00:00:00" u="1"/>
        <d v="2024-03-03T00:00:00" u="1"/>
        <d v="2023-12-26T00:00:00" u="1"/>
        <d v="2025-01-05T00:00:00" u="1"/>
        <d v="2023-08-05T00:00:00" u="1"/>
        <d v="2024-03-23T00:00:00" u="1"/>
        <d v="2024-09-21T00:00:00" u="1"/>
        <d v="2024-01-21T00:00:00" u="1"/>
        <d v="2023-11-30T00:00:00" u="1"/>
        <d v="2023-10-01T00:00:00" u="1"/>
        <d v="2023-11-21T00:00:00" u="1"/>
        <d v="2024-09-02T00:00:00" u="1"/>
        <d v="2024-04-27T00:00:00" u="1"/>
        <d v="2024-06-07T00:00:00" u="1"/>
        <d v="2023-12-19T00:00:00" u="1"/>
        <d v="2024-09-11T00:00:00" u="1"/>
        <d v="2024-11-06T00:00:00" u="1"/>
        <d v="2024-02-02T00:00:00" u="1"/>
        <d v="2024-06-16T00:00:00" u="1"/>
        <d v="2023-10-11T00:00:00" u="1"/>
        <d v="2023-12-13T00:00:00" u="1"/>
        <d v="2024-06-20T00:00:00" u="1"/>
        <d v="2024-03-27T00:00:00" u="1"/>
        <d v="2024-02-11T00:00:00" u="1"/>
        <d v="2025-01-19T00:00:00" u="1"/>
        <d v="2023-08-27T00:00:00" u="1"/>
        <d v="2023-09-10T00:00:00" u="1"/>
        <d v="2023-12-18T00:00:00" u="1"/>
        <d v="2023-10-20T00:00:00" u="1"/>
        <d v="2024-08-07T00:00:00" u="1"/>
        <d v="2023-05-01T00:00:00" u="1"/>
        <d v="2024-02-25T00:00:00" u="1"/>
        <d v="2024-11-18T00:00:00" u="1"/>
        <d v="2024-06-01T00:00:00" u="1"/>
        <d v="2024-10-03T00:00:00" u="1"/>
        <d v="2024-05-09T00:00:00" u="1"/>
        <d v="2024-12-17T00:00:00" u="1"/>
        <d v="2025-02-28T00:00:00" u="1"/>
        <d v="2023-04-18T00:00:00" u="1"/>
        <d v="2023-04-25T00:00:00" u="1"/>
        <d v="2023-03-17T00:00:00" u="1"/>
        <d v="2024-11-22T00:00:00" u="1"/>
        <d v="2023-08-12T00:00:00" u="1"/>
        <d v="2025-01-11T00:00:00" u="1"/>
        <d v="2025-02-11T00:00:00" u="1"/>
        <d v="2023-10-12T00:00:00" u="1"/>
        <d v="2023-07-29T00:00:00" u="1"/>
        <d v="2023-11-13T00:00:00" u="1"/>
        <d v="2023-09-22T00:00:00" u="1"/>
        <d v="2024-06-15T00:00:00" u="1"/>
        <d v="2024-09-22T00:00:00" u="1"/>
        <d v="2024-08-14T00:00:00" u="1"/>
        <d v="2024-08-25T00:00:00" u="1"/>
        <d v="2023-08-10T00:00:00" u="1"/>
        <d v="2023-04-02T00:00:00" u="1"/>
        <d v="2023-11-14T00:00:00" u="1"/>
        <d v="2024-10-02T00:00:00" u="1"/>
        <d v="2023-06-30T00:00:00" u="1"/>
        <d v="2023-04-05T00:00:00" u="1"/>
        <d v="2023-12-23T00:00:00" u="1"/>
        <d v="2023-11-20T00:00:00" u="1"/>
        <d v="2024-02-12T00:00:00" u="1"/>
        <d v="2024-09-25T00:00:00" u="1"/>
        <d v="2023-04-28T00:00:00" u="1"/>
        <d v="2024-12-08T00:00:00" u="1"/>
        <d v="2025-02-04T00:00:00" u="1"/>
        <d v="2025-02-27T00:00:00" u="1"/>
        <d v="2024-10-30T00:00:00" u="1"/>
        <d v="2024-08-17T00:00:00" u="1"/>
        <d v="2023-10-10T00:00:00" u="1"/>
        <d v="2023-05-24T00:00:00" u="1"/>
        <d v="2024-01-18T00:00:00" u="1"/>
        <d v="2023-09-23T00:00:00" u="1"/>
        <d v="2025-01-30T00:00:00" u="1"/>
        <d v="2024-08-26T00:00:00" u="1"/>
        <d v="2024-12-02T00:00:00" u="1"/>
        <d v="2024-09-07T00:00:00" u="1"/>
        <d v="2024-11-01T00:00:00" u="1"/>
        <d v="2024-07-10T00:00:00" u="1"/>
        <d v="2023-05-28T00:00:00" u="1"/>
        <d v="2023-06-11T00:00:00" u="1"/>
        <d v="2023-05-25T00:00:00" u="1"/>
        <d v="2023-09-12T00:00:00" u="1"/>
        <d v="2023-10-23T00:00:00" u="1"/>
        <d v="2023-07-05T00:00:00" u="1"/>
        <d v="2023-04-11T00:00:00" u="1"/>
        <d v="2023-05-27T00:00:00" u="1"/>
        <d v="2024-05-23T00:00:00" u="1"/>
        <d v="2025-03-09T00:00:00" u="1"/>
        <d v="2025-01-08T00:00:00" u="1"/>
        <d v="2023-07-13T00:00:00" u="1"/>
        <d v="2024-01-15T00:00:00" u="1"/>
        <d v="2024-02-23T00:00:00" u="1"/>
        <d v="2024-02-17T00:00:00" u="1"/>
        <d v="2024-04-07T00:00:00" u="1"/>
        <d v="2023-10-28T00:00:00" u="1"/>
        <d v="2023-09-11T00:00:00" u="1"/>
        <d v="2023-07-23T00:00:00" u="1"/>
        <d v="2024-09-30T00:00:00" u="1"/>
        <d v="2024-03-28T00:00:00" u="1"/>
        <d v="2023-10-14T00:00:00" u="1"/>
        <d v="2024-01-09T00:00:00" u="1"/>
        <d v="2023-08-01T00:00:00" u="1"/>
        <d v="2024-04-22T00:00:00" u="1"/>
        <d v="2024-12-01T00:00:00" u="1"/>
        <d v="2024-04-15T00:00:00" u="1"/>
        <d v="2024-12-11T00:00:00" u="1"/>
        <d v="2023-10-25T00:00:00" u="1"/>
        <d v="2023-08-13T00:00:00" u="1"/>
        <d v="2024-12-05T00:00:00" u="1"/>
        <d v="2023-12-15T00:00:00" u="1"/>
        <d v="2024-10-21T00:00:00" u="1"/>
        <d v="2024-07-08T00:00:00" u="1"/>
        <d v="2024-11-27T00:00:00" u="1"/>
        <d v="2023-03-27T00:00:00" u="1"/>
        <d v="2023-07-31T00:00:00" u="1"/>
        <d v="2024-12-27T00:00:00" u="1"/>
        <d v="2023-04-04T00:00:00" u="1"/>
        <d v="2024-05-10T00:00:00" u="1"/>
        <d v="2023-11-22T00:00:00" u="1"/>
        <d v="2024-01-30T00:00:00" u="1"/>
        <d v="2024-07-13T00:00:00" u="1"/>
        <d v="2024-08-20T00:00:00" u="1"/>
        <d v="2023-11-25T00:00:00" u="1"/>
        <d v="2023-07-11T00:00:00" u="1"/>
        <d v="2023-09-17T00:00:00" u="1"/>
        <d v="2024-07-29T00:00:00" u="1"/>
        <d v="2023-09-21T00:00:00" u="1"/>
        <d v="2023-04-20T00:00:00" u="1"/>
        <d v="2023-10-29T00:00:00" u="1"/>
        <d v="2024-10-15T00:00:00" u="1"/>
        <d v="2023-04-22T00:00:00" u="1"/>
        <d v="2023-09-04T00:00:00" u="1"/>
        <d v="2023-10-09T00:00:00" u="1"/>
        <d v="2024-05-17T00:00:00" u="1"/>
        <d v="2023-11-10T00:00:00" u="1"/>
        <d v="2024-07-11T00:00:00" u="1"/>
        <d v="2024-10-26T00:00:00" u="1"/>
        <d v="2024-01-10T00:00:00" u="1"/>
        <d v="2024-05-30T00:00:00" u="1"/>
        <d v="2024-04-02T00:00:00" u="1"/>
        <d v="2024-02-29T00:00:00" u="1"/>
        <d v="2024-05-31T00:00:00" u="1"/>
        <d v="2023-11-23T00:00:00" u="1"/>
        <d v="2024-11-19T00:00:00" u="1"/>
        <d v="2024-01-23T00:00:00" u="1"/>
        <d v="2024-05-04T00:00:00" u="1"/>
        <d v="2023-12-31T00:00:00" u="1"/>
        <d v="2024-01-05T00:00:00" u="1"/>
        <d v="2023-05-09T00:00:00" u="1"/>
        <d v="2024-05-12T00:00:00" u="1"/>
        <d v="2024-02-20T00:00:00" u="1"/>
        <d v="2024-05-29T00:00:00" u="1"/>
        <d v="2023-04-03T00:00:00" u="1"/>
        <d v="2023-05-14T00:00:00" u="1"/>
        <d v="2025-02-10T00:00:00" u="1"/>
        <d v="2024-01-12T00:00:00" u="1"/>
        <d v="2024-07-26T00:00:00" u="1"/>
        <d v="2023-11-05T00:00:00" u="1"/>
        <d v="2025-03-06T00:00:00" u="1"/>
        <d v="2025-02-24T00:00:00" u="1"/>
        <d v="2024-12-07T00:00:00" u="1"/>
        <d v="2023-09-19T00:00:00" u="1"/>
        <d v="2025-02-21T00:00:00" u="1"/>
        <d v="2024-10-10T00:00:00" u="1"/>
        <d v="2024-08-29T00:00:00" u="1"/>
        <d v="2024-01-27T00:00:00" u="1"/>
        <d v="2024-12-13T00:00:00" u="1"/>
        <d v="2024-07-20T00:00:00" u="1"/>
        <d v="2024-12-09T00:00:00" u="1"/>
        <d v="2023-04-10T00:00:00" u="1"/>
        <d v="2024-03-24T00:00:00" u="1"/>
        <d v="2023-10-16T00:00:00" u="1"/>
        <d v="2024-03-01T00:00:00" u="1"/>
        <d v="2024-08-01T00:00:00" u="1"/>
        <d v="2024-08-09T00:00:00" u="1"/>
        <d v="2023-05-06T00:00:00" u="1"/>
        <d v="2023-05-02T00:00:00" u="1"/>
        <d v="2024-07-12T00:00:00" u="1"/>
        <d v="2023-04-17T00:00:00" u="1"/>
        <d v="2023-04-26T00:00:00" u="1"/>
        <d v="2024-02-27T00:00:00" u="1"/>
        <d v="2023-10-05T00:00:00" u="1"/>
        <d v="2024-06-18T00:00:00" u="1"/>
        <d v="2024-07-22T00:00:00" u="1"/>
        <d v="2023-10-02T00:00:00" u="1"/>
        <d v="2024-01-04T00:00:00" u="1"/>
        <d v="2024-12-06T00:00:00" u="1"/>
        <d v="2023-04-13T00:00:00" u="1"/>
        <d v="2023-09-01T00:00:00" u="1"/>
        <d v="2024-04-13T00:00:00" u="1"/>
        <d v="2023-12-25T00:00:00" u="1"/>
        <d v="2023-07-14T00:00:00" u="1"/>
        <d v="2024-05-05T00:00:00" u="1"/>
        <d v="2023-06-03T00:00:00" u="1"/>
        <d v="2025-01-09T00:00:00" u="1"/>
        <d v="2025-01-21T00:00:00" u="1"/>
        <d v="2023-12-27T00:00:00" u="1"/>
        <d v="2023-11-17T00:00:00" u="1"/>
        <d v="2024-04-19T00:00:00" u="1"/>
        <d v="2024-04-25T00:00:00" u="1"/>
        <d v="2023-11-07T00:00:00" u="1"/>
        <d v="2024-06-03T00:00:00" u="1"/>
        <d v="2024-02-28T00:00:00" u="1"/>
        <d v="2023-03-22T00:00:00" u="1"/>
        <d v="2024-06-24T00:00:00" u="1"/>
        <d v="2024-10-20T00:00:00" u="1"/>
        <d v="2024-09-13T00:00:00" u="1"/>
        <d v="2023-06-29T00:00:00" u="1"/>
        <d v="2024-05-08T00:00:00" u="1"/>
        <d v="2024-10-16T00:00:00" u="1"/>
        <d v="2023-05-22T00:00:00" u="1"/>
        <d v="2023-05-19T00:00:00" u="1"/>
        <d v="2024-10-07T00:00:00" u="1"/>
        <d v="2023-10-26T00:00:00" u="1"/>
        <d v="2025-01-06T00:00:00" u="1"/>
        <d v="2025-01-18T00:00:00" u="1"/>
        <d v="2024-11-30T00:00:00" u="1"/>
        <d v="2024-05-21T00:00:00" u="1"/>
        <d v="2023-10-31T00:00:00" u="1"/>
        <d v="2023-03-14T00:00:00" u="1"/>
        <d v="2024-01-25T00:00:00" u="1"/>
        <d v="2023-12-17T00:00:00" u="1"/>
        <d v="2023-12-21T00:00:00" u="1"/>
        <d v="2023-10-19T00:00:00" u="1"/>
        <d v="2023-07-12T00:00:00" u="1"/>
        <d v="2024-08-22T00:00:00" u="1"/>
        <d v="2023-05-15T00:00:00" u="1"/>
        <d v="2023-10-21T00:00:00" u="1"/>
        <d v="2024-03-30T00:00:00" u="1"/>
        <d v="2024-12-03T00:00:00" u="1"/>
        <d v="2024-04-17T00:00:00" u="1"/>
        <d v="2023-03-18T00:00:00" u="1"/>
        <d v="2024-10-22T00:00:00" u="1"/>
        <d v="2024-12-20T00:00:00" u="1"/>
        <d v="2023-08-25T00:00:00" u="1"/>
        <d v="2024-01-22T00:00:00" u="1"/>
        <d v="2023-11-04T00:00:00" u="1"/>
        <d v="2023-10-08T00:00:00" u="1"/>
        <d v="2023-10-30T00:00:00" u="1"/>
        <d v="2023-08-08T00:00:00" u="1"/>
        <d v="2023-08-24T00:00:00" u="1"/>
        <d v="2023-10-07T00:00:00" u="1"/>
        <d v="2024-12-16T00:00:00" u="1"/>
        <d v="2024-05-16T00:00:00" u="1"/>
        <d v="2024-08-16T00:00:00" u="1"/>
        <d v="2024-05-18T00:00:00" u="1"/>
        <d v="2024-02-19T00:00:00" u="1"/>
        <d v="2024-11-16T00:00:00" u="1"/>
        <d v="2023-04-12T00:00:00" u="1"/>
        <d v="2023-05-07T00:00:00" u="1"/>
        <d v="2023-10-18T00:00:00" u="1"/>
        <d v="2023-11-26T00:00:00" u="1"/>
        <d v="2024-06-26T00:00:00" u="1"/>
        <d v="2023-05-30T00:00:00" u="1"/>
        <d v="2024-05-20T00:00:00" u="1"/>
        <d v="2023-09-30T00:00:00" u="1"/>
        <d v="2024-08-18T00:00:00" u="1"/>
        <d v="2023-09-14T00:00:00" u="1"/>
        <d v="2023-09-25T00:00:00" u="1"/>
        <d v="2023-09-20T00:00:00" u="1"/>
        <d v="2023-09-15T00:00:00" u="1"/>
        <d v="2024-04-30T00:00:00" u="1"/>
        <d v="2024-09-09T00:00:00" u="1"/>
        <d v="2023-12-24T00:00:00" u="1"/>
        <d v="2024-07-14T00:00:00" u="1"/>
        <d v="2024-02-18T00:00:00" u="1"/>
        <d v="2024-08-21T00:00:00" u="1"/>
        <d v="2023-06-26T00:00:00" u="1"/>
        <d v="2024-11-24T00:00:00" u="1"/>
        <d v="2023-03-15T00:00:00" u="1"/>
        <d v="2023-12-12T00:00:00" u="1"/>
        <d v="2023-08-15T00:00:00" u="1"/>
        <d v="2023-10-04T00:00:00" u="1"/>
        <d v="2023-06-01T00:00:00" u="1"/>
        <d v="2023-11-18T00:00:00" u="1"/>
        <d v="2024-04-16T00:00:00" u="1"/>
        <d v="2024-03-19T00:00:00" u="1"/>
        <d v="2024-02-26T00:00:00" u="1"/>
        <d v="2023-05-11T00:00:00" u="1"/>
        <d v="2025-01-26T00:00:00" u="1"/>
        <d v="2024-03-09T00:00:00" u="1"/>
        <d v="2024-12-12T00:00:00" u="1"/>
        <d v="2023-07-22T00:00:00" u="1"/>
        <d v="2024-10-08T00:00:00" u="1"/>
        <d v="2024-01-24T00:00:00" u="1"/>
        <d v="2024-04-28T00:00:00" u="1"/>
        <d v="2024-09-15T00:00:00" u="1"/>
        <d v="2024-01-26T00:00:00" u="1"/>
        <d v="2024-09-10T00:00:00" u="1"/>
        <d v="2024-02-21T00:00:00" u="1"/>
        <d v="2023-07-26T00:00:00" u="1"/>
        <d v="2023-10-17T00:00:00" u="1"/>
        <d v="2023-07-30T00:00:00" u="1"/>
        <d v="2024-06-19T00:00:00" u="1"/>
        <d v="2024-03-07T00:00:00" u="1"/>
        <d v="2024-08-27T00:00:00" u="1"/>
        <d v="2024-10-29T00:00:00" u="1"/>
        <d v="2024-06-14T00:00:00" u="1"/>
        <d v="2024-07-28T00:00:00" u="1"/>
        <d v="2025-02-20T00:00:00" u="1"/>
        <d v="2025-01-02T00:00:00" u="1"/>
        <d v="2024-03-17T00:00:00" u="1"/>
        <d v="2023-04-30T00:00:00" u="1"/>
        <d v="2023-12-29T00:00:00" u="1"/>
        <d v="2024-01-31T00:00:00" u="1"/>
        <d v="2024-10-19T00:00:00" u="1"/>
        <d v="2023-03-20T00:00:00" u="1"/>
        <d v="2024-10-18T00:00:00" u="1"/>
        <d v="2024-04-09T00:00:00" u="1"/>
        <d v="2025-02-17T00:00:00" u="1"/>
        <d v="2023-08-31T00:00:00" u="1"/>
        <d v="2024-11-21T00:00:00" u="1"/>
        <d v="2024-02-07T00:00:00" u="1"/>
        <d v="2024-05-24T00:00:00" u="1"/>
        <d v="2023-11-12T00:00:00" u="1"/>
        <d v="2023-04-07T00:00:00" u="1"/>
        <d v="2024-07-31T00:00:00" u="1"/>
        <d v="2024-09-14T00:00:00" u="1"/>
        <d v="2023-03-23T00:00:00" u="1"/>
        <d v="2023-03-30T00:00:00" u="1"/>
        <d v="2024-03-13T00:00:00" u="1"/>
        <d v="2024-06-10T00:00:00" u="1"/>
        <d v="2024-02-08T00:00:00" u="1"/>
        <d v="2024-05-11T00:00:00" u="1"/>
        <d v="2023-11-27T00:00:00" u="1"/>
        <d v="2024-12-23T00:00:00" u="1"/>
        <d v="2023-05-08T00:00:00" u="1"/>
        <d v="2024-04-06T00:00:00" u="1"/>
        <d v="2024-12-18T00:00:00" u="1"/>
        <d v="2023-11-11T00:00:00" u="1"/>
        <d v="2024-10-04T00:00:00" u="1"/>
        <d v="2024-04-21T00:00:00" u="1"/>
        <d v="2023-08-07T00:00:00" u="1"/>
        <d v="2023-06-20T00:00:00" u="1"/>
        <d v="2024-08-05T00:00:00" u="1"/>
        <d v="2025-01-31T00:00:00" u="1"/>
        <d v="2023-09-28T00:00:00" u="1"/>
        <d v="2023-07-08T00:00:00" u="1"/>
        <d v="2023-06-15T00:00:00" u="1"/>
        <d v="2024-07-19T00:00:00" u="1"/>
        <d v="2024-11-20T00:00:00" u="1"/>
        <d v="2025-02-19T00:00:00" u="1"/>
        <d v="2024-11-10T00:00:00" u="1"/>
        <d v="2023-07-10T00:00:00" u="1"/>
        <d v="2024-11-12T00:00:00" u="1"/>
        <d v="2023-04-16T00:00:00" u="1"/>
        <d v="2024-07-17T00:00:00" u="1"/>
        <d v="2023-07-25T00:00:00" u="1"/>
        <d v="2024-12-21T00:00:00" u="1"/>
        <d v="2024-02-22T00:00:00" u="1"/>
        <d v="2024-06-08T00:00:00" u="1"/>
        <d v="2024-03-10T00:00:00" u="1"/>
        <d v="2023-05-17T00:00:00" u="1"/>
        <d v="2024-03-16T00:00:00" u="1"/>
        <d v="2024-12-10T00:00:00" u="1"/>
        <d v="2023-12-05T00:00:00" u="1"/>
        <d v="2024-01-20T00:00:00" u="1"/>
        <d v="2024-10-12T00:00:00" u="1"/>
        <d v="2024-01-28T00:00:00" u="1"/>
        <d v="2023-07-17T00:00:00" u="1"/>
        <d v="2025-01-24T00:00:00" u="1"/>
        <d v="2023-07-06T00:00:00" u="1"/>
        <d v="2025-01-12T00:00:00" u="1"/>
        <d v="2024-09-24T00:00:00" u="1"/>
        <d v="2024-09-17T00:00:00" u="1"/>
        <d v="2024-01-29T00:00:00" u="1"/>
        <d v="2024-01-03T00:00:00" u="1"/>
        <d v="2024-03-26T00:00:00" u="1"/>
        <d v="2023-05-03T00:00:00" u="1"/>
        <d v="2025-02-25T00:00:00" u="1"/>
        <d v="2023-04-01T00:00:00" u="1"/>
        <d v="2023-03-19T00:00:00" u="1"/>
        <d v="2024-08-11T00:00:00" u="1"/>
        <d v="2024-06-29T00:00:00" u="1"/>
        <d v="2024-02-06T00:00:00" u="1"/>
        <d v="2023-05-26T00:00:00" u="1"/>
        <d v="2025-02-01T00:00:00" u="1"/>
        <d v="2024-07-30T00:00:00" u="1"/>
        <d v="2023-03-31T00:00:00" u="1"/>
        <d v="2024-08-24T00:00:00" u="1"/>
        <d v="2024-03-29T00:00:00" u="1"/>
        <d v="2023-08-02T00:00:00" u="1"/>
        <d v="2024-05-26T00:00:00" u="1"/>
        <d v="2023-04-06T00:00:00" u="1"/>
        <d v="2023-12-16T00:00:00" u="1"/>
        <d v="2023-05-20T00:00:00" u="1"/>
        <d v="2023-09-09T00:00:00" u="1"/>
        <d v="2023-11-16T00:00:00" u="1"/>
        <d v="2025-03-12T00:00:00" u="1"/>
        <d v="2024-04-03T00:00:00" u="1"/>
        <d v="2024-08-06T00:00:00" u="1"/>
        <d v="2024-02-04T00:00:00" u="1"/>
        <d v="2023-05-16T00:00:00" u="1"/>
        <d v="2023-06-09T00:00:00" u="1"/>
        <d v="2023-12-28T00:00:00" u="1"/>
        <d v="2023-06-10T00:00:00" u="1"/>
        <d v="2024-02-13T00:00:00" u="1"/>
        <d v="2024-11-04T00:00:00" u="1"/>
        <d v="2024-10-06T00:00:00" u="1"/>
        <d v="2025-03-08T00:00:00" u="1"/>
        <d v="2024-06-05T00:00:00" u="1"/>
        <d v="2024-05-22T00:00:00" u="1"/>
        <d v="2024-09-08T00:00:00" u="1"/>
        <d v="2023-03-21T00:00:00" u="1"/>
        <d v="2024-10-27T00:00:00" u="1"/>
        <d v="2024-02-24T00:00:00" u="1"/>
        <d v="2023-05-05T00:00:00" u="1"/>
        <d v="2023-06-07T00:00:00" u="1"/>
        <d v="2024-07-24T00:00:00" u="1"/>
        <d v="2023-10-13T00:00:00" u="1"/>
        <d v="2024-03-20T00:00:00" u="1"/>
        <d v="2024-12-31T00:00:00" u="1"/>
        <d v="2025-02-13T00:00:00" u="1"/>
        <d v="2024-06-22T00:00:00" u="1"/>
        <d v="2023-10-27T00:00:00" u="1"/>
        <d v="2024-10-11T00:00:00" u="1"/>
        <d v="2024-11-09T00:00:00" u="1"/>
        <d v="2023-07-19T00:00:00" u="1"/>
        <d v="2023-06-19T00:00:00" u="1"/>
        <d v="2024-11-05T00:00:00" u="1"/>
        <d v="2024-03-14T00:00:00" u="1"/>
        <d v="2023-12-06T00:00:00" u="1"/>
        <d v="2024-10-01T00:00:00" u="1"/>
        <d v="2023-06-22T00:00:00" u="1"/>
        <d v="2023-07-24T00:00:00" u="1"/>
        <d v="2025-02-15T00:00:00" u="1"/>
        <d v="2023-09-02T00:00:00" u="1"/>
        <d v="2024-12-22T00:00:00" u="1"/>
        <d v="2025-01-10T00:00:00" u="1"/>
        <d v="2024-07-27T00:00:00" u="1"/>
        <d v="2024-09-03T00:00:00" u="1"/>
        <d v="2024-05-06T00:00:00" u="1"/>
        <d v="2024-08-19T00:00:00" u="1"/>
        <d v="2024-09-04T00:00:00" u="1"/>
        <d v="2023-07-21T00:00:00" u="1"/>
        <d v="2024-02-01T00:00:00" u="1"/>
        <d v="2023-04-19T00:00:00" u="1"/>
        <d v="2023-06-08T00:00:00" u="1"/>
        <d v="2024-05-25T00:00:00" u="1"/>
        <d v="2024-09-23T00:00:00" u="1"/>
        <d v="2024-07-06T00:00:00" u="1"/>
        <d v="2024-05-01T00:00:00" u="1"/>
        <d v="2024-03-02T00:00:00" u="1"/>
        <d v="2024-08-31T00:00:00" u="1"/>
        <d v="2023-08-23T00:00:00" u="1"/>
        <d v="2024-01-08T00:00:00" u="1"/>
        <d v="2024-04-11T00:00:00" u="1"/>
        <d v="2024-06-12T00:00:00" u="1"/>
        <d v="2023-04-21T00:00:00" u="1"/>
        <d v="2023-08-20T00:00:00" u="1"/>
        <d v="2023-11-03T00:00:00" u="1"/>
        <d v="2025-01-29T00:00:00" u="1"/>
        <d v="2023-04-09T00:00:00" u="1"/>
        <d v="2023-08-21T00:00:00" u="1"/>
        <d v="2025-02-07T00:00:00" u="1"/>
        <d v="2023-04-15T00:00:00" u="1"/>
        <d v="2025-02-14T00:00:00" u="1"/>
        <d v="2023-08-22T00:00:00" u="1"/>
        <d v="2023-12-30T00:00:00" u="1"/>
        <d v="2023-12-02T00:00:00" u="1"/>
        <d v="2024-08-28T00:00:00" u="1"/>
        <d v="2025-03-03T00:00:00" u="1"/>
        <d v="2023-12-01T00:00:00" u="1"/>
        <d v="2024-08-04T00:00:00" u="1"/>
        <d v="2023-04-27T00:00:00" u="1"/>
        <d v="2024-12-28T00:00:00" u="1"/>
        <d v="2023-06-14T00:00:00" u="1"/>
        <d v="2023-07-03T00:00:00" u="1"/>
        <d v="2024-05-19T00:00:00" u="1"/>
        <d v="2024-06-23T00:00:00" u="1"/>
        <d v="2025-02-18T00:00:00" u="1"/>
        <d v="2023-09-03T00:00:00" u="1"/>
        <d v="2023-03-29T00:00:00" u="1"/>
        <d v="2024-04-29T00:00:00" u="1"/>
        <d v="2025-02-23T00:00:00" u="1"/>
        <d v="2023-10-22T00:00:00" u="1"/>
        <d v="2024-10-17T00:00:00" u="1"/>
        <d v="2024-03-04T00:00:00" u="1"/>
        <d v="2024-10-25T00:00:00" u="1"/>
        <d v="2024-09-26T00:00:00" u="1"/>
        <d v="2024-05-07T00:00:00" u="1"/>
        <d v="2024-01-07T00:00:00" u="1"/>
        <d v="2024-01-06T00:00:00" u="1"/>
        <d v="2024-03-11T00:00:00" u="1"/>
        <d v="2023-03-16T00:00:00" u="1"/>
        <d v="2024-03-18T00:00:00" u="1"/>
        <d v="2023-04-08T00:00:00" u="1"/>
        <d v="2025-01-17T00:00:00" u="1"/>
        <d v="2024-09-16T00:00:00" u="1"/>
        <d v="2024-04-24T00:00:00" u="1"/>
        <d v="2024-09-27T00:00:00" u="1"/>
        <d v="2025-03-04T00:00:00" u="1"/>
        <d v="2024-08-15T00:00:00" u="1"/>
        <d v="2023-06-06T00:00:00" u="1"/>
        <d v="2024-09-20T00:00:00" u="1"/>
        <d v="2023-04-14T00:00:00" u="1"/>
        <d v="2024-07-01T00:00:00" u="1"/>
        <d v="2023-08-04T00:00:00" u="1"/>
        <d v="2024-08-30T00:00:00" u="1"/>
        <d v="2024-04-18T00:00:00" u="1"/>
        <d v="2025-01-16T00:00:00" u="1"/>
        <d v="2024-10-09T00:00:00" u="1"/>
        <d v="2024-07-04T00:00:00" u="1"/>
        <d v="2023-08-19T00:00:00" u="1"/>
        <d v="2024-10-28T00:00:00" u="1"/>
        <d v="2025-02-09T00:00:00" u="1"/>
        <d v="2025-01-27T00:00:00" u="1"/>
        <d v="2024-10-31T00:00:00" u="1"/>
        <d v="2024-07-21T00:00:00" u="1"/>
        <d v="2024-06-28T00:00:00" u="1"/>
        <d v="2024-09-05T00:00:00" u="1"/>
        <d v="2024-11-26T00:00:00" u="1"/>
        <d v="2024-04-08T00:00:00" u="1"/>
        <d v="2024-08-23T00:00:00" u="1"/>
        <d v="2023-11-24T00:00:00" u="1"/>
        <d v="2023-09-26T00:00:00" u="1"/>
        <d v="2023-06-05T00:00:00" u="1"/>
        <d v="2024-10-13T00:00:00" u="1"/>
        <d v="2025-01-14T00:00:00" u="1"/>
        <d v="2024-09-01T00:00:00" u="1"/>
        <d v="2024-11-29T00:00:00" u="1"/>
        <d v="2023-11-29T00:00:00" u="1"/>
        <d v="2023-05-23T00:00:00" u="1"/>
        <d v="2024-12-15T00:00:00" u="1"/>
        <d v="2024-11-02T00:00:00" u="1"/>
        <d v="2024-05-15T00:00:00" u="1"/>
        <d v="2024-05-03T00:00:00" u="1"/>
        <d v="2024-04-01T00:00:00" u="1"/>
        <d v="2023-05-04T00:00:00" u="1"/>
        <d v="2023-12-03T00:00:00" u="1"/>
        <d v="2024-06-02T00:00:00" u="1"/>
        <d v="2024-04-10T00:00:00" u="1"/>
        <d v="2024-09-19T00:00:00" u="1"/>
        <d v="2023-06-12T00:00:00" u="1"/>
        <d v="2023-12-08T00:00:00" u="1"/>
        <d v="2023-07-01T00:00:00" u="1"/>
        <d v="2023-10-06T00:00:00" u="1"/>
        <d v="2024-11-28T00:00:00" u="1"/>
        <d v="2023-09-27T00:00:00" u="1"/>
        <d v="2024-12-24T00:00:00" u="1"/>
        <d v="2023-04-24T00:00:00" u="1"/>
        <d v="2024-05-14T00:00:00" u="1"/>
        <d v="2023-12-04T00:00:00" u="1"/>
        <d v="2024-01-01T00:00:00" u="1"/>
        <d v="2023-03-24T00:00:00" u="1"/>
        <d v="2024-06-11T00:00:00" u="1"/>
        <d v="2024-03-12T00:00:00" u="1"/>
        <d v="2023-06-21T00:00:00" u="1"/>
        <d v="2024-10-23T00:00:00" u="1"/>
        <d v="2024-06-04T00:00:00" u="1"/>
        <d v="2024-11-23T00:00:00" u="1"/>
        <d v="2023-06-13T00:00:00" u="1"/>
        <d v="2024-11-03T00:00:00" u="1"/>
        <d v="2024-08-02T00:00:00" u="1"/>
        <d v="2024-06-06T00:00:00" u="1"/>
        <d v="2023-07-04T00:00:00" u="1"/>
        <d v="2025-02-08T00:00:00" u="1"/>
        <d v="2024-05-02T00:00:00" u="1"/>
        <d v="2023-09-18T00:00:00" u="1"/>
        <d v="2024-04-23T00:00:00" u="1"/>
        <d v="2023-12-10T00:00:00" u="1"/>
        <d v="2023-07-09T00:00:00" u="1"/>
        <d v="2024-02-16T00:00:00" u="1"/>
        <d v="2024-04-14T00:00:00" u="1"/>
        <d v="2024-11-17T00:00:00" u="1"/>
        <d v="2024-01-02T00:00:00" u="1"/>
        <d v="2024-03-08T00:00:00" u="1"/>
        <d v="2024-12-25T00:00:00" u="1"/>
        <d v="2023-07-07T00:00:00" u="1"/>
        <d v="2025-01-15T00:00:00" u="1"/>
        <d v="2023-11-09T00:00:00" u="1"/>
        <d v="2023-08-06T00:00:00" u="1"/>
        <d v="2025-02-26T00:00:00" u="1"/>
        <d v="2024-12-19T00:00:00" u="1"/>
        <d v="2023-06-16T00:00:00" u="1"/>
        <d v="2023-08-09T00:00:00" u="1"/>
        <d v="2025-03-13T00:00:00" u="1"/>
        <d v="2024-11-07T00:00:00" u="1"/>
        <d v="2023-08-30T00:00:00" u="1"/>
        <d v="2023-11-08T00:00:00" u="1"/>
        <d v="2024-12-04T00:00:00" u="1"/>
        <d v="2025-01-04T00:00:00" u="1"/>
        <d v="2024-06-21T00:00:00" u="1"/>
        <d v="2023-12-22T00:00:00" u="1"/>
        <d v="2025-01-01T00:00:00" u="1"/>
        <d v="2023-03-28T00:00:00" u="1"/>
        <d v="2024-01-17T00:00:00" u="1"/>
        <d v="2023-03-25T00:00:00" u="1"/>
        <d v="2024-11-25T00:00:00" u="1"/>
        <d v="2024-02-05T00:00:00" u="1"/>
        <d v="2023-09-08T00:00:00" u="1"/>
        <d v="2024-06-17T00:00:00" u="1"/>
        <d v="2024-06-30T00:00:00" u="1"/>
        <d v="2023-06-23T00:00:00" u="1"/>
        <d v="2023-07-27T00:00:00" u="1"/>
        <d v="2023-06-25T00:00:00" u="1"/>
        <d v="2025-01-28T00:00:00" u="1"/>
        <d v="2023-08-17T00:00:00" u="1"/>
        <d v="2024-04-12T00:00:00" u="1"/>
        <d v="2023-12-20T00:00:00" u="1"/>
        <d v="2025-02-16T00:00:00" u="1"/>
        <d v="2024-01-11T00:00:00" u="1"/>
        <d v="2024-06-25T00:00:00" u="1"/>
        <d v="2024-04-26T00:00:00" u="1"/>
      </sharedItems>
    </cacheField>
    <cacheField name="order_qty" numFmtId="0">
      <sharedItems containsSemiMixedTypes="0" containsString="0" containsNumber="1" containsInteger="1" minValue="1" maxValue="10"/>
    </cacheField>
    <cacheField name="product_category" numFmtId="0">
      <sharedItems count="3">
        <s v="Mukena"/>
        <s v="Pakaian"/>
        <s v="Hijab"/>
      </sharedItems>
    </cacheField>
    <cacheField name="product_name" numFmtId="0">
      <sharedItems count="12">
        <s v="Mukena Anak"/>
        <s v="Mukena Travel"/>
        <s v="Dress"/>
        <s v="Kemeja"/>
        <s v="Printed Hijab"/>
        <s v="Rok"/>
        <s v="Instant Hijab"/>
        <s v="Square Hijab"/>
        <s v="Mukena Sutra"/>
        <s v="Tunik"/>
        <s v="Mukena Katun"/>
        <s v="Pashmina Hijab"/>
      </sharedItems>
    </cacheField>
    <cacheField name="product_id" numFmtId="0">
      <sharedItems/>
    </cacheField>
    <cacheField name="product_price" numFmtId="0">
      <sharedItems containsSemiMixedTypes="0" containsString="0" containsNumber="1" containsInteger="1" minValue="13696" maxValue="76607"/>
    </cacheField>
    <cacheField name="total_order" numFmtId="0">
      <sharedItems containsSemiMixedTypes="0" containsString="0" containsNumber="1" containsInteger="1" minValue="13696" maxValue="766070"/>
    </cacheField>
    <cacheField name="customer_name" numFmtId="0">
      <sharedItems count="999">
        <s v="Gading Zulaika"/>
        <s v="Hj. Ulya Zulaika, S.Farm"/>
        <s v="Anastasia Fujiati"/>
        <s v="Tira Yuniar"/>
        <s v="dr. Jindra Mustofa"/>
        <s v="Karya Habibi, M.Ak"/>
        <s v="Hendri Putra"/>
        <s v="H. Darmaji Prasetya"/>
        <s v="Diana Mandala"/>
        <s v="Keisha Rahimah"/>
        <s v="Ir. Citra Tamba"/>
        <s v="Balidin Ramadan, S.E."/>
        <s v="Kawaya Suwarno"/>
        <s v="Jagaraga Winarsih, S.I.Kom"/>
        <s v="Titin Nuraini"/>
        <s v="Ganjaran Samosir"/>
        <s v="T. Edi Wulandari, M.Ak"/>
        <s v="Hana Budiyanto"/>
        <s v="Bagas Sihombing, S.IP"/>
        <s v="Ira Hidayat"/>
        <s v="Ir. Niyaga Latupono, M.Farm"/>
        <s v="Safina Natsir"/>
        <s v="Prabu Wahyuni, S.E."/>
        <s v="Darmanto Jailani"/>
        <s v="Paris Sitompul"/>
        <s v="Ella Halimah, S.Pd"/>
        <s v="drg. Ophelia Kurniawan"/>
        <s v="Eka Gunarto"/>
        <s v="Luwar Wulandari"/>
        <s v="Aurora Manullang"/>
        <s v="Bella Simbolon"/>
        <s v="Tgk. Kamaria Tamba, S.Gz"/>
        <s v="Diah Fujiati"/>
        <s v="Yunita Gunawan"/>
        <s v="Jasmani Laksmiwati"/>
        <s v="Balamantri Saefullah, M.Kom."/>
        <s v="Cindy Pratama"/>
        <s v="Fitriani Aryani"/>
        <s v="Siti Haryanto"/>
        <s v="Dr. Darimin Puspasari"/>
        <s v="Praba Hidayat, S.Farm"/>
        <s v="Okto Latupono"/>
        <s v="Jaswadi Pangestu"/>
        <s v="Tantri Zulkarnain"/>
        <s v="Vera Farida"/>
        <s v="Yuliana Halimah, M.TI."/>
        <s v="Gatra Widodo, M.M."/>
        <s v="Kardi Jailani, S.Gz"/>
        <s v="Bakidin Widiastuti"/>
        <s v="Bahuwarna Sihombing"/>
        <s v="Kayun Lazuardi, S.IP"/>
        <s v="Padma Saputra"/>
        <s v="Argono Andriani"/>
        <s v="Koko Widodo"/>
        <s v="Usyi Prasasta"/>
        <s v="Safina Latupono"/>
        <s v="T. Martani Maulana, S.Ked"/>
        <s v="Lukita Nurdiyanti"/>
        <s v="Dr. Banawa Pratiwi, S.Pt"/>
        <s v="Ira Puspita"/>
        <s v="H. Rizki Wulandari, M.Kom."/>
        <s v="Laswi Tamba"/>
        <s v="Nova Prakasa"/>
        <s v="Hesti Firmansyah, S.E.I"/>
        <s v="Aslijan Winarsih"/>
        <s v="Paramita Setiawan"/>
        <s v="R. Yani Budiyanto"/>
        <s v="Zelda Adriansyah"/>
        <s v="Ajiono Usada"/>
        <s v="dr. Yuliana Budiyanto"/>
        <s v="Yani Ramadan, M.Pd"/>
        <s v="Silvia Mandala"/>
        <s v="R. Fitria Sirait, S.Ked"/>
        <s v="Rosman Yuniar"/>
        <s v="Tgk. Raharja Pradipta"/>
        <s v="Puti Gina Puspita"/>
        <s v="R.M. Jati Lailasari"/>
        <s v="dr. Amelia Anggriawan"/>
        <s v="Pandu Habibi"/>
        <s v="Puti Tania Nashiruddin"/>
        <s v="dr. Zahra Rajata"/>
        <s v="Ibrani Saptono"/>
        <s v="Titi Hakim, S.Pt"/>
        <s v="Violet Hidayanto"/>
        <s v="drg. Ina Waluyo"/>
        <s v="Salsabila Permadi"/>
        <s v="Johan Waskita"/>
        <s v="drg. Kani Permadi, S.Psi"/>
        <s v="KH. Hasta Sinaga, S.I.Kom"/>
        <s v="Oliva Simbolon"/>
        <s v="Hj. Ratna Suryatmi"/>
        <s v="Maida Sihombing"/>
        <s v="R.M. Prayogo Marpaung"/>
        <s v="Banawa Rahimah"/>
        <s v="Aslijan Susanti, S.E.I"/>
        <s v="Ajimat Salahudin"/>
        <s v="dr. Mulya Utama, S.I.Kom"/>
        <s v="Kartika Rajasa"/>
        <s v="Farhunnisa Saragih"/>
        <s v="Dalimin Maulana"/>
        <s v="Purwadi Adriansyah"/>
        <s v="Cecep Usada"/>
        <s v="Tgk. Keisha Simanjuntak"/>
        <s v="Ikin Ardianto"/>
        <s v="Laila Natsir"/>
        <s v="R. Anggabaya Purnawati"/>
        <s v="drg. Calista Tampubolon"/>
        <s v="Hasim Permadi"/>
        <s v="Pia Utami"/>
        <s v="Shakila Sudiati"/>
        <s v="Restu Farida"/>
        <s v="Tgk. Winda Melani"/>
        <s v="Ir. Artawan Pranowo, S.Ked"/>
        <s v="Yuliana Wahyudin"/>
        <s v="Puti Humaira Budiyanto"/>
        <s v="Sutan Catur Hutasoit, S.Pd"/>
        <s v="Widya Fujiati"/>
        <s v="H. Lasmono Setiawan"/>
        <s v="R. Lamar Habibi, S.Ked"/>
        <s v="Titin Wahyudin"/>
        <s v="Indah Purnawati"/>
        <s v="R.A. Elisa Hidayat, M.Ak"/>
        <s v="Yulia Riyanti"/>
        <s v="Cut Lalita Rahayu"/>
        <s v="Vivi Haryanti, S.Psi"/>
        <s v="Alambana Kurniawan"/>
        <s v="Ifa Haryanti"/>
        <s v="Sutan Jayeng Astuti, S.Pd"/>
        <s v="H. Wardaya Nababan, S.E."/>
        <s v="H. Mustika Anggriawan, S.Sos"/>
        <s v="Johan Siregar"/>
        <s v="Kamaria Mandasari"/>
        <s v="Tgk. Ira Pradana, S.E."/>
        <s v="Hj. Shakila Hastuti, M.TI."/>
        <s v="Opung Jailani"/>
        <s v="Dodo Salahudin"/>
        <s v="Calista Prayoga"/>
        <s v="Drs. Elvina Maheswara"/>
        <s v="Drs. Jaya Wijaya"/>
        <s v="Ega Mangunsong"/>
        <s v="Cahyanto Lestari"/>
        <s v="Paulin Wasita"/>
        <s v="Juli Lailasari"/>
        <s v="Kania Novitasari"/>
        <s v="Lala Latupono"/>
        <s v="Sabrina Sihotang, S.Pt"/>
        <s v="Puti Queen Utami"/>
        <s v="Hadi Mayasari"/>
        <s v="Dacin Yuliarti"/>
        <s v="Lembah Mulyani"/>
        <s v="Lanang Rajata"/>
        <s v="T. Gaman Pudjiastuti, S.E."/>
        <s v="Utama Nugroho, S.I.Kom"/>
        <s v="Labuh Narpati"/>
        <s v="Silvia Irawan"/>
        <s v="Asmuni Melani, M.M."/>
        <s v="Icha Wulandari, S.Pd"/>
        <s v="Rahman Pranowo, S.Psi"/>
        <s v="Tgk. Purwanto Wulandari, S.Pd"/>
        <s v="Ana Sihombing"/>
        <s v="Bakijan Anggraini"/>
        <s v="Zamira Utama, S.I.Kom"/>
        <s v="Ir. Sakura Saragih"/>
        <s v="Puspa Hidayat, S.T."/>
        <s v="Dipa Rahayu"/>
        <s v="Ade Budiyanto"/>
        <s v="Zulfa Usada, S.E."/>
        <s v="Nalar Hutasoit, S.Sos"/>
        <s v="Suci Najmudin, S.E."/>
        <s v="Nyana Mahendra"/>
        <s v="Caraka Sihotang"/>
        <s v="Winda Marpaung"/>
        <s v="Puti Kamaria Manullang, S.H."/>
        <s v="KH. Bahuraksa Tampubolon"/>
        <s v="Drs. Zamira Pudjiastuti"/>
        <s v="R. Usyi Mansur"/>
        <s v="Lalita Utama"/>
        <s v="R.M. Among Habibi"/>
        <s v="dr. Farhunnisa Hariyah"/>
        <s v="Adinata Firmansyah"/>
        <s v="Cut Agnes Tarihoran, S.IP"/>
        <s v="Wardi Yuliarti"/>
        <s v="Hj. Nadia Marpaung, S.E."/>
        <s v="Daru Safitri"/>
        <s v="Tedi Sihombing"/>
        <s v="Danang Halimah"/>
        <s v="Joko Hariyah"/>
        <s v="dr. Kani Budiyanto"/>
        <s v="Empluk Yuniar"/>
        <s v="Almira Permata"/>
        <s v="Cut Ayu Narpati, S.IP"/>
        <s v="Vinsen Wasita"/>
        <s v="Zulfa Widodo"/>
        <s v="Puti Puji Samosir"/>
        <s v="Dr. Siska Putra, S.E."/>
        <s v="Rahmi Saputra, S.E."/>
        <s v="Gaiman Wijayanti"/>
        <s v="Ira Wastuti"/>
        <s v="Karimah Samosir, S.H."/>
        <s v="R. Widya Mahendra, M.TI."/>
        <s v="Latika Prasetya"/>
        <s v="Sutan Ajimat Pradana, S.IP"/>
        <s v="Hasan Lazuardi"/>
        <s v="Nilam Fujiati"/>
        <s v="dr. Elon Astuti"/>
        <s v="Adiarja Saefullah"/>
        <s v="Najam Narpati"/>
        <s v="Ajiono Tampubolon"/>
        <s v="Dt. Drajat Tarihoran, S.T."/>
        <s v="R. Lili Siregar, M.Kom."/>
        <s v="R. Febi Mustofa"/>
        <s v="Paiman Damanik"/>
        <s v="Karen Utama"/>
        <s v="Ir. Ani Agustina"/>
        <s v="Nadine Permata"/>
        <s v="Sadina Usada"/>
        <s v="drg. Widya Situmorang"/>
        <s v="Yulia Utami"/>
        <s v="Hj. Ophelia Wacana, S.Kom"/>
        <s v="Nadia Latupono, S.E.I"/>
        <s v="Widya Nainggolan"/>
        <s v="Drs. Dewi Rahmawati, M.Pd"/>
        <s v="Sabar Handayani, M.Ak"/>
        <s v="Tania Budiyanto"/>
        <s v="Zizi Jailani"/>
        <s v="R. Tina Suryatmi"/>
        <s v="Cahya Yuniar"/>
        <s v="Rusman Pratama"/>
        <s v="Nabila Hastuti"/>
        <s v="drg. Jaswadi Mulyani, S.I.Kom"/>
        <s v="R. Umi Pradana"/>
        <s v="Viktor Januar"/>
        <s v="dr. Ifa Rahmawati"/>
        <s v="Tgk. Mutia Winarno"/>
        <s v="Farhunnisa Latupono"/>
        <s v="drg. Gabriella Pradipta, M.TI."/>
        <s v="Pranata Melani, S.Kom"/>
        <s v="Kasiyah Marpaung"/>
        <s v="Darsirah Utama"/>
        <s v="Vivi Maryati"/>
        <s v="Garda Halim, S.Pd"/>
        <s v="Ciaobella Gunarto"/>
        <s v="Hj. Nadia Mandasari"/>
        <s v="Waluyo Rahayu"/>
        <s v="Suci Sirait"/>
        <s v="Samsul Nashiruddin"/>
        <s v="Daru Hasanah, S.I.Kom"/>
        <s v="Puspa Hutagalung"/>
        <s v="Kardi Riyanti"/>
        <s v="Tira Waluyo"/>
        <s v="Hj. Zelda Salahudin"/>
        <s v="Anastasia Rajata"/>
        <s v="Amelia Usamah"/>
        <s v="Uli Halimah"/>
        <s v="Fathonah Wahyudin"/>
        <s v="Dr. Mulya Namaga, S.IP"/>
        <s v="Maimunah Iswahyudi"/>
        <s v="H. Naradi Maulana, S.Pd"/>
        <s v="Nabila Wibisono"/>
        <s v="Betania Uwais, M.Kom."/>
        <s v="KH. Rusman Novitasari, S.E.I"/>
        <s v="Ir. Narji Suryono"/>
        <s v="Carla Maheswara, M.Kom."/>
        <s v="T. Balamantri Adriansyah"/>
        <s v="Zamira Puspita"/>
        <s v="Dr. Halima Lazuardi"/>
        <s v="Tira Pradana"/>
        <s v="Ani Haryanto"/>
        <s v="Tgk. Amalia Hardiansyah"/>
        <s v="Salimah Winarsih"/>
        <s v="Intan Sudiati"/>
        <s v="Ir. Dono Suryono"/>
        <s v="R. Paris Wacana"/>
        <s v="Asman Setiawan"/>
        <s v="Jindra Wulandari"/>
        <s v="Violet Palastri"/>
        <s v="Lutfan Purwanti"/>
        <s v="Eli Wijayanti"/>
        <s v="Agus Firgantoro"/>
        <s v="Puti Tami Saptono"/>
        <s v="Dasa Tarihoran, M.Ak"/>
        <s v="Warsa Kusumo"/>
        <s v="Hj. Hasna Puspasari, S.Pd"/>
        <s v="Nadine Puspita"/>
        <s v="Gada Puspasari"/>
        <s v="R. Imam Thamrin, S.Gz"/>
        <s v="Amelia Pranowo"/>
        <s v="Dinda Iswahyudi"/>
        <s v="Fitriani Wahyuni"/>
        <s v="Anastasia Sitorus, S.Psi"/>
        <s v="Ir. Syahrini Wastuti"/>
        <s v="Galur Najmudin"/>
        <s v="Hj. Septi Wastuti, S.IP"/>
        <s v="Sabrina Najmudin"/>
        <s v="Asman Utami"/>
        <s v="Jamalia Iswahyudi"/>
        <s v="Fitria Yulianti"/>
        <s v="Kiandra Siregar"/>
        <s v="Adika Napitupulu"/>
        <s v="Jessica Napitupulu"/>
        <s v="Hamima Waluyo"/>
        <s v="Puti Tarihoran"/>
        <s v="Mulya Natsir, S.E."/>
        <s v="Usyi Nasyidah"/>
        <s v="Almira Sudiati"/>
        <s v="Tantri Yolanda"/>
        <s v="Zulfa Susanti"/>
        <s v="Maya Mangunsong"/>
        <s v="Drs. Bambang Samosir, S.Farm"/>
        <s v="Cut Ani Situmorang"/>
        <s v="Ami Andriani"/>
        <s v="Cut Malika Salahudin"/>
        <s v="Ellis Wasita"/>
        <s v="drg. Aurora Gunawan, S.IP"/>
        <s v="Dr. Putri Rajata, M.TI."/>
        <s v="Dt. Soleh Wibisono, S.I.Kom"/>
        <s v="Puti Keisha Yolanda"/>
        <s v="Prabawa Jailani"/>
        <s v="Kenes Siregar, S.T."/>
        <s v="Maras Wasita"/>
        <s v="Ciaobella Mayasari"/>
        <s v="Tania Widodo"/>
        <s v="Fitria Hidayat"/>
        <s v="Ir. Aslijan Anggraini"/>
        <s v="Zizi Samosir"/>
        <s v="Juli Mangunsong"/>
        <s v="Aditya Kuswoyo, M.Farm"/>
        <s v="Almira Rajasa"/>
        <s v="Labuh Suryono"/>
        <s v="Luwes Putra"/>
        <s v="Wawan Mulyani"/>
        <s v="Drs. Rina Hassanah, M.Farm"/>
        <s v="R. Kezia Hutagalung"/>
        <s v="Jatmiko Latupono, M.Kom."/>
        <s v="Kemal Rahayu"/>
        <s v="Kadir Sinaga"/>
        <s v="Martana Suwarno"/>
        <s v="Danang Palastri"/>
        <s v="Rahman Iswahyudi"/>
        <s v="Ir. Bakidin Mansur"/>
        <s v="Usman Susanti"/>
        <s v="Drs. Aisyah Farida"/>
        <s v="Suci Permata"/>
        <s v="Nadia Saputra"/>
        <s v="Cut Salsabila Rahmawati, S.E."/>
        <s v="Ir. Faizah Januar"/>
        <s v="Irma Permata"/>
        <s v="Cakrawangsa Mahendra"/>
        <s v="Prakosa Saefullah"/>
        <s v="Chelsea Hastuti"/>
        <s v="Yunita Sitompul"/>
        <s v="Sabrina Wijaya"/>
        <s v="Tantri Winarsih"/>
        <s v="Dodo Wibisono, S.Psi"/>
        <s v="Luwes Prasetyo"/>
        <s v="Elma Marbun"/>
        <s v="Garda Purnawati"/>
        <s v="dr. Iriana Pradipta, M.Ak"/>
        <s v="Agnes Winarsih, S.E."/>
        <s v="Vera Pratiwi"/>
        <s v="R.A. Shakila Sirait, M.Ak"/>
        <s v="Prayoga Usada, M.TI."/>
        <s v="Siti Wacana"/>
        <s v="Gilda Napitupulu"/>
        <s v="Aswani Nasyidah"/>
        <s v="Dimas Usada"/>
        <s v="Ulva Salahudin"/>
        <s v="dr. Nova Prasasta"/>
        <s v="drg. Cecep Handayani"/>
        <s v="Ega Megantara"/>
        <s v="Tgk. Shania Pratiwi, M.TI."/>
        <s v="Drs. Puspa Hassanah, S.Ked"/>
        <s v="Ciaobella Gunawan, M.Pd"/>
        <s v="Salwa Tarihoran"/>
        <s v="Ophelia Mardhiyah"/>
        <s v="Putri Jailani, M.TI."/>
        <s v="Cawisono Tampubolon"/>
        <s v="Jais Natsir"/>
        <s v="KH. Eja Nashiruddin"/>
        <s v="Rahmi Wasita"/>
        <s v="Cut Malika Rahimah"/>
        <s v="Dr. Elisa Laksita"/>
        <s v="Drs. Karsa Maulana, S.Psi"/>
        <s v="Laras Lailasari, M.Pd"/>
        <s v="Ir. Ika Salahudin, S.I.Kom"/>
        <s v="dr. Safina Haryanti, S.E.I"/>
        <s v="H. Cawisadi Permadi"/>
        <s v="Intan Megantara"/>
        <s v="Dimaz Yulianti"/>
        <s v="Asirwada Saptono, M.M."/>
        <s v="Shania Anggraini"/>
        <s v="R. Usyi Mangunsong, S.Kom"/>
        <s v="Nardi Handayani"/>
        <s v="Eli Mulyani"/>
        <s v="drg. Kamaria Pratama"/>
        <s v="Tina Andriani"/>
        <s v="Ghaliyati Suartini, S.I.Kom"/>
        <s v="Kariman Sihombing, M.Kom."/>
        <s v="Kanda Suartini"/>
        <s v="Sabri Januar"/>
        <s v="R.M. Bakianto Hutasoit, M.Kom."/>
        <s v="Padmi Padmasari"/>
        <s v="Bajragin Rahmawati"/>
        <s v="Uda Najmudin, S.Ked"/>
        <s v="Irsad Wahyudin"/>
        <s v="drg. Ana Zulkarnain, S.IP"/>
        <s v="Rusman Gunawan, S.Pd"/>
        <s v="H. Cakrawala Iswahyudi"/>
        <s v="Ilsa Lailasari"/>
        <s v="Rafi Mardhiyah"/>
        <s v="Cakrabirawa Sihotang"/>
        <s v="Ganjaran Prakasa"/>
        <s v="Artawan Nugroho"/>
        <s v="Lukman Prasetyo"/>
        <s v="Drs. Ade Adriansyah"/>
        <s v="Dono Iswahyudi"/>
        <s v="R. Intan Usamah, S.Farm"/>
        <s v="Dimaz Maryati"/>
        <s v="Ana Prakasa"/>
        <s v="Drs. Nadine Pratama"/>
        <s v="Langgeng Wacana"/>
        <s v="Vivi Winarsih"/>
        <s v="Galiono Latupono"/>
        <s v="Bagas Prastuti"/>
        <s v="Gandewa Prastuti"/>
        <s v="R. Mila Laksmiwati, S.Gz"/>
        <s v="R.M. Candra Yuliarti"/>
        <s v="Vero Mardhiyah"/>
        <s v="Dt. Atma Putra, S.H."/>
        <s v="Mitra Prabowo"/>
        <s v="Cawisadi Nababan"/>
        <s v="Bala Najmudin"/>
        <s v="Darmana Pratiwi"/>
        <s v="Cinthia Anggriawan"/>
        <s v="Ir. Daruna Simbolon"/>
        <s v="Drs. Aris Nurdiyanti, S.I.Kom"/>
        <s v="Elma Mayasari"/>
        <s v="Dt. Jarwadi Lailasari, S.Pt"/>
        <s v="Daryani Saefullah, S.Pt"/>
        <s v="Hana Rajasa"/>
        <s v="Tedi Yuniar, S.I.Kom"/>
        <s v="Danang Maryati, M.Kom."/>
        <s v="Balidin Anggraini"/>
        <s v="Raisa Kuswandari"/>
        <s v="Ira Dabukke"/>
        <s v="Hani Sitorus"/>
        <s v="Zaenab Permata"/>
        <s v="Cut Maria Suryono"/>
        <s v="Tari Suryono"/>
        <s v="Dr. Ida Wacana, S.Sos"/>
        <s v="Reksa Putra"/>
        <s v="Puti Kani Nainggolan"/>
        <s v="Marsito Gunarto"/>
        <s v="Citra Waluyo"/>
        <s v="Ismail Nababan"/>
        <s v="Kardi Prastuti, S.Pd"/>
        <s v="drg. Samiah Budiyanto, M.Kom."/>
        <s v="Violet Rahayu"/>
        <s v="Kamila Salahudin"/>
        <s v="Jaga Iswahyudi, M.TI."/>
        <s v="Prasetyo Maryadi"/>
        <s v="Darmana Susanti"/>
        <s v="Rusman Nashiruddin, S.Pt"/>
        <s v="Laswi Safitri"/>
        <s v="Hj. Samiah Prayoga, S.E.I"/>
        <s v="Zizi Lazuardi, S.Farm"/>
        <s v="Shakila Mayasari, M.M."/>
        <s v="Parman Suryatmi"/>
        <s v="Paiman Astuti"/>
        <s v="Zelda Rajata"/>
        <s v="Gina Irawan"/>
        <s v="Dr. Sari Manullang"/>
        <s v="drg. Rachel Prastuti, M.Pd"/>
        <s v="Carub Nugroho"/>
        <s v="Drs. Eluh Saefullah"/>
        <s v="Tgk. Mahfud Natsir"/>
        <s v="KH. Kunthara Mustofa"/>
        <s v="Manah Hartati"/>
        <s v="Endra Waluyo, S.Kom"/>
        <s v="Opan Agustina"/>
        <s v="Yuni Hartati"/>
        <s v="Titin Nasyiah"/>
        <s v="Anastasia Marbun"/>
        <s v="Alambana Winarsih, M.TI."/>
        <s v="Dt. Cemeti Sinaga"/>
        <s v="dr. Bagus Sihombing"/>
        <s v="Prabu Kuswoyo"/>
        <s v="Tgk. Maimunah Hidayat"/>
        <s v="Yusuf Mardhiyah"/>
        <s v="Kenzie Haryanto, S.Ked"/>
        <s v="Zaenab Rajata"/>
        <s v="Ulva Kusumo"/>
        <s v="Yani Dongoran, S.Pt"/>
        <s v="Edison Usamah"/>
        <s v="Cawisono Manullang, S.Pd"/>
        <s v="Ir. Ganda Budiyanto, M.Farm"/>
        <s v="KH. Luwes Sihotang"/>
        <s v="Puti Oliva Nasyidah, S.Gz"/>
        <s v="Yance Sitorus"/>
        <s v="Tgk. Capa Damanik, S.T." u="1"/>
        <s v="Galang Wijayanti" u="1"/>
        <s v="Jagapati Wasita" u="1"/>
        <s v="Najwa Suryono" u="1"/>
        <s v="Gasti Ardianto" u="1"/>
        <s v="dr. Vinsen Budiman, S.H." u="1"/>
        <s v="Wahyu Saefullah" u="1"/>
        <s v="Endah Pangestu" u="1"/>
        <s v="Purwanto Palastri" u="1"/>
        <s v="Danang Marpaung" u="1"/>
        <s v="Patricia Utami" u="1"/>
        <s v="Asmianto Saragih, S.Pd" u="1"/>
        <s v="Gading Winarno" u="1"/>
        <s v="Unggul Rajasa" u="1"/>
        <s v="Dirja Yolanda" u="1"/>
        <s v="Ina Firgantoro" u="1"/>
        <s v="Karja Haryanti" u="1"/>
        <s v="Ida Sihotang" u="1"/>
        <s v="Artawan Wibowo" u="1"/>
        <s v="Galih Damanik" u="1"/>
        <s v="Drs. Anastasia Gunarto" u="1"/>
        <s v="Vera Mustofa" u="1"/>
        <s v="Restu Nainggolan" u="1"/>
        <s v="Hamima Nababan" u="1"/>
        <s v="Salimah Pudjiastuti" u="1"/>
        <s v="T. Murti Pradana" u="1"/>
        <s v="Lili Sitompul" u="1"/>
        <s v="Saiful Permata" u="1"/>
        <s v="Karta Wibisono" u="1"/>
        <s v="Kasiran Sudiati" u="1"/>
        <s v="Drs. Agnes Damanik, M.TI." u="1"/>
        <s v="Hj. Eli Hasanah" u="1"/>
        <s v="Ida Permadi" u="1"/>
        <s v="Hari Sihotang" u="1"/>
        <s v="Taswir Najmudin" u="1"/>
        <s v="Vino Budiman" u="1"/>
        <s v="Balamantri Wibowo" u="1"/>
        <s v="KH. Adika Haryanto" u="1"/>
        <s v="Endah Mandasari" u="1"/>
        <s v="Rendy Budiman" u="1"/>
        <s v="Daliman Rahmawati" u="1"/>
        <s v="Rafid Maryati" u="1"/>
        <s v="Maryadi Rajasa, S.E.I" u="1"/>
        <s v="Harsanto Hastuti" u="1"/>
        <s v="Puti Fitriani Wastuti, S.Sos" u="1"/>
        <s v="Anita Permata" u="1"/>
        <s v="Nurul Pradipta, S.Pt" u="1"/>
        <s v="Jessica Safitri, M.TI." u="1"/>
        <s v="Maimunah Puspita" u="1"/>
        <s v="KH. Imam Rahayu, S.I.Kom" u="1"/>
        <s v="Jinawi Hutapea, S.H." u="1"/>
        <s v="Dr. Halima Fujiati" u="1"/>
        <s v="Ulva Najmudin" u="1"/>
        <s v="Farah Palastri, S.IP" u="1"/>
        <s v="Mala Nainggolan" u="1"/>
        <s v="Tari Napitupulu" u="1"/>
        <s v="Bahuraksa Prasetya, S.IP" u="1"/>
        <s v="Dr. Yoga Hasanah, S.Pt" u="1"/>
        <s v="Hana Saputra, S.I.Kom" u="1"/>
        <s v="Ibun Wacana" u="1"/>
        <s v="Ibrani Puspita, S.E." u="1"/>
        <s v="Jono Pranowo" u="1"/>
        <s v="H. Edi Mandala, S.IP" u="1"/>
        <s v="Zelda Nugroho" u="1"/>
        <s v="Juli Mandala, S.H." u="1"/>
        <s v="Elvina Maryati" u="1"/>
        <s v="Catur Damanik" u="1"/>
        <s v="Paris Tampubolon, S.Ked" u="1"/>
        <s v="Uda Nuraini" u="1"/>
        <s v="Puti Sihotang" u="1"/>
        <s v="Juli Mandasari" u="1"/>
        <s v="Dt. Olga Wacana" u="1"/>
        <s v="KH. Bakda Prastuti" u="1"/>
        <s v="Victoria Mandala, S.Psi" u="1"/>
        <s v="Jamalia Uyainah" u="1"/>
        <s v="Drs. Ratih Mulyani, M.Ak" u="1"/>
        <s v="Dr. Tiara Napitupulu, S.E." u="1"/>
        <s v="Cut Devi Yolanda, S.E." u="1"/>
        <s v="Rahayu Farida" u="1"/>
        <s v="Zizi Budiyanto" u="1"/>
        <s v="Margana Nugroho, S.Ked" u="1"/>
        <s v="Arta Hidayat" u="1"/>
        <s v="Sutan Kawaya Mandasari" u="1"/>
        <s v="R. Imam Thamrin" u="1"/>
        <s v="Martana Hardiansyah" u="1"/>
        <s v="Prasetya Pradipta" u="1"/>
        <s v="Kajen Laksita, M.Pd" u="1"/>
        <s v="Ulya Mandala" u="1"/>
        <s v="Satya Mandasari" u="1"/>
        <s v="Gaiman Pratiwi" u="1"/>
        <s v="H. Hendri Prabowo, S.Ked" u="1"/>
        <s v="Rizki Kuswoyo" u="1"/>
        <s v="R. Usman Winarno, S.Ked" u="1"/>
        <s v="Ratna Palastri" u="1"/>
        <s v="Empluk Saputra" u="1"/>
        <s v="R.A. Gasti Tampubolon" u="1"/>
        <s v="Queen Irawan, S.Psi" u="1"/>
        <s v="Hardi Mayasari, S.Kom" u="1"/>
        <s v="Dewi Mahendra" u="1"/>
        <s v="KH. Asmianto Habibi" u="1"/>
        <s v="Luhung Puspasari" u="1"/>
        <s v="Yessi Yuniar" u="1"/>
        <s v="Vanesa Maheswara" u="1"/>
        <s v="Puti Namaga" u="1"/>
        <s v="Rahayu Mustofa" u="1"/>
        <s v="Ami Habibi, M.M." u="1"/>
        <s v="Cut Titi Suryatmi" u="1"/>
        <s v="Drs. Yunita Suartini" u="1"/>
        <s v="Silvia Maryadi" u="1"/>
        <s v="Ulya Sitorus" u="1"/>
        <s v="Ir. Karen Marbun, S.Gz" u="1"/>
        <s v="Edi Jailani" u="1"/>
        <s v="Latika Tarihoran" u="1"/>
        <s v="Lala Yuliarti" u="1"/>
        <s v="Sutan Daru Simbolon, S.H." u="1"/>
        <s v="R. Gilda Prasasta" u="1"/>
        <s v="Bambang Halimah" u="1"/>
        <s v="Luthfi Nurdiyanti" u="1"/>
        <s v="Ir. Jamalia Mandasari, S.Farm" u="1"/>
        <s v="Rika Sirait, S.Kom" u="1"/>
        <s v="Ir. Cinthia Pratama" u="1"/>
        <s v="KH. Tasnim Rahimah" u="1"/>
        <s v="Eka Simbolon" u="1"/>
        <s v="Bakiman Puspita" u="1"/>
        <s v="Vero Prastuti, M.M." u="1"/>
        <s v="Edison Nainggolan" u="1"/>
        <s v="Ratna Simbolon" u="1"/>
        <s v="Oni Hariyah, M.TI." u="1"/>
        <s v="T. Chandra Hidayanto, S.I.Kom" u="1"/>
        <s v="Xanana Dongoran" u="1"/>
        <s v="Ulva Waluyo" u="1"/>
        <s v="dr. Opung Handayani, M.Kom." u="1"/>
        <s v="Leo Astuti" u="1"/>
        <s v="R.A. Karen Permadi" u="1"/>
        <s v="Kamaria Susanti" u="1"/>
        <s v="Cut Genta Napitupulu, S.Ked" u="1"/>
        <s v="Hendri Safitri" u="1"/>
        <s v="R.A. Nabila Budiyanto, S.Pt" u="1"/>
        <s v="Catur Kusumo, S.Ked" u="1"/>
        <s v="Syahrini Irawan" u="1"/>
        <s v="Estiono Saefullah" u="1"/>
        <s v="Cinthia Padmasari" u="1"/>
        <s v="Jaka Hariyah" u="1"/>
        <s v="Cut Cinthia Hartati" u="1"/>
        <s v="Dr. Latika Nasyidah" u="1"/>
        <s v="Pia Sirait, S.Pt" u="1"/>
        <s v="Paris Fujiati, S.Sos" u="1"/>
        <s v="Sutan Abyasa Pudjiastuti, S.I.Kom" u="1"/>
        <s v="Ida Rahayu" u="1"/>
        <s v="Dr. Capa Adriansyah" u="1"/>
        <s v="Saadat Mansur" u="1"/>
        <s v="Lala Pradana, S.Gz" u="1"/>
        <s v="Ir. Ina Waluyo" u="1"/>
        <s v="Mila Novitasari" u="1"/>
        <s v="Dadi Sudiati, M.Farm" u="1"/>
        <s v="Vinsen Wibisono" u="1"/>
        <s v="Tania Permadi" u="1"/>
        <s v="Baktiadi Astuti" u="1"/>
        <s v="Hj. Paris Situmorang, S.E.I" u="1"/>
        <s v="Prima Prakasa" u="1"/>
        <s v="Wage Laksmiwati" u="1"/>
        <s v="Hani Suwarno" u="1"/>
        <s v="Artawan Waskita, S.Pt" u="1"/>
        <s v="Hesti Oktaviani" u="1"/>
        <s v="Kawaca Sihombing" u="1"/>
        <s v="Rachel Prasetyo" u="1"/>
        <s v="Nabila Situmorang" u="1"/>
        <s v="Drs. Irfan Permadi" u="1"/>
        <s v="R. Kiandra Siregar" u="1"/>
        <s v="Pia Samosir" u="1"/>
        <s v="Rizki Sihotang" u="1"/>
        <s v="Ikin Ramadan, S.Kom" u="1"/>
        <s v="Mutia Siregar" u="1"/>
        <s v="Zulaikha Simbolon" u="1"/>
        <s v="Dr. Jamil Hutasoit" u="1"/>
        <s v="drg. Suci Thamrin, S.Gz" u="1"/>
        <s v="R.A. Karimah Zulaika" u="1"/>
        <s v="Kunthara Nuraini" u="1"/>
        <s v="Jumadi Sihombing" u="1"/>
        <s v="Artanto Aryani" u="1"/>
        <s v="Sidiq Hastuti, S.H." u="1"/>
        <s v="Dt. Koko Manullang" u="1"/>
        <s v="Cut Kartika Hutagalung, S.E.I" u="1"/>
        <s v="Daliman Farida, S.Pd" u="1"/>
        <s v="Lasmanto Suryatmi" u="1"/>
        <s v="Dina Lailasari, S.T." u="1"/>
        <s v="Elma Damanik" u="1"/>
        <s v="Farhunnisa Farida, S.Ked" u="1"/>
        <s v="Ilsa Hidayanto" u="1"/>
        <s v="Karta Mangunsong" u="1"/>
        <s v="R. Candrakanta Pranowo" u="1"/>
        <s v="Dt. Embuh Tampubolon, M.Pd" u="1"/>
        <s v="Tira Kusumo" u="1"/>
        <s v="Eko Astuti" u="1"/>
        <s v="Maida Melani, S.Pt" u="1"/>
        <s v="Puput Aryani" u="1"/>
        <s v="Titi Anggriawan" u="1"/>
        <s v="Gangsa Purwanti" u="1"/>
        <s v="Dr. Cahyadi Lazuardi, M.Pd" u="1"/>
        <s v="Agus Wasita, S.Farm" u="1"/>
        <s v="Fitriani Nainggolan" u="1"/>
        <s v="Laras Mardhiyah" u="1"/>
        <s v="drg. Agnes Januar" u="1"/>
        <s v="Daniswara Pratiwi" u="1"/>
        <s v="Pranawa Sitorus" u="1"/>
        <s v="Ikin Suryono" u="1"/>
        <s v="Lutfan Puspasari" u="1"/>
        <s v="Ghaliyati Yolanda" u="1"/>
        <s v="Ghaliyati Pertiwi" u="1"/>
        <s v="Rahayu Prakasa" u="1"/>
        <s v="Sutan Banawi Utama, S.Pd" u="1"/>
        <s v="Ir. Gadang Nababan" u="1"/>
        <s v="Endah Farida, S.T." u="1"/>
        <s v="Warji Tarihoran" u="1"/>
        <s v="Umi Haryanti" u="1"/>
        <s v="Dr. Wirda Putra, S.Gz" u="1"/>
        <s v="Faizah Siregar" u="1"/>
        <s v="Emong Rahimah" u="1"/>
        <s v="T. Lukman Irawan, S.Ked" u="1"/>
        <s v="R. Oliva Simanjuntak" u="1"/>
        <s v="Patricia Mayasari" u="1"/>
        <s v="Emil Sudiati" u="1"/>
        <s v="Wasis Handayani, M.Ak" u="1"/>
        <s v="Jane Zulkarnain" u="1"/>
        <s v="Baktianto Hartati, M.Ak" u="1"/>
        <s v="Gilang Mandasari" u="1"/>
        <s v="T. Gamanto Rajasa, S.E." u="1"/>
        <s v="Hasta Firgantoro" u="1"/>
        <s v="Ulva Saptono" u="1"/>
        <s v="Cemplunk Manullang, S.IP" u="1"/>
        <s v="Galak Sihombing" u="1"/>
        <s v="Tiara Saputra" u="1"/>
        <s v="Zalindra Utama, M.Farm" u="1"/>
        <s v="Prima Mangunsong" u="1"/>
        <s v="Tina Kurniawan" u="1"/>
        <s v="Bancar Novitasari" u="1"/>
        <s v="Baktianto Suryatmi" u="1"/>
        <s v="Ajiono Zulkarnain" u="1"/>
        <s v="R. Asmadi Mandasari, S.Pd" u="1"/>
        <s v="Ir. Mala Oktaviani, S.Gz" u="1"/>
        <s v="Hesti Andriani" u="1"/>
        <s v="Salimah Kuswoyo" u="1"/>
        <s v="Hj. Julia Farida" u="1"/>
        <s v="Garang Adriansyah" u="1"/>
        <s v="Cut Hasna Utama, S.Pd" u="1"/>
        <s v="Agus Damanik" u="1"/>
        <s v="Samiah Dongoran" u="1"/>
        <s v="Iriana Zulaika" u="1"/>
        <s v="Danuja Permadi" u="1"/>
        <s v="Ida Januar" u="1"/>
        <s v="Jatmiko Sinaga" u="1"/>
        <s v="Erik Najmudin" u="1"/>
        <s v="Calista Iswahyudi" u="1"/>
        <s v="Puti Ina Marbun, S.Sos" u="1"/>
        <s v="Lalita Widodo" u="1"/>
        <s v="Rahmi Winarno" u="1"/>
        <s v="Galuh Kusmawati" u="1"/>
        <s v="Drs. Anastasia Maryati, S.Farm" u="1"/>
        <s v="Tgk. Maimunah Laksita" u="1"/>
        <s v="Prayoga Mandasari" u="1"/>
        <s v="R.A. Rika Permata, S.Psi" u="1"/>
        <s v="Hj. Zizi Mardhiyah" u="1"/>
        <s v="dr. Daliman Simbolon, M.Kom." u="1"/>
        <s v="Mahdi Waluyo" u="1"/>
        <s v="R. Zamira Mahendra" u="1"/>
        <s v="Uli Latupono" u="1"/>
        <s v="Okta Marpaung, S.Sos" u="1"/>
        <s v="Puti Sakura Oktaviani, S.Farm" u="1"/>
        <s v="Banawa Astuti, S.E.I" u="1"/>
        <s v="KH. Harto Hutasoit, S.E." u="1"/>
        <s v="Luwar Narpati" u="1"/>
        <s v="Yono Prayoga" u="1"/>
        <s v="drg. Radit Usamah" u="1"/>
        <s v="Ajiono Rahimah, M.Ak" u="1"/>
        <s v="Galih Agustina" u="1"/>
        <s v="H. Bakda Sudiati, S.Psi" u="1"/>
        <s v="Halim Rahayu" u="1"/>
        <s v="Puti Purwanti" u="1"/>
        <s v="KH. Karya Pradana" u="1"/>
        <s v="Kamal Saputra" u="1"/>
        <s v="Karna Handayani" u="1"/>
        <s v="Gamani Hutasoit" u="1"/>
        <s v="Warsita Prakasa, S.Gz" u="1"/>
        <s v="Ganda Najmudin" u="1"/>
        <s v="Zalindra Handayani" u="1"/>
        <s v="Siti Tampubolon" u="1"/>
        <s v="Ifa Wasita, S.Gz" u="1"/>
        <s v="Samiah Maryati, S.Kom" u="1"/>
        <s v="H. Mitra Nuraini, M.Ak" u="1"/>
        <s v="Hartana Marbun" u="1"/>
        <s v="Kartika Irawan" u="1"/>
        <s v="Febi Prayoga, S.E.I" u="1"/>
        <s v="Dewi Lailasari, S.Pd" u="1"/>
        <s v="drg. Tina Suryono" u="1"/>
        <s v="Najib Kuswandari" u="1"/>
        <s v="Ratih Kurniawan, S.Farm" u="1"/>
        <s v="H. Lurhur Mansur, S.Farm" u="1"/>
        <s v="Aurora Widodo" u="1"/>
        <s v="Drajat Rahmawati" u="1"/>
        <s v="Olivia Pangestu" u="1"/>
        <s v="Maria Wijaya" u="1"/>
        <s v="Opung Astuti" u="1"/>
        <s v="Lintang Suryatmi, S.Pt" u="1"/>
        <s v="Dr. Garan Mayasari" u="1"/>
        <s v="Dr. Eka Novitasari" u="1"/>
        <s v="Ophelia Rahayu" u="1"/>
        <s v="dr. Olivia Wacana, S.T." u="1"/>
        <s v="Karimah Hasanah" u="1"/>
        <s v="Manah Waskita" u="1"/>
        <s v="Widya Situmorang" u="1"/>
        <s v="Gina Wibowo" u="1"/>
        <s v="Rendy Usada, S.Ked" u="1"/>
        <s v="Puti Tiara Permata, S.E.I" u="1"/>
        <s v="Rangga Wahyuni" u="1"/>
        <s v="Anggabaya Mardhiyah" u="1"/>
        <s v="Titin Hidayat, M.Pd" u="1"/>
        <s v="Tgk. Tari Haryanto" u="1"/>
        <s v="Ismail Mandasari" u="1"/>
        <s v="Dt. Wardaya Waluyo, S.IP" u="1"/>
        <s v="Maryadi Halimah" u="1"/>
        <s v="Drs. Anita Pradana" u="1"/>
        <s v="Lidya Winarno, S.IP" u="1"/>
        <s v="Drs. Ella Prastuti, S.Psi" u="1"/>
        <s v="Tgk. Nurul Kusmawati, S.Psi" u="1"/>
        <s v="Sutan Liman Mansur" u="1"/>
        <s v="drg. Ina Prasetya, S.I.Kom" u="1"/>
        <s v="Among Marpaung" u="1"/>
        <s v="Cakrawala Agustina, S.Sos" u="1"/>
        <s v="dr. Eka Mandala, S.Kom" u="1"/>
        <s v="Maida Ardianto" u="1"/>
        <s v="Adinata Wijayanti" u="1"/>
        <s v="Sarah Utama" u="1"/>
        <s v="drg. Putri Hidayanto, S.IP" u="1"/>
        <s v="Sarah Santoso" u="1"/>
        <s v="Sabrina Dabukke, S.E." u="1"/>
        <s v="Ir. Vanesa Melani, M.TI." u="1"/>
        <s v="Hana Widodo" u="1"/>
        <s v="Ir. Restu Prakasa, M.Pd" u="1"/>
        <s v="Nyoman Tampubolon" u="1"/>
        <s v="Ellis Sitompul" u="1"/>
        <s v="Zulfa Siregar" u="1"/>
        <s v="T. Gading Anggriawan" u="1"/>
        <s v="Luis Laksmiwati" u="1"/>
        <s v="Artanto Yolanda" u="1"/>
        <s v="Tgk. Drajat Maulana" u="1"/>
        <s v="Rahmi Waluyo" u="1"/>
        <s v="R. Gilang Saragih" u="1"/>
        <s v="Keisha Hasanah" u="1"/>
        <s v="Budi Laksita" u="1"/>
        <s v="Hilda Astuti" u="1"/>
        <s v="R. Bagiya Pradipta" u="1"/>
        <s v="Cemeti Hakim, S.T." u="1"/>
        <s v="Maida Palastri" u="1"/>
        <s v="Hani Dongoran, S.E.I" u="1"/>
        <s v="Upik Waskita" u="1"/>
        <s v="Baktianto Sinaga, S.IP" u="1"/>
        <s v="Carub Laksmiwati, S.E.I" u="1"/>
        <s v="Paulin Rahayu" u="1"/>
        <s v="drg. Leo Puspasari, S.Ked" u="1"/>
        <s v="Sari Tarihoran, S.Pt" u="1"/>
        <s v="Leo Sihombing" u="1"/>
        <s v="Ghaliyati Hastuti, S.H." u="1"/>
        <s v="Ida Puspasari" u="1"/>
        <s v="Lukita Firgantoro" u="1"/>
        <s v="Maimunah Sihombing, M.Ak" u="1"/>
        <s v="Febi Habibi" u="1"/>
        <s v="KH. Abyasa Oktaviani" u="1"/>
        <s v="Patricia Pratama" u="1"/>
        <s v="R. Okto Agustina" u="1"/>
        <s v="Karya Permata" u="1"/>
        <s v="Bakda Rahmawati" u="1"/>
        <s v="Ade Putra" u="1"/>
        <s v="Zizi Rajasa, M.M." u="1"/>
        <s v="Gamblang Purnawati, S.Psi" u="1"/>
        <s v="Hj. Padmi Wahyudin" u="1"/>
        <s v="Drs. Karen Nurdiyanti, S.Psi" u="1"/>
        <s v="Umi Saputra, S.Ked" u="1"/>
        <s v="Muhammad Permadi" u="1"/>
        <s v="Endra Firgantoro" u="1"/>
        <s v="KH. Bakidin Agustina, S.Kom" u="1"/>
        <s v="Prabowo Wulandari" u="1"/>
        <s v="Ihsan Farida" u="1"/>
        <s v="Indra Tamba" u="1"/>
        <s v="Icha Mansur" u="1"/>
        <s v="Diana Marbun" u="1"/>
        <s v="Dasa Marpaung, S.Pt" u="1"/>
        <s v="R. Patricia Firmansyah, S.Ked" u="1"/>
        <s v="R.M. Kasusra Nuraini, S.Gz" u="1"/>
        <s v="Dariati Puspita" u="1"/>
        <s v="Wirda Widiastuti" u="1"/>
        <s v="R.M. Vega Anggraini" u="1"/>
        <s v="Putu Pudjiastuti" u="1"/>
        <s v="Salman Waskita, S.Kom" u="1"/>
        <s v="drg. Ellis Kurniawan" u="1"/>
        <s v="Ir. Clara Nurdiyanti" u="1"/>
        <s v="Lurhur Megantara, S.Pd" u="1"/>
        <s v="Maras Megantara, S.Ked" u="1"/>
        <s v="Virman Rahimah" u="1"/>
        <s v="Hardana Latupono, S.IP" u="1"/>
        <s v="Pia Marpaung" u="1"/>
        <s v="Nabila Anggriawan" u="1"/>
        <s v="Kenzie Suryatmi" u="1"/>
        <s v="Narji Maheswara" u="1"/>
        <s v="Azalea Mahendra" u="1"/>
        <s v="Cahyo Waskita" u="1"/>
        <s v="Dt. Olga Kurniawan" u="1"/>
        <s v="Harjo Pradana" u="1"/>
        <s v="Yono Lestari, S.E.I" u="1"/>
        <s v="Puput Usada" u="1"/>
        <s v="Lalita Simbolon, S.IP" u="1"/>
        <s v="Cut Latika Sitompul, S.Sos" u="1"/>
        <s v="Suci Hutagalung" u="1"/>
        <s v="Pangestu Dabukke" u="1"/>
        <s v="Mujur Astuti" u="1"/>
        <s v="Dr. Nova Budiman, M.Farm" u="1"/>
        <s v="Nova Wijaya" u="1"/>
        <s v="Dr. Luluh Prastuti, M.Pd" u="1"/>
        <s v="Wawan Lestari" u="1"/>
        <s v="Prabowo Permata, S.Ked" u="1"/>
        <s v="Drs. Jamil Saputra, S.E." u="1"/>
        <s v="Sabar Mayasari" u="1"/>
        <s v="Queen Anggraini" u="1"/>
        <s v="Gantar Sudiati" u="1"/>
        <s v="Raharja Fujiati" u="1"/>
        <s v="Aurora Irawan, S.H." u="1"/>
        <s v="Titi Kuswandari" u="1"/>
        <s v="Lamar Wacana" u="1"/>
        <s v="Gilda Rahmawati" u="1"/>
        <s v="Tgk. Padma Pratiwi" u="1"/>
        <s v="Najib Purwanti, M.Farm" u="1"/>
        <s v="Tgk. Restu Dabukke" u="1"/>
        <s v="Ayu Kurniawan" u="1"/>
        <s v="Puti Maya Marpaung" u="1"/>
        <s v="Daliman Safitri" u="1"/>
        <s v="Aris Nainggolan" u="1"/>
        <s v="Humaira Lazuardi" u="1"/>
        <s v="Gasti Budiman, M.Kom." u="1"/>
        <s v="Ir. Praba Samosir" u="1"/>
        <s v="Gabriella Lazuardi" u="1"/>
        <s v="Ir. Pia Permata" u="1"/>
        <s v="Garang Halimah" u="1"/>
        <s v="Cecep Sihotang" u="1"/>
        <s v="Prabowo Pradana, M.Ak" u="1"/>
        <s v="Puti Zelda Waskita" u="1"/>
        <s v="Eva Wacana" u="1"/>
        <s v="Rahmi Halimah" u="1"/>
        <s v="Zelda Utama" u="1"/>
        <s v="Jail Lestari" u="1"/>
        <s v="Bagas Mangunsong" u="1"/>
        <s v="Tirta Wastuti, S.Pt" u="1"/>
        <s v="Puti Sabrina Winarsih, M.TI." u="1"/>
        <s v="Baktiono Wijaya" u="1"/>
        <s v="Capa Irawan, S.Farm" u="1"/>
        <s v="Dr. Yuliana Waluyo, S.T." u="1"/>
        <s v="Tgk. Kenari Usada" u="1"/>
        <s v="Hesti Maryati" u="1"/>
        <s v="R.M. Xanana Budiman, S.I.Kom" u="1"/>
        <s v="Janet Prayoga" u="1"/>
        <s v="Zulfa Maulana, M.TI." u="1"/>
        <s v="Silvia Budiyanto" u="1"/>
        <s v="Taswir Prastuti" u="1"/>
        <s v="Mulya Tarihoran" u="1"/>
        <s v="Carla Handayani" u="1"/>
        <s v="Sutan Drajat Hasanah, S.Ked" u="1"/>
        <s v="Anastasia Hutagalung" u="1"/>
        <s v="Putri Usada" u="1"/>
        <s v="Belinda Mandala" u="1"/>
        <s v="R. Cecep Anggraini, S.Ked" u="1"/>
        <s v="Ida Winarsih" u="1"/>
        <s v="Julia Prakasa" u="1"/>
        <s v="Lidya Habibi" u="1"/>
        <s v="Setya Melani, S.Gz" u="1"/>
        <s v="Jaga Uwais" u="1"/>
        <s v="Zulfa Sihombing" u="1"/>
        <s v="Yunita Sihombing" u="1"/>
        <s v="H. Warsa Permata, M.Ak" u="1"/>
        <s v="Cut Chelsea Oktaviani" u="1"/>
        <s v="Puji Fujiati, M.Farm" u="1"/>
        <s v="Drs. Titi Marbun, M.Farm" u="1"/>
        <s v="Rahman Haryanto, S.Pd" u="1"/>
        <s v="Anastasia Wasita" u="1"/>
        <s v="Limar Hutapea" u="1"/>
        <s v="Puti Zamira Namaga, S.Gz" u="1"/>
        <s v="Halima Prasetya" u="1"/>
        <s v="drg. Paris Irawan, S.E.I" u="1"/>
        <s v="Drs. Kawaca Wijaya" u="1"/>
        <s v="Dr. Nilam Laksita, S.Pt" u="1"/>
        <s v="Shania Megantara" u="1"/>
        <s v="Ella Mulyani" u="1"/>
        <s v="Ir. Prasetya Novitasari" u="1"/>
        <s v="Kayun Nababan, S.Pd" u="1"/>
        <s v="Taswir Hassanah" u="1"/>
        <s v="Galur Padmasari, S.Farm" u="1"/>
        <s v="dr. Bakti Napitupulu" u="1"/>
        <s v="Joko Hardiansyah" u="1"/>
        <s v="Farah Wasita" u="1"/>
        <s v="dr. Oni Usada, S.Farm" u="1"/>
        <s v="Tgk. Yunita Anggraini, S.IP" u="1"/>
        <s v="Febi Nainggolan" u="1"/>
        <s v="R. Patricia Kuswandari, S.E.I" u="1"/>
      </sharedItems>
    </cacheField>
    <cacheField name="customer_address" numFmtId="0">
      <sharedItems/>
    </cacheField>
    <cacheField name="customer_email" numFmtId="0">
      <sharedItems/>
    </cacheField>
    <cacheField name="customer_phone" numFmtId="0">
      <sharedItems/>
    </cacheField>
    <cacheField name="customer_type" numFmtId="0">
      <sharedItems count="3">
        <s v="online"/>
        <s v="reseller"/>
        <s v="offline"/>
      </sharedItems>
    </cacheField>
    <cacheField name="Months (order_date)" numFmtId="0" databaseField="0">
      <fieldGroup base="2">
        <rangePr groupBy="months" startDate="2023-03-14T06:04:18" endDate="2025-03-13T00:45:54"/>
        <groupItems count="14">
          <s v="&lt;14/03/2023"/>
          <s v="Jan"/>
          <s v="Feb"/>
          <s v="Mar"/>
          <s v="Apr"/>
          <s v="May"/>
          <s v="Jun"/>
          <s v="Jul"/>
          <s v="Aug"/>
          <s v="Sep"/>
          <s v="Oct"/>
          <s v="Nov"/>
          <s v="Dec"/>
          <s v="&gt;13/03/2025"/>
        </groupItems>
      </fieldGroup>
    </cacheField>
    <cacheField name="Quarters (order_date)" numFmtId="0" databaseField="0">
      <fieldGroup base="2">
        <rangePr groupBy="quarters" startDate="2023-03-14T06:04:18" endDate="2025-03-13T00:45:54"/>
        <groupItems count="6">
          <s v="&lt;14/03/2023"/>
          <s v="Qtr1"/>
          <s v="Qtr2"/>
          <s v="Qtr3"/>
          <s v="Qtr4"/>
          <s v="&gt;13/03/2025"/>
        </groupItems>
      </fieldGroup>
    </cacheField>
    <cacheField name="Years (order_date)" numFmtId="0" databaseField="0">
      <fieldGroup base="2">
        <rangePr groupBy="years" startDate="2023-03-14T06:04:18" endDate="2025-03-13T00:45:54"/>
        <groupItems count="5">
          <s v="&lt;14/03/2023"/>
          <s v="2023"/>
          <s v="2024"/>
          <s v="2025"/>
          <s v="&gt;13/03/2025"/>
        </groupItems>
      </fieldGroup>
    </cacheField>
  </cacheFields>
  <extLst>
    <ext xmlns:x14="http://schemas.microsoft.com/office/spreadsheetml/2009/9/main" uri="{725AE2AE-9491-48be-B2B4-4EB974FC3084}">
      <x14:pivotCacheDefinition pivotCacheId="2288321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n v="10"/>
    <x v="0"/>
    <x v="0"/>
    <s v="PROD-8344"/>
    <n v="51631"/>
    <n v="516310"/>
    <x v="0"/>
    <s v="Jalan Cikapayang No. 45_x000a_Probolinggo, Kepulauan Bangka Belitung 49165"/>
    <s v="opheliasimanjuntak@example.org"/>
    <s v="+62-74-812-7387"/>
    <x v="0"/>
  </r>
  <r>
    <n v="2"/>
    <x v="1"/>
    <x v="1"/>
    <x v="1"/>
    <n v="8"/>
    <x v="0"/>
    <x v="0"/>
    <s v="PROD-8344"/>
    <n v="51631"/>
    <n v="413048"/>
    <x v="1"/>
    <s v="Gang Erlangga No. 22_x000a_Batam, JK 43227"/>
    <s v="yance57@example.org"/>
    <s v="+62 (562) 776 1012"/>
    <x v="1"/>
  </r>
  <r>
    <n v="3"/>
    <x v="2"/>
    <x v="2"/>
    <x v="2"/>
    <n v="2"/>
    <x v="0"/>
    <x v="1"/>
    <s v="PROD-7512"/>
    <n v="76607"/>
    <n v="153214"/>
    <x v="2"/>
    <s v="Gang Suniaraja No. 6_x000a_Bekasi, Aceh 84662"/>
    <s v="hamzah30@example.org"/>
    <s v="(0882) 086 8226"/>
    <x v="2"/>
  </r>
  <r>
    <n v="4"/>
    <x v="3"/>
    <x v="3"/>
    <x v="2"/>
    <n v="1"/>
    <x v="1"/>
    <x v="2"/>
    <s v="PROD-9465"/>
    <n v="14701"/>
    <n v="14701"/>
    <x v="3"/>
    <s v="Gg. Rawamangun No. 26_x000a_Cimahi, Nusa Tenggara Barat 07640"/>
    <s v="yance79@example.net"/>
    <s v="(029) 048-8066"/>
    <x v="1"/>
  </r>
  <r>
    <n v="5"/>
    <x v="4"/>
    <x v="4"/>
    <x v="3"/>
    <n v="3"/>
    <x v="0"/>
    <x v="1"/>
    <s v="PROD-7512"/>
    <n v="76607"/>
    <n v="229821"/>
    <x v="4"/>
    <s v="Gang Pelajar Pejuang No. 0_x000a_Depok, BT 62018"/>
    <s v="fmahendra@example.com"/>
    <s v="(090) 893 9881"/>
    <x v="0"/>
  </r>
  <r>
    <n v="6"/>
    <x v="5"/>
    <x v="5"/>
    <x v="4"/>
    <n v="2"/>
    <x v="1"/>
    <x v="3"/>
    <s v="PROD-7595"/>
    <n v="22985"/>
    <n v="45970"/>
    <x v="5"/>
    <s v="Gg. Kapten Muslihat No. 82_x000a_Ambon, Jawa Timur 33935"/>
    <s v="ozysamosir@example.org"/>
    <s v="084 987 8996"/>
    <x v="0"/>
  </r>
  <r>
    <n v="7"/>
    <x v="6"/>
    <x v="6"/>
    <x v="5"/>
    <n v="1"/>
    <x v="1"/>
    <x v="3"/>
    <s v="PROD-7595"/>
    <n v="22985"/>
    <n v="22985"/>
    <x v="6"/>
    <s v="Gg. K.H. Wahid Hasyim No. 07_x000a_Pangkalpinang, DKI Jakarta 86846"/>
    <s v="bnuraini@example.org"/>
    <s v="+62 (089) 193-7715"/>
    <x v="1"/>
  </r>
  <r>
    <n v="8"/>
    <x v="7"/>
    <x v="7"/>
    <x v="6"/>
    <n v="8"/>
    <x v="0"/>
    <x v="0"/>
    <s v="PROD-8344"/>
    <n v="51631"/>
    <n v="413048"/>
    <x v="7"/>
    <s v="Gang Cikapayang No. 36_x000a_Yogyakarta, JA 10746"/>
    <s v="surya20@example.net"/>
    <s v="0842340217"/>
    <x v="0"/>
  </r>
  <r>
    <n v="9"/>
    <x v="8"/>
    <x v="8"/>
    <x v="7"/>
    <n v="4"/>
    <x v="2"/>
    <x v="4"/>
    <s v="PROD-4270"/>
    <n v="38697"/>
    <n v="154788"/>
    <x v="8"/>
    <s v="Gang Pacuan Kuda No. 27_x000a_Pekanbaru, Kepulauan Bangka Belitung 57496"/>
    <s v="dipa34@example.org"/>
    <s v="+62 (82) 804-1022"/>
    <x v="2"/>
  </r>
  <r>
    <n v="10"/>
    <x v="9"/>
    <x v="9"/>
    <x v="4"/>
    <n v="8"/>
    <x v="2"/>
    <x v="4"/>
    <s v="PROD-4270"/>
    <n v="38697"/>
    <n v="309576"/>
    <x v="9"/>
    <s v="Gang Siliwangi No. 9_x000a_Metro, Kalimantan Barat 73720"/>
    <s v="heryanto33@example.net"/>
    <s v="+62 (034) 207 3622"/>
    <x v="0"/>
  </r>
  <r>
    <n v="11"/>
    <x v="10"/>
    <x v="10"/>
    <x v="8"/>
    <n v="10"/>
    <x v="1"/>
    <x v="5"/>
    <s v="PROD-7129"/>
    <n v="35778"/>
    <n v="357780"/>
    <x v="10"/>
    <s v="Jalan Cihampelas No. 632_x000a_Medan, KS 55938"/>
    <s v="fusada@example.com"/>
    <s v="+62-0640-804-3323"/>
    <x v="0"/>
  </r>
  <r>
    <n v="12"/>
    <x v="11"/>
    <x v="11"/>
    <x v="9"/>
    <n v="5"/>
    <x v="1"/>
    <x v="3"/>
    <s v="PROD-7595"/>
    <n v="22985"/>
    <n v="114925"/>
    <x v="11"/>
    <s v="Gg. Moch. Ramdan No. 2_x000a_Tanjungbalai, KT 30839"/>
    <s v="cengkirpangestu@example.com"/>
    <s v="083 167 8466"/>
    <x v="1"/>
  </r>
  <r>
    <n v="13"/>
    <x v="12"/>
    <x v="12"/>
    <x v="0"/>
    <n v="3"/>
    <x v="1"/>
    <x v="5"/>
    <s v="PROD-7129"/>
    <n v="35778"/>
    <n v="107334"/>
    <x v="12"/>
    <s v="Gg. Indragiri No. 76_x000a_Jayapura, Kalimantan Tengah 98967"/>
    <s v="jindrawahyudin@example.net"/>
    <s v="+62 (217) 821 6909"/>
    <x v="0"/>
  </r>
  <r>
    <n v="14"/>
    <x v="13"/>
    <x v="13"/>
    <x v="10"/>
    <n v="10"/>
    <x v="2"/>
    <x v="6"/>
    <s v="PROD-5344"/>
    <n v="50016"/>
    <n v="500160"/>
    <x v="13"/>
    <s v="Gg. Kapten Muslihat No. 5_x000a_Cimahi, BE 12779"/>
    <s v="tpermata@example.net"/>
    <s v="+62 (0541) 565 9780"/>
    <x v="0"/>
  </r>
  <r>
    <n v="15"/>
    <x v="14"/>
    <x v="14"/>
    <x v="11"/>
    <n v="10"/>
    <x v="2"/>
    <x v="4"/>
    <s v="PROD-4270"/>
    <n v="38697"/>
    <n v="386970"/>
    <x v="14"/>
    <s v="Gang Gedebage Selatan No. 221_x000a_Palangkaraya, GO 05472"/>
    <s v="pardi89@example.com"/>
    <s v="(058) 841 2866"/>
    <x v="0"/>
  </r>
  <r>
    <n v="16"/>
    <x v="15"/>
    <x v="15"/>
    <x v="12"/>
    <n v="6"/>
    <x v="2"/>
    <x v="7"/>
    <s v="PROD-5876"/>
    <n v="42268"/>
    <n v="253608"/>
    <x v="15"/>
    <s v="Gang Sukabumi No. 33_x000a_Balikpapan, Kepulauan Bangka Belitung 20033"/>
    <s v="luluthastuti@example.org"/>
    <s v="+62 (0745) 522-4257"/>
    <x v="1"/>
  </r>
  <r>
    <n v="17"/>
    <x v="16"/>
    <x v="16"/>
    <x v="13"/>
    <n v="10"/>
    <x v="0"/>
    <x v="0"/>
    <s v="PROD-8344"/>
    <n v="51631"/>
    <n v="516310"/>
    <x v="16"/>
    <s v="Jalan Laswi No. 50_x000a_Batam, Nusa Tenggara Timur 18950"/>
    <s v="gsinaga@example.net"/>
    <s v="0827556418"/>
    <x v="0"/>
  </r>
  <r>
    <n v="18"/>
    <x v="11"/>
    <x v="17"/>
    <x v="14"/>
    <n v="6"/>
    <x v="0"/>
    <x v="8"/>
    <s v="PROD-8135"/>
    <n v="25231"/>
    <n v="151386"/>
    <x v="11"/>
    <s v="Gg. Moch. Ramdan No. 2_x000a_Tanjungbalai, KT 30839"/>
    <s v="cengkirpangestu@example.com"/>
    <s v="083 167 8466"/>
    <x v="1"/>
  </r>
  <r>
    <n v="19"/>
    <x v="17"/>
    <x v="18"/>
    <x v="15"/>
    <n v="7"/>
    <x v="0"/>
    <x v="8"/>
    <s v="PROD-8135"/>
    <n v="25231"/>
    <n v="176617"/>
    <x v="17"/>
    <s v="Jl. Jend. A. Yani No. 6_x000a_Mataram, Sulawesi Tengah 38707"/>
    <s v="saragihalmira@example.org"/>
    <s v="+62 (021) 712 6923"/>
    <x v="0"/>
  </r>
  <r>
    <n v="20"/>
    <x v="18"/>
    <x v="19"/>
    <x v="7"/>
    <n v="7"/>
    <x v="1"/>
    <x v="9"/>
    <s v="PROD-2592"/>
    <n v="36583"/>
    <n v="256081"/>
    <x v="18"/>
    <s v="Gg. Sukabumi No. 3_x000a_Pariaman, Sulawesi Tengah 14213"/>
    <s v="nurdiyantizelaya@example.org"/>
    <s v="(0929) 892 9670"/>
    <x v="2"/>
  </r>
  <r>
    <n v="21"/>
    <x v="19"/>
    <x v="20"/>
    <x v="16"/>
    <n v="7"/>
    <x v="2"/>
    <x v="6"/>
    <s v="PROD-5344"/>
    <n v="50016"/>
    <n v="350112"/>
    <x v="19"/>
    <s v="Gang Rajawali Barat No. 0_x000a_Tangerang, Sumatera Selatan 99242"/>
    <s v="mnatsir@example.com"/>
    <s v="+62 (65) 141 3459"/>
    <x v="2"/>
  </r>
  <r>
    <n v="22"/>
    <x v="20"/>
    <x v="21"/>
    <x v="3"/>
    <n v="8"/>
    <x v="0"/>
    <x v="10"/>
    <s v="PROD-1186"/>
    <n v="13696"/>
    <n v="109568"/>
    <x v="20"/>
    <s v="Gg. PHH. Mustofa No. 105_x000a_Pasuruan, Papua 12478"/>
    <s v="xhandayani@example.net"/>
    <s v="0818077317"/>
    <x v="1"/>
  </r>
  <r>
    <n v="23"/>
    <x v="21"/>
    <x v="22"/>
    <x v="7"/>
    <n v="2"/>
    <x v="2"/>
    <x v="4"/>
    <s v="PROD-4270"/>
    <n v="38697"/>
    <n v="77394"/>
    <x v="21"/>
    <s v="Jl. Kendalsari No. 081_x000a_Sorong, Papua Barat 23281"/>
    <s v="smangunsong@example.org"/>
    <s v="+62 (420) 565 1439"/>
    <x v="1"/>
  </r>
  <r>
    <n v="24"/>
    <x v="22"/>
    <x v="23"/>
    <x v="14"/>
    <n v="8"/>
    <x v="1"/>
    <x v="2"/>
    <s v="PROD-9465"/>
    <n v="14701"/>
    <n v="117608"/>
    <x v="22"/>
    <s v="Gang R.E Martadinata No. 59_x000a_Batam, KS 93342"/>
    <s v="nwaskita@example.com"/>
    <s v="(096) 691-8124"/>
    <x v="2"/>
  </r>
  <r>
    <n v="25"/>
    <x v="23"/>
    <x v="24"/>
    <x v="17"/>
    <n v="1"/>
    <x v="1"/>
    <x v="5"/>
    <s v="PROD-7129"/>
    <n v="35778"/>
    <n v="35778"/>
    <x v="23"/>
    <s v="Jalan Veteran No. 354_x000a_Langsa, NB 38844"/>
    <s v="mwasita@example.org"/>
    <s v="+62 (06) 010 2878"/>
    <x v="0"/>
  </r>
  <r>
    <n v="26"/>
    <x v="24"/>
    <x v="25"/>
    <x v="7"/>
    <n v="8"/>
    <x v="0"/>
    <x v="10"/>
    <s v="PROD-1186"/>
    <n v="13696"/>
    <n v="109568"/>
    <x v="24"/>
    <s v="Jalan Rawamangun No. 80_x000a_Pariaman, Kalimantan Utara 85259"/>
    <s v="tnamaga@example.org"/>
    <s v="+62 (98) 677 2471"/>
    <x v="0"/>
  </r>
  <r>
    <n v="27"/>
    <x v="25"/>
    <x v="26"/>
    <x v="14"/>
    <n v="6"/>
    <x v="2"/>
    <x v="6"/>
    <s v="PROD-5344"/>
    <n v="50016"/>
    <n v="300096"/>
    <x v="25"/>
    <s v="Jl. Siliwangi No. 528_x000a_Pontianak, AC 97567"/>
    <s v="ilyas98@example.net"/>
    <s v="+62 (0241) 478 9564"/>
    <x v="1"/>
  </r>
  <r>
    <n v="28"/>
    <x v="26"/>
    <x v="27"/>
    <x v="17"/>
    <n v="1"/>
    <x v="1"/>
    <x v="2"/>
    <s v="PROD-9465"/>
    <n v="14701"/>
    <n v="14701"/>
    <x v="26"/>
    <s v="Gg. Cikapayang No. 642_x000a_Metro, Maluku 07235"/>
    <s v="pranowodina@example.com"/>
    <s v="(0284) 183 5289"/>
    <x v="0"/>
  </r>
  <r>
    <n v="29"/>
    <x v="27"/>
    <x v="28"/>
    <x v="18"/>
    <n v="2"/>
    <x v="0"/>
    <x v="10"/>
    <s v="PROD-1186"/>
    <n v="13696"/>
    <n v="27392"/>
    <x v="27"/>
    <s v="Jalan Waringin No. 39_x000a_Tarakan, Aceh 95524"/>
    <s v="artanto31@example.com"/>
    <s v="+62-089-293-5931"/>
    <x v="1"/>
  </r>
  <r>
    <n v="30"/>
    <x v="28"/>
    <x v="29"/>
    <x v="19"/>
    <n v="4"/>
    <x v="1"/>
    <x v="5"/>
    <s v="PROD-7129"/>
    <n v="35778"/>
    <n v="143112"/>
    <x v="28"/>
    <s v="Jalan Medokan Ayu No. 09_x000a_Sawahlunto, Nusa Tenggara Barat 67120"/>
    <s v="ganeppurwanti@example.net"/>
    <s v="(034) 109-2335"/>
    <x v="1"/>
  </r>
  <r>
    <n v="31"/>
    <x v="29"/>
    <x v="30"/>
    <x v="6"/>
    <n v="3"/>
    <x v="0"/>
    <x v="0"/>
    <s v="PROD-8344"/>
    <n v="51631"/>
    <n v="154893"/>
    <x v="29"/>
    <s v="Jl. Waringin No. 261_x000a_Banjarmasin, YO 42516"/>
    <s v="banawamansur@example.com"/>
    <s v="+62 (90) 930-7078"/>
    <x v="0"/>
  </r>
  <r>
    <n v="32"/>
    <x v="30"/>
    <x v="31"/>
    <x v="3"/>
    <n v="9"/>
    <x v="1"/>
    <x v="2"/>
    <s v="PROD-9465"/>
    <n v="14701"/>
    <n v="132309"/>
    <x v="30"/>
    <s v="Jl. Sentot Alibasa No. 451_x000a_Palopo, Jawa Barat 87064"/>
    <s v="yhalimah@example.com"/>
    <s v="(0601) 510-3114"/>
    <x v="2"/>
  </r>
  <r>
    <n v="33"/>
    <x v="31"/>
    <x v="32"/>
    <x v="20"/>
    <n v="10"/>
    <x v="1"/>
    <x v="5"/>
    <s v="PROD-7129"/>
    <n v="35778"/>
    <n v="357780"/>
    <x v="31"/>
    <s v="Jalan Stasiun Wonokromo No. 769_x000a_Jayapura, AC 82635"/>
    <s v="xnainggolan@example.org"/>
    <s v="+62 (056) 263 5362"/>
    <x v="0"/>
  </r>
  <r>
    <n v="34"/>
    <x v="32"/>
    <x v="33"/>
    <x v="8"/>
    <n v="1"/>
    <x v="2"/>
    <x v="4"/>
    <s v="PROD-4270"/>
    <n v="38697"/>
    <n v="38697"/>
    <x v="32"/>
    <s v="Gang Setiabudhi No. 783_x000a_Banda Aceh, SN 49556"/>
    <s v="rutami@example.org"/>
    <s v="+62 (279) 044-9616"/>
    <x v="1"/>
  </r>
  <r>
    <n v="35"/>
    <x v="33"/>
    <x v="34"/>
    <x v="6"/>
    <n v="3"/>
    <x v="0"/>
    <x v="10"/>
    <s v="PROD-1186"/>
    <n v="13696"/>
    <n v="41088"/>
    <x v="33"/>
    <s v="Jalan Erlangga No. 8_x000a_Kota Administrasi Jakarta Barat, BB 55166"/>
    <s v="puspasarioskar@example.net"/>
    <s v="+62-0538-758-6878"/>
    <x v="1"/>
  </r>
  <r>
    <n v="36"/>
    <x v="34"/>
    <x v="35"/>
    <x v="12"/>
    <n v="2"/>
    <x v="0"/>
    <x v="1"/>
    <s v="PROD-7512"/>
    <n v="76607"/>
    <n v="153214"/>
    <x v="34"/>
    <s v="Jl. Otto Iskandardinata No. 961_x000a_Kota Administrasi Jakarta Timur, Bali 63514"/>
    <s v="jaeman45@example.org"/>
    <s v="084 714 9312"/>
    <x v="0"/>
  </r>
  <r>
    <n v="37"/>
    <x v="35"/>
    <x v="36"/>
    <x v="18"/>
    <n v="7"/>
    <x v="2"/>
    <x v="6"/>
    <s v="PROD-5344"/>
    <n v="50016"/>
    <n v="350112"/>
    <x v="35"/>
    <s v="Jalan Gedebage Selatan No. 870_x000a_Kota Administrasi Jakarta Barat, JT 86330"/>
    <s v="jayengtarihoran@example.net"/>
    <s v="+62 (154) 307-1967"/>
    <x v="1"/>
  </r>
  <r>
    <n v="38"/>
    <x v="36"/>
    <x v="37"/>
    <x v="21"/>
    <n v="7"/>
    <x v="1"/>
    <x v="9"/>
    <s v="PROD-2592"/>
    <n v="36583"/>
    <n v="256081"/>
    <x v="36"/>
    <s v="Gg. S. Parman No. 12_x000a_Prabumulih, Sulawesi Utara 79730"/>
    <s v="sakuramardhiyah@example.net"/>
    <s v="+62 (009) 204-2215"/>
    <x v="0"/>
  </r>
  <r>
    <n v="39"/>
    <x v="37"/>
    <x v="38"/>
    <x v="19"/>
    <n v="7"/>
    <x v="2"/>
    <x v="6"/>
    <s v="PROD-5344"/>
    <n v="50016"/>
    <n v="350112"/>
    <x v="37"/>
    <s v="Jalan Monginsidi No. 3_x000a_Tangerang, BE 76405"/>
    <s v="banawa34@example.net"/>
    <s v="+62 (0677) 347-6809"/>
    <x v="0"/>
  </r>
  <r>
    <n v="40"/>
    <x v="38"/>
    <x v="39"/>
    <x v="13"/>
    <n v="4"/>
    <x v="1"/>
    <x v="5"/>
    <s v="PROD-7129"/>
    <n v="35778"/>
    <n v="143112"/>
    <x v="38"/>
    <s v="Gg. Lembong No. 3_x000a_Lhokseumawe, ST 28431"/>
    <s v="palastribakianto@example.com"/>
    <s v="+62 (319) 901-7945"/>
    <x v="2"/>
  </r>
  <r>
    <n v="41"/>
    <x v="29"/>
    <x v="40"/>
    <x v="18"/>
    <n v="4"/>
    <x v="0"/>
    <x v="0"/>
    <s v="PROD-8344"/>
    <n v="51631"/>
    <n v="206524"/>
    <x v="29"/>
    <s v="Jl. Waringin No. 261_x000a_Banjarmasin, YO 42516"/>
    <s v="banawamansur@example.com"/>
    <s v="+62 (90) 930-7078"/>
    <x v="0"/>
  </r>
  <r>
    <n v="42"/>
    <x v="39"/>
    <x v="41"/>
    <x v="4"/>
    <n v="9"/>
    <x v="1"/>
    <x v="2"/>
    <s v="PROD-9465"/>
    <n v="14701"/>
    <n v="132309"/>
    <x v="39"/>
    <s v="Gg. Erlangga No. 7_x000a_Sorong, SN 81703"/>
    <s v="ekolestari@example.com"/>
    <s v="+62 (89) 267-9273"/>
    <x v="0"/>
  </r>
  <r>
    <n v="43"/>
    <x v="0"/>
    <x v="42"/>
    <x v="12"/>
    <n v="3"/>
    <x v="1"/>
    <x v="3"/>
    <s v="PROD-7595"/>
    <n v="22985"/>
    <n v="68955"/>
    <x v="0"/>
    <s v="Jalan Cikapayang No. 45_x000a_Probolinggo, Kepulauan Bangka Belitung 49165"/>
    <s v="opheliasimanjuntak@example.org"/>
    <s v="+62-74-812-7387"/>
    <x v="0"/>
  </r>
  <r>
    <n v="44"/>
    <x v="40"/>
    <x v="43"/>
    <x v="22"/>
    <n v="3"/>
    <x v="0"/>
    <x v="8"/>
    <s v="PROD-8135"/>
    <n v="25231"/>
    <n v="75693"/>
    <x v="40"/>
    <s v="Jl. Moch. Toha No. 4_x000a_Magelang, SR 59842"/>
    <s v="radityamansur@example.net"/>
    <s v="+62 (94) 387 4959"/>
    <x v="1"/>
  </r>
  <r>
    <n v="45"/>
    <x v="22"/>
    <x v="44"/>
    <x v="16"/>
    <n v="3"/>
    <x v="0"/>
    <x v="10"/>
    <s v="PROD-1186"/>
    <n v="13696"/>
    <n v="41088"/>
    <x v="22"/>
    <s v="Gang R.E Martadinata No. 59_x000a_Batam, KS 93342"/>
    <s v="nwaskita@example.com"/>
    <s v="(096) 691-8124"/>
    <x v="2"/>
  </r>
  <r>
    <n v="46"/>
    <x v="41"/>
    <x v="45"/>
    <x v="14"/>
    <n v="2"/>
    <x v="0"/>
    <x v="8"/>
    <s v="PROD-8135"/>
    <n v="25231"/>
    <n v="50462"/>
    <x v="41"/>
    <s v="Jl. Kendalsari No. 220_x000a_Salatiga, Kalimantan Selatan 36428"/>
    <s v="bwibisono@example.org"/>
    <s v="+62 (0993) 026 6053"/>
    <x v="0"/>
  </r>
  <r>
    <n v="47"/>
    <x v="42"/>
    <x v="46"/>
    <x v="23"/>
    <n v="1"/>
    <x v="1"/>
    <x v="9"/>
    <s v="PROD-2592"/>
    <n v="36583"/>
    <n v="36583"/>
    <x v="42"/>
    <s v="Gg. Kutai No. 0_x000a_Bitung, GO 42593"/>
    <s v="almiramaryati@example.net"/>
    <s v="+62 (0085) 844 9340"/>
    <x v="0"/>
  </r>
  <r>
    <n v="48"/>
    <x v="43"/>
    <x v="47"/>
    <x v="6"/>
    <n v="1"/>
    <x v="1"/>
    <x v="2"/>
    <s v="PROD-9465"/>
    <n v="14701"/>
    <n v="14701"/>
    <x v="43"/>
    <s v="Jl. Dr. Djunjunan No. 84_x000a_Kediri, SR 25730"/>
    <s v="empluknababan@example.org"/>
    <s v="+62 (36) 278 7497"/>
    <x v="0"/>
  </r>
  <r>
    <n v="49"/>
    <x v="1"/>
    <x v="48"/>
    <x v="13"/>
    <n v="7"/>
    <x v="1"/>
    <x v="5"/>
    <s v="PROD-7129"/>
    <n v="35778"/>
    <n v="250446"/>
    <x v="1"/>
    <s v="Gang Erlangga No. 22_x000a_Batam, JK 43227"/>
    <s v="yance57@example.org"/>
    <s v="+62 (562) 776 1012"/>
    <x v="1"/>
  </r>
  <r>
    <n v="50"/>
    <x v="44"/>
    <x v="49"/>
    <x v="4"/>
    <n v="3"/>
    <x v="2"/>
    <x v="6"/>
    <s v="PROD-5344"/>
    <n v="50016"/>
    <n v="150048"/>
    <x v="44"/>
    <s v="Gang S. Parman No. 22_x000a_Banda Aceh, KR 16684"/>
    <s v="opudjiastuti@example.com"/>
    <s v="+62 (099) 865-4674"/>
    <x v="0"/>
  </r>
  <r>
    <n v="51"/>
    <x v="45"/>
    <x v="50"/>
    <x v="24"/>
    <n v="1"/>
    <x v="1"/>
    <x v="2"/>
    <s v="PROD-9465"/>
    <n v="14701"/>
    <n v="14701"/>
    <x v="45"/>
    <s v="Jalan Antapani Lama No. 14_x000a_Probolinggo, KI 74986"/>
    <s v="karimahwahyudin@example.com"/>
    <s v="+62-54-194-2021"/>
    <x v="2"/>
  </r>
  <r>
    <n v="52"/>
    <x v="46"/>
    <x v="51"/>
    <x v="20"/>
    <n v="10"/>
    <x v="1"/>
    <x v="5"/>
    <s v="PROD-7129"/>
    <n v="35778"/>
    <n v="357780"/>
    <x v="46"/>
    <s v="Jalan Jend. A. Yani No. 608_x000a_Bima, NB 83668"/>
    <s v="drajatkusmawati@example.org"/>
    <s v="+62 (51) 957 6792"/>
    <x v="0"/>
  </r>
  <r>
    <n v="53"/>
    <x v="47"/>
    <x v="52"/>
    <x v="14"/>
    <n v="4"/>
    <x v="0"/>
    <x v="0"/>
    <s v="PROD-8344"/>
    <n v="51631"/>
    <n v="206524"/>
    <x v="47"/>
    <s v="Jalan Rajiman No. 49_x000a_Salatiga, Jawa Tengah 25723"/>
    <s v="luwes91@example.org"/>
    <s v="+62 (67) 860-7113"/>
    <x v="0"/>
  </r>
  <r>
    <n v="54"/>
    <x v="48"/>
    <x v="53"/>
    <x v="25"/>
    <n v="4"/>
    <x v="2"/>
    <x v="4"/>
    <s v="PROD-4270"/>
    <n v="38697"/>
    <n v="154788"/>
    <x v="48"/>
    <s v="Gg. K.H. Wahid Hasyim No. 94_x000a_Samarinda, JT 91655"/>
    <s v="sinagahairyanto@example.net"/>
    <s v="+62-28-286-1636"/>
    <x v="0"/>
  </r>
  <r>
    <n v="55"/>
    <x v="49"/>
    <x v="54"/>
    <x v="23"/>
    <n v="10"/>
    <x v="0"/>
    <x v="10"/>
    <s v="PROD-1186"/>
    <n v="13696"/>
    <n v="136960"/>
    <x v="49"/>
    <s v="Jalan Siliwangi No. 7_x000a_Sawahlunto, YO 54065"/>
    <s v="yuliartikambali@example.com"/>
    <s v="086 911 9006"/>
    <x v="2"/>
  </r>
  <r>
    <n v="56"/>
    <x v="50"/>
    <x v="55"/>
    <x v="3"/>
    <n v="5"/>
    <x v="0"/>
    <x v="0"/>
    <s v="PROD-8344"/>
    <n v="51631"/>
    <n v="258155"/>
    <x v="50"/>
    <s v="Jl. Siliwangi No. 34_x000a_Semarang, AC 10263"/>
    <s v="imaulana@example.net"/>
    <s v="+62 (085) 356 3203"/>
    <x v="1"/>
  </r>
  <r>
    <n v="57"/>
    <x v="51"/>
    <x v="56"/>
    <x v="0"/>
    <n v="3"/>
    <x v="0"/>
    <x v="8"/>
    <s v="PROD-8135"/>
    <n v="25231"/>
    <n v="75693"/>
    <x v="51"/>
    <s v="Jl. M.T Haryono No. 38_x000a_Surabaya, SB 44331"/>
    <s v="fwahyudin@example.net"/>
    <s v="(0440) 809 1452"/>
    <x v="2"/>
  </r>
  <r>
    <n v="58"/>
    <x v="52"/>
    <x v="57"/>
    <x v="20"/>
    <n v="1"/>
    <x v="0"/>
    <x v="10"/>
    <s v="PROD-1186"/>
    <n v="13696"/>
    <n v="13696"/>
    <x v="52"/>
    <s v="Gg. Rawamangun No. 3_x000a_Banjarbaru, Bali 50065"/>
    <s v="samsul34@example.com"/>
    <s v="+62-013-844-2943"/>
    <x v="1"/>
  </r>
  <r>
    <n v="59"/>
    <x v="53"/>
    <x v="58"/>
    <x v="3"/>
    <n v="2"/>
    <x v="0"/>
    <x v="1"/>
    <s v="PROD-7512"/>
    <n v="76607"/>
    <n v="153214"/>
    <x v="53"/>
    <s v="Gg. Laswi No. 0_x000a_Gorontalo, Kalimantan Utara 44806"/>
    <s v="rahayuvanesa@example.com"/>
    <s v="(017) 461-9952"/>
    <x v="0"/>
  </r>
  <r>
    <n v="60"/>
    <x v="54"/>
    <x v="59"/>
    <x v="5"/>
    <n v="2"/>
    <x v="0"/>
    <x v="0"/>
    <s v="PROD-8344"/>
    <n v="51631"/>
    <n v="103262"/>
    <x v="54"/>
    <s v="Jalan Medokan Ayu No. 83_x000a_Semarang, Riau 07814"/>
    <s v="lurhur25@example.org"/>
    <s v="+62-0531-148-6834"/>
    <x v="2"/>
  </r>
  <r>
    <n v="61"/>
    <x v="55"/>
    <x v="60"/>
    <x v="12"/>
    <n v="8"/>
    <x v="0"/>
    <x v="8"/>
    <s v="PROD-8135"/>
    <n v="25231"/>
    <n v="201848"/>
    <x v="55"/>
    <s v="Gang Indragiri No. 439_x000a_Blitar, RI 81619"/>
    <s v="jarwiwinarno@example.com"/>
    <s v="+62-27-732-0716"/>
    <x v="2"/>
  </r>
  <r>
    <n v="62"/>
    <x v="56"/>
    <x v="61"/>
    <x v="19"/>
    <n v="5"/>
    <x v="0"/>
    <x v="0"/>
    <s v="PROD-8344"/>
    <n v="51631"/>
    <n v="258155"/>
    <x v="56"/>
    <s v="Gang K.H. Wahid Hasyim No. 35_x000a_Samarinda, Riau 97784"/>
    <s v="hardi09@example.com"/>
    <s v="+62-065-254-7020"/>
    <x v="0"/>
  </r>
  <r>
    <n v="63"/>
    <x v="57"/>
    <x v="62"/>
    <x v="14"/>
    <n v="2"/>
    <x v="1"/>
    <x v="2"/>
    <s v="PROD-9465"/>
    <n v="14701"/>
    <n v="29402"/>
    <x v="57"/>
    <s v="Gang Tubagus Ismail No. 51_x000a_Serang, KS 47374"/>
    <s v="ehasanah@example.com"/>
    <s v="+62 (954) 731-5861"/>
    <x v="0"/>
  </r>
  <r>
    <n v="64"/>
    <x v="58"/>
    <x v="63"/>
    <x v="9"/>
    <n v="6"/>
    <x v="2"/>
    <x v="4"/>
    <s v="PROD-4270"/>
    <n v="38697"/>
    <n v="232182"/>
    <x v="58"/>
    <s v="Jl. Surapati No. 425_x000a_Pekanbaru, Jawa Barat 97626"/>
    <s v="bsusanti@example.net"/>
    <s v="+62-005-468-5161"/>
    <x v="0"/>
  </r>
  <r>
    <n v="65"/>
    <x v="59"/>
    <x v="64"/>
    <x v="7"/>
    <n v="4"/>
    <x v="0"/>
    <x v="10"/>
    <s v="PROD-1186"/>
    <n v="13696"/>
    <n v="54784"/>
    <x v="59"/>
    <s v="Jl. KH Amin Jasuta No. 231_x000a_Bukittinggi, JA 96049"/>
    <s v="rezaanggraini@example.net"/>
    <s v="+62 (221) 373 4052"/>
    <x v="1"/>
  </r>
  <r>
    <n v="66"/>
    <x v="41"/>
    <x v="65"/>
    <x v="26"/>
    <n v="7"/>
    <x v="1"/>
    <x v="2"/>
    <s v="PROD-9465"/>
    <n v="14701"/>
    <n v="102907"/>
    <x v="41"/>
    <s v="Jl. Kendalsari No. 220_x000a_Salatiga, Kalimantan Selatan 36428"/>
    <s v="bwibisono@example.org"/>
    <s v="+62 (0993) 026 6053"/>
    <x v="0"/>
  </r>
  <r>
    <n v="67"/>
    <x v="60"/>
    <x v="66"/>
    <x v="17"/>
    <n v="8"/>
    <x v="2"/>
    <x v="4"/>
    <s v="PROD-4270"/>
    <n v="38697"/>
    <n v="309576"/>
    <x v="60"/>
    <s v="Gang Erlangga No. 8_x000a_Tual, Sulawesi Tenggara 96853"/>
    <s v="opradana@example.org"/>
    <s v="(0458) 290 5497"/>
    <x v="0"/>
  </r>
  <r>
    <n v="68"/>
    <x v="61"/>
    <x v="67"/>
    <x v="5"/>
    <n v="8"/>
    <x v="1"/>
    <x v="5"/>
    <s v="PROD-7129"/>
    <n v="35778"/>
    <n v="286224"/>
    <x v="61"/>
    <s v="Gang Merdeka No. 94_x000a_Kota Administrasi Jakarta Pusat, JA 03469"/>
    <s v="rini83@example.net"/>
    <s v="+62 (38) 327-3575"/>
    <x v="1"/>
  </r>
  <r>
    <n v="69"/>
    <x v="17"/>
    <x v="68"/>
    <x v="23"/>
    <n v="4"/>
    <x v="0"/>
    <x v="1"/>
    <s v="PROD-7512"/>
    <n v="76607"/>
    <n v="306428"/>
    <x v="17"/>
    <s v="Jl. Jend. A. Yani No. 6_x000a_Mataram, Sulawesi Tengah 38707"/>
    <s v="saragihalmira@example.org"/>
    <s v="+62 (021) 712 6923"/>
    <x v="0"/>
  </r>
  <r>
    <n v="70"/>
    <x v="21"/>
    <x v="69"/>
    <x v="2"/>
    <n v="6"/>
    <x v="1"/>
    <x v="3"/>
    <s v="PROD-7595"/>
    <n v="22985"/>
    <n v="137910"/>
    <x v="21"/>
    <s v="Jl. Kendalsari No. 081_x000a_Sorong, Papua Barat 23281"/>
    <s v="smangunsong@example.org"/>
    <s v="+62 (420) 565 1439"/>
    <x v="1"/>
  </r>
  <r>
    <n v="71"/>
    <x v="62"/>
    <x v="70"/>
    <x v="11"/>
    <n v="2"/>
    <x v="2"/>
    <x v="7"/>
    <s v="PROD-5876"/>
    <n v="42268"/>
    <n v="84536"/>
    <x v="62"/>
    <s v="Gang Kutai No. 285_x000a_Yogyakarta, Papua 10272"/>
    <s v="rgunawan@example.com"/>
    <s v="+62-064-185-4880"/>
    <x v="2"/>
  </r>
  <r>
    <n v="72"/>
    <x v="63"/>
    <x v="71"/>
    <x v="6"/>
    <n v="6"/>
    <x v="0"/>
    <x v="10"/>
    <s v="PROD-1186"/>
    <n v="13696"/>
    <n v="82176"/>
    <x v="63"/>
    <s v="Gang Rajawali Timur No. 763_x000a_Tangerang, Nusa Tenggara Barat 65429"/>
    <s v="sihombingkenari@example.net"/>
    <s v="085 545 4133"/>
    <x v="0"/>
  </r>
  <r>
    <n v="73"/>
    <x v="64"/>
    <x v="72"/>
    <x v="18"/>
    <n v="4"/>
    <x v="2"/>
    <x v="11"/>
    <s v="PROD-9093"/>
    <n v="34573"/>
    <n v="138292"/>
    <x v="64"/>
    <s v="Jalan Dipenogoro No. 49_x000a_Bekasi, KB 03005"/>
    <s v="zizi69@example.com"/>
    <s v="+62 (679) 833-5536"/>
    <x v="0"/>
  </r>
  <r>
    <n v="74"/>
    <x v="65"/>
    <x v="73"/>
    <x v="0"/>
    <n v="8"/>
    <x v="1"/>
    <x v="3"/>
    <s v="PROD-7595"/>
    <n v="22985"/>
    <n v="183880"/>
    <x v="65"/>
    <s v="Gg. Gegerkalong Hilir No. 50_x000a_Cilegon, Kalimantan Timur 76332"/>
    <s v="jhasanah@example.net"/>
    <s v="(035) 990-1545"/>
    <x v="2"/>
  </r>
  <r>
    <n v="75"/>
    <x v="6"/>
    <x v="74"/>
    <x v="5"/>
    <n v="7"/>
    <x v="0"/>
    <x v="8"/>
    <s v="PROD-8135"/>
    <n v="25231"/>
    <n v="176617"/>
    <x v="6"/>
    <s v="Gg. K.H. Wahid Hasyim No. 07_x000a_Pangkalpinang, DKI Jakarta 86846"/>
    <s v="bnuraini@example.org"/>
    <s v="+62 (089) 193-7715"/>
    <x v="1"/>
  </r>
  <r>
    <n v="76"/>
    <x v="66"/>
    <x v="75"/>
    <x v="1"/>
    <n v="3"/>
    <x v="0"/>
    <x v="0"/>
    <s v="PROD-8344"/>
    <n v="51631"/>
    <n v="154893"/>
    <x v="66"/>
    <s v="Jalan Joyoboyo No. 700_x000a_Denpasar, Kalimantan Utara 33739"/>
    <s v="edward79@example.org"/>
    <s v="+62 (0994) 402-5425"/>
    <x v="2"/>
  </r>
  <r>
    <n v="77"/>
    <x v="67"/>
    <x v="76"/>
    <x v="17"/>
    <n v="3"/>
    <x v="2"/>
    <x v="4"/>
    <s v="PROD-4270"/>
    <n v="38697"/>
    <n v="116091"/>
    <x v="67"/>
    <s v="Gang Yos Sudarso No. 0_x000a_Malang, KT 90057"/>
    <s v="cecepnainggolan@example.org"/>
    <s v="(0974) 476-2993"/>
    <x v="0"/>
  </r>
  <r>
    <n v="78"/>
    <x v="68"/>
    <x v="77"/>
    <x v="20"/>
    <n v="3"/>
    <x v="1"/>
    <x v="9"/>
    <s v="PROD-2592"/>
    <n v="36583"/>
    <n v="109749"/>
    <x v="68"/>
    <s v="Jalan Rumah Sakit No. 3_x000a_Banjar, KI 78606"/>
    <s v="embuh19@example.com"/>
    <s v="+62-314-693-0486"/>
    <x v="0"/>
  </r>
  <r>
    <n v="79"/>
    <x v="69"/>
    <x v="78"/>
    <x v="17"/>
    <n v="4"/>
    <x v="1"/>
    <x v="5"/>
    <s v="PROD-7129"/>
    <n v="35778"/>
    <n v="143112"/>
    <x v="69"/>
    <s v="Jl. BKR No. 87_x000a_Tangerang, RI 74183"/>
    <s v="setiawancitra@example.net"/>
    <s v="+62 (0412) 159-6671"/>
    <x v="0"/>
  </r>
  <r>
    <n v="80"/>
    <x v="70"/>
    <x v="79"/>
    <x v="25"/>
    <n v="4"/>
    <x v="2"/>
    <x v="7"/>
    <s v="PROD-5876"/>
    <n v="42268"/>
    <n v="169072"/>
    <x v="70"/>
    <s v="Gang Erlangga No. 057_x000a_Tasikmalaya, Jawa Barat 99376"/>
    <s v="ibrahimsamosir@example.com"/>
    <s v="+62-885-492-7615"/>
    <x v="0"/>
  </r>
  <r>
    <n v="81"/>
    <x v="71"/>
    <x v="80"/>
    <x v="17"/>
    <n v="7"/>
    <x v="1"/>
    <x v="9"/>
    <s v="PROD-2592"/>
    <n v="36583"/>
    <n v="256081"/>
    <x v="71"/>
    <s v="Gang Moch. Ramdan No. 56_x000a_Bandung, Sulawesi Selatan 10370"/>
    <s v="najwa69@example.com"/>
    <s v="0817339835"/>
    <x v="0"/>
  </r>
  <r>
    <n v="82"/>
    <x v="72"/>
    <x v="81"/>
    <x v="23"/>
    <n v="5"/>
    <x v="1"/>
    <x v="3"/>
    <s v="PROD-7595"/>
    <n v="22985"/>
    <n v="114925"/>
    <x v="72"/>
    <s v="Jl. Pasteur No. 6_x000a_Sorong, PB 31294"/>
    <s v="ismailpadmasari@example.com"/>
    <s v="+62 (80) 733 3717"/>
    <x v="2"/>
  </r>
  <r>
    <n v="83"/>
    <x v="73"/>
    <x v="82"/>
    <x v="22"/>
    <n v="9"/>
    <x v="0"/>
    <x v="10"/>
    <s v="PROD-1186"/>
    <n v="13696"/>
    <n v="123264"/>
    <x v="73"/>
    <s v="Gg. Rumah Sakit No. 85_x000a_Bandung, Sulawesi Tengah 31978"/>
    <s v="hyuniar@example.org"/>
    <s v="+62-142-318-1836"/>
    <x v="0"/>
  </r>
  <r>
    <n v="84"/>
    <x v="74"/>
    <x v="83"/>
    <x v="17"/>
    <n v="10"/>
    <x v="2"/>
    <x v="7"/>
    <s v="PROD-5876"/>
    <n v="42268"/>
    <n v="422680"/>
    <x v="74"/>
    <s v="Jl. Cihampelas No. 445_x000a_Yogyakarta, Maluku Utara 36049"/>
    <s v="rusman04@example.net"/>
    <s v="083 318 7326"/>
    <x v="0"/>
  </r>
  <r>
    <n v="85"/>
    <x v="75"/>
    <x v="84"/>
    <x v="23"/>
    <n v="4"/>
    <x v="0"/>
    <x v="0"/>
    <s v="PROD-8344"/>
    <n v="51631"/>
    <n v="206524"/>
    <x v="75"/>
    <s v="Jalan Raya Setiabudhi No. 4_x000a_Bandar Lampung, Nusa Tenggara Timur 37705"/>
    <s v="osimbolon@example.com"/>
    <s v="+62 (12) 909-9675"/>
    <x v="1"/>
  </r>
  <r>
    <n v="86"/>
    <x v="53"/>
    <x v="85"/>
    <x v="6"/>
    <n v="9"/>
    <x v="1"/>
    <x v="9"/>
    <s v="PROD-2592"/>
    <n v="36583"/>
    <n v="329247"/>
    <x v="53"/>
    <s v="Gg. Laswi No. 0_x000a_Gorontalo, Kalimantan Utara 44806"/>
    <s v="rahayuvanesa@example.com"/>
    <s v="(017) 461-9952"/>
    <x v="0"/>
  </r>
  <r>
    <n v="87"/>
    <x v="76"/>
    <x v="86"/>
    <x v="27"/>
    <n v="7"/>
    <x v="1"/>
    <x v="5"/>
    <s v="PROD-7129"/>
    <n v="35778"/>
    <n v="250446"/>
    <x v="76"/>
    <s v="Jalan Sukabumi No. 59_x000a_Jambi, Kalimantan Utara 53345"/>
    <s v="saragihgalih@example.com"/>
    <s v="(078) 776 8374"/>
    <x v="0"/>
  </r>
  <r>
    <n v="88"/>
    <x v="77"/>
    <x v="87"/>
    <x v="15"/>
    <n v="9"/>
    <x v="1"/>
    <x v="9"/>
    <s v="PROD-2592"/>
    <n v="36583"/>
    <n v="329247"/>
    <x v="77"/>
    <s v="Jalan Jend. Sudirman No. 5_x000a_Samarinda, Kalimantan Tengah 36782"/>
    <s v="hariyahyunita@example.net"/>
    <s v="+62-042-121-4707"/>
    <x v="1"/>
  </r>
  <r>
    <n v="89"/>
    <x v="17"/>
    <x v="88"/>
    <x v="26"/>
    <n v="10"/>
    <x v="0"/>
    <x v="10"/>
    <s v="PROD-1186"/>
    <n v="13696"/>
    <n v="136960"/>
    <x v="17"/>
    <s v="Jl. Jend. A. Yani No. 6_x000a_Mataram, Sulawesi Tengah 38707"/>
    <s v="saragihalmira@example.org"/>
    <s v="+62 (021) 712 6923"/>
    <x v="0"/>
  </r>
  <r>
    <n v="90"/>
    <x v="78"/>
    <x v="89"/>
    <x v="6"/>
    <n v="8"/>
    <x v="1"/>
    <x v="5"/>
    <s v="PROD-7129"/>
    <n v="35778"/>
    <n v="286224"/>
    <x v="78"/>
    <s v="Jl. Suniaraja No. 310_x000a_Subulussalam, KI 00543"/>
    <s v="anainggolan@example.org"/>
    <s v="+62 (08) 744-1900"/>
    <x v="1"/>
  </r>
  <r>
    <n v="91"/>
    <x v="79"/>
    <x v="90"/>
    <x v="15"/>
    <n v="10"/>
    <x v="2"/>
    <x v="6"/>
    <s v="PROD-5344"/>
    <n v="50016"/>
    <n v="500160"/>
    <x v="79"/>
    <s v="Gg. Pasirkoja No. 3_x000a_Palu, Bengkulu 83755"/>
    <s v="xsuartini@example.org"/>
    <s v="+62 (96) 756 3054"/>
    <x v="0"/>
  </r>
  <r>
    <n v="92"/>
    <x v="80"/>
    <x v="91"/>
    <x v="8"/>
    <n v="3"/>
    <x v="1"/>
    <x v="5"/>
    <s v="PROD-7129"/>
    <n v="35778"/>
    <n v="107334"/>
    <x v="80"/>
    <s v="Jalan Ciumbuleuit No. 9_x000a_Kendari, JA 18897"/>
    <s v="sidiq00@example.com"/>
    <s v="+62-0665-581-3616"/>
    <x v="1"/>
  </r>
  <r>
    <n v="93"/>
    <x v="81"/>
    <x v="92"/>
    <x v="16"/>
    <n v="4"/>
    <x v="0"/>
    <x v="0"/>
    <s v="PROD-8344"/>
    <n v="51631"/>
    <n v="206524"/>
    <x v="81"/>
    <s v="Gg. Joyoboyo No. 4_x000a_Manado, KT 20640"/>
    <s v="xnamaga@example.org"/>
    <s v="+62-61-762-6688"/>
    <x v="0"/>
  </r>
  <r>
    <n v="94"/>
    <x v="82"/>
    <x v="93"/>
    <x v="12"/>
    <n v="10"/>
    <x v="2"/>
    <x v="6"/>
    <s v="PROD-5344"/>
    <n v="50016"/>
    <n v="500160"/>
    <x v="82"/>
    <s v="Gg. Erlangga No. 446_x000a_Tual, Kalimantan Barat 46355"/>
    <s v="ismail94@example.org"/>
    <s v="+62 (049) 422-6440"/>
    <x v="0"/>
  </r>
  <r>
    <n v="95"/>
    <x v="83"/>
    <x v="94"/>
    <x v="26"/>
    <n v="3"/>
    <x v="2"/>
    <x v="11"/>
    <s v="PROD-9093"/>
    <n v="34573"/>
    <n v="103719"/>
    <x v="83"/>
    <s v="Gg. Pasirkoja No. 583_x000a_Sorong, RI 06133"/>
    <s v="cawukhariyah@example.com"/>
    <s v="(037) 336-7261"/>
    <x v="1"/>
  </r>
  <r>
    <n v="96"/>
    <x v="84"/>
    <x v="95"/>
    <x v="26"/>
    <n v="2"/>
    <x v="0"/>
    <x v="1"/>
    <s v="PROD-7512"/>
    <n v="76607"/>
    <n v="153214"/>
    <x v="84"/>
    <s v="Gg. Wonoayu No. 18_x000a_Tanjungbalai, Papua 68004"/>
    <s v="jailsaputra@example.net"/>
    <s v="(093) 194-7149"/>
    <x v="0"/>
  </r>
  <r>
    <n v="97"/>
    <x v="85"/>
    <x v="96"/>
    <x v="28"/>
    <n v="2"/>
    <x v="0"/>
    <x v="1"/>
    <s v="PROD-7512"/>
    <n v="76607"/>
    <n v="153214"/>
    <x v="85"/>
    <s v="Jl. Suryakencana No. 08_x000a_Blitar, SU 11780"/>
    <s v="mursita91@example.com"/>
    <s v="+62 (05) 794-4138"/>
    <x v="0"/>
  </r>
  <r>
    <n v="98"/>
    <x v="86"/>
    <x v="97"/>
    <x v="23"/>
    <n v="10"/>
    <x v="0"/>
    <x v="8"/>
    <s v="PROD-8135"/>
    <n v="25231"/>
    <n v="252310"/>
    <x v="86"/>
    <s v="Jalan Yos Sudarso No. 42_x000a_Surabaya, Sulawesi Utara 28165"/>
    <s v="waluyomarsito@example.net"/>
    <s v="080 842 3737"/>
    <x v="0"/>
  </r>
  <r>
    <n v="99"/>
    <x v="87"/>
    <x v="98"/>
    <x v="24"/>
    <n v="2"/>
    <x v="0"/>
    <x v="0"/>
    <s v="PROD-8344"/>
    <n v="51631"/>
    <n v="103262"/>
    <x v="87"/>
    <s v="Gang Gedebage Selatan No. 704_x000a_Mojokerto, Bengkulu 91073"/>
    <s v="safitrivera@example.net"/>
    <s v="(075) 477-3799"/>
    <x v="1"/>
  </r>
  <r>
    <n v="100"/>
    <x v="88"/>
    <x v="99"/>
    <x v="18"/>
    <n v="10"/>
    <x v="1"/>
    <x v="3"/>
    <s v="PROD-7595"/>
    <n v="22985"/>
    <n v="229850"/>
    <x v="88"/>
    <s v="Gang Pasteur No. 2_x000a_Sawahlunto, GO 18733"/>
    <s v="mulyanilaras@example.com"/>
    <s v="+62-006-489-6709"/>
    <x v="1"/>
  </r>
  <r>
    <n v="101"/>
    <x v="89"/>
    <x v="100"/>
    <x v="18"/>
    <n v="6"/>
    <x v="0"/>
    <x v="1"/>
    <s v="PROD-7512"/>
    <n v="76607"/>
    <n v="459642"/>
    <x v="89"/>
    <s v="Gg. Jakarta No. 504_x000a_Bandung, Jawa Timur 24547"/>
    <s v="jarwi99@example.net"/>
    <s v="+62 (774) 140-3371"/>
    <x v="2"/>
  </r>
  <r>
    <n v="102"/>
    <x v="90"/>
    <x v="101"/>
    <x v="19"/>
    <n v="6"/>
    <x v="1"/>
    <x v="3"/>
    <s v="PROD-7595"/>
    <n v="22985"/>
    <n v="137910"/>
    <x v="90"/>
    <s v="Gang Cempaka No. 5_x000a_Tebingtinggi, SN 40344"/>
    <s v="rahmawatisabri@example.net"/>
    <s v="+62 (66) 797-1593"/>
    <x v="1"/>
  </r>
  <r>
    <n v="103"/>
    <x v="91"/>
    <x v="102"/>
    <x v="0"/>
    <n v="6"/>
    <x v="0"/>
    <x v="8"/>
    <s v="PROD-8135"/>
    <n v="25231"/>
    <n v="151386"/>
    <x v="91"/>
    <s v="Gang Rajawali Timur No. 192_x000a_Tanjungpinang, GO 36147"/>
    <s v="mastuti@example.com"/>
    <s v="+62 (052) 561-5381"/>
    <x v="1"/>
  </r>
  <r>
    <n v="104"/>
    <x v="92"/>
    <x v="103"/>
    <x v="7"/>
    <n v="7"/>
    <x v="0"/>
    <x v="0"/>
    <s v="PROD-8344"/>
    <n v="51631"/>
    <n v="361417"/>
    <x v="92"/>
    <s v="Gg. Monginsidi No. 9_x000a_Padangpanjang, Sulawesi Selatan 11630"/>
    <s v="harsantorahmawati@example.org"/>
    <s v="(0181) 336-5406"/>
    <x v="1"/>
  </r>
  <r>
    <n v="105"/>
    <x v="93"/>
    <x v="104"/>
    <x v="16"/>
    <n v="1"/>
    <x v="0"/>
    <x v="0"/>
    <s v="PROD-8344"/>
    <n v="51631"/>
    <n v="51631"/>
    <x v="93"/>
    <s v="Jalan Cikutra Timur No. 43_x000a_Bima, Sulawesi Utara 44765"/>
    <s v="bellaharyanti@example.com"/>
    <s v="(061) 950 0802"/>
    <x v="1"/>
  </r>
  <r>
    <n v="106"/>
    <x v="94"/>
    <x v="105"/>
    <x v="0"/>
    <n v="5"/>
    <x v="2"/>
    <x v="4"/>
    <s v="PROD-4270"/>
    <n v="38697"/>
    <n v="193485"/>
    <x v="94"/>
    <s v="Jalan Tebet Barat Dalam No. 51_x000a_Sukabumi, Sumatera Barat 69700"/>
    <s v="pancawijayanti@example.org"/>
    <s v="+62 (0969) 379 2071"/>
    <x v="2"/>
  </r>
  <r>
    <n v="107"/>
    <x v="95"/>
    <x v="106"/>
    <x v="6"/>
    <n v="1"/>
    <x v="1"/>
    <x v="9"/>
    <s v="PROD-2592"/>
    <n v="36583"/>
    <n v="36583"/>
    <x v="95"/>
    <s v="Gg. Dipenogoro No. 86_x000a_Banda Aceh, Sulawesi Utara 47216"/>
    <s v="sadinapradipta@example.net"/>
    <s v="089 009 1368"/>
    <x v="0"/>
  </r>
  <r>
    <n v="108"/>
    <x v="96"/>
    <x v="107"/>
    <x v="10"/>
    <n v="9"/>
    <x v="1"/>
    <x v="2"/>
    <s v="PROD-9465"/>
    <n v="14701"/>
    <n v="132309"/>
    <x v="96"/>
    <s v="Jl. PHH. Mustofa No. 81_x000a_Kota Administrasi Jakarta Utara, Kepulauan Riau 30994"/>
    <s v="oskarpuspasari@example.com"/>
    <s v="+62 (790) 179-3410"/>
    <x v="0"/>
  </r>
  <r>
    <n v="109"/>
    <x v="86"/>
    <x v="108"/>
    <x v="17"/>
    <n v="1"/>
    <x v="0"/>
    <x v="10"/>
    <s v="PROD-1186"/>
    <n v="13696"/>
    <n v="13696"/>
    <x v="86"/>
    <s v="Jalan Yos Sudarso No. 42_x000a_Surabaya, Sulawesi Utara 28165"/>
    <s v="waluyomarsito@example.net"/>
    <s v="080 842 3737"/>
    <x v="0"/>
  </r>
  <r>
    <n v="110"/>
    <x v="97"/>
    <x v="109"/>
    <x v="3"/>
    <n v="9"/>
    <x v="1"/>
    <x v="3"/>
    <s v="PROD-7595"/>
    <n v="22985"/>
    <n v="206865"/>
    <x v="97"/>
    <s v="Gg. Rajawali Timur No. 0_x000a_Batam, Riau 29536"/>
    <s v="vlailasari@example.org"/>
    <s v="+62 (0449) 759 0723"/>
    <x v="0"/>
  </r>
  <r>
    <n v="111"/>
    <x v="98"/>
    <x v="110"/>
    <x v="27"/>
    <n v="3"/>
    <x v="2"/>
    <x v="7"/>
    <s v="PROD-5876"/>
    <n v="42268"/>
    <n v="126804"/>
    <x v="98"/>
    <s v="Gang Laswi No. 70_x000a_Ternate, JB 90491"/>
    <s v="pranawa75@example.net"/>
    <s v="+62 (061) 662-0037"/>
    <x v="0"/>
  </r>
  <r>
    <n v="112"/>
    <x v="99"/>
    <x v="111"/>
    <x v="7"/>
    <n v="2"/>
    <x v="0"/>
    <x v="8"/>
    <s v="PROD-8135"/>
    <n v="25231"/>
    <n v="50462"/>
    <x v="99"/>
    <s v="Gg. Moch. Ramdan No. 714_x000a_Tebingtinggi, ST 29725"/>
    <s v="ekakusumo@example.com"/>
    <s v="+62-872-064-1358"/>
    <x v="2"/>
  </r>
  <r>
    <n v="113"/>
    <x v="100"/>
    <x v="112"/>
    <x v="28"/>
    <n v="8"/>
    <x v="2"/>
    <x v="4"/>
    <s v="PROD-4270"/>
    <n v="38697"/>
    <n v="309576"/>
    <x v="100"/>
    <s v="Gg. Cikutra Barat No. 5_x000a_Surakarta, KT 66355"/>
    <s v="cengkalmayasari@example.com"/>
    <s v="+62-439-851-9781"/>
    <x v="2"/>
  </r>
  <r>
    <n v="114"/>
    <x v="0"/>
    <x v="113"/>
    <x v="12"/>
    <n v="4"/>
    <x v="0"/>
    <x v="0"/>
    <s v="PROD-8344"/>
    <n v="51631"/>
    <n v="206524"/>
    <x v="0"/>
    <s v="Jalan Cikapayang No. 45_x000a_Probolinggo, Kepulauan Bangka Belitung 49165"/>
    <s v="opheliasimanjuntak@example.org"/>
    <s v="+62-74-812-7387"/>
    <x v="0"/>
  </r>
  <r>
    <n v="115"/>
    <x v="101"/>
    <x v="114"/>
    <x v="29"/>
    <n v="5"/>
    <x v="1"/>
    <x v="9"/>
    <s v="PROD-2592"/>
    <n v="36583"/>
    <n v="182915"/>
    <x v="101"/>
    <s v="Jl. Peta No. 90_x000a_Medan, LA 57541"/>
    <s v="ayu27@example.org"/>
    <s v="0881933116"/>
    <x v="0"/>
  </r>
  <r>
    <n v="116"/>
    <x v="69"/>
    <x v="115"/>
    <x v="30"/>
    <n v="2"/>
    <x v="1"/>
    <x v="3"/>
    <s v="PROD-7595"/>
    <n v="22985"/>
    <n v="45970"/>
    <x v="69"/>
    <s v="Jl. BKR No. 87_x000a_Tangerang, RI 74183"/>
    <s v="setiawancitra@example.net"/>
    <s v="+62 (0412) 159-6671"/>
    <x v="0"/>
  </r>
  <r>
    <n v="117"/>
    <x v="22"/>
    <x v="116"/>
    <x v="27"/>
    <n v="5"/>
    <x v="0"/>
    <x v="0"/>
    <s v="PROD-8344"/>
    <n v="51631"/>
    <n v="258155"/>
    <x v="22"/>
    <s v="Gang R.E Martadinata No. 59_x000a_Batam, KS 93342"/>
    <s v="nwaskita@example.com"/>
    <s v="(096) 691-8124"/>
    <x v="2"/>
  </r>
  <r>
    <n v="118"/>
    <x v="102"/>
    <x v="117"/>
    <x v="29"/>
    <n v="6"/>
    <x v="2"/>
    <x v="11"/>
    <s v="PROD-9093"/>
    <n v="34573"/>
    <n v="207438"/>
    <x v="102"/>
    <s v="Gang Surapati No. 3_x000a_Ternate, JA 43563"/>
    <s v="asirwada61@example.net"/>
    <s v="+62-0941-481-0265"/>
    <x v="0"/>
  </r>
  <r>
    <n v="119"/>
    <x v="103"/>
    <x v="118"/>
    <x v="21"/>
    <n v="6"/>
    <x v="2"/>
    <x v="6"/>
    <s v="PROD-5344"/>
    <n v="50016"/>
    <n v="300096"/>
    <x v="103"/>
    <s v="Gg. Ir. H. Djuanda No. 474_x000a_Pasuruan, Sumatera Selatan 28932"/>
    <s v="cindywidiastuti@example.org"/>
    <s v="+62-0746-374-6076"/>
    <x v="0"/>
  </r>
  <r>
    <n v="120"/>
    <x v="104"/>
    <x v="119"/>
    <x v="20"/>
    <n v="7"/>
    <x v="2"/>
    <x v="6"/>
    <s v="PROD-5344"/>
    <n v="50016"/>
    <n v="350112"/>
    <x v="104"/>
    <s v="Gg. Joyoboyo No. 9_x000a_Metro, Maluku 92665"/>
    <s v="pradanaupik@example.org"/>
    <s v="+62-0298-921-6305"/>
    <x v="1"/>
  </r>
  <r>
    <n v="121"/>
    <x v="105"/>
    <x v="120"/>
    <x v="5"/>
    <n v="8"/>
    <x v="1"/>
    <x v="2"/>
    <s v="PROD-9465"/>
    <n v="14701"/>
    <n v="117608"/>
    <x v="105"/>
    <s v="Gg. Lembong No. 639_x000a_Bandung, DKI Jakarta 72143"/>
    <s v="kawaca74@example.com"/>
    <s v="+62-263-639-6974"/>
    <x v="0"/>
  </r>
  <r>
    <n v="122"/>
    <x v="106"/>
    <x v="121"/>
    <x v="1"/>
    <n v="3"/>
    <x v="2"/>
    <x v="6"/>
    <s v="PROD-5344"/>
    <n v="50016"/>
    <n v="150048"/>
    <x v="106"/>
    <s v="Jalan Dr. Djunjunan No. 63_x000a_Jambi, Sumatera Selatan 68540"/>
    <s v="ffarida@example.org"/>
    <s v="(070) 002-0661"/>
    <x v="0"/>
  </r>
  <r>
    <n v="123"/>
    <x v="107"/>
    <x v="122"/>
    <x v="20"/>
    <n v="8"/>
    <x v="2"/>
    <x v="6"/>
    <s v="PROD-5344"/>
    <n v="50016"/>
    <n v="400128"/>
    <x v="107"/>
    <s v="Jl. Ir. H. Djuanda No. 3_x000a_Depok, Nusa Tenggara Timur 01571"/>
    <s v="hariyahnova@example.org"/>
    <s v="(001) 436 9654"/>
    <x v="0"/>
  </r>
  <r>
    <n v="124"/>
    <x v="52"/>
    <x v="123"/>
    <x v="1"/>
    <n v="1"/>
    <x v="2"/>
    <x v="11"/>
    <s v="PROD-9093"/>
    <n v="34573"/>
    <n v="34573"/>
    <x v="52"/>
    <s v="Gg. Rawamangun No. 3_x000a_Banjarbaru, Bali 50065"/>
    <s v="samsul34@example.com"/>
    <s v="+62-013-844-2943"/>
    <x v="1"/>
  </r>
  <r>
    <n v="125"/>
    <x v="108"/>
    <x v="124"/>
    <x v="13"/>
    <n v="5"/>
    <x v="2"/>
    <x v="7"/>
    <s v="PROD-5876"/>
    <n v="42268"/>
    <n v="211340"/>
    <x v="108"/>
    <s v="Gg. Ciumbuleuit No. 6_x000a_Palu, Sulawesi Selatan 90379"/>
    <s v="cwahyudin@example.com"/>
    <s v="+62 (33) 800 0286"/>
    <x v="0"/>
  </r>
  <r>
    <n v="126"/>
    <x v="109"/>
    <x v="125"/>
    <x v="3"/>
    <n v="7"/>
    <x v="1"/>
    <x v="5"/>
    <s v="PROD-7129"/>
    <n v="35778"/>
    <n v="250446"/>
    <x v="109"/>
    <s v="Gang K.H. Wahid Hasyim No. 5_x000a_Sukabumi, Gorontalo 15733"/>
    <s v="ade14@example.com"/>
    <s v="(0046) 915 2829"/>
    <x v="1"/>
  </r>
  <r>
    <n v="127"/>
    <x v="110"/>
    <x v="126"/>
    <x v="25"/>
    <n v="9"/>
    <x v="2"/>
    <x v="7"/>
    <s v="PROD-5876"/>
    <n v="42268"/>
    <n v="380412"/>
    <x v="110"/>
    <s v="Gg. Erlangga No. 42_x000a_Surabaya, SN 07450"/>
    <s v="cakrawalaanggriawan@example.com"/>
    <s v="+62 (0222) 723 3628"/>
    <x v="0"/>
  </r>
  <r>
    <n v="128"/>
    <x v="111"/>
    <x v="127"/>
    <x v="26"/>
    <n v="2"/>
    <x v="2"/>
    <x v="11"/>
    <s v="PROD-9093"/>
    <n v="34573"/>
    <n v="69146"/>
    <x v="111"/>
    <s v="Jalan Ir. H. Djuanda No. 89_x000a_Malang, Sumatera Barat 77460"/>
    <s v="zelda98@example.com"/>
    <s v="+62 (077) 853 9906"/>
    <x v="0"/>
  </r>
  <r>
    <n v="129"/>
    <x v="112"/>
    <x v="128"/>
    <x v="16"/>
    <n v="3"/>
    <x v="1"/>
    <x v="3"/>
    <s v="PROD-7595"/>
    <n v="22985"/>
    <n v="68955"/>
    <x v="112"/>
    <s v="Jalan Raya Setiabudhi No. 08_x000a_Pasuruan, Maluku Utara 06280"/>
    <s v="gadangjanuar@example.com"/>
    <s v="084 145 2658"/>
    <x v="1"/>
  </r>
  <r>
    <n v="130"/>
    <x v="113"/>
    <x v="129"/>
    <x v="13"/>
    <n v="3"/>
    <x v="0"/>
    <x v="1"/>
    <s v="PROD-7512"/>
    <n v="76607"/>
    <n v="229821"/>
    <x v="113"/>
    <s v="Gg. Kendalsari No. 576_x000a_Subulussalam, KR 98318"/>
    <s v="enasyiah@example.net"/>
    <s v="+62 (097) 853-4057"/>
    <x v="1"/>
  </r>
  <r>
    <n v="131"/>
    <x v="114"/>
    <x v="130"/>
    <x v="6"/>
    <n v="8"/>
    <x v="2"/>
    <x v="6"/>
    <s v="PROD-5344"/>
    <n v="50016"/>
    <n v="400128"/>
    <x v="114"/>
    <s v="Gg. Astana Anyar No. 723_x000a_Pontianak, Kepulauan Riau 60010"/>
    <s v="tami24@example.org"/>
    <s v="(0502) 568 8780"/>
    <x v="0"/>
  </r>
  <r>
    <n v="132"/>
    <x v="22"/>
    <x v="131"/>
    <x v="13"/>
    <n v="3"/>
    <x v="0"/>
    <x v="0"/>
    <s v="PROD-8344"/>
    <n v="51631"/>
    <n v="154893"/>
    <x v="22"/>
    <s v="Gang R.E Martadinata No. 59_x000a_Batam, KS 93342"/>
    <s v="nwaskita@example.com"/>
    <s v="(096) 691-8124"/>
    <x v="2"/>
  </r>
  <r>
    <n v="133"/>
    <x v="115"/>
    <x v="132"/>
    <x v="21"/>
    <n v="9"/>
    <x v="2"/>
    <x v="11"/>
    <s v="PROD-9093"/>
    <n v="34573"/>
    <n v="311157"/>
    <x v="115"/>
    <s v="Gang Moch. Ramdan No. 94_x000a_Pekalongan, KI 83162"/>
    <s v="aoktaviani@example.org"/>
    <s v="+62-321-362-4641"/>
    <x v="0"/>
  </r>
  <r>
    <n v="134"/>
    <x v="116"/>
    <x v="133"/>
    <x v="14"/>
    <n v="5"/>
    <x v="1"/>
    <x v="3"/>
    <s v="PROD-7595"/>
    <n v="22985"/>
    <n v="114925"/>
    <x v="116"/>
    <s v="Jalan Cihampelas No. 976_x000a_Pekalongan, DKI Jakarta 91394"/>
    <s v="muhammadpratama@example.com"/>
    <s v="+62 (0905) 166 6705"/>
    <x v="2"/>
  </r>
  <r>
    <n v="135"/>
    <x v="117"/>
    <x v="134"/>
    <x v="21"/>
    <n v="10"/>
    <x v="1"/>
    <x v="9"/>
    <s v="PROD-2592"/>
    <n v="36583"/>
    <n v="365830"/>
    <x v="117"/>
    <s v="Gg. Suniaraja No. 6_x000a_Malang, Kepulauan Bangka Belitung 70854"/>
    <s v="gandiutami@example.com"/>
    <s v="+62 (46) 718-7791"/>
    <x v="0"/>
  </r>
  <r>
    <n v="136"/>
    <x v="118"/>
    <x v="135"/>
    <x v="5"/>
    <n v="10"/>
    <x v="2"/>
    <x v="6"/>
    <s v="PROD-5344"/>
    <n v="50016"/>
    <n v="500160"/>
    <x v="118"/>
    <s v="Gang Kutisari Selatan No. 0_x000a_Bontang, Jawa Barat 58357"/>
    <s v="sucithamrin@example.org"/>
    <s v="(076) 734-5522"/>
    <x v="0"/>
  </r>
  <r>
    <n v="137"/>
    <x v="119"/>
    <x v="136"/>
    <x v="28"/>
    <n v="2"/>
    <x v="1"/>
    <x v="9"/>
    <s v="PROD-2592"/>
    <n v="36583"/>
    <n v="73166"/>
    <x v="119"/>
    <s v="Jalan K.H. Wahid Hasyim No. 766_x000a_Malang, Kalimantan Utara 92058"/>
    <s v="bnatsir@example.com"/>
    <s v="(0307) 131-8742"/>
    <x v="1"/>
  </r>
  <r>
    <n v="138"/>
    <x v="120"/>
    <x v="137"/>
    <x v="17"/>
    <n v="2"/>
    <x v="2"/>
    <x v="7"/>
    <s v="PROD-5876"/>
    <n v="42268"/>
    <n v="84536"/>
    <x v="120"/>
    <s v="Jalan Indragiri No. 6_x000a_Probolinggo, BE 18933"/>
    <s v="bagustina@example.net"/>
    <s v="+62-199-026-7631"/>
    <x v="0"/>
  </r>
  <r>
    <n v="139"/>
    <x v="77"/>
    <x v="138"/>
    <x v="15"/>
    <n v="5"/>
    <x v="2"/>
    <x v="7"/>
    <s v="PROD-5876"/>
    <n v="42268"/>
    <n v="211340"/>
    <x v="77"/>
    <s v="Jalan Jend. Sudirman No. 5_x000a_Samarinda, Kalimantan Tengah 36782"/>
    <s v="hariyahyunita@example.net"/>
    <s v="+62-042-121-4707"/>
    <x v="1"/>
  </r>
  <r>
    <n v="140"/>
    <x v="121"/>
    <x v="139"/>
    <x v="7"/>
    <n v="6"/>
    <x v="0"/>
    <x v="8"/>
    <s v="PROD-8135"/>
    <n v="25231"/>
    <n v="151386"/>
    <x v="121"/>
    <s v="Jl. Otto Iskandardinata No. 214_x000a_Lhokseumawe, YO 18454"/>
    <s v="cawukhabibi@example.org"/>
    <s v="(0185) 737 4346"/>
    <x v="0"/>
  </r>
  <r>
    <n v="141"/>
    <x v="122"/>
    <x v="140"/>
    <x v="22"/>
    <n v="6"/>
    <x v="2"/>
    <x v="4"/>
    <s v="PROD-4270"/>
    <n v="38697"/>
    <n v="232182"/>
    <x v="122"/>
    <s v="Gang Joyoboyo No. 15_x000a_Bima, Sumatera Selatan 73948"/>
    <s v="garannovitasari@example.com"/>
    <s v="(0232) 525 9084"/>
    <x v="0"/>
  </r>
  <r>
    <n v="142"/>
    <x v="123"/>
    <x v="141"/>
    <x v="29"/>
    <n v="5"/>
    <x v="1"/>
    <x v="2"/>
    <s v="PROD-9465"/>
    <n v="14701"/>
    <n v="73505"/>
    <x v="123"/>
    <s v="Gang Tebet Barat Dalam No. 699_x000a_Pontianak, JI 09609"/>
    <s v="zaenab08@example.org"/>
    <s v="088 761 1766"/>
    <x v="2"/>
  </r>
  <r>
    <n v="143"/>
    <x v="124"/>
    <x v="142"/>
    <x v="6"/>
    <n v="1"/>
    <x v="1"/>
    <x v="9"/>
    <s v="PROD-2592"/>
    <n v="36583"/>
    <n v="36583"/>
    <x v="124"/>
    <s v="Gg. S. Parman No. 114_x000a_Magelang, JK 96212"/>
    <s v="nugrohoaisyah@example.com"/>
    <s v="+62 (966) 741-1383"/>
    <x v="2"/>
  </r>
  <r>
    <n v="144"/>
    <x v="125"/>
    <x v="143"/>
    <x v="1"/>
    <n v="1"/>
    <x v="0"/>
    <x v="10"/>
    <s v="PROD-1186"/>
    <n v="13696"/>
    <n v="13696"/>
    <x v="125"/>
    <s v="Gg. Laswi No. 477_x000a_Tangerang Selatan, RI 14124"/>
    <s v="gwidiastuti@example.org"/>
    <s v="+62 (279) 733 4825"/>
    <x v="1"/>
  </r>
  <r>
    <n v="145"/>
    <x v="99"/>
    <x v="144"/>
    <x v="14"/>
    <n v="5"/>
    <x v="1"/>
    <x v="9"/>
    <s v="PROD-2592"/>
    <n v="36583"/>
    <n v="182915"/>
    <x v="99"/>
    <s v="Gg. Moch. Ramdan No. 714_x000a_Tebingtinggi, ST 29725"/>
    <s v="ekakusumo@example.com"/>
    <s v="+62-872-064-1358"/>
    <x v="2"/>
  </r>
  <r>
    <n v="146"/>
    <x v="126"/>
    <x v="145"/>
    <x v="14"/>
    <n v="1"/>
    <x v="1"/>
    <x v="5"/>
    <s v="PROD-7129"/>
    <n v="35778"/>
    <n v="35778"/>
    <x v="126"/>
    <s v="Gang Sukajadi No. 2_x000a_Batu, Lampung 91399"/>
    <s v="irawanamalia@example.com"/>
    <s v="+62-739-519-4265"/>
    <x v="1"/>
  </r>
  <r>
    <n v="147"/>
    <x v="127"/>
    <x v="146"/>
    <x v="29"/>
    <n v="7"/>
    <x v="2"/>
    <x v="11"/>
    <s v="PROD-9093"/>
    <n v="34573"/>
    <n v="242011"/>
    <x v="127"/>
    <s v="Gang Indragiri No. 60_x000a_Samarinda, BT 77711"/>
    <s v="jayadi88@example.net"/>
    <s v="+62 (57) 424-3083"/>
    <x v="0"/>
  </r>
  <r>
    <n v="148"/>
    <x v="120"/>
    <x v="147"/>
    <x v="11"/>
    <n v="4"/>
    <x v="1"/>
    <x v="3"/>
    <s v="PROD-7595"/>
    <n v="22985"/>
    <n v="91940"/>
    <x v="120"/>
    <s v="Jalan Indragiri No. 6_x000a_Probolinggo, BE 18933"/>
    <s v="bagustina@example.net"/>
    <s v="+62-199-026-7631"/>
    <x v="0"/>
  </r>
  <r>
    <n v="149"/>
    <x v="126"/>
    <x v="148"/>
    <x v="11"/>
    <n v="7"/>
    <x v="1"/>
    <x v="2"/>
    <s v="PROD-9465"/>
    <n v="14701"/>
    <n v="102907"/>
    <x v="126"/>
    <s v="Gang Sukajadi No. 2_x000a_Batu, Lampung 91399"/>
    <s v="irawanamalia@example.com"/>
    <s v="+62-739-519-4265"/>
    <x v="1"/>
  </r>
  <r>
    <n v="150"/>
    <x v="128"/>
    <x v="149"/>
    <x v="30"/>
    <n v="6"/>
    <x v="0"/>
    <x v="1"/>
    <s v="PROD-7512"/>
    <n v="76607"/>
    <n v="459642"/>
    <x v="128"/>
    <s v="Gg. Wonoayu No. 399_x000a_Sungai Penuh, KU 25080"/>
    <s v="sakti05@example.com"/>
    <s v="+62 (051) 489 2990"/>
    <x v="0"/>
  </r>
  <r>
    <n v="151"/>
    <x v="129"/>
    <x v="150"/>
    <x v="2"/>
    <n v="6"/>
    <x v="1"/>
    <x v="5"/>
    <s v="PROD-7129"/>
    <n v="35778"/>
    <n v="214668"/>
    <x v="129"/>
    <s v="Gang Ciumbuleuit No. 37_x000a_Bau-Bau, SU 24106"/>
    <s v="cawuk55@example.com"/>
    <s v="+62 (0192) 048 8300"/>
    <x v="1"/>
  </r>
  <r>
    <n v="152"/>
    <x v="76"/>
    <x v="151"/>
    <x v="17"/>
    <n v="3"/>
    <x v="1"/>
    <x v="2"/>
    <s v="PROD-9465"/>
    <n v="14701"/>
    <n v="44103"/>
    <x v="76"/>
    <s v="Jalan Sukabumi No. 59_x000a_Jambi, Kalimantan Utara 53345"/>
    <s v="saragihgalih@example.com"/>
    <s v="(078) 776 8374"/>
    <x v="0"/>
  </r>
  <r>
    <n v="153"/>
    <x v="130"/>
    <x v="152"/>
    <x v="11"/>
    <n v="6"/>
    <x v="2"/>
    <x v="6"/>
    <s v="PROD-5344"/>
    <n v="50016"/>
    <n v="300096"/>
    <x v="130"/>
    <s v="Jalan Cihampelas No. 05_x000a_Bontang, JI 97039"/>
    <s v="lsihombing@example.com"/>
    <s v="+62 (0372) 203-8436"/>
    <x v="0"/>
  </r>
  <r>
    <n v="154"/>
    <x v="131"/>
    <x v="153"/>
    <x v="18"/>
    <n v="9"/>
    <x v="1"/>
    <x v="9"/>
    <s v="PROD-2592"/>
    <n v="36583"/>
    <n v="329247"/>
    <x v="131"/>
    <s v="Gang Suryakencana No. 29_x000a_Blitar, PB 59063"/>
    <s v="safitriembuh@example.net"/>
    <s v="+62 (0459) 156 6310"/>
    <x v="0"/>
  </r>
  <r>
    <n v="155"/>
    <x v="132"/>
    <x v="154"/>
    <x v="27"/>
    <n v="2"/>
    <x v="2"/>
    <x v="6"/>
    <s v="PROD-5344"/>
    <n v="50016"/>
    <n v="100032"/>
    <x v="132"/>
    <s v="Jl. HOS. Cokroaminoto No. 3_x000a_Dumai, Papua Barat 11453"/>
    <s v="betaniathamrin@example.net"/>
    <s v="(0160) 805 6898"/>
    <x v="2"/>
  </r>
  <r>
    <n v="156"/>
    <x v="120"/>
    <x v="155"/>
    <x v="16"/>
    <n v="5"/>
    <x v="1"/>
    <x v="3"/>
    <s v="PROD-7595"/>
    <n v="22985"/>
    <n v="114925"/>
    <x v="120"/>
    <s v="Jalan Indragiri No. 6_x000a_Probolinggo, BE 18933"/>
    <s v="bagustina@example.net"/>
    <s v="+62-199-026-7631"/>
    <x v="0"/>
  </r>
  <r>
    <n v="157"/>
    <x v="87"/>
    <x v="156"/>
    <x v="19"/>
    <n v="3"/>
    <x v="2"/>
    <x v="7"/>
    <s v="PROD-5876"/>
    <n v="42268"/>
    <n v="126804"/>
    <x v="87"/>
    <s v="Gang Gedebage Selatan No. 704_x000a_Mojokerto, Bengkulu 91073"/>
    <s v="safitrivera@example.net"/>
    <s v="(075) 477-3799"/>
    <x v="1"/>
  </r>
  <r>
    <n v="158"/>
    <x v="133"/>
    <x v="157"/>
    <x v="14"/>
    <n v="2"/>
    <x v="1"/>
    <x v="9"/>
    <s v="PROD-2592"/>
    <n v="36583"/>
    <n v="73166"/>
    <x v="133"/>
    <s v="Gang M.H Thamrin No. 3_x000a_Probolinggo, BA 48039"/>
    <s v="ulvapudjiastuti@example.net"/>
    <s v="+62 (0364) 961 0598"/>
    <x v="1"/>
  </r>
  <r>
    <n v="159"/>
    <x v="134"/>
    <x v="158"/>
    <x v="15"/>
    <n v="1"/>
    <x v="1"/>
    <x v="3"/>
    <s v="PROD-7595"/>
    <n v="22985"/>
    <n v="22985"/>
    <x v="134"/>
    <s v="Gg. M.H Thamrin No. 237_x000a_Tangerang, JB 43100"/>
    <s v="marsudi56@example.net"/>
    <s v="+62-89-649-2727"/>
    <x v="1"/>
  </r>
  <r>
    <n v="160"/>
    <x v="135"/>
    <x v="159"/>
    <x v="23"/>
    <n v="9"/>
    <x v="0"/>
    <x v="10"/>
    <s v="PROD-1186"/>
    <n v="13696"/>
    <n v="123264"/>
    <x v="135"/>
    <s v="Gg. Siliwangi No. 933_x000a_Kediri, PA 92910"/>
    <s v="oskarprasetya@example.net"/>
    <s v="+62 (96) 687 8896"/>
    <x v="0"/>
  </r>
  <r>
    <n v="161"/>
    <x v="136"/>
    <x v="160"/>
    <x v="18"/>
    <n v="7"/>
    <x v="2"/>
    <x v="4"/>
    <s v="PROD-4270"/>
    <n v="38697"/>
    <n v="270879"/>
    <x v="136"/>
    <s v="Gang Sentot Alibasa No. 98_x000a_Sawahlunto, NT 08719"/>
    <s v="pprakasa@example.com"/>
    <s v="+62-093-037-3199"/>
    <x v="2"/>
  </r>
  <r>
    <n v="162"/>
    <x v="137"/>
    <x v="161"/>
    <x v="26"/>
    <n v="9"/>
    <x v="2"/>
    <x v="4"/>
    <s v="PROD-4270"/>
    <n v="38697"/>
    <n v="348273"/>
    <x v="137"/>
    <s v="Jl. Kiaracondong No. 586_x000a_Salatiga, BA 59125"/>
    <s v="rwinarno@example.org"/>
    <s v="+62 (0560) 792 8118"/>
    <x v="0"/>
  </r>
  <r>
    <n v="163"/>
    <x v="138"/>
    <x v="162"/>
    <x v="15"/>
    <n v="1"/>
    <x v="1"/>
    <x v="2"/>
    <s v="PROD-9465"/>
    <n v="14701"/>
    <n v="14701"/>
    <x v="138"/>
    <s v="Gg. Sentot Alibasa No. 9_x000a_Purwokerto, AC 67026"/>
    <s v="bakdahutasoit@example.net"/>
    <s v="+62 (43) 724-6572"/>
    <x v="0"/>
  </r>
  <r>
    <n v="164"/>
    <x v="139"/>
    <x v="163"/>
    <x v="17"/>
    <n v="3"/>
    <x v="0"/>
    <x v="8"/>
    <s v="PROD-8135"/>
    <n v="25231"/>
    <n v="75693"/>
    <x v="139"/>
    <s v="Gg. Raya Ujungberung No. 434_x000a_Pangkalpinang, Maluku 92217"/>
    <s v="dzulkarnain@example.com"/>
    <s v="084 864 7401"/>
    <x v="1"/>
  </r>
  <r>
    <n v="165"/>
    <x v="140"/>
    <x v="164"/>
    <x v="27"/>
    <n v="4"/>
    <x v="2"/>
    <x v="11"/>
    <s v="PROD-9093"/>
    <n v="34573"/>
    <n v="138292"/>
    <x v="140"/>
    <s v="Gg. Sukajadi No. 6_x000a_Metro, GO 49056"/>
    <s v="najam95@example.org"/>
    <s v="+62 (77) 940 2164"/>
    <x v="1"/>
  </r>
  <r>
    <n v="166"/>
    <x v="141"/>
    <x v="165"/>
    <x v="28"/>
    <n v="6"/>
    <x v="1"/>
    <x v="2"/>
    <s v="PROD-9465"/>
    <n v="14701"/>
    <n v="88206"/>
    <x v="141"/>
    <s v="Jalan Astana Anyar No. 22_x000a_Subulussalam, Banten 07095"/>
    <s v="mulyanimuhammad@example.net"/>
    <s v="+62 (0670) 749-2533"/>
    <x v="1"/>
  </r>
  <r>
    <n v="167"/>
    <x v="142"/>
    <x v="166"/>
    <x v="27"/>
    <n v="1"/>
    <x v="2"/>
    <x v="6"/>
    <s v="PROD-5344"/>
    <n v="50016"/>
    <n v="50016"/>
    <x v="142"/>
    <s v="Gang Cikutra Barat No. 53_x000a_Padang Sidempuan, SB 71260"/>
    <s v="bsetiawan@example.org"/>
    <s v="(0103) 170 8039"/>
    <x v="0"/>
  </r>
  <r>
    <n v="168"/>
    <x v="143"/>
    <x v="167"/>
    <x v="15"/>
    <n v="4"/>
    <x v="1"/>
    <x v="5"/>
    <s v="PROD-7129"/>
    <n v="35778"/>
    <n v="143112"/>
    <x v="143"/>
    <s v="Gang Peta No. 60_x000a_Sungai Penuh, Sumatera Utara 83451"/>
    <s v="yutami@example.com"/>
    <s v="089 596 1636"/>
    <x v="0"/>
  </r>
  <r>
    <n v="169"/>
    <x v="109"/>
    <x v="168"/>
    <x v="23"/>
    <n v="5"/>
    <x v="0"/>
    <x v="8"/>
    <s v="PROD-8135"/>
    <n v="25231"/>
    <n v="126155"/>
    <x v="109"/>
    <s v="Gang K.H. Wahid Hasyim No. 5_x000a_Sukabumi, Gorontalo 15733"/>
    <s v="ade14@example.com"/>
    <s v="(0046) 915 2829"/>
    <x v="1"/>
  </r>
  <r>
    <n v="170"/>
    <x v="144"/>
    <x v="169"/>
    <x v="18"/>
    <n v="2"/>
    <x v="1"/>
    <x v="2"/>
    <s v="PROD-9465"/>
    <n v="14701"/>
    <n v="29402"/>
    <x v="144"/>
    <s v="Gang Kutai No. 09_x000a_Sukabumi, KI 29832"/>
    <s v="adinata18@example.org"/>
    <s v="+62 (999) 910-0175"/>
    <x v="0"/>
  </r>
  <r>
    <n v="171"/>
    <x v="99"/>
    <x v="170"/>
    <x v="19"/>
    <n v="1"/>
    <x v="2"/>
    <x v="4"/>
    <s v="PROD-4270"/>
    <n v="38697"/>
    <n v="38697"/>
    <x v="99"/>
    <s v="Gg. Moch. Ramdan No. 714_x000a_Tebingtinggi, ST 29725"/>
    <s v="ekakusumo@example.com"/>
    <s v="+62-872-064-1358"/>
    <x v="2"/>
  </r>
  <r>
    <n v="172"/>
    <x v="145"/>
    <x v="171"/>
    <x v="27"/>
    <n v="9"/>
    <x v="1"/>
    <x v="9"/>
    <s v="PROD-2592"/>
    <n v="36583"/>
    <n v="329247"/>
    <x v="145"/>
    <s v="Gg. Kutisari Selatan No. 994_x000a_Probolinggo, Jawa Tengah 44277"/>
    <s v="suwarnogalih@example.net"/>
    <s v="(0001) 849 2230"/>
    <x v="0"/>
  </r>
  <r>
    <n v="173"/>
    <x v="86"/>
    <x v="172"/>
    <x v="4"/>
    <n v="9"/>
    <x v="1"/>
    <x v="5"/>
    <s v="PROD-7129"/>
    <n v="35778"/>
    <n v="322002"/>
    <x v="86"/>
    <s v="Jalan Yos Sudarso No. 42_x000a_Surabaya, Sulawesi Utara 28165"/>
    <s v="waluyomarsito@example.net"/>
    <s v="080 842 3737"/>
    <x v="0"/>
  </r>
  <r>
    <n v="174"/>
    <x v="146"/>
    <x v="173"/>
    <x v="13"/>
    <n v="7"/>
    <x v="1"/>
    <x v="3"/>
    <s v="PROD-7595"/>
    <n v="22985"/>
    <n v="160895"/>
    <x v="146"/>
    <s v="Gg. Bangka Raya No. 239_x000a_Yogyakarta, Maluku 35149"/>
    <s v="lala85@example.org"/>
    <s v="+62 (26) 600 9550"/>
    <x v="2"/>
  </r>
  <r>
    <n v="175"/>
    <x v="138"/>
    <x v="174"/>
    <x v="28"/>
    <n v="6"/>
    <x v="1"/>
    <x v="5"/>
    <s v="PROD-7129"/>
    <n v="35778"/>
    <n v="214668"/>
    <x v="138"/>
    <s v="Gg. Sentot Alibasa No. 9_x000a_Purwokerto, AC 67026"/>
    <s v="bakdahutasoit@example.net"/>
    <s v="+62 (43) 724-6572"/>
    <x v="0"/>
  </r>
  <r>
    <n v="176"/>
    <x v="147"/>
    <x v="175"/>
    <x v="16"/>
    <n v="2"/>
    <x v="2"/>
    <x v="4"/>
    <s v="PROD-4270"/>
    <n v="38697"/>
    <n v="77394"/>
    <x v="147"/>
    <s v="Jl. Rumah Sakit No. 8_x000a_Sibolga, SG 31603"/>
    <s v="bhastuti@example.net"/>
    <s v="(041) 207-1462"/>
    <x v="0"/>
  </r>
  <r>
    <n v="177"/>
    <x v="148"/>
    <x v="176"/>
    <x v="2"/>
    <n v="6"/>
    <x v="0"/>
    <x v="0"/>
    <s v="PROD-8344"/>
    <n v="51631"/>
    <n v="309786"/>
    <x v="148"/>
    <s v="Gang M.H Thamrin No. 6_x000a_Kendari, Jawa Barat 25791"/>
    <s v="gambira53@example.com"/>
    <s v="(097) 508-1694"/>
    <x v="1"/>
  </r>
  <r>
    <n v="178"/>
    <x v="149"/>
    <x v="177"/>
    <x v="29"/>
    <n v="4"/>
    <x v="0"/>
    <x v="8"/>
    <s v="PROD-8135"/>
    <n v="25231"/>
    <n v="100924"/>
    <x v="149"/>
    <s v="Gang Bangka Raya No. 373_x000a_Ambon, JB 24648"/>
    <s v="luwessirait@example.net"/>
    <s v="(0505) 381 9956"/>
    <x v="2"/>
  </r>
  <r>
    <n v="179"/>
    <x v="150"/>
    <x v="178"/>
    <x v="25"/>
    <n v="6"/>
    <x v="0"/>
    <x v="10"/>
    <s v="PROD-1186"/>
    <n v="13696"/>
    <n v="82176"/>
    <x v="150"/>
    <s v="Jalan Gegerkalong Hilir No. 47_x000a_Tual, Gorontalo 00075"/>
    <s v="hsihombing@example.com"/>
    <s v="(084) 843-2634"/>
    <x v="1"/>
  </r>
  <r>
    <n v="180"/>
    <x v="151"/>
    <x v="179"/>
    <x v="13"/>
    <n v="9"/>
    <x v="0"/>
    <x v="1"/>
    <s v="PROD-7512"/>
    <n v="76607"/>
    <n v="689463"/>
    <x v="151"/>
    <s v="Gg. Yos Sudarso No. 80_x000a_Batam, Jawa Tengah 29386"/>
    <s v="prabowozaenab@example.org"/>
    <s v="(0593) 429-0569"/>
    <x v="1"/>
  </r>
  <r>
    <n v="181"/>
    <x v="152"/>
    <x v="180"/>
    <x v="2"/>
    <n v="4"/>
    <x v="1"/>
    <x v="5"/>
    <s v="PROD-7129"/>
    <n v="35778"/>
    <n v="143112"/>
    <x v="152"/>
    <s v="Gg. Kapten Muslihat No. 1_x000a_Makassar, JT 25439"/>
    <s v="bsamosir@example.org"/>
    <s v="+62 (0235) 061-4507"/>
    <x v="1"/>
  </r>
  <r>
    <n v="182"/>
    <x v="153"/>
    <x v="181"/>
    <x v="6"/>
    <n v="10"/>
    <x v="0"/>
    <x v="8"/>
    <s v="PROD-8135"/>
    <n v="25231"/>
    <n v="252310"/>
    <x v="153"/>
    <s v="Gang Jend. A. Yani No. 5_x000a_Purwokerto, JT 19775"/>
    <s v="darmanto35@example.com"/>
    <s v="+62-41-565-7112"/>
    <x v="0"/>
  </r>
  <r>
    <n v="183"/>
    <x v="154"/>
    <x v="182"/>
    <x v="5"/>
    <n v="8"/>
    <x v="2"/>
    <x v="7"/>
    <s v="PROD-5876"/>
    <n v="42268"/>
    <n v="338144"/>
    <x v="154"/>
    <s v="Gang Jayawijaya No. 5_x000a_Lubuklinggau, JI 08030"/>
    <s v="capa21@example.com"/>
    <s v="+62 (0128) 468-1359"/>
    <x v="1"/>
  </r>
  <r>
    <n v="184"/>
    <x v="155"/>
    <x v="183"/>
    <x v="5"/>
    <n v="9"/>
    <x v="0"/>
    <x v="10"/>
    <s v="PROD-1186"/>
    <n v="13696"/>
    <n v="123264"/>
    <x v="155"/>
    <s v="Jalan Gegerkalong Hilir No. 472_x000a_Probolinggo, NB 55687"/>
    <s v="yuniarrina@example.com"/>
    <s v="+62 (875) 970 5235"/>
    <x v="0"/>
  </r>
  <r>
    <n v="185"/>
    <x v="156"/>
    <x v="184"/>
    <x v="24"/>
    <n v="5"/>
    <x v="2"/>
    <x v="4"/>
    <s v="PROD-4270"/>
    <n v="38697"/>
    <n v="193485"/>
    <x v="156"/>
    <s v="Gg. Pasteur No. 55_x000a_Palu, Jawa Tengah 19686"/>
    <s v="dsitompul@example.org"/>
    <s v="+62 (11) 846-7102"/>
    <x v="2"/>
  </r>
  <r>
    <n v="186"/>
    <x v="0"/>
    <x v="185"/>
    <x v="0"/>
    <n v="7"/>
    <x v="1"/>
    <x v="2"/>
    <s v="PROD-9465"/>
    <n v="14701"/>
    <n v="102907"/>
    <x v="0"/>
    <s v="Jalan Cikapayang No. 45_x000a_Probolinggo, Kepulauan Bangka Belitung 49165"/>
    <s v="opheliasimanjuntak@example.org"/>
    <s v="+62-74-812-7387"/>
    <x v="0"/>
  </r>
  <r>
    <n v="187"/>
    <x v="157"/>
    <x v="186"/>
    <x v="13"/>
    <n v="5"/>
    <x v="1"/>
    <x v="2"/>
    <s v="PROD-9465"/>
    <n v="14701"/>
    <n v="73505"/>
    <x v="157"/>
    <s v="Jl. Kutai No. 89_x000a_Kotamobagu, Bali 27081"/>
    <s v="hpangestu@example.org"/>
    <s v="+62 (40) 236 0086"/>
    <x v="1"/>
  </r>
  <r>
    <n v="188"/>
    <x v="158"/>
    <x v="187"/>
    <x v="25"/>
    <n v="4"/>
    <x v="1"/>
    <x v="5"/>
    <s v="PROD-7129"/>
    <n v="35778"/>
    <n v="143112"/>
    <x v="158"/>
    <s v="Jalan Joyoboyo No. 056_x000a_Pematangsiantar, Jawa Barat 90827"/>
    <s v="zsudiati@example.org"/>
    <s v="(0080) 761-5055"/>
    <x v="1"/>
  </r>
  <r>
    <n v="189"/>
    <x v="159"/>
    <x v="188"/>
    <x v="8"/>
    <n v="1"/>
    <x v="0"/>
    <x v="10"/>
    <s v="PROD-1186"/>
    <n v="13696"/>
    <n v="13696"/>
    <x v="159"/>
    <s v="Jalan Ahmad Dahlan No. 3_x000a_Tebingtinggi, NB 64167"/>
    <s v="najmudinbella@example.org"/>
    <s v="(0987) 267-1286"/>
    <x v="1"/>
  </r>
  <r>
    <n v="190"/>
    <x v="160"/>
    <x v="189"/>
    <x v="24"/>
    <n v="1"/>
    <x v="1"/>
    <x v="9"/>
    <s v="PROD-2592"/>
    <n v="36583"/>
    <n v="36583"/>
    <x v="160"/>
    <s v="Jl. Kapten Muslihat No. 510_x000a_Bogor, DI Yogyakarta 76862"/>
    <s v="uyainahhamima@example.net"/>
    <s v="080 544 0501"/>
    <x v="0"/>
  </r>
  <r>
    <n v="191"/>
    <x v="161"/>
    <x v="190"/>
    <x v="22"/>
    <n v="7"/>
    <x v="2"/>
    <x v="11"/>
    <s v="PROD-9093"/>
    <n v="34573"/>
    <n v="242011"/>
    <x v="161"/>
    <s v="Jl. Dipatiukur No. 8_x000a_Pagaralam, NB 73085"/>
    <s v="utamamulyono@example.org"/>
    <s v="+62 (017) 700-8012"/>
    <x v="0"/>
  </r>
  <r>
    <n v="192"/>
    <x v="162"/>
    <x v="191"/>
    <x v="21"/>
    <n v="8"/>
    <x v="0"/>
    <x v="10"/>
    <s v="PROD-1186"/>
    <n v="13696"/>
    <n v="109568"/>
    <x v="162"/>
    <s v="Jl. Sentot Alibasa No. 58_x000a_Payakumbuh, Sulawesi Tenggara 70729"/>
    <s v="enteng19@example.org"/>
    <s v="(044) 837 5065"/>
    <x v="0"/>
  </r>
  <r>
    <n v="193"/>
    <x v="148"/>
    <x v="192"/>
    <x v="15"/>
    <n v="10"/>
    <x v="2"/>
    <x v="11"/>
    <s v="PROD-9093"/>
    <n v="34573"/>
    <n v="345730"/>
    <x v="148"/>
    <s v="Gang M.H Thamrin No. 6_x000a_Kendari, Jawa Barat 25791"/>
    <s v="gambira53@example.com"/>
    <s v="(097) 508-1694"/>
    <x v="1"/>
  </r>
  <r>
    <n v="194"/>
    <x v="96"/>
    <x v="193"/>
    <x v="15"/>
    <n v="5"/>
    <x v="1"/>
    <x v="3"/>
    <s v="PROD-7595"/>
    <n v="22985"/>
    <n v="114925"/>
    <x v="96"/>
    <s v="Jl. PHH. Mustofa No. 81_x000a_Kota Administrasi Jakarta Utara, Kepulauan Riau 30994"/>
    <s v="oskarpuspasari@example.com"/>
    <s v="+62 (790) 179-3410"/>
    <x v="0"/>
  </r>
  <r>
    <n v="195"/>
    <x v="163"/>
    <x v="194"/>
    <x v="21"/>
    <n v="7"/>
    <x v="0"/>
    <x v="0"/>
    <s v="PROD-8344"/>
    <n v="51631"/>
    <n v="361417"/>
    <x v="163"/>
    <s v="Gg. Medokan Ayu No. 438_x000a_Malang, SS 17597"/>
    <s v="bakianto25@example.org"/>
    <s v="+62 (511) 417 9060"/>
    <x v="2"/>
  </r>
  <r>
    <n v="196"/>
    <x v="164"/>
    <x v="195"/>
    <x v="0"/>
    <n v="4"/>
    <x v="2"/>
    <x v="6"/>
    <s v="PROD-5344"/>
    <n v="50016"/>
    <n v="200064"/>
    <x v="164"/>
    <s v="Jalan Jend. A. Yani No. 29_x000a_Kotamobagu, YO 54545"/>
    <s v="hmulyani@example.com"/>
    <s v="+62-026-168-1694"/>
    <x v="0"/>
  </r>
  <r>
    <n v="197"/>
    <x v="165"/>
    <x v="196"/>
    <x v="20"/>
    <n v="10"/>
    <x v="1"/>
    <x v="9"/>
    <s v="PROD-2592"/>
    <n v="36583"/>
    <n v="365830"/>
    <x v="165"/>
    <s v="Gang Cihampelas No. 295_x000a_Tegal, Bali 15152"/>
    <s v="hutasoitgasti@example.net"/>
    <s v="+62-096-545-5905"/>
    <x v="0"/>
  </r>
  <r>
    <n v="198"/>
    <x v="5"/>
    <x v="197"/>
    <x v="17"/>
    <n v="1"/>
    <x v="1"/>
    <x v="2"/>
    <s v="PROD-9465"/>
    <n v="14701"/>
    <n v="14701"/>
    <x v="5"/>
    <s v="Gg. Kapten Muslihat No. 82_x000a_Ambon, Jawa Timur 33935"/>
    <s v="ozysamosir@example.org"/>
    <s v="084 987 8996"/>
    <x v="0"/>
  </r>
  <r>
    <n v="199"/>
    <x v="166"/>
    <x v="198"/>
    <x v="22"/>
    <n v="7"/>
    <x v="0"/>
    <x v="1"/>
    <s v="PROD-7512"/>
    <n v="76607"/>
    <n v="536249"/>
    <x v="166"/>
    <s v="Jalan Suryakencana No. 821_x000a_Kediri, Bengkulu 64840"/>
    <s v="friyanti@example.com"/>
    <s v="+62 (024) 254-1341"/>
    <x v="0"/>
  </r>
  <r>
    <n v="200"/>
    <x v="167"/>
    <x v="199"/>
    <x v="3"/>
    <n v="3"/>
    <x v="0"/>
    <x v="8"/>
    <s v="PROD-8135"/>
    <n v="25231"/>
    <n v="75693"/>
    <x v="167"/>
    <s v="Jalan Jend. Sudirman No. 6_x000a_Bekasi, Nusa Tenggara Timur 97943"/>
    <s v="krajata@example.com"/>
    <s v="+62-26-122-7930"/>
    <x v="0"/>
  </r>
  <r>
    <n v="201"/>
    <x v="168"/>
    <x v="200"/>
    <x v="2"/>
    <n v="10"/>
    <x v="1"/>
    <x v="3"/>
    <s v="PROD-7595"/>
    <n v="22985"/>
    <n v="229850"/>
    <x v="168"/>
    <s v="Gg. Erlangga No. 4_x000a_Kendari, ST 73362"/>
    <s v="ajengjanuar@example.com"/>
    <s v="+62-0401-075-0683"/>
    <x v="0"/>
  </r>
  <r>
    <n v="202"/>
    <x v="41"/>
    <x v="201"/>
    <x v="19"/>
    <n v="5"/>
    <x v="2"/>
    <x v="6"/>
    <s v="PROD-5344"/>
    <n v="50016"/>
    <n v="250080"/>
    <x v="41"/>
    <s v="Jl. Kendalsari No. 220_x000a_Salatiga, Kalimantan Selatan 36428"/>
    <s v="bwibisono@example.org"/>
    <s v="+62 (0993) 026 6053"/>
    <x v="0"/>
  </r>
  <r>
    <n v="203"/>
    <x v="169"/>
    <x v="202"/>
    <x v="22"/>
    <n v="9"/>
    <x v="1"/>
    <x v="3"/>
    <s v="PROD-7595"/>
    <n v="22985"/>
    <n v="206865"/>
    <x v="169"/>
    <s v="Jalan Monginsidi No. 473_x000a_Cirebon, Kepulauan Riau 38780"/>
    <s v="septirajasa@example.net"/>
    <s v="(023) 378 9869"/>
    <x v="2"/>
  </r>
  <r>
    <n v="204"/>
    <x v="170"/>
    <x v="203"/>
    <x v="14"/>
    <n v="8"/>
    <x v="0"/>
    <x v="1"/>
    <s v="PROD-7512"/>
    <n v="76607"/>
    <n v="612856"/>
    <x v="170"/>
    <s v="Jl. Raya Ujungberung No. 071_x000a_Mataram, PB 51449"/>
    <s v="jasminfirmansyah@example.com"/>
    <s v="+62 (192) 917-9824"/>
    <x v="0"/>
  </r>
  <r>
    <n v="205"/>
    <x v="171"/>
    <x v="204"/>
    <x v="7"/>
    <n v="4"/>
    <x v="0"/>
    <x v="0"/>
    <s v="PROD-8344"/>
    <n v="51631"/>
    <n v="206524"/>
    <x v="171"/>
    <s v="Jl. Peta No. 758_x000a_Purwokerto, YO 80761"/>
    <s v="puspasaripuspa@example.com"/>
    <s v="+62 (0107) 697-2409"/>
    <x v="2"/>
  </r>
  <r>
    <n v="206"/>
    <x v="172"/>
    <x v="205"/>
    <x v="19"/>
    <n v="1"/>
    <x v="2"/>
    <x v="7"/>
    <s v="PROD-5876"/>
    <n v="42268"/>
    <n v="42268"/>
    <x v="172"/>
    <s v="Gang Sukabumi No. 72_x000a_Sukabumi, Banten 07241"/>
    <s v="eman47@example.org"/>
    <s v="+62-063-517-9102"/>
    <x v="2"/>
  </r>
  <r>
    <n v="207"/>
    <x v="173"/>
    <x v="206"/>
    <x v="25"/>
    <n v="8"/>
    <x v="0"/>
    <x v="1"/>
    <s v="PROD-7512"/>
    <n v="76607"/>
    <n v="612856"/>
    <x v="173"/>
    <s v="Jalan Peta No. 0_x000a_Meulaboh, KI 15488"/>
    <s v="shassanah@example.net"/>
    <s v="+62 (0929) 233 4377"/>
    <x v="0"/>
  </r>
  <r>
    <n v="208"/>
    <x v="91"/>
    <x v="207"/>
    <x v="4"/>
    <n v="5"/>
    <x v="1"/>
    <x v="3"/>
    <s v="PROD-7595"/>
    <n v="22985"/>
    <n v="114925"/>
    <x v="91"/>
    <s v="Gang Rajawali Timur No. 192_x000a_Tanjungpinang, GO 36147"/>
    <s v="mastuti@example.com"/>
    <s v="+62 (052) 561-5381"/>
    <x v="1"/>
  </r>
  <r>
    <n v="209"/>
    <x v="127"/>
    <x v="208"/>
    <x v="18"/>
    <n v="8"/>
    <x v="0"/>
    <x v="10"/>
    <s v="PROD-1186"/>
    <n v="13696"/>
    <n v="109568"/>
    <x v="127"/>
    <s v="Gang Indragiri No. 60_x000a_Samarinda, BT 77711"/>
    <s v="jayadi88@example.net"/>
    <s v="+62 (57) 424-3083"/>
    <x v="0"/>
  </r>
  <r>
    <n v="210"/>
    <x v="174"/>
    <x v="209"/>
    <x v="7"/>
    <n v="1"/>
    <x v="1"/>
    <x v="3"/>
    <s v="PROD-7595"/>
    <n v="22985"/>
    <n v="22985"/>
    <x v="174"/>
    <s v="Gg. Pasirkoja No. 3_x000a_Padang Sidempuan, KT 74416"/>
    <s v="wasitaclara@example.com"/>
    <s v="(0306) 605-8080"/>
    <x v="0"/>
  </r>
  <r>
    <n v="211"/>
    <x v="74"/>
    <x v="210"/>
    <x v="18"/>
    <n v="5"/>
    <x v="2"/>
    <x v="11"/>
    <s v="PROD-9093"/>
    <n v="34573"/>
    <n v="172865"/>
    <x v="74"/>
    <s v="Jl. Cihampelas No. 445_x000a_Yogyakarta, Maluku Utara 36049"/>
    <s v="rusman04@example.net"/>
    <s v="083 318 7326"/>
    <x v="0"/>
  </r>
  <r>
    <n v="212"/>
    <x v="175"/>
    <x v="211"/>
    <x v="30"/>
    <n v="1"/>
    <x v="0"/>
    <x v="0"/>
    <s v="PROD-8344"/>
    <n v="51631"/>
    <n v="51631"/>
    <x v="175"/>
    <s v="Gg. Ronggowarsito No. 964_x000a_Kediri, SU 64961"/>
    <s v="mumpunisaptono@example.com"/>
    <s v="+62 (0294) 869-3089"/>
    <x v="0"/>
  </r>
  <r>
    <n v="213"/>
    <x v="176"/>
    <x v="212"/>
    <x v="14"/>
    <n v="1"/>
    <x v="1"/>
    <x v="2"/>
    <s v="PROD-9465"/>
    <n v="14701"/>
    <n v="14701"/>
    <x v="176"/>
    <s v="Jalan Ir. H. Djuanda No. 246_x000a_Depok, KR 28668"/>
    <s v="safina63@example.com"/>
    <s v="+62 (099) 815-5283"/>
    <x v="2"/>
  </r>
  <r>
    <n v="214"/>
    <x v="177"/>
    <x v="213"/>
    <x v="14"/>
    <n v="4"/>
    <x v="2"/>
    <x v="11"/>
    <s v="PROD-9093"/>
    <n v="34573"/>
    <n v="138292"/>
    <x v="177"/>
    <s v="Gang Cihampelas No. 5_x000a_Pariaman, Lampung 52917"/>
    <s v="glaksmiwati@example.org"/>
    <s v="+62-60-630-7725"/>
    <x v="2"/>
  </r>
  <r>
    <n v="215"/>
    <x v="178"/>
    <x v="214"/>
    <x v="7"/>
    <n v="9"/>
    <x v="2"/>
    <x v="4"/>
    <s v="PROD-4270"/>
    <n v="38697"/>
    <n v="348273"/>
    <x v="178"/>
    <s v="Gang Kutisari Selatan No. 6_x000a_Tarakan, JA 15343"/>
    <s v="xkurniawan@example.net"/>
    <s v="+62 (019) 079-1180"/>
    <x v="1"/>
  </r>
  <r>
    <n v="216"/>
    <x v="11"/>
    <x v="215"/>
    <x v="29"/>
    <n v="10"/>
    <x v="0"/>
    <x v="0"/>
    <s v="PROD-8344"/>
    <n v="51631"/>
    <n v="516310"/>
    <x v="11"/>
    <s v="Gg. Moch. Ramdan No. 2_x000a_Tanjungbalai, KT 30839"/>
    <s v="cengkirpangestu@example.com"/>
    <s v="083 167 8466"/>
    <x v="1"/>
  </r>
  <r>
    <n v="217"/>
    <x v="179"/>
    <x v="216"/>
    <x v="7"/>
    <n v="5"/>
    <x v="0"/>
    <x v="10"/>
    <s v="PROD-1186"/>
    <n v="13696"/>
    <n v="68480"/>
    <x v="179"/>
    <s v="Gang Rawamangun No. 706_x000a_Bandar Lampung, Sumatera Selatan 48034"/>
    <s v="salahudinjaya@example.com"/>
    <s v="(0882) 786 5767"/>
    <x v="1"/>
  </r>
  <r>
    <n v="218"/>
    <x v="159"/>
    <x v="217"/>
    <x v="28"/>
    <n v="2"/>
    <x v="1"/>
    <x v="9"/>
    <s v="PROD-2592"/>
    <n v="36583"/>
    <n v="73166"/>
    <x v="159"/>
    <s v="Jalan Ahmad Dahlan No. 3_x000a_Tebingtinggi, NB 64167"/>
    <s v="najmudinbella@example.org"/>
    <s v="(0987) 267-1286"/>
    <x v="1"/>
  </r>
  <r>
    <n v="219"/>
    <x v="180"/>
    <x v="218"/>
    <x v="23"/>
    <n v="2"/>
    <x v="2"/>
    <x v="11"/>
    <s v="PROD-9093"/>
    <n v="34573"/>
    <n v="69146"/>
    <x v="180"/>
    <s v="Gang M.H Thamrin No. 9_x000a_Cilegon, Aceh 87746"/>
    <s v="swasita@example.org"/>
    <s v="+62-60-863-9194"/>
    <x v="2"/>
  </r>
  <r>
    <n v="220"/>
    <x v="181"/>
    <x v="219"/>
    <x v="15"/>
    <n v="2"/>
    <x v="2"/>
    <x v="7"/>
    <s v="PROD-5876"/>
    <n v="42268"/>
    <n v="84536"/>
    <x v="181"/>
    <s v="Jalan Bangka Raya No. 7_x000a_Tangerang Selatan, Lampung 71756"/>
    <s v="prayogo51@example.com"/>
    <s v="+62-0533-578-9501"/>
    <x v="1"/>
  </r>
  <r>
    <n v="221"/>
    <x v="182"/>
    <x v="220"/>
    <x v="21"/>
    <n v="10"/>
    <x v="1"/>
    <x v="2"/>
    <s v="PROD-9465"/>
    <n v="14701"/>
    <n v="147010"/>
    <x v="182"/>
    <s v="Jalan Pasir Koja No. 8_x000a_Bengkulu, JT 38775"/>
    <s v="jwinarsih@example.com"/>
    <s v="+62 (084) 465-6919"/>
    <x v="0"/>
  </r>
  <r>
    <n v="222"/>
    <x v="183"/>
    <x v="221"/>
    <x v="25"/>
    <n v="2"/>
    <x v="0"/>
    <x v="0"/>
    <s v="PROD-8344"/>
    <n v="51631"/>
    <n v="103262"/>
    <x v="183"/>
    <s v="Gg. HOS. Cokroaminoto No. 616_x000a_Banjarmasin, Papua 46596"/>
    <s v="situmorangsalsabila@example.net"/>
    <s v="+62 (0607) 758 6739"/>
    <x v="0"/>
  </r>
  <r>
    <n v="223"/>
    <x v="184"/>
    <x v="222"/>
    <x v="0"/>
    <n v="9"/>
    <x v="2"/>
    <x v="4"/>
    <s v="PROD-4270"/>
    <n v="38697"/>
    <n v="348273"/>
    <x v="184"/>
    <s v="Jalan Siliwangi No. 17_x000a_Singkawang, Maluku Utara 70191"/>
    <s v="yuyainah@example.com"/>
    <s v="(0376) 173 0912"/>
    <x v="2"/>
  </r>
  <r>
    <n v="224"/>
    <x v="6"/>
    <x v="223"/>
    <x v="17"/>
    <n v="10"/>
    <x v="0"/>
    <x v="0"/>
    <s v="PROD-8344"/>
    <n v="51631"/>
    <n v="516310"/>
    <x v="6"/>
    <s v="Gg. K.H. Wahid Hasyim No. 07_x000a_Pangkalpinang, DKI Jakarta 86846"/>
    <s v="bnuraini@example.org"/>
    <s v="+62 (089) 193-7715"/>
    <x v="1"/>
  </r>
  <r>
    <n v="225"/>
    <x v="185"/>
    <x v="224"/>
    <x v="22"/>
    <n v="4"/>
    <x v="0"/>
    <x v="8"/>
    <s v="PROD-8135"/>
    <n v="25231"/>
    <n v="100924"/>
    <x v="185"/>
    <s v="Jl. Cikutra Barat No. 8_x000a_Metro, BB 81068"/>
    <s v="nurul63@example.com"/>
    <s v="088 948 0644"/>
    <x v="0"/>
  </r>
  <r>
    <n v="226"/>
    <x v="18"/>
    <x v="225"/>
    <x v="7"/>
    <n v="2"/>
    <x v="2"/>
    <x v="11"/>
    <s v="PROD-9093"/>
    <n v="34573"/>
    <n v="69146"/>
    <x v="18"/>
    <s v="Gg. Sukabumi No. 3_x000a_Pariaman, Sulawesi Tengah 14213"/>
    <s v="nurdiyantizelaya@example.org"/>
    <s v="(0929) 892 9670"/>
    <x v="2"/>
  </r>
  <r>
    <n v="227"/>
    <x v="118"/>
    <x v="226"/>
    <x v="10"/>
    <n v="1"/>
    <x v="0"/>
    <x v="1"/>
    <s v="PROD-7512"/>
    <n v="76607"/>
    <n v="76607"/>
    <x v="118"/>
    <s v="Gang Kutisari Selatan No. 0_x000a_Bontang, Jawa Barat 58357"/>
    <s v="sucithamrin@example.org"/>
    <s v="(076) 734-5522"/>
    <x v="0"/>
  </r>
  <r>
    <n v="228"/>
    <x v="186"/>
    <x v="227"/>
    <x v="8"/>
    <n v="3"/>
    <x v="2"/>
    <x v="6"/>
    <s v="PROD-5344"/>
    <n v="50016"/>
    <n v="150048"/>
    <x v="186"/>
    <s v="Gang Rumah Sakit No. 9_x000a_Denpasar, KT 21520"/>
    <s v="ihidayanto@example.net"/>
    <s v="0850913821"/>
    <x v="1"/>
  </r>
  <r>
    <n v="229"/>
    <x v="187"/>
    <x v="228"/>
    <x v="27"/>
    <n v="4"/>
    <x v="0"/>
    <x v="8"/>
    <s v="PROD-8135"/>
    <n v="25231"/>
    <n v="100924"/>
    <x v="187"/>
    <s v="Gang R.E Martadinata No. 23_x000a_Probolinggo, Kalimantan Selatan 55282"/>
    <s v="siraitmutia@example.com"/>
    <s v="+62 (028) 789-3969"/>
    <x v="2"/>
  </r>
  <r>
    <n v="230"/>
    <x v="188"/>
    <x v="229"/>
    <x v="30"/>
    <n v="10"/>
    <x v="2"/>
    <x v="7"/>
    <s v="PROD-5876"/>
    <n v="42268"/>
    <n v="422680"/>
    <x v="188"/>
    <s v="Jl. Ciwastra No. 67_x000a_Yogyakarta, KT 47088"/>
    <s v="wasitajatmiko@example.com"/>
    <s v="+62 (93) 935-6253"/>
    <x v="1"/>
  </r>
  <r>
    <n v="231"/>
    <x v="189"/>
    <x v="230"/>
    <x v="24"/>
    <n v="7"/>
    <x v="2"/>
    <x v="11"/>
    <s v="PROD-9093"/>
    <n v="34573"/>
    <n v="242011"/>
    <x v="189"/>
    <s v="Jalan S. Parman No. 76_x000a_Bima, Riau 11000"/>
    <s v="yogazulkarnain@example.org"/>
    <s v="+62 (45) 382 7934"/>
    <x v="0"/>
  </r>
  <r>
    <n v="232"/>
    <x v="190"/>
    <x v="231"/>
    <x v="4"/>
    <n v="7"/>
    <x v="0"/>
    <x v="1"/>
    <s v="PROD-7512"/>
    <n v="76607"/>
    <n v="536249"/>
    <x v="190"/>
    <s v="Jalan Waringin No. 20_x000a_Kota Administrasi Jakarta Utara, DKI Jakarta 95702"/>
    <s v="damanikzalindra@example.com"/>
    <s v="+62-837-469-6527"/>
    <x v="2"/>
  </r>
  <r>
    <n v="233"/>
    <x v="144"/>
    <x v="232"/>
    <x v="12"/>
    <n v="9"/>
    <x v="2"/>
    <x v="4"/>
    <s v="PROD-4270"/>
    <n v="38697"/>
    <n v="348273"/>
    <x v="144"/>
    <s v="Gang Kutai No. 09_x000a_Sukabumi, KI 29832"/>
    <s v="adinata18@example.org"/>
    <s v="+62 (999) 910-0175"/>
    <x v="0"/>
  </r>
  <r>
    <n v="234"/>
    <x v="191"/>
    <x v="233"/>
    <x v="10"/>
    <n v="9"/>
    <x v="2"/>
    <x v="7"/>
    <s v="PROD-5876"/>
    <n v="42268"/>
    <n v="380412"/>
    <x v="191"/>
    <s v="Jalan Asia Afrika No. 293_x000a_Tomohon, Banten 84192"/>
    <s v="saktidongoran@example.org"/>
    <s v="+62-300-435-0228"/>
    <x v="1"/>
  </r>
  <r>
    <n v="235"/>
    <x v="192"/>
    <x v="234"/>
    <x v="13"/>
    <n v="8"/>
    <x v="0"/>
    <x v="10"/>
    <s v="PROD-1186"/>
    <n v="13696"/>
    <n v="109568"/>
    <x v="192"/>
    <s v="Gg. Jayawijaya No. 8_x000a_Kotamobagu, Gorontalo 33227"/>
    <s v="halimkania@example.org"/>
    <s v="+62-049-395-7260"/>
    <x v="1"/>
  </r>
  <r>
    <n v="236"/>
    <x v="193"/>
    <x v="235"/>
    <x v="8"/>
    <n v="9"/>
    <x v="0"/>
    <x v="8"/>
    <s v="PROD-8135"/>
    <n v="25231"/>
    <n v="227079"/>
    <x v="193"/>
    <s v="Gg. Cikutra Timur No. 982_x000a_Surabaya, PB 59723"/>
    <s v="maulanajarwi@example.net"/>
    <s v="+62-068-004-6222"/>
    <x v="0"/>
  </r>
  <r>
    <n v="237"/>
    <x v="194"/>
    <x v="236"/>
    <x v="29"/>
    <n v="2"/>
    <x v="0"/>
    <x v="1"/>
    <s v="PROD-7512"/>
    <n v="76607"/>
    <n v="153214"/>
    <x v="194"/>
    <s v="Gang Dipenogoro No. 945_x000a_Kota Administrasi Jakarta Selatan, Lampung 92884"/>
    <s v="rfarida@example.com"/>
    <s v="080 873 3985"/>
    <x v="2"/>
  </r>
  <r>
    <n v="238"/>
    <x v="195"/>
    <x v="237"/>
    <x v="15"/>
    <n v="2"/>
    <x v="0"/>
    <x v="0"/>
    <s v="PROD-8344"/>
    <n v="51631"/>
    <n v="103262"/>
    <x v="195"/>
    <s v="Gg. Sukabumi No. 246_x000a_Semarang, GO 39353"/>
    <s v="estionopradipta@example.com"/>
    <s v="+62-070-819-3993"/>
    <x v="1"/>
  </r>
  <r>
    <n v="239"/>
    <x v="196"/>
    <x v="238"/>
    <x v="30"/>
    <n v="2"/>
    <x v="0"/>
    <x v="0"/>
    <s v="PROD-8344"/>
    <n v="51631"/>
    <n v="103262"/>
    <x v="196"/>
    <s v="Gang Astana Anyar No. 1_x000a_Sawahlunto, Kalimantan Timur 11457"/>
    <s v="purwa44@example.com"/>
    <s v="0823987194"/>
    <x v="1"/>
  </r>
  <r>
    <n v="240"/>
    <x v="169"/>
    <x v="239"/>
    <x v="30"/>
    <n v="5"/>
    <x v="1"/>
    <x v="3"/>
    <s v="PROD-7595"/>
    <n v="22985"/>
    <n v="114925"/>
    <x v="169"/>
    <s v="Jalan Monginsidi No. 473_x000a_Cirebon, Kepulauan Riau 38780"/>
    <s v="septirajasa@example.net"/>
    <s v="(023) 378 9869"/>
    <x v="2"/>
  </r>
  <r>
    <n v="241"/>
    <x v="99"/>
    <x v="240"/>
    <x v="1"/>
    <n v="2"/>
    <x v="2"/>
    <x v="6"/>
    <s v="PROD-5344"/>
    <n v="50016"/>
    <n v="100032"/>
    <x v="99"/>
    <s v="Gg. Moch. Ramdan No. 714_x000a_Tebingtinggi, ST 29725"/>
    <s v="ekakusumo@example.com"/>
    <s v="+62-872-064-1358"/>
    <x v="2"/>
  </r>
  <r>
    <n v="242"/>
    <x v="197"/>
    <x v="241"/>
    <x v="5"/>
    <n v="4"/>
    <x v="0"/>
    <x v="0"/>
    <s v="PROD-8344"/>
    <n v="51631"/>
    <n v="206524"/>
    <x v="197"/>
    <s v="Gang Indragiri No. 15_x000a_Depok, Jawa Timur 59899"/>
    <s v="kwinarno@example.net"/>
    <s v="+62-080-211-3664"/>
    <x v="1"/>
  </r>
  <r>
    <n v="243"/>
    <x v="198"/>
    <x v="242"/>
    <x v="18"/>
    <n v="4"/>
    <x v="1"/>
    <x v="5"/>
    <s v="PROD-7129"/>
    <n v="35778"/>
    <n v="143112"/>
    <x v="198"/>
    <s v="Gg. Jayawijaya No. 29_x000a_Bau-Bau, KB 32484"/>
    <s v="salahudinmartaka@example.com"/>
    <s v="0819828479"/>
    <x v="1"/>
  </r>
  <r>
    <n v="244"/>
    <x v="199"/>
    <x v="243"/>
    <x v="16"/>
    <n v="7"/>
    <x v="1"/>
    <x v="9"/>
    <s v="PROD-2592"/>
    <n v="36583"/>
    <n v="256081"/>
    <x v="199"/>
    <s v="Gg. Otto Iskandardinata No. 093_x000a_Palembang, Sumatera Utara 39399"/>
    <s v="hartaka37@example.net"/>
    <s v="+62-01-231-0124"/>
    <x v="0"/>
  </r>
  <r>
    <n v="245"/>
    <x v="200"/>
    <x v="244"/>
    <x v="22"/>
    <n v="7"/>
    <x v="1"/>
    <x v="5"/>
    <s v="PROD-7129"/>
    <n v="35778"/>
    <n v="250446"/>
    <x v="200"/>
    <s v="Jalan Ciumbuleuit No. 84_x000a_Tomohon, AC 49972"/>
    <s v="hadi77@example.com"/>
    <s v="+62-28-879-9031"/>
    <x v="2"/>
  </r>
  <r>
    <n v="246"/>
    <x v="13"/>
    <x v="245"/>
    <x v="2"/>
    <n v="5"/>
    <x v="1"/>
    <x v="5"/>
    <s v="PROD-7129"/>
    <n v="35778"/>
    <n v="178890"/>
    <x v="13"/>
    <s v="Gg. Kapten Muslihat No. 5_x000a_Cimahi, BE 12779"/>
    <s v="tpermata@example.net"/>
    <s v="+62 (0541) 565 9780"/>
    <x v="0"/>
  </r>
  <r>
    <n v="247"/>
    <x v="201"/>
    <x v="246"/>
    <x v="27"/>
    <n v="10"/>
    <x v="1"/>
    <x v="5"/>
    <s v="PROD-7129"/>
    <n v="35778"/>
    <n v="357780"/>
    <x v="201"/>
    <s v="Jalan Yos Sudarso No. 56_x000a_Denpasar, Kepulauan Riau 19384"/>
    <s v="vino51@example.com"/>
    <s v="+62 (012) 928-5604"/>
    <x v="2"/>
  </r>
  <r>
    <n v="248"/>
    <x v="102"/>
    <x v="247"/>
    <x v="4"/>
    <n v="7"/>
    <x v="2"/>
    <x v="7"/>
    <s v="PROD-5876"/>
    <n v="42268"/>
    <n v="295876"/>
    <x v="102"/>
    <s v="Gang Surapati No. 3_x000a_Ternate, JA 43563"/>
    <s v="asirwada61@example.net"/>
    <s v="+62-0941-481-0265"/>
    <x v="0"/>
  </r>
  <r>
    <n v="249"/>
    <x v="202"/>
    <x v="248"/>
    <x v="0"/>
    <n v="4"/>
    <x v="2"/>
    <x v="4"/>
    <s v="PROD-4270"/>
    <n v="38697"/>
    <n v="154788"/>
    <x v="202"/>
    <s v="Gang Otto Iskandardinata No. 6_x000a_Ambon, LA 73434"/>
    <s v="qutami@example.net"/>
    <s v="(0875) 972 9102"/>
    <x v="1"/>
  </r>
  <r>
    <n v="250"/>
    <x v="102"/>
    <x v="249"/>
    <x v="19"/>
    <n v="6"/>
    <x v="1"/>
    <x v="9"/>
    <s v="PROD-2592"/>
    <n v="36583"/>
    <n v="219498"/>
    <x v="102"/>
    <s v="Gang Surapati No. 3_x000a_Ternate, JA 43563"/>
    <s v="asirwada61@example.net"/>
    <s v="+62-0941-481-0265"/>
    <x v="0"/>
  </r>
  <r>
    <n v="251"/>
    <x v="192"/>
    <x v="250"/>
    <x v="17"/>
    <n v="3"/>
    <x v="1"/>
    <x v="9"/>
    <s v="PROD-2592"/>
    <n v="36583"/>
    <n v="109749"/>
    <x v="192"/>
    <s v="Gg. Jayawijaya No. 8_x000a_Kotamobagu, Gorontalo 33227"/>
    <s v="halimkania@example.org"/>
    <s v="+62-049-395-7260"/>
    <x v="1"/>
  </r>
  <r>
    <n v="252"/>
    <x v="71"/>
    <x v="251"/>
    <x v="15"/>
    <n v="5"/>
    <x v="2"/>
    <x v="7"/>
    <s v="PROD-5876"/>
    <n v="42268"/>
    <n v="211340"/>
    <x v="71"/>
    <s v="Gang Moch. Ramdan No. 56_x000a_Bandung, Sulawesi Selatan 10370"/>
    <s v="najwa69@example.com"/>
    <s v="0817339835"/>
    <x v="0"/>
  </r>
  <r>
    <n v="253"/>
    <x v="203"/>
    <x v="252"/>
    <x v="25"/>
    <n v="7"/>
    <x v="0"/>
    <x v="0"/>
    <s v="PROD-8344"/>
    <n v="51631"/>
    <n v="361417"/>
    <x v="203"/>
    <s v="Jalan M.T Haryono No. 913_x000a_Pasuruan, MU 77158"/>
    <s v="prabowo75@example.com"/>
    <s v="0824277304"/>
    <x v="1"/>
  </r>
  <r>
    <n v="254"/>
    <x v="181"/>
    <x v="253"/>
    <x v="21"/>
    <n v="2"/>
    <x v="0"/>
    <x v="0"/>
    <s v="PROD-8344"/>
    <n v="51631"/>
    <n v="103262"/>
    <x v="181"/>
    <s v="Jalan Bangka Raya No. 7_x000a_Tangerang Selatan, Lampung 71756"/>
    <s v="prayogo51@example.com"/>
    <s v="+62-0533-578-9501"/>
    <x v="1"/>
  </r>
  <r>
    <n v="255"/>
    <x v="88"/>
    <x v="254"/>
    <x v="29"/>
    <n v="4"/>
    <x v="2"/>
    <x v="4"/>
    <s v="PROD-4270"/>
    <n v="38697"/>
    <n v="154788"/>
    <x v="88"/>
    <s v="Gang Pasteur No. 2_x000a_Sawahlunto, GO 18733"/>
    <s v="mulyanilaras@example.com"/>
    <s v="+62-006-489-6709"/>
    <x v="1"/>
  </r>
  <r>
    <n v="256"/>
    <x v="108"/>
    <x v="255"/>
    <x v="20"/>
    <n v="4"/>
    <x v="1"/>
    <x v="9"/>
    <s v="PROD-2592"/>
    <n v="36583"/>
    <n v="146332"/>
    <x v="108"/>
    <s v="Gg. Ciumbuleuit No. 6_x000a_Palu, Sulawesi Selatan 90379"/>
    <s v="cwahyudin@example.com"/>
    <s v="+62 (33) 800 0286"/>
    <x v="0"/>
  </r>
  <r>
    <n v="257"/>
    <x v="108"/>
    <x v="256"/>
    <x v="14"/>
    <n v="3"/>
    <x v="1"/>
    <x v="3"/>
    <s v="PROD-7595"/>
    <n v="22985"/>
    <n v="68955"/>
    <x v="108"/>
    <s v="Gg. Ciumbuleuit No. 6_x000a_Palu, Sulawesi Selatan 90379"/>
    <s v="cwahyudin@example.com"/>
    <s v="+62 (33) 800 0286"/>
    <x v="0"/>
  </r>
  <r>
    <n v="258"/>
    <x v="63"/>
    <x v="257"/>
    <x v="4"/>
    <n v="3"/>
    <x v="0"/>
    <x v="8"/>
    <s v="PROD-8135"/>
    <n v="25231"/>
    <n v="75693"/>
    <x v="63"/>
    <s v="Gang Rajawali Timur No. 763_x000a_Tangerang, Nusa Tenggara Barat 65429"/>
    <s v="sihombingkenari@example.net"/>
    <s v="085 545 4133"/>
    <x v="0"/>
  </r>
  <r>
    <n v="259"/>
    <x v="204"/>
    <x v="258"/>
    <x v="15"/>
    <n v="1"/>
    <x v="0"/>
    <x v="8"/>
    <s v="PROD-8135"/>
    <n v="25231"/>
    <n v="25231"/>
    <x v="204"/>
    <s v="Gang KH Amin Jasuta No. 781_x000a_Samarinda, Nusa Tenggara Timur 41991"/>
    <s v="hariyahismail@example.org"/>
    <s v="+62 (009) 125 8234"/>
    <x v="1"/>
  </r>
  <r>
    <n v="260"/>
    <x v="121"/>
    <x v="259"/>
    <x v="27"/>
    <n v="1"/>
    <x v="1"/>
    <x v="9"/>
    <s v="PROD-2592"/>
    <n v="36583"/>
    <n v="36583"/>
    <x v="121"/>
    <s v="Jl. Otto Iskandardinata No. 214_x000a_Lhokseumawe, YO 18454"/>
    <s v="cawukhabibi@example.org"/>
    <s v="(0185) 737 4346"/>
    <x v="0"/>
  </r>
  <r>
    <n v="261"/>
    <x v="205"/>
    <x v="260"/>
    <x v="29"/>
    <n v="9"/>
    <x v="2"/>
    <x v="4"/>
    <s v="PROD-4270"/>
    <n v="38697"/>
    <n v="348273"/>
    <x v="205"/>
    <s v="Gg. Asia Afrika No. 58_x000a_Palopo, Sulawesi Barat 00275"/>
    <s v="prakasaartawan@example.net"/>
    <s v="0807935642"/>
    <x v="0"/>
  </r>
  <r>
    <n v="262"/>
    <x v="206"/>
    <x v="261"/>
    <x v="5"/>
    <n v="4"/>
    <x v="0"/>
    <x v="10"/>
    <s v="PROD-1186"/>
    <n v="13696"/>
    <n v="54784"/>
    <x v="206"/>
    <s v="Gang Suryakencana No. 170_x000a_Bekasi, Jawa Barat 71816"/>
    <s v="wsitorus@example.com"/>
    <s v="+62 (0504) 243 4980"/>
    <x v="1"/>
  </r>
  <r>
    <n v="263"/>
    <x v="207"/>
    <x v="262"/>
    <x v="18"/>
    <n v="2"/>
    <x v="1"/>
    <x v="9"/>
    <s v="PROD-2592"/>
    <n v="36583"/>
    <n v="73166"/>
    <x v="207"/>
    <s v="Gang Siliwangi No. 5_x000a_Bukittinggi, Papua 65538"/>
    <s v="pangestuwastuti@example.net"/>
    <s v="0842876431"/>
    <x v="0"/>
  </r>
  <r>
    <n v="264"/>
    <x v="121"/>
    <x v="263"/>
    <x v="10"/>
    <n v="5"/>
    <x v="0"/>
    <x v="0"/>
    <s v="PROD-8344"/>
    <n v="51631"/>
    <n v="258155"/>
    <x v="121"/>
    <s v="Jl. Otto Iskandardinata No. 214_x000a_Lhokseumawe, YO 18454"/>
    <s v="cawukhabibi@example.org"/>
    <s v="(0185) 737 4346"/>
    <x v="0"/>
  </r>
  <r>
    <n v="265"/>
    <x v="109"/>
    <x v="264"/>
    <x v="21"/>
    <n v="5"/>
    <x v="0"/>
    <x v="1"/>
    <s v="PROD-7512"/>
    <n v="76607"/>
    <n v="383035"/>
    <x v="109"/>
    <s v="Gang K.H. Wahid Hasyim No. 5_x000a_Sukabumi, Gorontalo 15733"/>
    <s v="ade14@example.com"/>
    <s v="(0046) 915 2829"/>
    <x v="1"/>
  </r>
  <r>
    <n v="266"/>
    <x v="208"/>
    <x v="265"/>
    <x v="17"/>
    <n v="3"/>
    <x v="2"/>
    <x v="7"/>
    <s v="PROD-5876"/>
    <n v="42268"/>
    <n v="126804"/>
    <x v="208"/>
    <s v="Gang Jend. Sudirman No. 303_x000a_Banjarmasin, PB 70524"/>
    <s v="atmaja36@example.com"/>
    <s v="+62 (575) 397-3747"/>
    <x v="0"/>
  </r>
  <r>
    <n v="267"/>
    <x v="182"/>
    <x v="266"/>
    <x v="3"/>
    <n v="4"/>
    <x v="1"/>
    <x v="9"/>
    <s v="PROD-2592"/>
    <n v="36583"/>
    <n v="146332"/>
    <x v="182"/>
    <s v="Jalan Pasir Koja No. 8_x000a_Bengkulu, JT 38775"/>
    <s v="jwinarsih@example.com"/>
    <s v="+62 (084) 465-6919"/>
    <x v="0"/>
  </r>
  <r>
    <n v="268"/>
    <x v="12"/>
    <x v="267"/>
    <x v="29"/>
    <n v="6"/>
    <x v="2"/>
    <x v="11"/>
    <s v="PROD-9093"/>
    <n v="34573"/>
    <n v="207438"/>
    <x v="12"/>
    <s v="Gg. Indragiri No. 76_x000a_Jayapura, Kalimantan Tengah 98967"/>
    <s v="jindrawahyudin@example.net"/>
    <s v="+62 (217) 821 6909"/>
    <x v="0"/>
  </r>
  <r>
    <n v="269"/>
    <x v="3"/>
    <x v="268"/>
    <x v="24"/>
    <n v="6"/>
    <x v="0"/>
    <x v="0"/>
    <s v="PROD-8344"/>
    <n v="51631"/>
    <n v="309786"/>
    <x v="3"/>
    <s v="Gg. Rawamangun No. 26_x000a_Cimahi, Nusa Tenggara Barat 07640"/>
    <s v="yance79@example.net"/>
    <s v="(029) 048-8066"/>
    <x v="1"/>
  </r>
  <r>
    <n v="270"/>
    <x v="209"/>
    <x v="269"/>
    <x v="16"/>
    <n v="3"/>
    <x v="2"/>
    <x v="6"/>
    <s v="PROD-5344"/>
    <n v="50016"/>
    <n v="150048"/>
    <x v="209"/>
    <s v="Gang Asia Afrika No. 57_x000a_Magelang, Maluku Utara 32922"/>
    <s v="karmaharyanto@example.org"/>
    <s v="+62 (0335) 579 3650"/>
    <x v="0"/>
  </r>
  <r>
    <n v="271"/>
    <x v="210"/>
    <x v="270"/>
    <x v="17"/>
    <n v="10"/>
    <x v="1"/>
    <x v="9"/>
    <s v="PROD-2592"/>
    <n v="36583"/>
    <n v="365830"/>
    <x v="210"/>
    <s v="Gg. Rumah Sakit No. 0_x000a_Lubuklinggau, Riau 35191"/>
    <s v="raisa47@example.net"/>
    <s v="0806721974"/>
    <x v="2"/>
  </r>
  <r>
    <n v="272"/>
    <x v="211"/>
    <x v="271"/>
    <x v="14"/>
    <n v="10"/>
    <x v="1"/>
    <x v="2"/>
    <s v="PROD-9465"/>
    <n v="14701"/>
    <n v="147010"/>
    <x v="211"/>
    <s v="Jalan Dipenogoro No. 88_x000a_Bandung, SS 15077"/>
    <s v="anggrainisidiq@example.org"/>
    <s v="(0049) 451 1383"/>
    <x v="0"/>
  </r>
  <r>
    <n v="273"/>
    <x v="100"/>
    <x v="272"/>
    <x v="0"/>
    <n v="3"/>
    <x v="0"/>
    <x v="8"/>
    <s v="PROD-8135"/>
    <n v="25231"/>
    <n v="75693"/>
    <x v="100"/>
    <s v="Gg. Cikutra Barat No. 5_x000a_Surakarta, KT 66355"/>
    <s v="cengkalmayasari@example.com"/>
    <s v="+62-439-851-9781"/>
    <x v="2"/>
  </r>
  <r>
    <n v="274"/>
    <x v="212"/>
    <x v="273"/>
    <x v="15"/>
    <n v="2"/>
    <x v="2"/>
    <x v="6"/>
    <s v="PROD-5344"/>
    <n v="50016"/>
    <n v="100032"/>
    <x v="212"/>
    <s v="Gang Dipenogoro No. 9_x000a_Surabaya, Lampung 18293"/>
    <s v="gpurnawati@example.org"/>
    <s v="(0051) 585-5041"/>
    <x v="1"/>
  </r>
  <r>
    <n v="275"/>
    <x v="213"/>
    <x v="274"/>
    <x v="29"/>
    <n v="10"/>
    <x v="2"/>
    <x v="6"/>
    <s v="PROD-5344"/>
    <n v="50016"/>
    <n v="500160"/>
    <x v="213"/>
    <s v="Gang Surapati No. 53_x000a_Samarinda, Sulawesi Selatan 49330"/>
    <s v="damar36@example.com"/>
    <s v="+62 (12) 991-4743"/>
    <x v="2"/>
  </r>
  <r>
    <n v="276"/>
    <x v="214"/>
    <x v="275"/>
    <x v="30"/>
    <n v="2"/>
    <x v="0"/>
    <x v="10"/>
    <s v="PROD-1186"/>
    <n v="13696"/>
    <n v="27392"/>
    <x v="214"/>
    <s v="Jalan Jakarta No. 012_x000a_Bogor, Papua Barat 74951"/>
    <s v="dindawinarno@example.org"/>
    <s v="+62 (020) 655-6426"/>
    <x v="0"/>
  </r>
  <r>
    <n v="277"/>
    <x v="215"/>
    <x v="276"/>
    <x v="0"/>
    <n v="1"/>
    <x v="2"/>
    <x v="4"/>
    <s v="PROD-4270"/>
    <n v="38697"/>
    <n v="38697"/>
    <x v="215"/>
    <s v="Jl. Kapten Muslihat No. 17_x000a_Kendari, SN 80894"/>
    <s v="ariskusumo@example.org"/>
    <s v="+62-0777-642-9155"/>
    <x v="0"/>
  </r>
  <r>
    <n v="278"/>
    <x v="216"/>
    <x v="277"/>
    <x v="7"/>
    <n v="1"/>
    <x v="0"/>
    <x v="1"/>
    <s v="PROD-7512"/>
    <n v="76607"/>
    <n v="76607"/>
    <x v="216"/>
    <s v="Jalan Ir. H. Djuanda No. 67_x000a_Kediri, Kalimantan Utara 65192"/>
    <s v="baktiutama@example.net"/>
    <s v="+62 (0425) 860-3958"/>
    <x v="0"/>
  </r>
  <r>
    <n v="279"/>
    <x v="217"/>
    <x v="278"/>
    <x v="15"/>
    <n v="10"/>
    <x v="2"/>
    <x v="4"/>
    <s v="PROD-4270"/>
    <n v="38697"/>
    <n v="386970"/>
    <x v="217"/>
    <s v="Gg. HOS. Cokroaminoto No. 7_x000a_Sibolga, RI 41965"/>
    <s v="marbuncakrajiya@example.org"/>
    <s v="(019) 965 4889"/>
    <x v="1"/>
  </r>
  <r>
    <n v="280"/>
    <x v="218"/>
    <x v="279"/>
    <x v="5"/>
    <n v="2"/>
    <x v="2"/>
    <x v="7"/>
    <s v="PROD-5876"/>
    <n v="42268"/>
    <n v="84536"/>
    <x v="218"/>
    <s v="Gang Ciumbuleuit No. 9_x000a_Banjarmasin, YO 90429"/>
    <s v="bagiya71@example.org"/>
    <s v="+62 (062) 265-5944"/>
    <x v="0"/>
  </r>
  <r>
    <n v="281"/>
    <x v="101"/>
    <x v="280"/>
    <x v="2"/>
    <n v="1"/>
    <x v="2"/>
    <x v="11"/>
    <s v="PROD-9093"/>
    <n v="34573"/>
    <n v="34573"/>
    <x v="101"/>
    <s v="Jl. Peta No. 90_x000a_Medan, LA 57541"/>
    <s v="ayu27@example.org"/>
    <s v="0881933116"/>
    <x v="0"/>
  </r>
  <r>
    <n v="282"/>
    <x v="219"/>
    <x v="281"/>
    <x v="22"/>
    <n v="9"/>
    <x v="0"/>
    <x v="10"/>
    <s v="PROD-1186"/>
    <n v="13696"/>
    <n v="123264"/>
    <x v="219"/>
    <s v="Jalan BKR No. 730_x000a_Metro, DI Yogyakarta 87922"/>
    <s v="padmasudiati@example.org"/>
    <s v="+62-37-914-0924"/>
    <x v="2"/>
  </r>
  <r>
    <n v="283"/>
    <x v="220"/>
    <x v="282"/>
    <x v="2"/>
    <n v="1"/>
    <x v="2"/>
    <x v="4"/>
    <s v="PROD-4270"/>
    <n v="38697"/>
    <n v="38697"/>
    <x v="220"/>
    <s v="Gg. PHH. Mustofa No. 23_x000a_Surabaya, SS 32859"/>
    <s v="hardiharyanti@example.org"/>
    <s v="+62-0821-833-6043"/>
    <x v="0"/>
  </r>
  <r>
    <n v="284"/>
    <x v="221"/>
    <x v="283"/>
    <x v="3"/>
    <n v="10"/>
    <x v="0"/>
    <x v="10"/>
    <s v="PROD-1186"/>
    <n v="13696"/>
    <n v="136960"/>
    <x v="221"/>
    <s v="Gg. Otto Iskandardinata No. 227_x000a_Kupang, Sumatera Selatan 93714"/>
    <s v="ssuartini@example.net"/>
    <s v="+62-118-557-2494"/>
    <x v="0"/>
  </r>
  <r>
    <n v="285"/>
    <x v="222"/>
    <x v="284"/>
    <x v="15"/>
    <n v="5"/>
    <x v="0"/>
    <x v="0"/>
    <s v="PROD-8344"/>
    <n v="51631"/>
    <n v="258155"/>
    <x v="222"/>
    <s v="Jl. Tubagus Ismail No. 969_x000a_Singkawang, Sulawesi Barat 04653"/>
    <s v="itampubolon@example.net"/>
    <s v="+62-006-552-8939"/>
    <x v="1"/>
  </r>
  <r>
    <n v="286"/>
    <x v="223"/>
    <x v="285"/>
    <x v="25"/>
    <n v="3"/>
    <x v="2"/>
    <x v="6"/>
    <s v="PROD-5344"/>
    <n v="50016"/>
    <n v="150048"/>
    <x v="223"/>
    <s v="Jl. Veteran No. 9_x000a_Surabaya, Kalimantan Barat 98025"/>
    <s v="irfanputra@example.org"/>
    <s v="(042) 301-8061"/>
    <x v="1"/>
  </r>
  <r>
    <n v="287"/>
    <x v="47"/>
    <x v="286"/>
    <x v="17"/>
    <n v="5"/>
    <x v="1"/>
    <x v="9"/>
    <s v="PROD-2592"/>
    <n v="36583"/>
    <n v="182915"/>
    <x v="47"/>
    <s v="Jalan Rajiman No. 49_x000a_Salatiga, Jawa Tengah 25723"/>
    <s v="luwes91@example.org"/>
    <s v="+62 (67) 860-7113"/>
    <x v="0"/>
  </r>
  <r>
    <n v="288"/>
    <x v="224"/>
    <x v="287"/>
    <x v="14"/>
    <n v="10"/>
    <x v="2"/>
    <x v="11"/>
    <s v="PROD-9093"/>
    <n v="34573"/>
    <n v="345730"/>
    <x v="224"/>
    <s v="Gang Cikutra Timur No. 8_x000a_Banjarmasin, DI Yogyakarta 01801"/>
    <s v="legawamegantara@example.net"/>
    <s v="(0680) 827 3840"/>
    <x v="0"/>
  </r>
  <r>
    <n v="289"/>
    <x v="70"/>
    <x v="288"/>
    <x v="12"/>
    <n v="2"/>
    <x v="1"/>
    <x v="3"/>
    <s v="PROD-7595"/>
    <n v="22985"/>
    <n v="45970"/>
    <x v="70"/>
    <s v="Gang Erlangga No. 057_x000a_Tasikmalaya, Jawa Barat 99376"/>
    <s v="ibrahimsamosir@example.com"/>
    <s v="+62-885-492-7615"/>
    <x v="0"/>
  </r>
  <r>
    <n v="290"/>
    <x v="225"/>
    <x v="289"/>
    <x v="29"/>
    <n v="10"/>
    <x v="2"/>
    <x v="7"/>
    <s v="PROD-5876"/>
    <n v="42268"/>
    <n v="422680"/>
    <x v="225"/>
    <s v="Jalan Rajawali Barat No. 7_x000a_Surabaya, Nusa Tenggara Timur 39646"/>
    <s v="imansur@example.com"/>
    <s v="+62-58-566-6054"/>
    <x v="1"/>
  </r>
  <r>
    <n v="291"/>
    <x v="9"/>
    <x v="290"/>
    <x v="14"/>
    <n v="5"/>
    <x v="1"/>
    <x v="2"/>
    <s v="PROD-9465"/>
    <n v="14701"/>
    <n v="73505"/>
    <x v="9"/>
    <s v="Gang Siliwangi No. 9_x000a_Metro, Kalimantan Barat 73720"/>
    <s v="heryanto33@example.net"/>
    <s v="+62 (034) 207 3622"/>
    <x v="0"/>
  </r>
  <r>
    <n v="292"/>
    <x v="16"/>
    <x v="291"/>
    <x v="25"/>
    <n v="9"/>
    <x v="2"/>
    <x v="6"/>
    <s v="PROD-5344"/>
    <n v="50016"/>
    <n v="450144"/>
    <x v="16"/>
    <s v="Jalan Laswi No. 50_x000a_Batam, Nusa Tenggara Timur 18950"/>
    <s v="gsinaga@example.net"/>
    <s v="0827556418"/>
    <x v="0"/>
  </r>
  <r>
    <n v="293"/>
    <x v="226"/>
    <x v="292"/>
    <x v="3"/>
    <n v="3"/>
    <x v="1"/>
    <x v="3"/>
    <s v="PROD-7595"/>
    <n v="22985"/>
    <n v="68955"/>
    <x v="226"/>
    <s v="Jalan PHH. Mustofa No. 69_x000a_Cilegon, JA 30225"/>
    <s v="firawan@example.com"/>
    <s v="+62 (066) 125 5097"/>
    <x v="1"/>
  </r>
  <r>
    <n v="294"/>
    <x v="137"/>
    <x v="293"/>
    <x v="11"/>
    <n v="6"/>
    <x v="0"/>
    <x v="1"/>
    <s v="PROD-7512"/>
    <n v="76607"/>
    <n v="459642"/>
    <x v="137"/>
    <s v="Jl. Kiaracondong No. 586_x000a_Salatiga, BA 59125"/>
    <s v="rwinarno@example.org"/>
    <s v="+62 (0560) 792 8118"/>
    <x v="0"/>
  </r>
  <r>
    <n v="295"/>
    <x v="227"/>
    <x v="294"/>
    <x v="10"/>
    <n v="1"/>
    <x v="1"/>
    <x v="9"/>
    <s v="PROD-2592"/>
    <n v="36583"/>
    <n v="36583"/>
    <x v="227"/>
    <s v="Jl. Tubagus Ismail No. 8_x000a_Kota Administrasi Jakarta Barat, Sumatera Utara 40230"/>
    <s v="warsaanggriawan@example.net"/>
    <s v="+62 (001) 416 2584"/>
    <x v="1"/>
  </r>
  <r>
    <n v="296"/>
    <x v="193"/>
    <x v="295"/>
    <x v="27"/>
    <n v="1"/>
    <x v="0"/>
    <x v="10"/>
    <s v="PROD-1186"/>
    <n v="13696"/>
    <n v="13696"/>
    <x v="193"/>
    <s v="Gg. Cikutra Timur No. 982_x000a_Surabaya, PB 59723"/>
    <s v="maulanajarwi@example.net"/>
    <s v="+62-068-004-6222"/>
    <x v="0"/>
  </r>
  <r>
    <n v="297"/>
    <x v="228"/>
    <x v="296"/>
    <x v="27"/>
    <n v="1"/>
    <x v="1"/>
    <x v="9"/>
    <s v="PROD-2592"/>
    <n v="36583"/>
    <n v="36583"/>
    <x v="228"/>
    <s v="Jalan Wonoayu No. 75_x000a_Mojokerto, Kalimantan Timur 79776"/>
    <s v="jtampubolon@example.net"/>
    <s v="+62-418-170-8880"/>
    <x v="2"/>
  </r>
  <r>
    <n v="298"/>
    <x v="229"/>
    <x v="297"/>
    <x v="18"/>
    <n v="10"/>
    <x v="1"/>
    <x v="2"/>
    <s v="PROD-9465"/>
    <n v="14701"/>
    <n v="147010"/>
    <x v="229"/>
    <s v="Jl. Asia Afrika No. 2_x000a_Tidore Kepulauan, Sumatera Barat 58846"/>
    <s v="nsiregar@example.com"/>
    <s v="+62-500-409-1675"/>
    <x v="1"/>
  </r>
  <r>
    <n v="299"/>
    <x v="230"/>
    <x v="298"/>
    <x v="9"/>
    <n v="8"/>
    <x v="0"/>
    <x v="1"/>
    <s v="PROD-7512"/>
    <n v="76607"/>
    <n v="612856"/>
    <x v="230"/>
    <s v="Gang Moch. Toha No. 055_x000a_Ternate, Papua Barat 63568"/>
    <s v="kusmawativanya@example.org"/>
    <s v="(078) 269-9983"/>
    <x v="0"/>
  </r>
  <r>
    <n v="300"/>
    <x v="225"/>
    <x v="299"/>
    <x v="28"/>
    <n v="8"/>
    <x v="0"/>
    <x v="10"/>
    <s v="PROD-1186"/>
    <n v="13696"/>
    <n v="109568"/>
    <x v="225"/>
    <s v="Jalan Rajawali Barat No. 7_x000a_Surabaya, Nusa Tenggara Timur 39646"/>
    <s v="imansur@example.com"/>
    <s v="+62-58-566-6054"/>
    <x v="1"/>
  </r>
  <r>
    <n v="301"/>
    <x v="5"/>
    <x v="300"/>
    <x v="24"/>
    <n v="10"/>
    <x v="1"/>
    <x v="2"/>
    <s v="PROD-9465"/>
    <n v="14701"/>
    <n v="147010"/>
    <x v="5"/>
    <s v="Gg. Kapten Muslihat No. 82_x000a_Ambon, Jawa Timur 33935"/>
    <s v="ozysamosir@example.org"/>
    <s v="084 987 8996"/>
    <x v="0"/>
  </r>
  <r>
    <n v="302"/>
    <x v="231"/>
    <x v="301"/>
    <x v="27"/>
    <n v="9"/>
    <x v="2"/>
    <x v="11"/>
    <s v="PROD-9093"/>
    <n v="34573"/>
    <n v="311157"/>
    <x v="231"/>
    <s v="Gg. Rajawali Timur No. 9_x000a_Bandar Lampung, Bengkulu 93616"/>
    <s v="gandaaryani@example.net"/>
    <s v="(012) 973 1489"/>
    <x v="2"/>
  </r>
  <r>
    <n v="303"/>
    <x v="232"/>
    <x v="302"/>
    <x v="8"/>
    <n v="8"/>
    <x v="1"/>
    <x v="9"/>
    <s v="PROD-2592"/>
    <n v="36583"/>
    <n v="292664"/>
    <x v="232"/>
    <s v="Jl. W.R. Supratman No. 9_x000a_Sabang, JK 74542"/>
    <s v="cindy65@example.com"/>
    <s v="082 551 8329"/>
    <x v="1"/>
  </r>
  <r>
    <n v="304"/>
    <x v="233"/>
    <x v="303"/>
    <x v="4"/>
    <n v="1"/>
    <x v="2"/>
    <x v="11"/>
    <s v="PROD-9093"/>
    <n v="34573"/>
    <n v="34573"/>
    <x v="233"/>
    <s v="Jalan Indragiri No. 4_x000a_Serang, PA 80992"/>
    <s v="darsirah26@example.net"/>
    <s v="+62 (081) 101-2370"/>
    <x v="0"/>
  </r>
  <r>
    <n v="305"/>
    <x v="234"/>
    <x v="304"/>
    <x v="22"/>
    <n v="9"/>
    <x v="2"/>
    <x v="7"/>
    <s v="PROD-5876"/>
    <n v="42268"/>
    <n v="380412"/>
    <x v="234"/>
    <s v="Gg. Setiabudhi No. 7_x000a_Sungai Penuh, MU 17272"/>
    <s v="salmanprasetya@example.net"/>
    <s v="+62 (0632) 854 4092"/>
    <x v="0"/>
  </r>
  <r>
    <n v="306"/>
    <x v="235"/>
    <x v="305"/>
    <x v="30"/>
    <n v="1"/>
    <x v="2"/>
    <x v="6"/>
    <s v="PROD-5344"/>
    <n v="50016"/>
    <n v="50016"/>
    <x v="235"/>
    <s v="Gang Kutai No. 27_x000a_Cirebon, LA 34660"/>
    <s v="raden22@example.org"/>
    <s v="+62-0934-607-7309"/>
    <x v="1"/>
  </r>
  <r>
    <n v="307"/>
    <x v="236"/>
    <x v="306"/>
    <x v="17"/>
    <n v="10"/>
    <x v="1"/>
    <x v="3"/>
    <s v="PROD-7595"/>
    <n v="22985"/>
    <n v="229850"/>
    <x v="236"/>
    <s v="Gg. Ronggowarsito No. 7_x000a_Padangpanjang, JA 66639"/>
    <s v="tasnim96@example.net"/>
    <s v="+62 (928) 607 9057"/>
    <x v="0"/>
  </r>
  <r>
    <n v="308"/>
    <x v="29"/>
    <x v="307"/>
    <x v="28"/>
    <n v="9"/>
    <x v="1"/>
    <x v="9"/>
    <s v="PROD-2592"/>
    <n v="36583"/>
    <n v="329247"/>
    <x v="29"/>
    <s v="Jl. Waringin No. 261_x000a_Banjarmasin, YO 42516"/>
    <s v="banawamansur@example.com"/>
    <s v="+62 (90) 930-7078"/>
    <x v="0"/>
  </r>
  <r>
    <n v="309"/>
    <x v="237"/>
    <x v="308"/>
    <x v="29"/>
    <n v="2"/>
    <x v="0"/>
    <x v="0"/>
    <s v="PROD-8344"/>
    <n v="51631"/>
    <n v="103262"/>
    <x v="237"/>
    <s v="Jl. Cempaka No. 665_x000a_Surabaya, Kalimantan Timur 53657"/>
    <s v="lirawan@example.org"/>
    <s v="+62-0016-302-9421"/>
    <x v="2"/>
  </r>
  <r>
    <n v="310"/>
    <x v="238"/>
    <x v="309"/>
    <x v="0"/>
    <n v="3"/>
    <x v="0"/>
    <x v="0"/>
    <s v="PROD-8344"/>
    <n v="51631"/>
    <n v="154893"/>
    <x v="238"/>
    <s v="Gang Dipenogoro No. 63_x000a_Denpasar, DKI Jakarta 01389"/>
    <s v="muhammad53@example.net"/>
    <s v="(0686) 352-9278"/>
    <x v="1"/>
  </r>
  <r>
    <n v="311"/>
    <x v="239"/>
    <x v="310"/>
    <x v="25"/>
    <n v="9"/>
    <x v="0"/>
    <x v="8"/>
    <s v="PROD-8135"/>
    <n v="25231"/>
    <n v="227079"/>
    <x v="239"/>
    <s v="Gang M.H Thamrin No. 275_x000a_Tangerang Selatan, Jambi 24798"/>
    <s v="zulaikadarsirah@example.net"/>
    <s v="+62 (34) 280-6697"/>
    <x v="0"/>
  </r>
  <r>
    <n v="312"/>
    <x v="63"/>
    <x v="311"/>
    <x v="15"/>
    <n v="6"/>
    <x v="2"/>
    <x v="7"/>
    <s v="PROD-5876"/>
    <n v="42268"/>
    <n v="253608"/>
    <x v="63"/>
    <s v="Gang Rajawali Timur No. 763_x000a_Tangerang, Nusa Tenggara Barat 65429"/>
    <s v="sihombingkenari@example.net"/>
    <s v="085 545 4133"/>
    <x v="0"/>
  </r>
  <r>
    <n v="313"/>
    <x v="240"/>
    <x v="312"/>
    <x v="24"/>
    <n v="2"/>
    <x v="0"/>
    <x v="8"/>
    <s v="PROD-8135"/>
    <n v="25231"/>
    <n v="50462"/>
    <x v="240"/>
    <s v="Gang Gedebage Selatan No. 920_x000a_Banjar, Kalimantan Barat 33169"/>
    <s v="halimpradana@example.net"/>
    <s v="+62 (044) 760-0028"/>
    <x v="2"/>
  </r>
  <r>
    <n v="314"/>
    <x v="241"/>
    <x v="313"/>
    <x v="20"/>
    <n v="5"/>
    <x v="1"/>
    <x v="3"/>
    <s v="PROD-7595"/>
    <n v="22985"/>
    <n v="114925"/>
    <x v="241"/>
    <s v="Gg. Stasiun Wonokromo No. 22_x000a_Ambon, DI Yogyakarta 24407"/>
    <s v="umandala@example.org"/>
    <s v="+62-0124-015-7685"/>
    <x v="0"/>
  </r>
  <r>
    <n v="315"/>
    <x v="195"/>
    <x v="314"/>
    <x v="11"/>
    <n v="8"/>
    <x v="1"/>
    <x v="2"/>
    <s v="PROD-9465"/>
    <n v="14701"/>
    <n v="117608"/>
    <x v="195"/>
    <s v="Gg. Sukabumi No. 246_x000a_Semarang, GO 39353"/>
    <s v="estionopradipta@example.com"/>
    <s v="+62-070-819-3993"/>
    <x v="1"/>
  </r>
  <r>
    <n v="316"/>
    <x v="242"/>
    <x v="315"/>
    <x v="26"/>
    <n v="9"/>
    <x v="0"/>
    <x v="10"/>
    <s v="PROD-1186"/>
    <n v="13696"/>
    <n v="123264"/>
    <x v="242"/>
    <s v="Jl. Cihampelas No. 8_x000a_Ambon, Sulawesi Tengah 38504"/>
    <s v="sprasasta@example.net"/>
    <s v="+62-960-339-9933"/>
    <x v="2"/>
  </r>
  <r>
    <n v="317"/>
    <x v="243"/>
    <x v="316"/>
    <x v="17"/>
    <n v="10"/>
    <x v="0"/>
    <x v="10"/>
    <s v="PROD-1186"/>
    <n v="13696"/>
    <n v="136960"/>
    <x v="243"/>
    <s v="Jl. Jakarta No. 6_x000a_Probolinggo, Jawa Tengah 12065"/>
    <s v="janetpratama@example.org"/>
    <s v="+62 (38) 689-4350"/>
    <x v="0"/>
  </r>
  <r>
    <n v="318"/>
    <x v="244"/>
    <x v="317"/>
    <x v="28"/>
    <n v="8"/>
    <x v="2"/>
    <x v="6"/>
    <s v="PROD-5344"/>
    <n v="50016"/>
    <n v="400128"/>
    <x v="244"/>
    <s v="Gang Cikapayang No. 722_x000a_Solok, Sulawesi Selatan 19092"/>
    <s v="harjaya17@example.org"/>
    <s v="+62 (038) 156 4916"/>
    <x v="0"/>
  </r>
  <r>
    <n v="319"/>
    <x v="142"/>
    <x v="318"/>
    <x v="20"/>
    <n v="6"/>
    <x v="2"/>
    <x v="11"/>
    <s v="PROD-9093"/>
    <n v="34573"/>
    <n v="207438"/>
    <x v="142"/>
    <s v="Gang Cikutra Barat No. 53_x000a_Padang Sidempuan, SB 71260"/>
    <s v="bsetiawan@example.org"/>
    <s v="(0103) 170 8039"/>
    <x v="0"/>
  </r>
  <r>
    <n v="320"/>
    <x v="174"/>
    <x v="319"/>
    <x v="7"/>
    <n v="8"/>
    <x v="2"/>
    <x v="11"/>
    <s v="PROD-9093"/>
    <n v="34573"/>
    <n v="276584"/>
    <x v="174"/>
    <s v="Gg. Pasirkoja No. 3_x000a_Padang Sidempuan, KT 74416"/>
    <s v="wasitaclara@example.com"/>
    <s v="(0306) 605-8080"/>
    <x v="0"/>
  </r>
  <r>
    <n v="321"/>
    <x v="209"/>
    <x v="320"/>
    <x v="3"/>
    <n v="1"/>
    <x v="0"/>
    <x v="0"/>
    <s v="PROD-8344"/>
    <n v="51631"/>
    <n v="51631"/>
    <x v="209"/>
    <s v="Gang Asia Afrika No. 57_x000a_Magelang, Maluku Utara 32922"/>
    <s v="karmaharyanto@example.org"/>
    <s v="+62 (0335) 579 3650"/>
    <x v="0"/>
  </r>
  <r>
    <n v="322"/>
    <x v="245"/>
    <x v="321"/>
    <x v="22"/>
    <n v="10"/>
    <x v="2"/>
    <x v="4"/>
    <s v="PROD-4270"/>
    <n v="38697"/>
    <n v="386970"/>
    <x v="245"/>
    <s v="Gg. Rajawali Barat No. 609_x000a_Medan, SG 79053"/>
    <s v="balidinyuliarti@example.com"/>
    <s v="+62-05-828-6993"/>
    <x v="2"/>
  </r>
  <r>
    <n v="323"/>
    <x v="154"/>
    <x v="322"/>
    <x v="8"/>
    <n v="1"/>
    <x v="0"/>
    <x v="1"/>
    <s v="PROD-7512"/>
    <n v="76607"/>
    <n v="76607"/>
    <x v="154"/>
    <s v="Gang Jayawijaya No. 5_x000a_Lubuklinggau, JI 08030"/>
    <s v="capa21@example.com"/>
    <s v="+62 (0128) 468-1359"/>
    <x v="1"/>
  </r>
  <r>
    <n v="324"/>
    <x v="81"/>
    <x v="323"/>
    <x v="5"/>
    <n v="2"/>
    <x v="2"/>
    <x v="11"/>
    <s v="PROD-9093"/>
    <n v="34573"/>
    <n v="69146"/>
    <x v="81"/>
    <s v="Gg. Joyoboyo No. 4_x000a_Manado, KT 20640"/>
    <s v="xnamaga@example.org"/>
    <s v="+62-61-762-6688"/>
    <x v="0"/>
  </r>
  <r>
    <n v="325"/>
    <x v="97"/>
    <x v="324"/>
    <x v="24"/>
    <n v="6"/>
    <x v="1"/>
    <x v="5"/>
    <s v="PROD-7129"/>
    <n v="35778"/>
    <n v="214668"/>
    <x v="97"/>
    <s v="Gg. Rajawali Timur No. 0_x000a_Batam, Riau 29536"/>
    <s v="vlailasari@example.org"/>
    <s v="+62 (0449) 759 0723"/>
    <x v="0"/>
  </r>
  <r>
    <n v="326"/>
    <x v="42"/>
    <x v="325"/>
    <x v="4"/>
    <n v="3"/>
    <x v="2"/>
    <x v="7"/>
    <s v="PROD-5876"/>
    <n v="42268"/>
    <n v="126804"/>
    <x v="42"/>
    <s v="Gg. Kutai No. 0_x000a_Bitung, GO 42593"/>
    <s v="almiramaryati@example.net"/>
    <s v="+62 (0085) 844 9340"/>
    <x v="0"/>
  </r>
  <r>
    <n v="327"/>
    <x v="246"/>
    <x v="326"/>
    <x v="4"/>
    <n v="4"/>
    <x v="1"/>
    <x v="2"/>
    <s v="PROD-9465"/>
    <n v="14701"/>
    <n v="58804"/>
    <x v="246"/>
    <s v="Jl. BKR No. 499_x000a_Kupang, AC 25698"/>
    <s v="utamisaka@example.org"/>
    <s v="+62 (96) 409-3026"/>
    <x v="1"/>
  </r>
  <r>
    <n v="328"/>
    <x v="247"/>
    <x v="327"/>
    <x v="15"/>
    <n v="9"/>
    <x v="0"/>
    <x v="8"/>
    <s v="PROD-8135"/>
    <n v="25231"/>
    <n v="227079"/>
    <x v="247"/>
    <s v="Gg. Asia Afrika No. 369_x000a_Bontang, Kepulauan Riau 71685"/>
    <s v="cakrabirawa62@example.com"/>
    <s v="+62-0722-905-4138"/>
    <x v="1"/>
  </r>
  <r>
    <n v="329"/>
    <x v="238"/>
    <x v="328"/>
    <x v="1"/>
    <n v="3"/>
    <x v="0"/>
    <x v="0"/>
    <s v="PROD-8344"/>
    <n v="51631"/>
    <n v="154893"/>
    <x v="238"/>
    <s v="Gang Dipenogoro No. 63_x000a_Denpasar, DKI Jakarta 01389"/>
    <s v="muhammad53@example.net"/>
    <s v="(0686) 352-9278"/>
    <x v="1"/>
  </r>
  <r>
    <n v="330"/>
    <x v="248"/>
    <x v="329"/>
    <x v="4"/>
    <n v="9"/>
    <x v="0"/>
    <x v="8"/>
    <s v="PROD-8135"/>
    <n v="25231"/>
    <n v="227079"/>
    <x v="248"/>
    <s v="Jl. Kapten Muslihat No. 4_x000a_Surabaya, Bengkulu 16766"/>
    <s v="rahimahraden@example.org"/>
    <s v="088 602 0906"/>
    <x v="2"/>
  </r>
  <r>
    <n v="331"/>
    <x v="249"/>
    <x v="330"/>
    <x v="30"/>
    <n v="8"/>
    <x v="2"/>
    <x v="7"/>
    <s v="PROD-5876"/>
    <n v="42268"/>
    <n v="338144"/>
    <x v="249"/>
    <s v="Jl. K.H. Wahid Hasyim No. 57_x000a_Bau-Bau, Gorontalo 55108"/>
    <s v="suryonoqori@example.net"/>
    <s v="+62 (714) 728 6807"/>
    <x v="2"/>
  </r>
  <r>
    <n v="332"/>
    <x v="149"/>
    <x v="331"/>
    <x v="18"/>
    <n v="4"/>
    <x v="1"/>
    <x v="2"/>
    <s v="PROD-9465"/>
    <n v="14701"/>
    <n v="58804"/>
    <x v="149"/>
    <s v="Gang Bangka Raya No. 373_x000a_Ambon, JB 24648"/>
    <s v="luwessirait@example.net"/>
    <s v="(0505) 381 9956"/>
    <x v="2"/>
  </r>
  <r>
    <n v="333"/>
    <x v="250"/>
    <x v="332"/>
    <x v="20"/>
    <n v="5"/>
    <x v="1"/>
    <x v="9"/>
    <s v="PROD-2592"/>
    <n v="36583"/>
    <n v="182915"/>
    <x v="250"/>
    <s v="Jl. Cikapayang No. 3_x000a_Medan, Sumatera Barat 44426"/>
    <s v="autami@example.com"/>
    <s v="(041) 653 8376"/>
    <x v="0"/>
  </r>
  <r>
    <n v="334"/>
    <x v="251"/>
    <x v="333"/>
    <x v="9"/>
    <n v="6"/>
    <x v="2"/>
    <x v="11"/>
    <s v="PROD-9093"/>
    <n v="34573"/>
    <n v="207438"/>
    <x v="251"/>
    <s v="Gg. Kebonjati No. 5_x000a_Makassar, Sulawesi Tengah 67310"/>
    <s v="uaryani@example.com"/>
    <s v="+62 (0342) 608-1517"/>
    <x v="1"/>
  </r>
  <r>
    <n v="335"/>
    <x v="53"/>
    <x v="334"/>
    <x v="13"/>
    <n v="1"/>
    <x v="0"/>
    <x v="0"/>
    <s v="PROD-8344"/>
    <n v="51631"/>
    <n v="51631"/>
    <x v="53"/>
    <s v="Gg. Laswi No. 0_x000a_Gorontalo, Kalimantan Utara 44806"/>
    <s v="rahayuvanesa@example.com"/>
    <s v="(017) 461-9952"/>
    <x v="0"/>
  </r>
  <r>
    <n v="336"/>
    <x v="252"/>
    <x v="335"/>
    <x v="29"/>
    <n v="3"/>
    <x v="2"/>
    <x v="4"/>
    <s v="PROD-4270"/>
    <n v="38697"/>
    <n v="116091"/>
    <x v="252"/>
    <s v="Gang W.R. Supratman No. 43_x000a_Binjai, YO 61941"/>
    <s v="maryaditugiman@example.net"/>
    <s v="+62 (37) 307 7644"/>
    <x v="0"/>
  </r>
  <r>
    <n v="337"/>
    <x v="223"/>
    <x v="336"/>
    <x v="19"/>
    <n v="2"/>
    <x v="0"/>
    <x v="8"/>
    <s v="PROD-8135"/>
    <n v="25231"/>
    <n v="50462"/>
    <x v="223"/>
    <s v="Jl. Veteran No. 9_x000a_Surabaya, Kalimantan Barat 98025"/>
    <s v="irfanputra@example.org"/>
    <s v="(042) 301-8061"/>
    <x v="1"/>
  </r>
  <r>
    <n v="338"/>
    <x v="87"/>
    <x v="337"/>
    <x v="29"/>
    <n v="6"/>
    <x v="2"/>
    <x v="6"/>
    <s v="PROD-5344"/>
    <n v="50016"/>
    <n v="300096"/>
    <x v="87"/>
    <s v="Gang Gedebage Selatan No. 704_x000a_Mojokerto, Bengkulu 91073"/>
    <s v="safitrivera@example.net"/>
    <s v="(075) 477-3799"/>
    <x v="1"/>
  </r>
  <r>
    <n v="339"/>
    <x v="44"/>
    <x v="338"/>
    <x v="8"/>
    <n v="1"/>
    <x v="0"/>
    <x v="0"/>
    <s v="PROD-8344"/>
    <n v="51631"/>
    <n v="51631"/>
    <x v="44"/>
    <s v="Gang S. Parman No. 22_x000a_Banda Aceh, KR 16684"/>
    <s v="opudjiastuti@example.com"/>
    <s v="+62 (099) 865-4674"/>
    <x v="0"/>
  </r>
  <r>
    <n v="340"/>
    <x v="253"/>
    <x v="339"/>
    <x v="9"/>
    <n v="4"/>
    <x v="0"/>
    <x v="8"/>
    <s v="PROD-8135"/>
    <n v="25231"/>
    <n v="100924"/>
    <x v="253"/>
    <s v="Jalan Kebonjati No. 0_x000a_Magelang, Jawa Tengah 77510"/>
    <s v="tyuniar@example.net"/>
    <s v="085 670 2013"/>
    <x v="1"/>
  </r>
  <r>
    <n v="341"/>
    <x v="9"/>
    <x v="340"/>
    <x v="14"/>
    <n v="5"/>
    <x v="0"/>
    <x v="0"/>
    <s v="PROD-8344"/>
    <n v="51631"/>
    <n v="258155"/>
    <x v="9"/>
    <s v="Gang Siliwangi No. 9_x000a_Metro, Kalimantan Barat 73720"/>
    <s v="heryanto33@example.net"/>
    <s v="+62 (034) 207 3622"/>
    <x v="0"/>
  </r>
  <r>
    <n v="342"/>
    <x v="254"/>
    <x v="341"/>
    <x v="5"/>
    <n v="10"/>
    <x v="0"/>
    <x v="10"/>
    <s v="PROD-1186"/>
    <n v="13696"/>
    <n v="136960"/>
    <x v="254"/>
    <s v="Gg. Cikapayang No. 240_x000a_Langsa, BA 14738"/>
    <s v="bakti98@example.org"/>
    <s v="088 264 3848"/>
    <x v="0"/>
  </r>
  <r>
    <n v="343"/>
    <x v="255"/>
    <x v="342"/>
    <x v="21"/>
    <n v="7"/>
    <x v="2"/>
    <x v="7"/>
    <s v="PROD-5876"/>
    <n v="42268"/>
    <n v="295876"/>
    <x v="255"/>
    <s v="Jl. Ir. H. Djuanda No. 289_x000a_Subulussalam, KB 98695"/>
    <s v="arsipatramandala@example.org"/>
    <s v="(043) 846-9578"/>
    <x v="2"/>
  </r>
  <r>
    <n v="344"/>
    <x v="256"/>
    <x v="343"/>
    <x v="28"/>
    <n v="1"/>
    <x v="0"/>
    <x v="8"/>
    <s v="PROD-8135"/>
    <n v="25231"/>
    <n v="25231"/>
    <x v="256"/>
    <s v="Gang Asia Afrika No. 18_x000a_Bekasi, Jawa Tengah 42173"/>
    <s v="ademaryadi@example.org"/>
    <s v="+62-0533-884-8732"/>
    <x v="0"/>
  </r>
  <r>
    <n v="345"/>
    <x v="257"/>
    <x v="344"/>
    <x v="20"/>
    <n v="3"/>
    <x v="2"/>
    <x v="6"/>
    <s v="PROD-5344"/>
    <n v="50016"/>
    <n v="150048"/>
    <x v="257"/>
    <s v="Jalan Cikutra Timur No. 62_x000a_Pontianak, Sumatera Barat 88829"/>
    <s v="adiarja08@example.com"/>
    <s v="(0767) 208-0228"/>
    <x v="0"/>
  </r>
  <r>
    <n v="346"/>
    <x v="78"/>
    <x v="345"/>
    <x v="28"/>
    <n v="1"/>
    <x v="2"/>
    <x v="6"/>
    <s v="PROD-5344"/>
    <n v="50016"/>
    <n v="50016"/>
    <x v="78"/>
    <s v="Jl. Suniaraja No. 310_x000a_Subulussalam, KI 00543"/>
    <s v="anainggolan@example.org"/>
    <s v="+62 (08) 744-1900"/>
    <x v="1"/>
  </r>
  <r>
    <n v="347"/>
    <x v="124"/>
    <x v="346"/>
    <x v="17"/>
    <n v="10"/>
    <x v="2"/>
    <x v="6"/>
    <s v="PROD-5344"/>
    <n v="50016"/>
    <n v="500160"/>
    <x v="124"/>
    <s v="Gg. S. Parman No. 114_x000a_Magelang, JK 96212"/>
    <s v="nugrohoaisyah@example.com"/>
    <s v="+62 (966) 741-1383"/>
    <x v="2"/>
  </r>
  <r>
    <n v="348"/>
    <x v="258"/>
    <x v="347"/>
    <x v="4"/>
    <n v="3"/>
    <x v="2"/>
    <x v="4"/>
    <s v="PROD-4270"/>
    <n v="38697"/>
    <n v="116091"/>
    <x v="258"/>
    <s v="Jalan Abdul Muis No. 3_x000a_Parepare, Sumatera Barat 96294"/>
    <s v="safitriismail@example.com"/>
    <s v="+62 (72) 488 9745"/>
    <x v="1"/>
  </r>
  <r>
    <n v="349"/>
    <x v="259"/>
    <x v="348"/>
    <x v="6"/>
    <n v="3"/>
    <x v="0"/>
    <x v="8"/>
    <s v="PROD-8135"/>
    <n v="25231"/>
    <n v="75693"/>
    <x v="259"/>
    <s v="Jalan Otto Iskandardinata No. 69_x000a_Cimahi, Riau 89461"/>
    <s v="haryantiartawan@example.com"/>
    <s v="+62-061-274-3496"/>
    <x v="0"/>
  </r>
  <r>
    <n v="350"/>
    <x v="231"/>
    <x v="349"/>
    <x v="12"/>
    <n v="10"/>
    <x v="2"/>
    <x v="7"/>
    <s v="PROD-5876"/>
    <n v="42268"/>
    <n v="422680"/>
    <x v="231"/>
    <s v="Gg. Rajawali Timur No. 9_x000a_Bandar Lampung, Bengkulu 93616"/>
    <s v="gandaaryani@example.net"/>
    <s v="(012) 973 1489"/>
    <x v="2"/>
  </r>
  <r>
    <n v="351"/>
    <x v="260"/>
    <x v="350"/>
    <x v="7"/>
    <n v="8"/>
    <x v="2"/>
    <x v="7"/>
    <s v="PROD-5876"/>
    <n v="42268"/>
    <n v="338144"/>
    <x v="260"/>
    <s v="Gang Monginsidi No. 936_x000a_Palangkaraya, Sulawesi Tengah 49195"/>
    <s v="pranowomaryanto@example.org"/>
    <s v="+62 (46) 540-8015"/>
    <x v="0"/>
  </r>
  <r>
    <n v="352"/>
    <x v="149"/>
    <x v="351"/>
    <x v="5"/>
    <n v="5"/>
    <x v="2"/>
    <x v="6"/>
    <s v="PROD-5344"/>
    <n v="50016"/>
    <n v="250080"/>
    <x v="149"/>
    <s v="Gang Bangka Raya No. 373_x000a_Ambon, JB 24648"/>
    <s v="luwessirait@example.net"/>
    <s v="(0505) 381 9956"/>
    <x v="2"/>
  </r>
  <r>
    <n v="353"/>
    <x v="97"/>
    <x v="352"/>
    <x v="4"/>
    <n v="10"/>
    <x v="2"/>
    <x v="6"/>
    <s v="PROD-5344"/>
    <n v="50016"/>
    <n v="500160"/>
    <x v="97"/>
    <s v="Gg. Rajawali Timur No. 0_x000a_Batam, Riau 29536"/>
    <s v="vlailasari@example.org"/>
    <s v="+62 (0449) 759 0723"/>
    <x v="0"/>
  </r>
  <r>
    <n v="354"/>
    <x v="261"/>
    <x v="353"/>
    <x v="11"/>
    <n v="2"/>
    <x v="2"/>
    <x v="4"/>
    <s v="PROD-4270"/>
    <n v="38697"/>
    <n v="77394"/>
    <x v="261"/>
    <s v="Jalan Rawamangun No. 6_x000a_Tanjungbalai, JI 06479"/>
    <s v="bella81@example.com"/>
    <s v="+62-86-764-2685"/>
    <x v="0"/>
  </r>
  <r>
    <n v="355"/>
    <x v="262"/>
    <x v="354"/>
    <x v="21"/>
    <n v="3"/>
    <x v="2"/>
    <x v="7"/>
    <s v="PROD-5876"/>
    <n v="42268"/>
    <n v="126804"/>
    <x v="262"/>
    <s v="Gg. R.E Martadinata No. 54_x000a_Tanjungpinang, GO 47115"/>
    <s v="karyaastuti@example.net"/>
    <s v="+62 (000) 734-3036"/>
    <x v="1"/>
  </r>
  <r>
    <n v="356"/>
    <x v="162"/>
    <x v="355"/>
    <x v="1"/>
    <n v="4"/>
    <x v="1"/>
    <x v="3"/>
    <s v="PROD-7595"/>
    <n v="22985"/>
    <n v="91940"/>
    <x v="162"/>
    <s v="Jl. Sentot Alibasa No. 58_x000a_Payakumbuh, Sulawesi Tenggara 70729"/>
    <s v="enteng19@example.org"/>
    <s v="(044) 837 5065"/>
    <x v="0"/>
  </r>
  <r>
    <n v="357"/>
    <x v="174"/>
    <x v="356"/>
    <x v="21"/>
    <n v="2"/>
    <x v="2"/>
    <x v="6"/>
    <s v="PROD-5344"/>
    <n v="50016"/>
    <n v="100032"/>
    <x v="174"/>
    <s v="Gg. Pasirkoja No. 3_x000a_Padang Sidempuan, KT 74416"/>
    <s v="wasitaclara@example.com"/>
    <s v="(0306) 605-8080"/>
    <x v="0"/>
  </r>
  <r>
    <n v="358"/>
    <x v="180"/>
    <x v="357"/>
    <x v="14"/>
    <n v="7"/>
    <x v="1"/>
    <x v="2"/>
    <s v="PROD-9465"/>
    <n v="14701"/>
    <n v="102907"/>
    <x v="180"/>
    <s v="Gang M.H Thamrin No. 9_x000a_Cilegon, Aceh 87746"/>
    <s v="swasita@example.org"/>
    <s v="+62-60-863-9194"/>
    <x v="2"/>
  </r>
  <r>
    <n v="359"/>
    <x v="164"/>
    <x v="358"/>
    <x v="0"/>
    <n v="2"/>
    <x v="1"/>
    <x v="5"/>
    <s v="PROD-7129"/>
    <n v="35778"/>
    <n v="71556"/>
    <x v="164"/>
    <s v="Jalan Jend. A. Yani No. 29_x000a_Kotamobagu, YO 54545"/>
    <s v="hmulyani@example.com"/>
    <s v="+62-026-168-1694"/>
    <x v="0"/>
  </r>
  <r>
    <n v="360"/>
    <x v="263"/>
    <x v="359"/>
    <x v="27"/>
    <n v="7"/>
    <x v="1"/>
    <x v="5"/>
    <s v="PROD-7129"/>
    <n v="35778"/>
    <n v="250446"/>
    <x v="263"/>
    <s v="Jl. Ciwastra No. 354_x000a_Makassar, Sulawesi Tengah 71297"/>
    <s v="luisnuraini@example.org"/>
    <s v="+62 (816) 599-8697"/>
    <x v="0"/>
  </r>
  <r>
    <n v="361"/>
    <x v="264"/>
    <x v="360"/>
    <x v="23"/>
    <n v="2"/>
    <x v="2"/>
    <x v="7"/>
    <s v="PROD-5876"/>
    <n v="42268"/>
    <n v="84536"/>
    <x v="264"/>
    <s v="Gg. Cikutra Barat No. 684_x000a_Mataram, Sulawesi Barat 36473"/>
    <s v="lalaastuti@example.com"/>
    <s v="+62-98-390-0776"/>
    <x v="1"/>
  </r>
  <r>
    <n v="362"/>
    <x v="265"/>
    <x v="361"/>
    <x v="13"/>
    <n v="4"/>
    <x v="2"/>
    <x v="4"/>
    <s v="PROD-4270"/>
    <n v="38697"/>
    <n v="154788"/>
    <x v="265"/>
    <s v="Jalan W.R. Supratman No. 29_x000a_Palangkaraya, RI 95568"/>
    <s v="jelita29@example.org"/>
    <s v="+62 (0164) 577 3400"/>
    <x v="0"/>
  </r>
  <r>
    <n v="363"/>
    <x v="266"/>
    <x v="362"/>
    <x v="27"/>
    <n v="7"/>
    <x v="2"/>
    <x v="4"/>
    <s v="PROD-4270"/>
    <n v="38697"/>
    <n v="270879"/>
    <x v="266"/>
    <s v="Gang Kiaracondong No. 4_x000a_Salatiga, SU 62266"/>
    <s v="simon69@example.com"/>
    <s v="082 884 2914"/>
    <x v="1"/>
  </r>
  <r>
    <n v="364"/>
    <x v="46"/>
    <x v="363"/>
    <x v="12"/>
    <n v="4"/>
    <x v="2"/>
    <x v="11"/>
    <s v="PROD-9093"/>
    <n v="34573"/>
    <n v="138292"/>
    <x v="46"/>
    <s v="Jalan Jend. A. Yani No. 608_x000a_Bima, NB 83668"/>
    <s v="drajatkusmawati@example.org"/>
    <s v="+62 (51) 957 6792"/>
    <x v="0"/>
  </r>
  <r>
    <n v="365"/>
    <x v="267"/>
    <x v="364"/>
    <x v="16"/>
    <n v="2"/>
    <x v="2"/>
    <x v="11"/>
    <s v="PROD-9093"/>
    <n v="34573"/>
    <n v="69146"/>
    <x v="267"/>
    <s v="Gg. Pasir Koja No. 883_x000a_Cilegon, JI 35991"/>
    <s v="ozulaika@example.net"/>
    <s v="+62 (072) 597 1921"/>
    <x v="0"/>
  </r>
  <r>
    <n v="366"/>
    <x v="230"/>
    <x v="365"/>
    <x v="3"/>
    <n v="3"/>
    <x v="2"/>
    <x v="11"/>
    <s v="PROD-9093"/>
    <n v="34573"/>
    <n v="103719"/>
    <x v="230"/>
    <s v="Gang Moch. Toha No. 055_x000a_Ternate, Papua Barat 63568"/>
    <s v="kusmawativanya@example.org"/>
    <s v="(078) 269-9983"/>
    <x v="0"/>
  </r>
  <r>
    <n v="367"/>
    <x v="268"/>
    <x v="366"/>
    <x v="6"/>
    <n v="2"/>
    <x v="2"/>
    <x v="6"/>
    <s v="PROD-5344"/>
    <n v="50016"/>
    <n v="100032"/>
    <x v="268"/>
    <s v="Gg. Asia Afrika No. 555_x000a_Bontang, Papua Barat 26842"/>
    <s v="hairyantodongoran@example.net"/>
    <s v="0851021039"/>
    <x v="2"/>
  </r>
  <r>
    <n v="368"/>
    <x v="269"/>
    <x v="367"/>
    <x v="19"/>
    <n v="1"/>
    <x v="2"/>
    <x v="4"/>
    <s v="PROD-4270"/>
    <n v="38697"/>
    <n v="38697"/>
    <x v="269"/>
    <s v="Gang Astana Anyar No. 75_x000a_Tanjungpinang, Kepulauan Riau 30583"/>
    <s v="amihutapea@example.com"/>
    <s v="+62-0377-981-5807"/>
    <x v="2"/>
  </r>
  <r>
    <n v="369"/>
    <x v="270"/>
    <x v="368"/>
    <x v="17"/>
    <n v="7"/>
    <x v="1"/>
    <x v="5"/>
    <s v="PROD-7129"/>
    <n v="35778"/>
    <n v="250446"/>
    <x v="270"/>
    <s v="Jl. Wonoayu No. 923_x000a_Kota Administrasi Jakarta Timur, Bengkulu 23555"/>
    <s v="atmasihombing@example.net"/>
    <s v="+62 (0520) 072-2487"/>
    <x v="2"/>
  </r>
  <r>
    <n v="370"/>
    <x v="271"/>
    <x v="369"/>
    <x v="11"/>
    <n v="3"/>
    <x v="0"/>
    <x v="1"/>
    <s v="PROD-7512"/>
    <n v="76607"/>
    <n v="229821"/>
    <x v="271"/>
    <s v="Gang Cempaka No. 1_x000a_Bandar Lampung, BA 70813"/>
    <s v="wastutinarji@example.net"/>
    <s v="+62-0028-094-9656"/>
    <x v="0"/>
  </r>
  <r>
    <n v="371"/>
    <x v="272"/>
    <x v="370"/>
    <x v="17"/>
    <n v="6"/>
    <x v="1"/>
    <x v="3"/>
    <s v="PROD-7595"/>
    <n v="22985"/>
    <n v="137910"/>
    <x v="272"/>
    <s v="Jalan Dipenogoro No. 326_x000a_Payakumbuh, YO 33817"/>
    <s v="ramadanparamita@example.org"/>
    <s v="(037) 403 6033"/>
    <x v="0"/>
  </r>
  <r>
    <n v="372"/>
    <x v="84"/>
    <x v="371"/>
    <x v="4"/>
    <n v="5"/>
    <x v="1"/>
    <x v="3"/>
    <s v="PROD-7595"/>
    <n v="22985"/>
    <n v="114925"/>
    <x v="84"/>
    <s v="Gg. Wonoayu No. 18_x000a_Tanjungbalai, Papua 68004"/>
    <s v="jailsaputra@example.net"/>
    <s v="(093) 194-7149"/>
    <x v="0"/>
  </r>
  <r>
    <n v="373"/>
    <x v="273"/>
    <x v="372"/>
    <x v="17"/>
    <n v="8"/>
    <x v="2"/>
    <x v="6"/>
    <s v="PROD-5344"/>
    <n v="50016"/>
    <n v="400128"/>
    <x v="273"/>
    <s v="Jl. Gegerkalong Hilir No. 832_x000a_Kendari, JK 25321"/>
    <s v="daniswara60@example.com"/>
    <s v="0890213648"/>
    <x v="1"/>
  </r>
  <r>
    <n v="374"/>
    <x v="119"/>
    <x v="373"/>
    <x v="18"/>
    <n v="9"/>
    <x v="0"/>
    <x v="10"/>
    <s v="PROD-1186"/>
    <n v="13696"/>
    <n v="123264"/>
    <x v="119"/>
    <s v="Jalan K.H. Wahid Hasyim No. 766_x000a_Malang, Kalimantan Utara 92058"/>
    <s v="bnatsir@example.com"/>
    <s v="(0307) 131-8742"/>
    <x v="1"/>
  </r>
  <r>
    <n v="375"/>
    <x v="268"/>
    <x v="374"/>
    <x v="7"/>
    <n v="6"/>
    <x v="0"/>
    <x v="10"/>
    <s v="PROD-1186"/>
    <n v="13696"/>
    <n v="82176"/>
    <x v="268"/>
    <s v="Gg. Asia Afrika No. 555_x000a_Bontang, Papua Barat 26842"/>
    <s v="hairyantodongoran@example.net"/>
    <s v="0851021039"/>
    <x v="2"/>
  </r>
  <r>
    <n v="376"/>
    <x v="274"/>
    <x v="375"/>
    <x v="20"/>
    <n v="7"/>
    <x v="0"/>
    <x v="10"/>
    <s v="PROD-1186"/>
    <n v="13696"/>
    <n v="95872"/>
    <x v="274"/>
    <s v="Jl. Suryakencana No. 3_x000a_Dumai, Sulawesi Barat 27337"/>
    <s v="waluyosalman@example.com"/>
    <s v="0845861461"/>
    <x v="0"/>
  </r>
  <r>
    <n v="377"/>
    <x v="275"/>
    <x v="376"/>
    <x v="13"/>
    <n v="9"/>
    <x v="0"/>
    <x v="1"/>
    <s v="PROD-7512"/>
    <n v="76607"/>
    <n v="689463"/>
    <x v="275"/>
    <s v="Jalan Cikapayang No. 2_x000a_Surabaya, KU 26812"/>
    <s v="danulestari@example.net"/>
    <s v="+62-479-220-3151"/>
    <x v="0"/>
  </r>
  <r>
    <n v="378"/>
    <x v="248"/>
    <x v="377"/>
    <x v="27"/>
    <n v="10"/>
    <x v="0"/>
    <x v="0"/>
    <s v="PROD-8344"/>
    <n v="51631"/>
    <n v="516310"/>
    <x v="248"/>
    <s v="Jl. Kapten Muslihat No. 4_x000a_Surabaya, Bengkulu 16766"/>
    <s v="rahimahraden@example.org"/>
    <s v="088 602 0906"/>
    <x v="2"/>
  </r>
  <r>
    <n v="379"/>
    <x v="213"/>
    <x v="378"/>
    <x v="17"/>
    <n v="1"/>
    <x v="0"/>
    <x v="10"/>
    <s v="PROD-1186"/>
    <n v="13696"/>
    <n v="13696"/>
    <x v="213"/>
    <s v="Gang Surapati No. 53_x000a_Samarinda, Sulawesi Selatan 49330"/>
    <s v="damar36@example.com"/>
    <s v="+62 (12) 991-4743"/>
    <x v="2"/>
  </r>
  <r>
    <n v="380"/>
    <x v="276"/>
    <x v="379"/>
    <x v="28"/>
    <n v="2"/>
    <x v="0"/>
    <x v="10"/>
    <s v="PROD-1186"/>
    <n v="13696"/>
    <n v="27392"/>
    <x v="276"/>
    <s v="Gang Kutisari Selatan No. 09_x000a_Sukabumi, Kalimantan Timur 35934"/>
    <s v="nandriani@example.org"/>
    <s v="+62 (0850) 423 6500"/>
    <x v="1"/>
  </r>
  <r>
    <n v="381"/>
    <x v="277"/>
    <x v="380"/>
    <x v="21"/>
    <n v="1"/>
    <x v="0"/>
    <x v="0"/>
    <s v="PROD-8344"/>
    <n v="51631"/>
    <n v="51631"/>
    <x v="277"/>
    <s v="Gang Lembong No. 7_x000a_Padang Sidempuan, JB 09815"/>
    <s v="amalianashiruddin@example.com"/>
    <s v="+62 (42) 666-8096"/>
    <x v="1"/>
  </r>
  <r>
    <n v="382"/>
    <x v="278"/>
    <x v="381"/>
    <x v="29"/>
    <n v="6"/>
    <x v="2"/>
    <x v="7"/>
    <s v="PROD-5876"/>
    <n v="42268"/>
    <n v="253608"/>
    <x v="278"/>
    <s v="Jl. H.J Maemunah No. 44_x000a_Meulaboh, KB 53752"/>
    <s v="jbudiyanto@example.org"/>
    <s v="+62-846-516-5906"/>
    <x v="0"/>
  </r>
  <r>
    <n v="383"/>
    <x v="102"/>
    <x v="382"/>
    <x v="23"/>
    <n v="4"/>
    <x v="1"/>
    <x v="2"/>
    <s v="PROD-9465"/>
    <n v="14701"/>
    <n v="58804"/>
    <x v="102"/>
    <s v="Gang Surapati No. 3_x000a_Ternate, JA 43563"/>
    <s v="asirwada61@example.net"/>
    <s v="+62-0941-481-0265"/>
    <x v="0"/>
  </r>
  <r>
    <n v="384"/>
    <x v="141"/>
    <x v="383"/>
    <x v="5"/>
    <n v="10"/>
    <x v="2"/>
    <x v="4"/>
    <s v="PROD-4270"/>
    <n v="38697"/>
    <n v="386970"/>
    <x v="141"/>
    <s v="Jalan Astana Anyar No. 22_x000a_Subulussalam, Banten 07095"/>
    <s v="mulyanimuhammad@example.net"/>
    <s v="+62 (0670) 749-2533"/>
    <x v="1"/>
  </r>
  <r>
    <n v="385"/>
    <x v="35"/>
    <x v="384"/>
    <x v="4"/>
    <n v="2"/>
    <x v="2"/>
    <x v="7"/>
    <s v="PROD-5876"/>
    <n v="42268"/>
    <n v="84536"/>
    <x v="35"/>
    <s v="Jalan Gedebage Selatan No. 870_x000a_Kota Administrasi Jakarta Barat, JT 86330"/>
    <s v="jayengtarihoran@example.net"/>
    <s v="+62 (154) 307-1967"/>
    <x v="1"/>
  </r>
  <r>
    <n v="386"/>
    <x v="196"/>
    <x v="385"/>
    <x v="12"/>
    <n v="6"/>
    <x v="1"/>
    <x v="5"/>
    <s v="PROD-7129"/>
    <n v="35778"/>
    <n v="214668"/>
    <x v="196"/>
    <s v="Gang Astana Anyar No. 1_x000a_Sawahlunto, Kalimantan Timur 11457"/>
    <s v="purwa44@example.com"/>
    <s v="0823987194"/>
    <x v="1"/>
  </r>
  <r>
    <n v="387"/>
    <x v="279"/>
    <x v="386"/>
    <x v="26"/>
    <n v="10"/>
    <x v="2"/>
    <x v="11"/>
    <s v="PROD-9093"/>
    <n v="34573"/>
    <n v="345730"/>
    <x v="279"/>
    <s v="Jalan Dr. Djunjunan No. 16_x000a_Madiun, JA 41705"/>
    <s v="gyolanda@example.net"/>
    <s v="+62 (0843) 509 6505"/>
    <x v="0"/>
  </r>
  <r>
    <n v="388"/>
    <x v="210"/>
    <x v="387"/>
    <x v="2"/>
    <n v="10"/>
    <x v="0"/>
    <x v="10"/>
    <s v="PROD-1186"/>
    <n v="13696"/>
    <n v="136960"/>
    <x v="210"/>
    <s v="Gg. Rumah Sakit No. 0_x000a_Lubuklinggau, Riau 35191"/>
    <s v="raisa47@example.net"/>
    <s v="0806721974"/>
    <x v="2"/>
  </r>
  <r>
    <n v="389"/>
    <x v="280"/>
    <x v="388"/>
    <x v="25"/>
    <n v="9"/>
    <x v="0"/>
    <x v="0"/>
    <s v="PROD-8344"/>
    <n v="51631"/>
    <n v="464679"/>
    <x v="280"/>
    <s v="Gg. Rungkut Industri No. 41_x000a_Samarinda, MA 81089"/>
    <s v="nfujiati@example.net"/>
    <s v="(066) 910 4364"/>
    <x v="1"/>
  </r>
  <r>
    <n v="390"/>
    <x v="30"/>
    <x v="389"/>
    <x v="9"/>
    <n v="4"/>
    <x v="0"/>
    <x v="8"/>
    <s v="PROD-8135"/>
    <n v="25231"/>
    <n v="100924"/>
    <x v="30"/>
    <s v="Jl. Sentot Alibasa No. 451_x000a_Palopo, Jawa Barat 87064"/>
    <s v="yhalimah@example.com"/>
    <s v="(0601) 510-3114"/>
    <x v="2"/>
  </r>
  <r>
    <n v="391"/>
    <x v="214"/>
    <x v="390"/>
    <x v="7"/>
    <n v="1"/>
    <x v="2"/>
    <x v="6"/>
    <s v="PROD-5344"/>
    <n v="50016"/>
    <n v="50016"/>
    <x v="214"/>
    <s v="Jalan Jakarta No. 012_x000a_Bogor, Papua Barat 74951"/>
    <s v="dindawinarno@example.org"/>
    <s v="+62 (020) 655-6426"/>
    <x v="0"/>
  </r>
  <r>
    <n v="392"/>
    <x v="275"/>
    <x v="391"/>
    <x v="2"/>
    <n v="8"/>
    <x v="1"/>
    <x v="3"/>
    <s v="PROD-7595"/>
    <n v="22985"/>
    <n v="183880"/>
    <x v="275"/>
    <s v="Jalan Cikapayang No. 2_x000a_Surabaya, KU 26812"/>
    <s v="danulestari@example.net"/>
    <s v="+62-479-220-3151"/>
    <x v="0"/>
  </r>
  <r>
    <n v="393"/>
    <x v="281"/>
    <x v="392"/>
    <x v="5"/>
    <n v="7"/>
    <x v="2"/>
    <x v="11"/>
    <s v="PROD-9093"/>
    <n v="34573"/>
    <n v="242011"/>
    <x v="281"/>
    <s v="Gg. Suniaraja No. 081_x000a_Bukittinggi, Nusa Tenggara Timur 45957"/>
    <s v="nfirgantoro@example.org"/>
    <s v="086 577 3615"/>
    <x v="0"/>
  </r>
  <r>
    <n v="394"/>
    <x v="191"/>
    <x v="393"/>
    <x v="23"/>
    <n v="10"/>
    <x v="0"/>
    <x v="10"/>
    <s v="PROD-1186"/>
    <n v="13696"/>
    <n v="136960"/>
    <x v="191"/>
    <s v="Jalan Asia Afrika No. 293_x000a_Tomohon, Banten 84192"/>
    <s v="saktidongoran@example.org"/>
    <s v="+62-300-435-0228"/>
    <x v="1"/>
  </r>
  <r>
    <n v="395"/>
    <x v="139"/>
    <x v="394"/>
    <x v="18"/>
    <n v="6"/>
    <x v="1"/>
    <x v="5"/>
    <s v="PROD-7129"/>
    <n v="35778"/>
    <n v="214668"/>
    <x v="139"/>
    <s v="Gg. Raya Ujungberung No. 434_x000a_Pangkalpinang, Maluku 92217"/>
    <s v="dzulkarnain@example.com"/>
    <s v="084 864 7401"/>
    <x v="1"/>
  </r>
  <r>
    <n v="396"/>
    <x v="258"/>
    <x v="395"/>
    <x v="7"/>
    <n v="3"/>
    <x v="0"/>
    <x v="8"/>
    <s v="PROD-8135"/>
    <n v="25231"/>
    <n v="75693"/>
    <x v="258"/>
    <s v="Jalan Abdul Muis No. 3_x000a_Parepare, Sumatera Barat 96294"/>
    <s v="safitriismail@example.com"/>
    <s v="+62 (72) 488 9745"/>
    <x v="1"/>
  </r>
  <r>
    <n v="397"/>
    <x v="14"/>
    <x v="396"/>
    <x v="21"/>
    <n v="6"/>
    <x v="0"/>
    <x v="1"/>
    <s v="PROD-7512"/>
    <n v="76607"/>
    <n v="459642"/>
    <x v="14"/>
    <s v="Gang Gedebage Selatan No. 221_x000a_Palangkaraya, GO 05472"/>
    <s v="pardi89@example.com"/>
    <s v="(058) 841 2866"/>
    <x v="0"/>
  </r>
  <r>
    <n v="398"/>
    <x v="282"/>
    <x v="397"/>
    <x v="24"/>
    <n v="3"/>
    <x v="2"/>
    <x v="4"/>
    <s v="PROD-4270"/>
    <n v="38697"/>
    <n v="116091"/>
    <x v="282"/>
    <s v="Gg. Cikutra Timur No. 9_x000a_Denpasar, BT 73227"/>
    <s v="ardiantoismail@example.org"/>
    <s v="+62 (89) 022-0737"/>
    <x v="2"/>
  </r>
  <r>
    <n v="399"/>
    <x v="11"/>
    <x v="398"/>
    <x v="2"/>
    <n v="9"/>
    <x v="1"/>
    <x v="3"/>
    <s v="PROD-7595"/>
    <n v="22985"/>
    <n v="206865"/>
    <x v="11"/>
    <s v="Gg. Moch. Ramdan No. 2_x000a_Tanjungbalai, KT 30839"/>
    <s v="cengkirpangestu@example.com"/>
    <s v="083 167 8466"/>
    <x v="1"/>
  </r>
  <r>
    <n v="400"/>
    <x v="26"/>
    <x v="399"/>
    <x v="26"/>
    <n v="4"/>
    <x v="2"/>
    <x v="4"/>
    <s v="PROD-4270"/>
    <n v="38697"/>
    <n v="154788"/>
    <x v="26"/>
    <s v="Gg. Cikapayang No. 642_x000a_Metro, Maluku 07235"/>
    <s v="pranowodina@example.com"/>
    <s v="(0284) 183 5289"/>
    <x v="0"/>
  </r>
  <r>
    <n v="401"/>
    <x v="283"/>
    <x v="400"/>
    <x v="18"/>
    <n v="3"/>
    <x v="0"/>
    <x v="1"/>
    <s v="PROD-7512"/>
    <n v="76607"/>
    <n v="229821"/>
    <x v="283"/>
    <s v="Gg. Asia Afrika No. 23_x000a_Cirebon, BA 81784"/>
    <s v="bahuraksadabukke@example.org"/>
    <s v="084 661 0951"/>
    <x v="0"/>
  </r>
  <r>
    <n v="402"/>
    <x v="137"/>
    <x v="401"/>
    <x v="16"/>
    <n v="3"/>
    <x v="2"/>
    <x v="7"/>
    <s v="PROD-5876"/>
    <n v="42268"/>
    <n v="126804"/>
    <x v="137"/>
    <s v="Jl. Kiaracondong No. 586_x000a_Salatiga, BA 59125"/>
    <s v="rwinarno@example.org"/>
    <s v="+62 (0560) 792 8118"/>
    <x v="0"/>
  </r>
  <r>
    <n v="403"/>
    <x v="284"/>
    <x v="402"/>
    <x v="1"/>
    <n v="8"/>
    <x v="1"/>
    <x v="3"/>
    <s v="PROD-7595"/>
    <n v="22985"/>
    <n v="183880"/>
    <x v="284"/>
    <s v="Jalan Medokan Ayu No. 462_x000a_Denpasar, JK 34537"/>
    <s v="maras75@example.net"/>
    <s v="+62 (0962) 156 2850"/>
    <x v="1"/>
  </r>
  <r>
    <n v="404"/>
    <x v="285"/>
    <x v="403"/>
    <x v="24"/>
    <n v="5"/>
    <x v="1"/>
    <x v="9"/>
    <s v="PROD-2592"/>
    <n v="36583"/>
    <n v="182915"/>
    <x v="285"/>
    <s v="Gg. Kutisari Selatan No. 1_x000a_Tarakan, MA 68047"/>
    <s v="kusuma95@example.org"/>
    <s v="+62 (252) 681-8471"/>
    <x v="1"/>
  </r>
  <r>
    <n v="405"/>
    <x v="58"/>
    <x v="404"/>
    <x v="27"/>
    <n v="3"/>
    <x v="0"/>
    <x v="0"/>
    <s v="PROD-8344"/>
    <n v="51631"/>
    <n v="154893"/>
    <x v="58"/>
    <s v="Jl. Surapati No. 425_x000a_Pekanbaru, Jawa Barat 97626"/>
    <s v="bsusanti@example.net"/>
    <s v="+62-005-468-5161"/>
    <x v="0"/>
  </r>
  <r>
    <n v="406"/>
    <x v="286"/>
    <x v="405"/>
    <x v="2"/>
    <n v="4"/>
    <x v="2"/>
    <x v="7"/>
    <s v="PROD-5876"/>
    <n v="42268"/>
    <n v="169072"/>
    <x v="286"/>
    <s v="Gg. Pacuan Kuda No. 6_x000a_Binjai, LA 37725"/>
    <s v="gsihotang@example.com"/>
    <s v="(027) 863-1859"/>
    <x v="0"/>
  </r>
  <r>
    <n v="407"/>
    <x v="287"/>
    <x v="406"/>
    <x v="0"/>
    <n v="2"/>
    <x v="0"/>
    <x v="0"/>
    <s v="PROD-8344"/>
    <n v="51631"/>
    <n v="103262"/>
    <x v="287"/>
    <s v="Jl. Kutai No. 36_x000a_Prabumulih, JB 54309"/>
    <s v="gara03@example.org"/>
    <s v="+62 (634) 769-4720"/>
    <x v="2"/>
  </r>
  <r>
    <n v="408"/>
    <x v="148"/>
    <x v="407"/>
    <x v="0"/>
    <n v="2"/>
    <x v="1"/>
    <x v="9"/>
    <s v="PROD-2592"/>
    <n v="36583"/>
    <n v="73166"/>
    <x v="148"/>
    <s v="Gang M.H Thamrin No. 6_x000a_Kendari, Jawa Barat 25791"/>
    <s v="gambira53@example.com"/>
    <s v="(097) 508-1694"/>
    <x v="1"/>
  </r>
  <r>
    <n v="409"/>
    <x v="102"/>
    <x v="408"/>
    <x v="14"/>
    <n v="8"/>
    <x v="1"/>
    <x v="3"/>
    <s v="PROD-7595"/>
    <n v="22985"/>
    <n v="183880"/>
    <x v="102"/>
    <s v="Gang Surapati No. 3_x000a_Ternate, JA 43563"/>
    <s v="asirwada61@example.net"/>
    <s v="+62-0941-481-0265"/>
    <x v="0"/>
  </r>
  <r>
    <n v="410"/>
    <x v="149"/>
    <x v="409"/>
    <x v="18"/>
    <n v="9"/>
    <x v="1"/>
    <x v="2"/>
    <s v="PROD-9465"/>
    <n v="14701"/>
    <n v="132309"/>
    <x v="149"/>
    <s v="Gang Bangka Raya No. 373_x000a_Ambon, JB 24648"/>
    <s v="luwessirait@example.net"/>
    <s v="(0505) 381 9956"/>
    <x v="2"/>
  </r>
  <r>
    <n v="411"/>
    <x v="288"/>
    <x v="410"/>
    <x v="13"/>
    <n v="1"/>
    <x v="0"/>
    <x v="0"/>
    <s v="PROD-8344"/>
    <n v="51631"/>
    <n v="51631"/>
    <x v="288"/>
    <s v="Jalan Ir. H. Djuanda No. 733_x000a_Payakumbuh, Sumatera Barat 77008"/>
    <s v="ylaksita@example.org"/>
    <s v="(0565) 143 4567"/>
    <x v="1"/>
  </r>
  <r>
    <n v="412"/>
    <x v="230"/>
    <x v="411"/>
    <x v="22"/>
    <n v="4"/>
    <x v="0"/>
    <x v="0"/>
    <s v="PROD-8344"/>
    <n v="51631"/>
    <n v="206524"/>
    <x v="230"/>
    <s v="Gang Moch. Toha No. 055_x000a_Ternate, Papua Barat 63568"/>
    <s v="kusmawativanya@example.org"/>
    <s v="(078) 269-9983"/>
    <x v="0"/>
  </r>
  <r>
    <n v="413"/>
    <x v="289"/>
    <x v="412"/>
    <x v="18"/>
    <n v="5"/>
    <x v="2"/>
    <x v="4"/>
    <s v="PROD-4270"/>
    <n v="38697"/>
    <n v="193485"/>
    <x v="289"/>
    <s v="Gg. Gardujati No. 4_x000a_Tomohon, JT 32078"/>
    <s v="ihsanfirgantoro@example.com"/>
    <s v="+62 (125) 739 9927"/>
    <x v="1"/>
  </r>
  <r>
    <n v="414"/>
    <x v="290"/>
    <x v="413"/>
    <x v="8"/>
    <n v="2"/>
    <x v="1"/>
    <x v="9"/>
    <s v="PROD-2592"/>
    <n v="36583"/>
    <n v="73166"/>
    <x v="290"/>
    <s v="Jalan Indragiri No. 84_x000a_Padang, Sumatera Barat 56261"/>
    <s v="slametnovitasari@example.org"/>
    <s v="0846774123"/>
    <x v="0"/>
  </r>
  <r>
    <n v="415"/>
    <x v="215"/>
    <x v="414"/>
    <x v="23"/>
    <n v="7"/>
    <x v="0"/>
    <x v="1"/>
    <s v="PROD-7512"/>
    <n v="76607"/>
    <n v="536249"/>
    <x v="215"/>
    <s v="Jl. Kapten Muslihat No. 17_x000a_Kendari, SN 80894"/>
    <s v="ariskusumo@example.org"/>
    <s v="+62-0777-642-9155"/>
    <x v="0"/>
  </r>
  <r>
    <n v="416"/>
    <x v="92"/>
    <x v="415"/>
    <x v="17"/>
    <n v="9"/>
    <x v="2"/>
    <x v="6"/>
    <s v="PROD-5344"/>
    <n v="50016"/>
    <n v="450144"/>
    <x v="92"/>
    <s v="Gg. Monginsidi No. 9_x000a_Padangpanjang, Sulawesi Selatan 11630"/>
    <s v="harsantorahmawati@example.org"/>
    <s v="(0181) 336-5406"/>
    <x v="1"/>
  </r>
  <r>
    <n v="417"/>
    <x v="291"/>
    <x v="416"/>
    <x v="8"/>
    <n v="3"/>
    <x v="1"/>
    <x v="5"/>
    <s v="PROD-7129"/>
    <n v="35778"/>
    <n v="107334"/>
    <x v="291"/>
    <s v="Jl. Jamika No. 7_x000a_Cirebon, KB 71832"/>
    <s v="mahendracakrawala@example.org"/>
    <s v="+62 (060) 794 2851"/>
    <x v="1"/>
  </r>
  <r>
    <n v="418"/>
    <x v="84"/>
    <x v="417"/>
    <x v="2"/>
    <n v="2"/>
    <x v="0"/>
    <x v="10"/>
    <s v="PROD-1186"/>
    <n v="13696"/>
    <n v="27392"/>
    <x v="84"/>
    <s v="Gg. Wonoayu No. 18_x000a_Tanjungbalai, Papua 68004"/>
    <s v="jailsaputra@example.net"/>
    <s v="(093) 194-7149"/>
    <x v="0"/>
  </r>
  <r>
    <n v="419"/>
    <x v="198"/>
    <x v="418"/>
    <x v="2"/>
    <n v="3"/>
    <x v="2"/>
    <x v="4"/>
    <s v="PROD-4270"/>
    <n v="38697"/>
    <n v="116091"/>
    <x v="198"/>
    <s v="Gg. Jayawijaya No. 29_x000a_Bau-Bau, KB 32484"/>
    <s v="salahudinmartaka@example.com"/>
    <s v="0819828479"/>
    <x v="1"/>
  </r>
  <r>
    <n v="420"/>
    <x v="292"/>
    <x v="419"/>
    <x v="17"/>
    <n v="1"/>
    <x v="2"/>
    <x v="11"/>
    <s v="PROD-9093"/>
    <n v="34573"/>
    <n v="34573"/>
    <x v="292"/>
    <s v="Gg. Indragiri No. 0_x000a_Tual, NB 22119"/>
    <s v="skusumo@example.net"/>
    <s v="(043) 852-3528"/>
    <x v="0"/>
  </r>
  <r>
    <n v="421"/>
    <x v="265"/>
    <x v="420"/>
    <x v="1"/>
    <n v="10"/>
    <x v="0"/>
    <x v="0"/>
    <s v="PROD-8344"/>
    <n v="51631"/>
    <n v="516310"/>
    <x v="265"/>
    <s v="Jalan W.R. Supratman No. 29_x000a_Palangkaraya, RI 95568"/>
    <s v="jelita29@example.org"/>
    <s v="+62 (0164) 577 3400"/>
    <x v="0"/>
  </r>
  <r>
    <n v="422"/>
    <x v="6"/>
    <x v="421"/>
    <x v="25"/>
    <n v="10"/>
    <x v="1"/>
    <x v="2"/>
    <s v="PROD-9465"/>
    <n v="14701"/>
    <n v="147010"/>
    <x v="6"/>
    <s v="Gg. K.H. Wahid Hasyim No. 07_x000a_Pangkalpinang, DKI Jakarta 86846"/>
    <s v="bnuraini@example.org"/>
    <s v="+62 (089) 193-7715"/>
    <x v="1"/>
  </r>
  <r>
    <n v="423"/>
    <x v="288"/>
    <x v="422"/>
    <x v="11"/>
    <n v="2"/>
    <x v="0"/>
    <x v="1"/>
    <s v="PROD-7512"/>
    <n v="76607"/>
    <n v="153214"/>
    <x v="288"/>
    <s v="Jalan Ir. H. Djuanda No. 733_x000a_Payakumbuh, Sumatera Barat 77008"/>
    <s v="ylaksita@example.org"/>
    <s v="(0565) 143 4567"/>
    <x v="1"/>
  </r>
  <r>
    <n v="424"/>
    <x v="293"/>
    <x v="423"/>
    <x v="7"/>
    <n v="10"/>
    <x v="0"/>
    <x v="8"/>
    <s v="PROD-8135"/>
    <n v="25231"/>
    <n v="252310"/>
    <x v="293"/>
    <s v="Jl. Ahmad Yani No. 79_x000a_Tanjungbalai, SG 74462"/>
    <s v="zbudiyanto@example.com"/>
    <s v="+62-383-992-5452"/>
    <x v="2"/>
  </r>
  <r>
    <n v="425"/>
    <x v="82"/>
    <x v="424"/>
    <x v="14"/>
    <n v="9"/>
    <x v="2"/>
    <x v="11"/>
    <s v="PROD-9093"/>
    <n v="34573"/>
    <n v="311157"/>
    <x v="82"/>
    <s v="Gg. Erlangga No. 446_x000a_Tual, Kalimantan Barat 46355"/>
    <s v="ismail94@example.org"/>
    <s v="+62 (049) 422-6440"/>
    <x v="0"/>
  </r>
  <r>
    <n v="426"/>
    <x v="294"/>
    <x v="425"/>
    <x v="6"/>
    <n v="3"/>
    <x v="2"/>
    <x v="4"/>
    <s v="PROD-4270"/>
    <n v="38697"/>
    <n v="116091"/>
    <x v="294"/>
    <s v="Gg. Rajiman No. 6_x000a_Prabumulih, MU 32692"/>
    <s v="sfujiati@example.com"/>
    <s v="(0623) 545 8270"/>
    <x v="2"/>
  </r>
  <r>
    <n v="427"/>
    <x v="295"/>
    <x v="426"/>
    <x v="5"/>
    <n v="7"/>
    <x v="2"/>
    <x v="4"/>
    <s v="PROD-4270"/>
    <n v="38697"/>
    <n v="270879"/>
    <x v="295"/>
    <s v="Jl. Soekarno Hatta No. 484_x000a_Yogyakarta, BE 62839"/>
    <s v="uyainahsaadat@example.com"/>
    <s v="(082) 784-2525"/>
    <x v="0"/>
  </r>
  <r>
    <n v="428"/>
    <x v="265"/>
    <x v="427"/>
    <x v="15"/>
    <n v="3"/>
    <x v="0"/>
    <x v="1"/>
    <s v="PROD-7512"/>
    <n v="76607"/>
    <n v="229821"/>
    <x v="265"/>
    <s v="Jalan W.R. Supratman No. 29_x000a_Palangkaraya, RI 95568"/>
    <s v="jelita29@example.org"/>
    <s v="+62 (0164) 577 3400"/>
    <x v="0"/>
  </r>
  <r>
    <n v="429"/>
    <x v="236"/>
    <x v="428"/>
    <x v="17"/>
    <n v="6"/>
    <x v="1"/>
    <x v="5"/>
    <s v="PROD-7129"/>
    <n v="35778"/>
    <n v="214668"/>
    <x v="236"/>
    <s v="Gg. Ronggowarsito No. 7_x000a_Padangpanjang, JA 66639"/>
    <s v="tasnim96@example.net"/>
    <s v="+62 (928) 607 9057"/>
    <x v="0"/>
  </r>
  <r>
    <n v="430"/>
    <x v="296"/>
    <x v="429"/>
    <x v="25"/>
    <n v="1"/>
    <x v="1"/>
    <x v="9"/>
    <s v="PROD-2592"/>
    <n v="36583"/>
    <n v="36583"/>
    <x v="296"/>
    <s v="Jalan M.T Haryono No. 80_x000a_Kediri, Sulawesi Tenggara 74863"/>
    <s v="mansureja@example.com"/>
    <s v="(0555) 346-7379"/>
    <x v="1"/>
  </r>
  <r>
    <n v="431"/>
    <x v="297"/>
    <x v="430"/>
    <x v="11"/>
    <n v="7"/>
    <x v="1"/>
    <x v="2"/>
    <s v="PROD-9465"/>
    <n v="14701"/>
    <n v="102907"/>
    <x v="297"/>
    <s v="Jalan Gegerkalong Hilir No. 6_x000a_Blitar, Nusa Tenggara Timur 48386"/>
    <s v="arsipatra79@example.org"/>
    <s v="+62 (077) 890-7329"/>
    <x v="2"/>
  </r>
  <r>
    <n v="432"/>
    <x v="298"/>
    <x v="431"/>
    <x v="17"/>
    <n v="4"/>
    <x v="2"/>
    <x v="4"/>
    <s v="PROD-4270"/>
    <n v="38697"/>
    <n v="154788"/>
    <x v="298"/>
    <s v="Gg. Asia Afrika No. 883_x000a_Pekanbaru, Maluku Utara 05821"/>
    <s v="mandalasiska@example.com"/>
    <s v="(0957) 404 5440"/>
    <x v="1"/>
  </r>
  <r>
    <n v="433"/>
    <x v="299"/>
    <x v="432"/>
    <x v="27"/>
    <n v="4"/>
    <x v="0"/>
    <x v="10"/>
    <s v="PROD-1186"/>
    <n v="13696"/>
    <n v="54784"/>
    <x v="299"/>
    <s v="Gang Ronggowarsito No. 76_x000a_Metro, Sulawesi Selatan 97540"/>
    <s v="hendrisuartini@example.com"/>
    <s v="+62-480-995-2783"/>
    <x v="1"/>
  </r>
  <r>
    <n v="434"/>
    <x v="265"/>
    <x v="433"/>
    <x v="7"/>
    <n v="9"/>
    <x v="0"/>
    <x v="0"/>
    <s v="PROD-8344"/>
    <n v="51631"/>
    <n v="464679"/>
    <x v="265"/>
    <s v="Jalan W.R. Supratman No. 29_x000a_Palangkaraya, RI 95568"/>
    <s v="jelita29@example.org"/>
    <s v="+62 (0164) 577 3400"/>
    <x v="0"/>
  </r>
  <r>
    <n v="435"/>
    <x v="238"/>
    <x v="434"/>
    <x v="24"/>
    <n v="3"/>
    <x v="2"/>
    <x v="11"/>
    <s v="PROD-9093"/>
    <n v="34573"/>
    <n v="103719"/>
    <x v="238"/>
    <s v="Gang Dipenogoro No. 63_x000a_Denpasar, DKI Jakarta 01389"/>
    <s v="muhammad53@example.net"/>
    <s v="(0686) 352-9278"/>
    <x v="1"/>
  </r>
  <r>
    <n v="436"/>
    <x v="143"/>
    <x v="435"/>
    <x v="24"/>
    <n v="3"/>
    <x v="1"/>
    <x v="3"/>
    <s v="PROD-7595"/>
    <n v="22985"/>
    <n v="68955"/>
    <x v="143"/>
    <s v="Gang Peta No. 60_x000a_Sungai Penuh, Sumatera Utara 83451"/>
    <s v="yutami@example.com"/>
    <s v="089 596 1636"/>
    <x v="0"/>
  </r>
  <r>
    <n v="437"/>
    <x v="17"/>
    <x v="436"/>
    <x v="19"/>
    <n v="2"/>
    <x v="1"/>
    <x v="3"/>
    <s v="PROD-7595"/>
    <n v="22985"/>
    <n v="45970"/>
    <x v="17"/>
    <s v="Jl. Jend. A. Yani No. 6_x000a_Mataram, Sulawesi Tengah 38707"/>
    <s v="saragihalmira@example.org"/>
    <s v="+62 (021) 712 6923"/>
    <x v="0"/>
  </r>
  <r>
    <n v="438"/>
    <x v="252"/>
    <x v="437"/>
    <x v="4"/>
    <n v="4"/>
    <x v="0"/>
    <x v="1"/>
    <s v="PROD-7512"/>
    <n v="76607"/>
    <n v="306428"/>
    <x v="252"/>
    <s v="Gang W.R. Supratman No. 43_x000a_Binjai, YO 61941"/>
    <s v="maryaditugiman@example.net"/>
    <s v="+62 (37) 307 7644"/>
    <x v="0"/>
  </r>
  <r>
    <n v="439"/>
    <x v="300"/>
    <x v="438"/>
    <x v="4"/>
    <n v="1"/>
    <x v="1"/>
    <x v="5"/>
    <s v="PROD-7129"/>
    <n v="35778"/>
    <n v="35778"/>
    <x v="300"/>
    <s v="Gang BKR No. 563_x000a_Bukittinggi, DI Yogyakarta 08373"/>
    <s v="ehakim@example.net"/>
    <s v="+62-0645-634-7827"/>
    <x v="1"/>
  </r>
  <r>
    <n v="440"/>
    <x v="46"/>
    <x v="439"/>
    <x v="25"/>
    <n v="6"/>
    <x v="1"/>
    <x v="2"/>
    <s v="PROD-9465"/>
    <n v="14701"/>
    <n v="88206"/>
    <x v="46"/>
    <s v="Jalan Jend. A. Yani No. 608_x000a_Bima, NB 83668"/>
    <s v="drajatkusmawati@example.org"/>
    <s v="+62 (51) 957 6792"/>
    <x v="0"/>
  </r>
  <r>
    <n v="441"/>
    <x v="301"/>
    <x v="440"/>
    <x v="7"/>
    <n v="6"/>
    <x v="0"/>
    <x v="1"/>
    <s v="PROD-7512"/>
    <n v="76607"/>
    <n v="459642"/>
    <x v="301"/>
    <s v="Jl. Pasirkoja No. 70_x000a_Palu, BT 82717"/>
    <s v="rina04@example.net"/>
    <s v="+62 (047) 185 4712"/>
    <x v="0"/>
  </r>
  <r>
    <n v="442"/>
    <x v="106"/>
    <x v="441"/>
    <x v="16"/>
    <n v="9"/>
    <x v="2"/>
    <x v="7"/>
    <s v="PROD-5876"/>
    <n v="42268"/>
    <n v="380412"/>
    <x v="106"/>
    <s v="Jalan Dr. Djunjunan No. 63_x000a_Jambi, Sumatera Selatan 68540"/>
    <s v="ffarida@example.org"/>
    <s v="(070) 002-0661"/>
    <x v="0"/>
  </r>
  <r>
    <n v="443"/>
    <x v="14"/>
    <x v="442"/>
    <x v="6"/>
    <n v="7"/>
    <x v="1"/>
    <x v="3"/>
    <s v="PROD-7595"/>
    <n v="22985"/>
    <n v="160895"/>
    <x v="14"/>
    <s v="Gang Gedebage Selatan No. 221_x000a_Palangkaraya, GO 05472"/>
    <s v="pardi89@example.com"/>
    <s v="(058) 841 2866"/>
    <x v="0"/>
  </r>
  <r>
    <n v="444"/>
    <x v="302"/>
    <x v="443"/>
    <x v="0"/>
    <n v="3"/>
    <x v="0"/>
    <x v="10"/>
    <s v="PROD-1186"/>
    <n v="13696"/>
    <n v="41088"/>
    <x v="302"/>
    <s v="Gang Astana Anyar No. 20_x000a_Kota Administrasi Jakarta Barat, RI 65877"/>
    <s v="caket20@example.com"/>
    <s v="(0588) 674-9605"/>
    <x v="2"/>
  </r>
  <r>
    <n v="445"/>
    <x v="182"/>
    <x v="444"/>
    <x v="22"/>
    <n v="7"/>
    <x v="2"/>
    <x v="7"/>
    <s v="PROD-5876"/>
    <n v="42268"/>
    <n v="295876"/>
    <x v="182"/>
    <s v="Jalan Pasir Koja No. 8_x000a_Bengkulu, JT 38775"/>
    <s v="jwinarsih@example.com"/>
    <s v="+62 (084) 465-6919"/>
    <x v="0"/>
  </r>
  <r>
    <n v="446"/>
    <x v="250"/>
    <x v="445"/>
    <x v="0"/>
    <n v="7"/>
    <x v="0"/>
    <x v="8"/>
    <s v="PROD-8135"/>
    <n v="25231"/>
    <n v="176617"/>
    <x v="250"/>
    <s v="Jl. Cikapayang No. 3_x000a_Medan, Sumatera Barat 44426"/>
    <s v="autami@example.com"/>
    <s v="(041) 653 8376"/>
    <x v="0"/>
  </r>
  <r>
    <n v="447"/>
    <x v="303"/>
    <x v="446"/>
    <x v="28"/>
    <n v="5"/>
    <x v="0"/>
    <x v="0"/>
    <s v="PROD-8344"/>
    <n v="51631"/>
    <n v="258155"/>
    <x v="303"/>
    <s v="Jalan Asia Afrika No. 10_x000a_Sibolga, ST 64630"/>
    <s v="smardhiyah@example.com"/>
    <s v="(0614) 457 4214"/>
    <x v="1"/>
  </r>
  <r>
    <n v="448"/>
    <x v="304"/>
    <x v="447"/>
    <x v="2"/>
    <n v="10"/>
    <x v="1"/>
    <x v="9"/>
    <s v="PROD-2592"/>
    <n v="36583"/>
    <n v="365830"/>
    <x v="304"/>
    <s v="Gg. Ahmad Yani No. 588_x000a_Probolinggo, KR 74769"/>
    <s v="fujiatibanawa@example.org"/>
    <s v="+62-025-102-7414"/>
    <x v="2"/>
  </r>
  <r>
    <n v="449"/>
    <x v="240"/>
    <x v="448"/>
    <x v="24"/>
    <n v="4"/>
    <x v="1"/>
    <x v="3"/>
    <s v="PROD-7595"/>
    <n v="22985"/>
    <n v="91940"/>
    <x v="240"/>
    <s v="Gang Gedebage Selatan No. 920_x000a_Banjar, Kalimantan Barat 33169"/>
    <s v="halimpradana@example.net"/>
    <s v="+62 (044) 760-0028"/>
    <x v="2"/>
  </r>
  <r>
    <n v="450"/>
    <x v="305"/>
    <x v="449"/>
    <x v="12"/>
    <n v="3"/>
    <x v="0"/>
    <x v="10"/>
    <s v="PROD-1186"/>
    <n v="13696"/>
    <n v="41088"/>
    <x v="305"/>
    <s v="Gg. Suniaraja No. 887_x000a_Yogyakarta, Kalimantan Utara 60842"/>
    <s v="ardiantoqueen@example.org"/>
    <s v="+62-326-540-6261"/>
    <x v="1"/>
  </r>
  <r>
    <n v="451"/>
    <x v="208"/>
    <x v="450"/>
    <x v="28"/>
    <n v="8"/>
    <x v="1"/>
    <x v="2"/>
    <s v="PROD-9465"/>
    <n v="14701"/>
    <n v="117608"/>
    <x v="208"/>
    <s v="Gang Jend. Sudirman No. 303_x000a_Banjarmasin, PB 70524"/>
    <s v="atmaja36@example.com"/>
    <s v="+62 (575) 397-3747"/>
    <x v="0"/>
  </r>
  <r>
    <n v="452"/>
    <x v="120"/>
    <x v="451"/>
    <x v="17"/>
    <n v="10"/>
    <x v="0"/>
    <x v="10"/>
    <s v="PROD-1186"/>
    <n v="13696"/>
    <n v="136960"/>
    <x v="120"/>
    <s v="Jalan Indragiri No. 6_x000a_Probolinggo, BE 18933"/>
    <s v="bagustina@example.net"/>
    <s v="+62-199-026-7631"/>
    <x v="0"/>
  </r>
  <r>
    <n v="453"/>
    <x v="276"/>
    <x v="452"/>
    <x v="20"/>
    <n v="2"/>
    <x v="1"/>
    <x v="5"/>
    <s v="PROD-7129"/>
    <n v="35778"/>
    <n v="71556"/>
    <x v="276"/>
    <s v="Gang Kutisari Selatan No. 09_x000a_Sukabumi, Kalimantan Timur 35934"/>
    <s v="nandriani@example.org"/>
    <s v="+62 (0850) 423 6500"/>
    <x v="1"/>
  </r>
  <r>
    <n v="454"/>
    <x v="306"/>
    <x v="453"/>
    <x v="10"/>
    <n v="10"/>
    <x v="2"/>
    <x v="6"/>
    <s v="PROD-5344"/>
    <n v="50016"/>
    <n v="500160"/>
    <x v="306"/>
    <s v="Gang Moch. Ramdan No. 89_x000a_Sukabumi, Sulawesi Utara 72765"/>
    <s v="bahuraksa78@example.com"/>
    <s v="087 321 3771"/>
    <x v="1"/>
  </r>
  <r>
    <n v="455"/>
    <x v="307"/>
    <x v="454"/>
    <x v="2"/>
    <n v="3"/>
    <x v="1"/>
    <x v="5"/>
    <s v="PROD-7129"/>
    <n v="35778"/>
    <n v="107334"/>
    <x v="307"/>
    <s v="Gg. Pelajar Pejuang No. 521_x000a_Palangkaraya, JI 06646"/>
    <s v="mansurhasan@example.org"/>
    <s v="+62 (0964) 166 8174"/>
    <x v="2"/>
  </r>
  <r>
    <n v="456"/>
    <x v="127"/>
    <x v="455"/>
    <x v="26"/>
    <n v="5"/>
    <x v="1"/>
    <x v="9"/>
    <s v="PROD-2592"/>
    <n v="36583"/>
    <n v="182915"/>
    <x v="127"/>
    <s v="Gang Indragiri No. 60_x000a_Samarinda, BT 77711"/>
    <s v="jayadi88@example.net"/>
    <s v="+62 (57) 424-3083"/>
    <x v="0"/>
  </r>
  <r>
    <n v="457"/>
    <x v="165"/>
    <x v="456"/>
    <x v="6"/>
    <n v="10"/>
    <x v="1"/>
    <x v="5"/>
    <s v="PROD-7129"/>
    <n v="35778"/>
    <n v="357780"/>
    <x v="165"/>
    <s v="Gang Cihampelas No. 295_x000a_Tegal, Bali 15152"/>
    <s v="hutasoitgasti@example.net"/>
    <s v="+62-096-545-5905"/>
    <x v="0"/>
  </r>
  <r>
    <n v="458"/>
    <x v="12"/>
    <x v="457"/>
    <x v="20"/>
    <n v="7"/>
    <x v="2"/>
    <x v="7"/>
    <s v="PROD-5876"/>
    <n v="42268"/>
    <n v="295876"/>
    <x v="12"/>
    <s v="Gg. Indragiri No. 76_x000a_Jayapura, Kalimantan Tengah 98967"/>
    <s v="jindrawahyudin@example.net"/>
    <s v="+62 (217) 821 6909"/>
    <x v="0"/>
  </r>
  <r>
    <n v="459"/>
    <x v="116"/>
    <x v="458"/>
    <x v="22"/>
    <n v="10"/>
    <x v="1"/>
    <x v="9"/>
    <s v="PROD-2592"/>
    <n v="36583"/>
    <n v="365830"/>
    <x v="116"/>
    <s v="Jalan Cihampelas No. 976_x000a_Pekalongan, DKI Jakarta 91394"/>
    <s v="muhammadpratama@example.com"/>
    <s v="+62 (0905) 166 6705"/>
    <x v="2"/>
  </r>
  <r>
    <n v="460"/>
    <x v="308"/>
    <x v="459"/>
    <x v="18"/>
    <n v="10"/>
    <x v="1"/>
    <x v="2"/>
    <s v="PROD-9465"/>
    <n v="14701"/>
    <n v="147010"/>
    <x v="308"/>
    <s v="Jl. W.R. Supratman No. 92_x000a_Bengkulu, Nusa Tenggara Barat 61944"/>
    <s v="putrimaryadi@example.com"/>
    <s v="(0659) 917-8083"/>
    <x v="0"/>
  </r>
  <r>
    <n v="461"/>
    <x v="271"/>
    <x v="460"/>
    <x v="3"/>
    <n v="10"/>
    <x v="0"/>
    <x v="0"/>
    <s v="PROD-8344"/>
    <n v="51631"/>
    <n v="516310"/>
    <x v="271"/>
    <s v="Gang Cempaka No. 1_x000a_Bandar Lampung, BA 70813"/>
    <s v="wastutinarji@example.net"/>
    <s v="+62-0028-094-9656"/>
    <x v="0"/>
  </r>
  <r>
    <n v="462"/>
    <x v="236"/>
    <x v="461"/>
    <x v="19"/>
    <n v="8"/>
    <x v="1"/>
    <x v="9"/>
    <s v="PROD-2592"/>
    <n v="36583"/>
    <n v="292664"/>
    <x v="236"/>
    <s v="Gg. Ronggowarsito No. 7_x000a_Padangpanjang, JA 66639"/>
    <s v="tasnim96@example.net"/>
    <s v="+62 (928) 607 9057"/>
    <x v="0"/>
  </r>
  <r>
    <n v="463"/>
    <x v="264"/>
    <x v="462"/>
    <x v="16"/>
    <n v="9"/>
    <x v="1"/>
    <x v="5"/>
    <s v="PROD-7129"/>
    <n v="35778"/>
    <n v="322002"/>
    <x v="264"/>
    <s v="Gg. Cikutra Barat No. 684_x000a_Mataram, Sulawesi Barat 36473"/>
    <s v="lalaastuti@example.com"/>
    <s v="+62-98-390-0776"/>
    <x v="1"/>
  </r>
  <r>
    <n v="464"/>
    <x v="309"/>
    <x v="463"/>
    <x v="1"/>
    <n v="1"/>
    <x v="0"/>
    <x v="1"/>
    <s v="PROD-7512"/>
    <n v="76607"/>
    <n v="76607"/>
    <x v="309"/>
    <s v="Jl. Setiabudhi No. 66_x000a_Bandar Lampung, BT 08094"/>
    <s v="asalahudin@example.org"/>
    <s v="+62 (24) 968 4963"/>
    <x v="1"/>
  </r>
  <r>
    <n v="465"/>
    <x v="18"/>
    <x v="464"/>
    <x v="5"/>
    <n v="7"/>
    <x v="2"/>
    <x v="7"/>
    <s v="PROD-5876"/>
    <n v="42268"/>
    <n v="295876"/>
    <x v="18"/>
    <s v="Gg. Sukabumi No. 3_x000a_Pariaman, Sulawesi Tengah 14213"/>
    <s v="nurdiyantizelaya@example.org"/>
    <s v="(0929) 892 9670"/>
    <x v="2"/>
  </r>
  <r>
    <n v="466"/>
    <x v="107"/>
    <x v="465"/>
    <x v="9"/>
    <n v="4"/>
    <x v="0"/>
    <x v="10"/>
    <s v="PROD-1186"/>
    <n v="13696"/>
    <n v="54784"/>
    <x v="107"/>
    <s v="Jl. Ir. H. Djuanda No. 3_x000a_Depok, Nusa Tenggara Timur 01571"/>
    <s v="hariyahnova@example.org"/>
    <s v="(001) 436 9654"/>
    <x v="0"/>
  </r>
  <r>
    <n v="467"/>
    <x v="67"/>
    <x v="466"/>
    <x v="24"/>
    <n v="10"/>
    <x v="0"/>
    <x v="10"/>
    <s v="PROD-1186"/>
    <n v="13696"/>
    <n v="136960"/>
    <x v="67"/>
    <s v="Gang Yos Sudarso No. 0_x000a_Malang, KT 90057"/>
    <s v="cecepnainggolan@example.org"/>
    <s v="(0974) 476-2993"/>
    <x v="0"/>
  </r>
  <r>
    <n v="468"/>
    <x v="117"/>
    <x v="467"/>
    <x v="6"/>
    <n v="1"/>
    <x v="0"/>
    <x v="1"/>
    <s v="PROD-7512"/>
    <n v="76607"/>
    <n v="76607"/>
    <x v="117"/>
    <s v="Gg. Suniaraja No. 6_x000a_Malang, Kepulauan Bangka Belitung 70854"/>
    <s v="gandiutami@example.com"/>
    <s v="+62 (46) 718-7791"/>
    <x v="0"/>
  </r>
  <r>
    <n v="469"/>
    <x v="310"/>
    <x v="468"/>
    <x v="26"/>
    <n v="5"/>
    <x v="0"/>
    <x v="10"/>
    <s v="PROD-1186"/>
    <n v="13696"/>
    <n v="68480"/>
    <x v="310"/>
    <s v="Gang Tubagus Ismail No. 66_x000a_Parepare, Lampung 72187"/>
    <s v="dmangunsong@example.net"/>
    <s v="+62 (36) 393 1166"/>
    <x v="0"/>
  </r>
  <r>
    <n v="470"/>
    <x v="69"/>
    <x v="469"/>
    <x v="23"/>
    <n v="9"/>
    <x v="2"/>
    <x v="7"/>
    <s v="PROD-5876"/>
    <n v="42268"/>
    <n v="380412"/>
    <x v="69"/>
    <s v="Jl. BKR No. 87_x000a_Tangerang, RI 74183"/>
    <s v="setiawancitra@example.net"/>
    <s v="+62 (0412) 159-6671"/>
    <x v="0"/>
  </r>
  <r>
    <n v="471"/>
    <x v="311"/>
    <x v="470"/>
    <x v="2"/>
    <n v="4"/>
    <x v="2"/>
    <x v="6"/>
    <s v="PROD-5344"/>
    <n v="50016"/>
    <n v="200064"/>
    <x v="311"/>
    <s v="Jalan Suniaraja No. 02_x000a_Tanjungpinang, SB 08547"/>
    <s v="ksaptono@example.net"/>
    <s v="+62 (0627) 015-6407"/>
    <x v="0"/>
  </r>
  <r>
    <n v="472"/>
    <x v="25"/>
    <x v="471"/>
    <x v="29"/>
    <n v="7"/>
    <x v="0"/>
    <x v="1"/>
    <s v="PROD-7512"/>
    <n v="76607"/>
    <n v="536249"/>
    <x v="25"/>
    <s v="Jl. Siliwangi No. 528_x000a_Pontianak, AC 97567"/>
    <s v="ilyas98@example.net"/>
    <s v="+62 (0241) 478 9564"/>
    <x v="1"/>
  </r>
  <r>
    <n v="473"/>
    <x v="312"/>
    <x v="472"/>
    <x v="12"/>
    <n v="6"/>
    <x v="2"/>
    <x v="11"/>
    <s v="PROD-9093"/>
    <n v="34573"/>
    <n v="207438"/>
    <x v="312"/>
    <s v="Gg. Raya Ujungberung No. 1_x000a_Madiun, Jawa Barat 52041"/>
    <s v="dusamah@example.net"/>
    <s v="+62-0631-219-0494"/>
    <x v="2"/>
  </r>
  <r>
    <n v="474"/>
    <x v="29"/>
    <x v="473"/>
    <x v="13"/>
    <n v="2"/>
    <x v="0"/>
    <x v="10"/>
    <s v="PROD-1186"/>
    <n v="13696"/>
    <n v="27392"/>
    <x v="29"/>
    <s v="Jl. Waringin No. 261_x000a_Banjarmasin, YO 42516"/>
    <s v="banawamansur@example.com"/>
    <s v="+62 (90) 930-7078"/>
    <x v="0"/>
  </r>
  <r>
    <n v="475"/>
    <x v="74"/>
    <x v="474"/>
    <x v="30"/>
    <n v="8"/>
    <x v="0"/>
    <x v="10"/>
    <s v="PROD-1186"/>
    <n v="13696"/>
    <n v="109568"/>
    <x v="74"/>
    <s v="Jl. Cihampelas No. 445_x000a_Yogyakarta, Maluku Utara 36049"/>
    <s v="rusman04@example.net"/>
    <s v="083 318 7326"/>
    <x v="0"/>
  </r>
  <r>
    <n v="476"/>
    <x v="313"/>
    <x v="475"/>
    <x v="14"/>
    <n v="2"/>
    <x v="2"/>
    <x v="4"/>
    <s v="PROD-4270"/>
    <n v="38697"/>
    <n v="77394"/>
    <x v="313"/>
    <s v="Gg. W.R. Supratman No. 992_x000a_Pasuruan, SS 37697"/>
    <s v="wibisonoismail@example.org"/>
    <s v="+62 (0665) 566 2152"/>
    <x v="0"/>
  </r>
  <r>
    <n v="477"/>
    <x v="118"/>
    <x v="476"/>
    <x v="11"/>
    <n v="9"/>
    <x v="2"/>
    <x v="4"/>
    <s v="PROD-4270"/>
    <n v="38697"/>
    <n v="348273"/>
    <x v="118"/>
    <s v="Gang Kutisari Selatan No. 0_x000a_Bontang, Jawa Barat 58357"/>
    <s v="sucithamrin@example.org"/>
    <s v="(076) 734-5522"/>
    <x v="0"/>
  </r>
  <r>
    <n v="478"/>
    <x v="268"/>
    <x v="477"/>
    <x v="9"/>
    <n v="5"/>
    <x v="1"/>
    <x v="9"/>
    <s v="PROD-2592"/>
    <n v="36583"/>
    <n v="182915"/>
    <x v="268"/>
    <s v="Gg. Asia Afrika No. 555_x000a_Bontang, Papua Barat 26842"/>
    <s v="hairyantodongoran@example.net"/>
    <s v="0851021039"/>
    <x v="2"/>
  </r>
  <r>
    <n v="479"/>
    <x v="209"/>
    <x v="478"/>
    <x v="7"/>
    <n v="10"/>
    <x v="0"/>
    <x v="8"/>
    <s v="PROD-8135"/>
    <n v="25231"/>
    <n v="252310"/>
    <x v="209"/>
    <s v="Gang Asia Afrika No. 57_x000a_Magelang, Maluku Utara 32922"/>
    <s v="karmaharyanto@example.org"/>
    <s v="+62 (0335) 579 3650"/>
    <x v="0"/>
  </r>
  <r>
    <n v="480"/>
    <x v="310"/>
    <x v="479"/>
    <x v="25"/>
    <n v="3"/>
    <x v="2"/>
    <x v="11"/>
    <s v="PROD-9093"/>
    <n v="34573"/>
    <n v="103719"/>
    <x v="310"/>
    <s v="Gang Tubagus Ismail No. 66_x000a_Parepare, Lampung 72187"/>
    <s v="dmangunsong@example.net"/>
    <s v="+62 (36) 393 1166"/>
    <x v="0"/>
  </r>
  <r>
    <n v="481"/>
    <x v="110"/>
    <x v="480"/>
    <x v="6"/>
    <n v="5"/>
    <x v="1"/>
    <x v="5"/>
    <s v="PROD-7129"/>
    <n v="35778"/>
    <n v="178890"/>
    <x v="110"/>
    <s v="Gg. Erlangga No. 42_x000a_Surabaya, SN 07450"/>
    <s v="cakrawalaanggriawan@example.com"/>
    <s v="+62 (0222) 723 3628"/>
    <x v="0"/>
  </r>
  <r>
    <n v="482"/>
    <x v="314"/>
    <x v="481"/>
    <x v="24"/>
    <n v="3"/>
    <x v="1"/>
    <x v="5"/>
    <s v="PROD-7129"/>
    <n v="35778"/>
    <n v="107334"/>
    <x v="314"/>
    <s v="Gg. Ronggowarsito No. 878_x000a_Bandung, Kalimantan Barat 96397"/>
    <s v="mayasarihesti@example.net"/>
    <s v="+62 (741) 840 0061"/>
    <x v="1"/>
  </r>
  <r>
    <n v="483"/>
    <x v="9"/>
    <x v="482"/>
    <x v="15"/>
    <n v="7"/>
    <x v="0"/>
    <x v="10"/>
    <s v="PROD-1186"/>
    <n v="13696"/>
    <n v="95872"/>
    <x v="9"/>
    <s v="Gang Siliwangi No. 9_x000a_Metro, Kalimantan Barat 73720"/>
    <s v="heryanto33@example.net"/>
    <s v="+62 (034) 207 3622"/>
    <x v="0"/>
  </r>
  <r>
    <n v="484"/>
    <x v="315"/>
    <x v="483"/>
    <x v="24"/>
    <n v="5"/>
    <x v="2"/>
    <x v="6"/>
    <s v="PROD-5344"/>
    <n v="50016"/>
    <n v="250080"/>
    <x v="315"/>
    <s v="Gang Raya Setiabudhi No. 7_x000a_Banjarbaru, Kalimantan Timur 01733"/>
    <s v="hdamanik@example.org"/>
    <s v="+62 (11) 667 5604"/>
    <x v="0"/>
  </r>
  <r>
    <n v="485"/>
    <x v="143"/>
    <x v="484"/>
    <x v="11"/>
    <n v="6"/>
    <x v="2"/>
    <x v="11"/>
    <s v="PROD-9093"/>
    <n v="34573"/>
    <n v="207438"/>
    <x v="143"/>
    <s v="Gang Peta No. 60_x000a_Sungai Penuh, Sumatera Utara 83451"/>
    <s v="yutami@example.com"/>
    <s v="089 596 1636"/>
    <x v="0"/>
  </r>
  <r>
    <n v="486"/>
    <x v="173"/>
    <x v="485"/>
    <x v="28"/>
    <n v="2"/>
    <x v="0"/>
    <x v="10"/>
    <s v="PROD-1186"/>
    <n v="13696"/>
    <n v="27392"/>
    <x v="173"/>
    <s v="Jalan Peta No. 0_x000a_Meulaboh, KI 15488"/>
    <s v="shassanah@example.net"/>
    <s v="+62 (0929) 233 4377"/>
    <x v="0"/>
  </r>
  <r>
    <n v="487"/>
    <x v="287"/>
    <x v="486"/>
    <x v="19"/>
    <n v="10"/>
    <x v="1"/>
    <x v="2"/>
    <s v="PROD-9465"/>
    <n v="14701"/>
    <n v="147010"/>
    <x v="287"/>
    <s v="Jl. Kutai No. 36_x000a_Prabumulih, JB 54309"/>
    <s v="gara03@example.org"/>
    <s v="+62 (634) 769-4720"/>
    <x v="2"/>
  </r>
  <r>
    <n v="488"/>
    <x v="92"/>
    <x v="487"/>
    <x v="3"/>
    <n v="7"/>
    <x v="1"/>
    <x v="9"/>
    <s v="PROD-2592"/>
    <n v="36583"/>
    <n v="256081"/>
    <x v="92"/>
    <s v="Gg. Monginsidi No. 9_x000a_Padangpanjang, Sulawesi Selatan 11630"/>
    <s v="harsantorahmawati@example.org"/>
    <s v="(0181) 336-5406"/>
    <x v="1"/>
  </r>
  <r>
    <n v="489"/>
    <x v="316"/>
    <x v="488"/>
    <x v="21"/>
    <n v="5"/>
    <x v="2"/>
    <x v="4"/>
    <s v="PROD-4270"/>
    <n v="38697"/>
    <n v="193485"/>
    <x v="316"/>
    <s v="Gang Kapten Muslihat No. 9_x000a_Tual, Sulawesi Selatan 91322"/>
    <s v="kasiran72@example.net"/>
    <s v="+62 (55) 397 9858"/>
    <x v="0"/>
  </r>
  <r>
    <n v="490"/>
    <x v="317"/>
    <x v="489"/>
    <x v="0"/>
    <n v="9"/>
    <x v="2"/>
    <x v="7"/>
    <s v="PROD-5876"/>
    <n v="42268"/>
    <n v="380412"/>
    <x v="317"/>
    <s v="Jl. Soekarno Hatta No. 353_x000a_Samarinda, KU 77013"/>
    <s v="ajiono20@example.org"/>
    <s v="(0137) 379 1012"/>
    <x v="0"/>
  </r>
  <r>
    <n v="491"/>
    <x v="67"/>
    <x v="490"/>
    <x v="24"/>
    <n v="7"/>
    <x v="2"/>
    <x v="6"/>
    <s v="PROD-5344"/>
    <n v="50016"/>
    <n v="350112"/>
    <x v="67"/>
    <s v="Gang Yos Sudarso No. 0_x000a_Malang, KT 90057"/>
    <s v="cecepnainggolan@example.org"/>
    <s v="(0974) 476-2993"/>
    <x v="0"/>
  </r>
  <r>
    <n v="492"/>
    <x v="318"/>
    <x v="491"/>
    <x v="27"/>
    <n v="4"/>
    <x v="2"/>
    <x v="6"/>
    <s v="PROD-5344"/>
    <n v="50016"/>
    <n v="200064"/>
    <x v="318"/>
    <s v="Jalan K.H. Wahid Hasyim No. 9_x000a_Tegal, NB 08237"/>
    <s v="viman80@example.net"/>
    <s v="+62-920-541-2479"/>
    <x v="2"/>
  </r>
  <r>
    <n v="493"/>
    <x v="47"/>
    <x v="492"/>
    <x v="22"/>
    <n v="9"/>
    <x v="2"/>
    <x v="11"/>
    <s v="PROD-9093"/>
    <n v="34573"/>
    <n v="311157"/>
    <x v="47"/>
    <s v="Jalan Rajiman No. 49_x000a_Salatiga, Jawa Tengah 25723"/>
    <s v="luwes91@example.org"/>
    <s v="+62 (67) 860-7113"/>
    <x v="0"/>
  </r>
  <r>
    <n v="494"/>
    <x v="283"/>
    <x v="493"/>
    <x v="3"/>
    <n v="2"/>
    <x v="0"/>
    <x v="8"/>
    <s v="PROD-8135"/>
    <n v="25231"/>
    <n v="50462"/>
    <x v="283"/>
    <s v="Gg. Asia Afrika No. 23_x000a_Cirebon, BA 81784"/>
    <s v="bahuraksadabukke@example.org"/>
    <s v="084 661 0951"/>
    <x v="0"/>
  </r>
  <r>
    <n v="495"/>
    <x v="319"/>
    <x v="494"/>
    <x v="27"/>
    <n v="4"/>
    <x v="1"/>
    <x v="5"/>
    <s v="PROD-7129"/>
    <n v="35778"/>
    <n v="143112"/>
    <x v="319"/>
    <s v="Jl. Asia Afrika No. 08_x000a_Parepare, Sulawesi Selatan 14507"/>
    <s v="apradana@example.org"/>
    <s v="0846674872"/>
    <x v="0"/>
  </r>
  <r>
    <n v="496"/>
    <x v="320"/>
    <x v="495"/>
    <x v="14"/>
    <n v="7"/>
    <x v="0"/>
    <x v="10"/>
    <s v="PROD-1186"/>
    <n v="13696"/>
    <n v="95872"/>
    <x v="320"/>
    <s v="Jalan Bangka Raya No. 084_x000a_Bogor, BB 11836"/>
    <s v="kusmawatihartaka@example.com"/>
    <s v="+62 (42) 651 5768"/>
    <x v="1"/>
  </r>
  <r>
    <n v="497"/>
    <x v="253"/>
    <x v="496"/>
    <x v="11"/>
    <n v="7"/>
    <x v="2"/>
    <x v="6"/>
    <s v="PROD-5344"/>
    <n v="50016"/>
    <n v="350112"/>
    <x v="253"/>
    <s v="Jalan Kebonjati No. 0_x000a_Magelang, Jawa Tengah 77510"/>
    <s v="tyuniar@example.net"/>
    <s v="085 670 2013"/>
    <x v="1"/>
  </r>
  <r>
    <n v="498"/>
    <x v="321"/>
    <x v="497"/>
    <x v="28"/>
    <n v="9"/>
    <x v="2"/>
    <x v="7"/>
    <s v="PROD-5876"/>
    <n v="42268"/>
    <n v="380412"/>
    <x v="321"/>
    <s v="Jl. Asia Afrika No. 027_x000a_Tangerang, Sulawesi Utara 52533"/>
    <s v="kasiran25@example.org"/>
    <s v="+62 (62) 450-8419"/>
    <x v="2"/>
  </r>
  <r>
    <n v="499"/>
    <x v="322"/>
    <x v="498"/>
    <x v="3"/>
    <n v="7"/>
    <x v="1"/>
    <x v="9"/>
    <s v="PROD-2592"/>
    <n v="36583"/>
    <n v="256081"/>
    <x v="322"/>
    <s v="Jl. Kiaracondong No. 1_x000a_Depok, Nusa Tenggara Timur 35006"/>
    <s v="puspitaarsipatra@example.net"/>
    <s v="+62 (961) 413 4835"/>
    <x v="0"/>
  </r>
  <r>
    <n v="500"/>
    <x v="230"/>
    <x v="499"/>
    <x v="30"/>
    <n v="8"/>
    <x v="0"/>
    <x v="10"/>
    <s v="PROD-1186"/>
    <n v="13696"/>
    <n v="109568"/>
    <x v="230"/>
    <s v="Gang Moch. Toha No. 055_x000a_Ternate, Papua Barat 63568"/>
    <s v="kusmawativanya@example.org"/>
    <s v="(078) 269-9983"/>
    <x v="0"/>
  </r>
  <r>
    <n v="501"/>
    <x v="28"/>
    <x v="500"/>
    <x v="6"/>
    <n v="2"/>
    <x v="1"/>
    <x v="3"/>
    <s v="PROD-7595"/>
    <n v="22985"/>
    <n v="45970"/>
    <x v="28"/>
    <s v="Jalan Medokan Ayu No. 09_x000a_Sawahlunto, Nusa Tenggara Barat 67120"/>
    <s v="ganeppurwanti@example.net"/>
    <s v="(034) 109-2335"/>
    <x v="1"/>
  </r>
  <r>
    <n v="502"/>
    <x v="137"/>
    <x v="501"/>
    <x v="24"/>
    <n v="6"/>
    <x v="2"/>
    <x v="11"/>
    <s v="PROD-9093"/>
    <n v="34573"/>
    <n v="207438"/>
    <x v="137"/>
    <s v="Jl. Kiaracondong No. 586_x000a_Salatiga, BA 59125"/>
    <s v="rwinarno@example.org"/>
    <s v="+62 (0560) 792 8118"/>
    <x v="0"/>
  </r>
  <r>
    <n v="503"/>
    <x v="323"/>
    <x v="502"/>
    <x v="13"/>
    <n v="10"/>
    <x v="1"/>
    <x v="9"/>
    <s v="PROD-2592"/>
    <n v="36583"/>
    <n v="365830"/>
    <x v="323"/>
    <s v="Gg. BKR No. 90_x000a_Kediri, Kalimantan Barat 66042"/>
    <s v="damanikbakiman@example.org"/>
    <s v="0874907538"/>
    <x v="2"/>
  </r>
  <r>
    <n v="504"/>
    <x v="57"/>
    <x v="503"/>
    <x v="22"/>
    <n v="4"/>
    <x v="0"/>
    <x v="1"/>
    <s v="PROD-7512"/>
    <n v="76607"/>
    <n v="306428"/>
    <x v="57"/>
    <s v="Gang Tubagus Ismail No. 51_x000a_Serang, KS 47374"/>
    <s v="ehasanah@example.com"/>
    <s v="+62 (954) 731-5861"/>
    <x v="0"/>
  </r>
  <r>
    <n v="505"/>
    <x v="324"/>
    <x v="504"/>
    <x v="17"/>
    <n v="6"/>
    <x v="0"/>
    <x v="8"/>
    <s v="PROD-8135"/>
    <n v="25231"/>
    <n v="151386"/>
    <x v="324"/>
    <s v="Jl. Cikutra Barat No. 07_x000a_Pekanbaru, MU 96395"/>
    <s v="gatot46@example.net"/>
    <s v="+62 (814) 084 0319"/>
    <x v="0"/>
  </r>
  <r>
    <n v="506"/>
    <x v="325"/>
    <x v="505"/>
    <x v="17"/>
    <n v="1"/>
    <x v="0"/>
    <x v="8"/>
    <s v="PROD-8135"/>
    <n v="25231"/>
    <n v="25231"/>
    <x v="325"/>
    <s v="Gg. Waringin No. 218_x000a_Parepare, BE 44985"/>
    <s v="marpaungedward@example.com"/>
    <s v="+62 (059) 637 3586"/>
    <x v="1"/>
  </r>
  <r>
    <n v="507"/>
    <x v="323"/>
    <x v="506"/>
    <x v="11"/>
    <n v="2"/>
    <x v="0"/>
    <x v="10"/>
    <s v="PROD-1186"/>
    <n v="13696"/>
    <n v="27392"/>
    <x v="323"/>
    <s v="Gg. BKR No. 90_x000a_Kediri, Kalimantan Barat 66042"/>
    <s v="damanikbakiman@example.org"/>
    <s v="0874907538"/>
    <x v="2"/>
  </r>
  <r>
    <n v="508"/>
    <x v="135"/>
    <x v="507"/>
    <x v="3"/>
    <n v="10"/>
    <x v="1"/>
    <x v="5"/>
    <s v="PROD-7129"/>
    <n v="35778"/>
    <n v="357780"/>
    <x v="135"/>
    <s v="Gg. Siliwangi No. 933_x000a_Kediri, PA 92910"/>
    <s v="oskarprasetya@example.net"/>
    <s v="+62 (96) 687 8896"/>
    <x v="0"/>
  </r>
  <r>
    <n v="509"/>
    <x v="326"/>
    <x v="508"/>
    <x v="9"/>
    <n v="4"/>
    <x v="1"/>
    <x v="3"/>
    <s v="PROD-7595"/>
    <n v="22985"/>
    <n v="91940"/>
    <x v="326"/>
    <s v="Jl. Dipenogoro No. 587_x000a_Surakarta, Nusa Tenggara Timur 56646"/>
    <s v="opuspasari@example.org"/>
    <s v="(0897) 402-7611"/>
    <x v="0"/>
  </r>
  <r>
    <n v="510"/>
    <x v="69"/>
    <x v="509"/>
    <x v="29"/>
    <n v="2"/>
    <x v="2"/>
    <x v="6"/>
    <s v="PROD-5344"/>
    <n v="50016"/>
    <n v="100032"/>
    <x v="69"/>
    <s v="Jl. BKR No. 87_x000a_Tangerang, RI 74183"/>
    <s v="setiawancitra@example.net"/>
    <s v="+62 (0412) 159-6671"/>
    <x v="0"/>
  </r>
  <r>
    <n v="511"/>
    <x v="42"/>
    <x v="510"/>
    <x v="24"/>
    <n v="10"/>
    <x v="2"/>
    <x v="4"/>
    <s v="PROD-4270"/>
    <n v="38697"/>
    <n v="386970"/>
    <x v="42"/>
    <s v="Gg. Kutai No. 0_x000a_Bitung, GO 42593"/>
    <s v="almiramaryati@example.net"/>
    <s v="+62 (0085) 844 9340"/>
    <x v="0"/>
  </r>
  <r>
    <n v="512"/>
    <x v="327"/>
    <x v="511"/>
    <x v="26"/>
    <n v="3"/>
    <x v="1"/>
    <x v="3"/>
    <s v="PROD-7595"/>
    <n v="22985"/>
    <n v="68955"/>
    <x v="327"/>
    <s v="Jalan Kiaracondong No. 93_x000a_Solok, Kalimantan Timur 82957"/>
    <s v="kamidinsudiati@example.net"/>
    <s v="+62 (0155) 165 7636"/>
    <x v="2"/>
  </r>
  <r>
    <n v="513"/>
    <x v="328"/>
    <x v="512"/>
    <x v="28"/>
    <n v="8"/>
    <x v="0"/>
    <x v="10"/>
    <s v="PROD-1186"/>
    <n v="13696"/>
    <n v="109568"/>
    <x v="328"/>
    <s v="Jalan M.H Thamrin No. 606_x000a_Palopo, Jawa Barat 01680"/>
    <s v="okta43@example.com"/>
    <s v="+62 (89) 831-7517"/>
    <x v="0"/>
  </r>
  <r>
    <n v="514"/>
    <x v="316"/>
    <x v="513"/>
    <x v="25"/>
    <n v="7"/>
    <x v="1"/>
    <x v="9"/>
    <s v="PROD-2592"/>
    <n v="36583"/>
    <n v="256081"/>
    <x v="316"/>
    <s v="Gang Kapten Muslihat No. 9_x000a_Tual, Sulawesi Selatan 91322"/>
    <s v="kasiran72@example.net"/>
    <s v="+62 (55) 397 9858"/>
    <x v="0"/>
  </r>
  <r>
    <n v="515"/>
    <x v="95"/>
    <x v="514"/>
    <x v="22"/>
    <n v="9"/>
    <x v="2"/>
    <x v="7"/>
    <s v="PROD-5876"/>
    <n v="42268"/>
    <n v="380412"/>
    <x v="95"/>
    <s v="Gg. Dipenogoro No. 86_x000a_Banda Aceh, Sulawesi Utara 47216"/>
    <s v="sadinapradipta@example.net"/>
    <s v="089 009 1368"/>
    <x v="0"/>
  </r>
  <r>
    <n v="516"/>
    <x v="329"/>
    <x v="515"/>
    <x v="8"/>
    <n v="1"/>
    <x v="2"/>
    <x v="4"/>
    <s v="PROD-4270"/>
    <n v="38697"/>
    <n v="38697"/>
    <x v="329"/>
    <s v="Gg. Cikutra Timur No. 493_x000a_Kediri, Bali 61597"/>
    <s v="onimandala@example.com"/>
    <s v="+62-798-250-6099"/>
    <x v="0"/>
  </r>
  <r>
    <n v="517"/>
    <x v="192"/>
    <x v="516"/>
    <x v="10"/>
    <n v="1"/>
    <x v="2"/>
    <x v="6"/>
    <s v="PROD-5344"/>
    <n v="50016"/>
    <n v="50016"/>
    <x v="192"/>
    <s v="Gg. Jayawijaya No. 8_x000a_Kotamobagu, Gorontalo 33227"/>
    <s v="halimkania@example.org"/>
    <s v="+62-049-395-7260"/>
    <x v="1"/>
  </r>
  <r>
    <n v="518"/>
    <x v="330"/>
    <x v="517"/>
    <x v="18"/>
    <n v="8"/>
    <x v="0"/>
    <x v="8"/>
    <s v="PROD-8135"/>
    <n v="25231"/>
    <n v="201848"/>
    <x v="330"/>
    <s v="Jalan Moch. Ramdan No. 5_x000a_Kendari, DI Yogyakarta 72602"/>
    <s v="ysimanjuntak@example.net"/>
    <s v="(0315) 971-1397"/>
    <x v="2"/>
  </r>
  <r>
    <n v="519"/>
    <x v="302"/>
    <x v="518"/>
    <x v="13"/>
    <n v="7"/>
    <x v="2"/>
    <x v="7"/>
    <s v="PROD-5876"/>
    <n v="42268"/>
    <n v="295876"/>
    <x v="302"/>
    <s v="Gang Astana Anyar No. 20_x000a_Kota Administrasi Jakarta Barat, RI 65877"/>
    <s v="caket20@example.com"/>
    <s v="(0588) 674-9605"/>
    <x v="2"/>
  </r>
  <r>
    <n v="520"/>
    <x v="322"/>
    <x v="519"/>
    <x v="30"/>
    <n v="4"/>
    <x v="2"/>
    <x v="7"/>
    <s v="PROD-5876"/>
    <n v="42268"/>
    <n v="169072"/>
    <x v="322"/>
    <s v="Jl. Kiaracondong No. 1_x000a_Depok, Nusa Tenggara Timur 35006"/>
    <s v="puspitaarsipatra@example.net"/>
    <s v="+62 (961) 413 4835"/>
    <x v="0"/>
  </r>
  <r>
    <n v="521"/>
    <x v="210"/>
    <x v="520"/>
    <x v="0"/>
    <n v="2"/>
    <x v="0"/>
    <x v="1"/>
    <s v="PROD-7512"/>
    <n v="76607"/>
    <n v="153214"/>
    <x v="210"/>
    <s v="Gg. Rumah Sakit No. 0_x000a_Lubuklinggau, Riau 35191"/>
    <s v="raisa47@example.net"/>
    <s v="0806721974"/>
    <x v="2"/>
  </r>
  <r>
    <n v="522"/>
    <x v="269"/>
    <x v="521"/>
    <x v="4"/>
    <n v="10"/>
    <x v="0"/>
    <x v="1"/>
    <s v="PROD-7512"/>
    <n v="76607"/>
    <n v="766070"/>
    <x v="269"/>
    <s v="Gang Astana Anyar No. 75_x000a_Tanjungpinang, Kepulauan Riau 30583"/>
    <s v="amihutapea@example.com"/>
    <s v="+62-0377-981-5807"/>
    <x v="2"/>
  </r>
  <r>
    <n v="523"/>
    <x v="75"/>
    <x v="522"/>
    <x v="10"/>
    <n v="7"/>
    <x v="1"/>
    <x v="5"/>
    <s v="PROD-7129"/>
    <n v="35778"/>
    <n v="250446"/>
    <x v="75"/>
    <s v="Jalan Raya Setiabudhi No. 4_x000a_Bandar Lampung, Nusa Tenggara Timur 37705"/>
    <s v="osimbolon@example.com"/>
    <s v="+62 (12) 909-9675"/>
    <x v="1"/>
  </r>
  <r>
    <n v="524"/>
    <x v="331"/>
    <x v="523"/>
    <x v="12"/>
    <n v="6"/>
    <x v="0"/>
    <x v="0"/>
    <s v="PROD-8344"/>
    <n v="51631"/>
    <n v="309786"/>
    <x v="331"/>
    <s v="Jalan M.H Thamrin No. 060_x000a_Pekalongan, DKI Jakarta 33079"/>
    <s v="dongoranmalika@example.net"/>
    <s v="(044) 737-0469"/>
    <x v="1"/>
  </r>
  <r>
    <n v="525"/>
    <x v="134"/>
    <x v="524"/>
    <x v="16"/>
    <n v="9"/>
    <x v="1"/>
    <x v="5"/>
    <s v="PROD-7129"/>
    <n v="35778"/>
    <n v="322002"/>
    <x v="134"/>
    <s v="Gg. M.H Thamrin No. 237_x000a_Tangerang, JB 43100"/>
    <s v="marsudi56@example.net"/>
    <s v="+62-89-649-2727"/>
    <x v="1"/>
  </r>
  <r>
    <n v="526"/>
    <x v="148"/>
    <x v="525"/>
    <x v="26"/>
    <n v="1"/>
    <x v="2"/>
    <x v="11"/>
    <s v="PROD-9093"/>
    <n v="34573"/>
    <n v="34573"/>
    <x v="148"/>
    <s v="Gang M.H Thamrin No. 6_x000a_Kendari, Jawa Barat 25791"/>
    <s v="gambira53@example.com"/>
    <s v="(097) 508-1694"/>
    <x v="1"/>
  </r>
  <r>
    <n v="527"/>
    <x v="169"/>
    <x v="526"/>
    <x v="20"/>
    <n v="6"/>
    <x v="2"/>
    <x v="6"/>
    <s v="PROD-5344"/>
    <n v="50016"/>
    <n v="300096"/>
    <x v="169"/>
    <s v="Jalan Monginsidi No. 473_x000a_Cirebon, Kepulauan Riau 38780"/>
    <s v="septirajasa@example.net"/>
    <s v="(023) 378 9869"/>
    <x v="2"/>
  </r>
  <r>
    <n v="528"/>
    <x v="50"/>
    <x v="527"/>
    <x v="26"/>
    <n v="9"/>
    <x v="0"/>
    <x v="8"/>
    <s v="PROD-8135"/>
    <n v="25231"/>
    <n v="227079"/>
    <x v="50"/>
    <s v="Jl. Siliwangi No. 34_x000a_Semarang, AC 10263"/>
    <s v="imaulana@example.net"/>
    <s v="+62 (085) 356 3203"/>
    <x v="1"/>
  </r>
  <r>
    <n v="529"/>
    <x v="228"/>
    <x v="528"/>
    <x v="26"/>
    <n v="8"/>
    <x v="1"/>
    <x v="5"/>
    <s v="PROD-7129"/>
    <n v="35778"/>
    <n v="286224"/>
    <x v="228"/>
    <s v="Jalan Wonoayu No. 75_x000a_Mojokerto, Kalimantan Timur 79776"/>
    <s v="jtampubolon@example.net"/>
    <s v="+62-418-170-8880"/>
    <x v="2"/>
  </r>
  <r>
    <n v="530"/>
    <x v="11"/>
    <x v="529"/>
    <x v="13"/>
    <n v="7"/>
    <x v="2"/>
    <x v="7"/>
    <s v="PROD-5876"/>
    <n v="42268"/>
    <n v="295876"/>
    <x v="11"/>
    <s v="Gg. Moch. Ramdan No. 2_x000a_Tanjungbalai, KT 30839"/>
    <s v="cengkirpangestu@example.com"/>
    <s v="083 167 8466"/>
    <x v="1"/>
  </r>
  <r>
    <n v="531"/>
    <x v="173"/>
    <x v="530"/>
    <x v="20"/>
    <n v="4"/>
    <x v="2"/>
    <x v="6"/>
    <s v="PROD-5344"/>
    <n v="50016"/>
    <n v="200064"/>
    <x v="173"/>
    <s v="Jalan Peta No. 0_x000a_Meulaboh, KI 15488"/>
    <s v="shassanah@example.net"/>
    <s v="+62 (0929) 233 4377"/>
    <x v="0"/>
  </r>
  <r>
    <n v="532"/>
    <x v="332"/>
    <x v="531"/>
    <x v="27"/>
    <n v="9"/>
    <x v="1"/>
    <x v="3"/>
    <s v="PROD-7595"/>
    <n v="22985"/>
    <n v="206865"/>
    <x v="332"/>
    <s v="Gg. Laswi No. 79_x000a_Cirebon, MA 26565"/>
    <s v="maryanto78@example.net"/>
    <s v="(0102) 224-7538"/>
    <x v="0"/>
  </r>
  <r>
    <n v="533"/>
    <x v="36"/>
    <x v="532"/>
    <x v="19"/>
    <n v="4"/>
    <x v="0"/>
    <x v="8"/>
    <s v="PROD-8135"/>
    <n v="25231"/>
    <n v="100924"/>
    <x v="36"/>
    <s v="Gg. S. Parman No. 12_x000a_Prabumulih, Sulawesi Utara 79730"/>
    <s v="sakuramardhiyah@example.net"/>
    <s v="+62 (009) 204-2215"/>
    <x v="0"/>
  </r>
  <r>
    <n v="534"/>
    <x v="126"/>
    <x v="533"/>
    <x v="7"/>
    <n v="2"/>
    <x v="2"/>
    <x v="6"/>
    <s v="PROD-5344"/>
    <n v="50016"/>
    <n v="100032"/>
    <x v="126"/>
    <s v="Gang Sukajadi No. 2_x000a_Batu, Lampung 91399"/>
    <s v="irawanamalia@example.com"/>
    <s v="+62-739-519-4265"/>
    <x v="1"/>
  </r>
  <r>
    <n v="535"/>
    <x v="53"/>
    <x v="534"/>
    <x v="15"/>
    <n v="7"/>
    <x v="0"/>
    <x v="1"/>
    <s v="PROD-7512"/>
    <n v="76607"/>
    <n v="536249"/>
    <x v="53"/>
    <s v="Gg. Laswi No. 0_x000a_Gorontalo, Kalimantan Utara 44806"/>
    <s v="rahayuvanesa@example.com"/>
    <s v="(017) 461-9952"/>
    <x v="0"/>
  </r>
  <r>
    <n v="536"/>
    <x v="139"/>
    <x v="535"/>
    <x v="18"/>
    <n v="4"/>
    <x v="2"/>
    <x v="7"/>
    <s v="PROD-5876"/>
    <n v="42268"/>
    <n v="169072"/>
    <x v="139"/>
    <s v="Gg. Raya Ujungberung No. 434_x000a_Pangkalpinang, Maluku 92217"/>
    <s v="dzulkarnain@example.com"/>
    <s v="084 864 7401"/>
    <x v="1"/>
  </r>
  <r>
    <n v="537"/>
    <x v="333"/>
    <x v="536"/>
    <x v="26"/>
    <n v="2"/>
    <x v="2"/>
    <x v="11"/>
    <s v="PROD-9093"/>
    <n v="34573"/>
    <n v="69146"/>
    <x v="333"/>
    <s v="Jl. Gedebage Selatan No. 626_x000a_Sibolga, Bengkulu 56425"/>
    <s v="fsuartini@example.net"/>
    <s v="+62 (791) 250 3041"/>
    <x v="0"/>
  </r>
  <r>
    <n v="538"/>
    <x v="334"/>
    <x v="537"/>
    <x v="21"/>
    <n v="9"/>
    <x v="1"/>
    <x v="3"/>
    <s v="PROD-7595"/>
    <n v="22985"/>
    <n v="206865"/>
    <x v="334"/>
    <s v="Jl. Cihampelas No. 4_x000a_Purwokerto, KU 76154"/>
    <s v="bagyazulkarnain@example.org"/>
    <s v="+62 (78) 945 6299"/>
    <x v="0"/>
  </r>
  <r>
    <n v="539"/>
    <x v="192"/>
    <x v="538"/>
    <x v="30"/>
    <n v="10"/>
    <x v="2"/>
    <x v="4"/>
    <s v="PROD-4270"/>
    <n v="38697"/>
    <n v="386970"/>
    <x v="192"/>
    <s v="Gg. Jayawijaya No. 8_x000a_Kotamobagu, Gorontalo 33227"/>
    <s v="halimkania@example.org"/>
    <s v="+62-049-395-7260"/>
    <x v="1"/>
  </r>
  <r>
    <n v="540"/>
    <x v="202"/>
    <x v="539"/>
    <x v="16"/>
    <n v="3"/>
    <x v="0"/>
    <x v="1"/>
    <s v="PROD-7512"/>
    <n v="76607"/>
    <n v="229821"/>
    <x v="202"/>
    <s v="Gang Otto Iskandardinata No. 6_x000a_Ambon, LA 73434"/>
    <s v="qutami@example.net"/>
    <s v="(0875) 972 9102"/>
    <x v="1"/>
  </r>
  <r>
    <n v="541"/>
    <x v="18"/>
    <x v="540"/>
    <x v="13"/>
    <n v="2"/>
    <x v="1"/>
    <x v="5"/>
    <s v="PROD-7129"/>
    <n v="35778"/>
    <n v="71556"/>
    <x v="18"/>
    <s v="Gg. Sukabumi No. 3_x000a_Pariaman, Sulawesi Tengah 14213"/>
    <s v="nurdiyantizelaya@example.org"/>
    <s v="(0929) 892 9670"/>
    <x v="2"/>
  </r>
  <r>
    <n v="542"/>
    <x v="68"/>
    <x v="541"/>
    <x v="1"/>
    <n v="1"/>
    <x v="1"/>
    <x v="2"/>
    <s v="PROD-9465"/>
    <n v="14701"/>
    <n v="14701"/>
    <x v="68"/>
    <s v="Jalan Rumah Sakit No. 3_x000a_Banjar, KI 78606"/>
    <s v="embuh19@example.com"/>
    <s v="+62-314-693-0486"/>
    <x v="0"/>
  </r>
  <r>
    <n v="543"/>
    <x v="44"/>
    <x v="542"/>
    <x v="0"/>
    <n v="10"/>
    <x v="0"/>
    <x v="0"/>
    <s v="PROD-8344"/>
    <n v="51631"/>
    <n v="516310"/>
    <x v="44"/>
    <s v="Gang S. Parman No. 22_x000a_Banda Aceh, KR 16684"/>
    <s v="opudjiastuti@example.com"/>
    <s v="+62 (099) 865-4674"/>
    <x v="0"/>
  </r>
  <r>
    <n v="544"/>
    <x v="170"/>
    <x v="543"/>
    <x v="3"/>
    <n v="9"/>
    <x v="0"/>
    <x v="0"/>
    <s v="PROD-8344"/>
    <n v="51631"/>
    <n v="464679"/>
    <x v="170"/>
    <s v="Jl. Raya Ujungberung No. 071_x000a_Mataram, PB 51449"/>
    <s v="jasminfirmansyah@example.com"/>
    <s v="+62 (192) 917-9824"/>
    <x v="0"/>
  </r>
  <r>
    <n v="545"/>
    <x v="335"/>
    <x v="544"/>
    <x v="1"/>
    <n v="6"/>
    <x v="0"/>
    <x v="0"/>
    <s v="PROD-8344"/>
    <n v="51631"/>
    <n v="309786"/>
    <x v="335"/>
    <s v="Jalan Dr. Djunjunan No. 05_x000a_Bengkulu, SU 71626"/>
    <s v="alikakuswandari@example.org"/>
    <s v="+62-0088-351-2576"/>
    <x v="2"/>
  </r>
  <r>
    <n v="546"/>
    <x v="336"/>
    <x v="545"/>
    <x v="30"/>
    <n v="1"/>
    <x v="0"/>
    <x v="10"/>
    <s v="PROD-1186"/>
    <n v="13696"/>
    <n v="13696"/>
    <x v="336"/>
    <s v="Gg. K.H. Wahid Hasyim No. 67_x000a_Tarakan, Jawa Barat 11429"/>
    <s v="habibiokto@example.net"/>
    <s v="+62 (552) 380 5411"/>
    <x v="0"/>
  </r>
  <r>
    <n v="547"/>
    <x v="271"/>
    <x v="546"/>
    <x v="26"/>
    <n v="8"/>
    <x v="0"/>
    <x v="0"/>
    <s v="PROD-8344"/>
    <n v="51631"/>
    <n v="413048"/>
    <x v="271"/>
    <s v="Gang Cempaka No. 1_x000a_Bandar Lampung, BA 70813"/>
    <s v="wastutinarji@example.net"/>
    <s v="+62-0028-094-9656"/>
    <x v="0"/>
  </r>
  <r>
    <n v="548"/>
    <x v="168"/>
    <x v="547"/>
    <x v="22"/>
    <n v="10"/>
    <x v="2"/>
    <x v="7"/>
    <s v="PROD-5876"/>
    <n v="42268"/>
    <n v="422680"/>
    <x v="168"/>
    <s v="Gg. Erlangga No. 4_x000a_Kendari, ST 73362"/>
    <s v="ajengjanuar@example.com"/>
    <s v="+62-0401-075-0683"/>
    <x v="0"/>
  </r>
  <r>
    <n v="549"/>
    <x v="225"/>
    <x v="548"/>
    <x v="17"/>
    <n v="5"/>
    <x v="1"/>
    <x v="2"/>
    <s v="PROD-9465"/>
    <n v="14701"/>
    <n v="73505"/>
    <x v="225"/>
    <s v="Jalan Rajawali Barat No. 7_x000a_Surabaya, Nusa Tenggara Timur 39646"/>
    <s v="imansur@example.com"/>
    <s v="+62-58-566-6054"/>
    <x v="1"/>
  </r>
  <r>
    <n v="550"/>
    <x v="237"/>
    <x v="549"/>
    <x v="9"/>
    <n v="3"/>
    <x v="1"/>
    <x v="3"/>
    <s v="PROD-7595"/>
    <n v="22985"/>
    <n v="68955"/>
    <x v="237"/>
    <s v="Jl. Cempaka No. 665_x000a_Surabaya, Kalimantan Timur 53657"/>
    <s v="lirawan@example.org"/>
    <s v="+62-0016-302-9421"/>
    <x v="2"/>
  </r>
  <r>
    <n v="551"/>
    <x v="337"/>
    <x v="550"/>
    <x v="18"/>
    <n v="1"/>
    <x v="0"/>
    <x v="1"/>
    <s v="PROD-7512"/>
    <n v="76607"/>
    <n v="76607"/>
    <x v="337"/>
    <s v="Jl. Setiabudhi No. 4_x000a_Sabang, Kalimantan Selatan 12151"/>
    <s v="rafidnuraini@example.com"/>
    <s v="(0027) 169-8247"/>
    <x v="1"/>
  </r>
  <r>
    <n v="552"/>
    <x v="245"/>
    <x v="551"/>
    <x v="28"/>
    <n v="5"/>
    <x v="1"/>
    <x v="2"/>
    <s v="PROD-9465"/>
    <n v="14701"/>
    <n v="73505"/>
    <x v="245"/>
    <s v="Gg. Rajawali Barat No. 609_x000a_Medan, SG 79053"/>
    <s v="balidinyuliarti@example.com"/>
    <s v="+62-05-828-6993"/>
    <x v="2"/>
  </r>
  <r>
    <n v="553"/>
    <x v="270"/>
    <x v="552"/>
    <x v="30"/>
    <n v="3"/>
    <x v="0"/>
    <x v="0"/>
    <s v="PROD-8344"/>
    <n v="51631"/>
    <n v="154893"/>
    <x v="270"/>
    <s v="Jl. Wonoayu No. 923_x000a_Kota Administrasi Jakarta Timur, Bengkulu 23555"/>
    <s v="atmasihombing@example.net"/>
    <s v="+62 (0520) 072-2487"/>
    <x v="2"/>
  </r>
  <r>
    <n v="554"/>
    <x v="338"/>
    <x v="553"/>
    <x v="13"/>
    <n v="1"/>
    <x v="2"/>
    <x v="4"/>
    <s v="PROD-4270"/>
    <n v="38697"/>
    <n v="38697"/>
    <x v="338"/>
    <s v="Jalan Soekarno Hatta No. 3_x000a_Magelang, Jawa Timur 25665"/>
    <s v="fnasyidah@example.org"/>
    <s v="(001) 132-2803"/>
    <x v="1"/>
  </r>
  <r>
    <n v="555"/>
    <x v="335"/>
    <x v="554"/>
    <x v="17"/>
    <n v="8"/>
    <x v="2"/>
    <x v="11"/>
    <s v="PROD-9093"/>
    <n v="34573"/>
    <n v="276584"/>
    <x v="335"/>
    <s v="Jalan Dr. Djunjunan No. 05_x000a_Bengkulu, SU 71626"/>
    <s v="alikakuswandari@example.org"/>
    <s v="+62-0088-351-2576"/>
    <x v="2"/>
  </r>
  <r>
    <n v="556"/>
    <x v="204"/>
    <x v="555"/>
    <x v="24"/>
    <n v="7"/>
    <x v="2"/>
    <x v="6"/>
    <s v="PROD-5344"/>
    <n v="50016"/>
    <n v="350112"/>
    <x v="204"/>
    <s v="Gang KH Amin Jasuta No. 781_x000a_Samarinda, Nusa Tenggara Timur 41991"/>
    <s v="hariyahismail@example.org"/>
    <s v="+62 (009) 125 8234"/>
    <x v="1"/>
  </r>
  <r>
    <n v="557"/>
    <x v="41"/>
    <x v="556"/>
    <x v="24"/>
    <n v="6"/>
    <x v="1"/>
    <x v="5"/>
    <s v="PROD-7129"/>
    <n v="35778"/>
    <n v="214668"/>
    <x v="41"/>
    <s v="Jl. Kendalsari No. 220_x000a_Salatiga, Kalimantan Selatan 36428"/>
    <s v="bwibisono@example.org"/>
    <s v="+62 (0993) 026 6053"/>
    <x v="0"/>
  </r>
  <r>
    <n v="558"/>
    <x v="328"/>
    <x v="557"/>
    <x v="7"/>
    <n v="7"/>
    <x v="0"/>
    <x v="1"/>
    <s v="PROD-7512"/>
    <n v="76607"/>
    <n v="536249"/>
    <x v="328"/>
    <s v="Jalan M.H Thamrin No. 606_x000a_Palopo, Jawa Barat 01680"/>
    <s v="okta43@example.com"/>
    <s v="+62 (89) 831-7517"/>
    <x v="0"/>
  </r>
  <r>
    <n v="559"/>
    <x v="289"/>
    <x v="558"/>
    <x v="25"/>
    <n v="2"/>
    <x v="0"/>
    <x v="10"/>
    <s v="PROD-1186"/>
    <n v="13696"/>
    <n v="27392"/>
    <x v="289"/>
    <s v="Gg. Gardujati No. 4_x000a_Tomohon, JT 32078"/>
    <s v="ihsanfirgantoro@example.com"/>
    <s v="+62 (125) 739 9927"/>
    <x v="1"/>
  </r>
  <r>
    <n v="560"/>
    <x v="217"/>
    <x v="559"/>
    <x v="10"/>
    <n v="9"/>
    <x v="1"/>
    <x v="5"/>
    <s v="PROD-7129"/>
    <n v="35778"/>
    <n v="322002"/>
    <x v="217"/>
    <s v="Gg. HOS. Cokroaminoto No. 7_x000a_Sibolga, RI 41965"/>
    <s v="marbuncakrajiya@example.org"/>
    <s v="(019) 965 4889"/>
    <x v="1"/>
  </r>
  <r>
    <n v="561"/>
    <x v="339"/>
    <x v="560"/>
    <x v="19"/>
    <n v="6"/>
    <x v="2"/>
    <x v="6"/>
    <s v="PROD-5344"/>
    <n v="50016"/>
    <n v="300096"/>
    <x v="339"/>
    <s v="Jl. Rawamangun No. 774_x000a_Palu, Maluku Utara 36414"/>
    <s v="hutasoitkarsa@example.org"/>
    <s v="+62 (431) 852 7537"/>
    <x v="1"/>
  </r>
  <r>
    <n v="562"/>
    <x v="312"/>
    <x v="561"/>
    <x v="16"/>
    <n v="3"/>
    <x v="2"/>
    <x v="7"/>
    <s v="PROD-5876"/>
    <n v="42268"/>
    <n v="126804"/>
    <x v="312"/>
    <s v="Gg. Raya Ujungberung No. 1_x000a_Madiun, Jawa Barat 52041"/>
    <s v="dusamah@example.net"/>
    <s v="+62-0631-219-0494"/>
    <x v="2"/>
  </r>
  <r>
    <n v="563"/>
    <x v="315"/>
    <x v="562"/>
    <x v="11"/>
    <n v="1"/>
    <x v="2"/>
    <x v="11"/>
    <s v="PROD-9093"/>
    <n v="34573"/>
    <n v="34573"/>
    <x v="315"/>
    <s v="Gang Raya Setiabudhi No. 7_x000a_Banjarbaru, Kalimantan Timur 01733"/>
    <s v="hdamanik@example.org"/>
    <s v="+62 (11) 667 5604"/>
    <x v="0"/>
  </r>
  <r>
    <n v="564"/>
    <x v="215"/>
    <x v="563"/>
    <x v="6"/>
    <n v="6"/>
    <x v="2"/>
    <x v="4"/>
    <s v="PROD-4270"/>
    <n v="38697"/>
    <n v="232182"/>
    <x v="215"/>
    <s v="Jl. Kapten Muslihat No. 17_x000a_Kendari, SN 80894"/>
    <s v="ariskusumo@example.org"/>
    <s v="+62-0777-642-9155"/>
    <x v="0"/>
  </r>
  <r>
    <n v="565"/>
    <x v="340"/>
    <x v="564"/>
    <x v="19"/>
    <n v="3"/>
    <x v="0"/>
    <x v="0"/>
    <s v="PROD-8344"/>
    <n v="51631"/>
    <n v="154893"/>
    <x v="340"/>
    <s v="Jl. Pasir Koja No. 86_x000a_Tasikmalaya, PA 32918"/>
    <s v="panji98@example.com"/>
    <s v="+62 (573) 103-1321"/>
    <x v="0"/>
  </r>
  <r>
    <n v="566"/>
    <x v="199"/>
    <x v="565"/>
    <x v="14"/>
    <n v="7"/>
    <x v="0"/>
    <x v="1"/>
    <s v="PROD-7512"/>
    <n v="76607"/>
    <n v="536249"/>
    <x v="199"/>
    <s v="Gg. Otto Iskandardinata No. 093_x000a_Palembang, Sumatera Utara 39399"/>
    <s v="hartaka37@example.net"/>
    <s v="+62-01-231-0124"/>
    <x v="0"/>
  </r>
  <r>
    <n v="567"/>
    <x v="292"/>
    <x v="566"/>
    <x v="17"/>
    <n v="3"/>
    <x v="1"/>
    <x v="3"/>
    <s v="PROD-7595"/>
    <n v="22985"/>
    <n v="68955"/>
    <x v="292"/>
    <s v="Gg. Indragiri No. 0_x000a_Tual, NB 22119"/>
    <s v="skusumo@example.net"/>
    <s v="(043) 852-3528"/>
    <x v="0"/>
  </r>
  <r>
    <n v="568"/>
    <x v="211"/>
    <x v="567"/>
    <x v="12"/>
    <n v="5"/>
    <x v="2"/>
    <x v="11"/>
    <s v="PROD-9093"/>
    <n v="34573"/>
    <n v="172865"/>
    <x v="211"/>
    <s v="Jalan Dipenogoro No. 88_x000a_Bandung, SS 15077"/>
    <s v="anggrainisidiq@example.org"/>
    <s v="(0049) 451 1383"/>
    <x v="0"/>
  </r>
  <r>
    <n v="569"/>
    <x v="20"/>
    <x v="568"/>
    <x v="20"/>
    <n v="3"/>
    <x v="2"/>
    <x v="4"/>
    <s v="PROD-4270"/>
    <n v="38697"/>
    <n v="116091"/>
    <x v="20"/>
    <s v="Gg. PHH. Mustofa No. 105_x000a_Pasuruan, Papua 12478"/>
    <s v="xhandayani@example.net"/>
    <s v="0818077317"/>
    <x v="1"/>
  </r>
  <r>
    <n v="570"/>
    <x v="238"/>
    <x v="569"/>
    <x v="28"/>
    <n v="5"/>
    <x v="2"/>
    <x v="7"/>
    <s v="PROD-5876"/>
    <n v="42268"/>
    <n v="211340"/>
    <x v="238"/>
    <s v="Gang Dipenogoro No. 63_x000a_Denpasar, DKI Jakarta 01389"/>
    <s v="muhammad53@example.net"/>
    <s v="(0686) 352-9278"/>
    <x v="1"/>
  </r>
  <r>
    <n v="571"/>
    <x v="161"/>
    <x v="570"/>
    <x v="26"/>
    <n v="2"/>
    <x v="0"/>
    <x v="8"/>
    <s v="PROD-8135"/>
    <n v="25231"/>
    <n v="50462"/>
    <x v="161"/>
    <s v="Jl. Dipatiukur No. 8_x000a_Pagaralam, NB 73085"/>
    <s v="utamamulyono@example.org"/>
    <s v="+62 (017) 700-8012"/>
    <x v="0"/>
  </r>
  <r>
    <n v="572"/>
    <x v="120"/>
    <x v="571"/>
    <x v="16"/>
    <n v="10"/>
    <x v="1"/>
    <x v="5"/>
    <s v="PROD-7129"/>
    <n v="35778"/>
    <n v="357780"/>
    <x v="120"/>
    <s v="Jalan Indragiri No. 6_x000a_Probolinggo, BE 18933"/>
    <s v="bagustina@example.net"/>
    <s v="+62-199-026-7631"/>
    <x v="0"/>
  </r>
  <r>
    <n v="573"/>
    <x v="341"/>
    <x v="572"/>
    <x v="25"/>
    <n v="5"/>
    <x v="2"/>
    <x v="6"/>
    <s v="PROD-5344"/>
    <n v="50016"/>
    <n v="250080"/>
    <x v="341"/>
    <s v="Jl. Dr. Djunjunan No. 604_x000a_Sabang, LA 35580"/>
    <s v="zulkarnainviman@example.com"/>
    <s v="+62 (542) 797-5690"/>
    <x v="0"/>
  </r>
  <r>
    <n v="574"/>
    <x v="60"/>
    <x v="573"/>
    <x v="14"/>
    <n v="8"/>
    <x v="1"/>
    <x v="9"/>
    <s v="PROD-2592"/>
    <n v="36583"/>
    <n v="292664"/>
    <x v="60"/>
    <s v="Gang Erlangga No. 8_x000a_Tual, Sulawesi Tenggara 96853"/>
    <s v="opradana@example.org"/>
    <s v="(0458) 290 5497"/>
    <x v="0"/>
  </r>
  <r>
    <n v="575"/>
    <x v="99"/>
    <x v="574"/>
    <x v="15"/>
    <n v="1"/>
    <x v="1"/>
    <x v="9"/>
    <s v="PROD-2592"/>
    <n v="36583"/>
    <n v="36583"/>
    <x v="99"/>
    <s v="Gg. Moch. Ramdan No. 714_x000a_Tebingtinggi, ST 29725"/>
    <s v="ekakusumo@example.com"/>
    <s v="+62-872-064-1358"/>
    <x v="2"/>
  </r>
  <r>
    <n v="576"/>
    <x v="342"/>
    <x v="575"/>
    <x v="3"/>
    <n v="3"/>
    <x v="1"/>
    <x v="5"/>
    <s v="PROD-7129"/>
    <n v="35778"/>
    <n v="107334"/>
    <x v="342"/>
    <s v="Gg. KH Amin Jasuta No. 97_x000a_Bogor, KR 48597"/>
    <s v="iranapitupulu@example.net"/>
    <s v="+62 (666) 862 3683"/>
    <x v="2"/>
  </r>
  <r>
    <n v="577"/>
    <x v="182"/>
    <x v="576"/>
    <x v="30"/>
    <n v="9"/>
    <x v="1"/>
    <x v="5"/>
    <s v="PROD-7129"/>
    <n v="35778"/>
    <n v="322002"/>
    <x v="182"/>
    <s v="Jalan Pasir Koja No. 8_x000a_Bengkulu, JT 38775"/>
    <s v="jwinarsih@example.com"/>
    <s v="+62 (084) 465-6919"/>
    <x v="0"/>
  </r>
  <r>
    <n v="578"/>
    <x v="242"/>
    <x v="577"/>
    <x v="30"/>
    <n v="1"/>
    <x v="0"/>
    <x v="1"/>
    <s v="PROD-7512"/>
    <n v="76607"/>
    <n v="76607"/>
    <x v="242"/>
    <s v="Jl. Cihampelas No. 8_x000a_Ambon, Sulawesi Tengah 38504"/>
    <s v="sprasasta@example.net"/>
    <s v="+62-960-339-9933"/>
    <x v="2"/>
  </r>
  <r>
    <n v="579"/>
    <x v="153"/>
    <x v="578"/>
    <x v="5"/>
    <n v="8"/>
    <x v="2"/>
    <x v="7"/>
    <s v="PROD-5876"/>
    <n v="42268"/>
    <n v="338144"/>
    <x v="153"/>
    <s v="Gang Jend. A. Yani No. 5_x000a_Purwokerto, JT 19775"/>
    <s v="darmanto35@example.com"/>
    <s v="+62-41-565-7112"/>
    <x v="0"/>
  </r>
  <r>
    <n v="580"/>
    <x v="157"/>
    <x v="579"/>
    <x v="28"/>
    <n v="10"/>
    <x v="0"/>
    <x v="0"/>
    <s v="PROD-8344"/>
    <n v="51631"/>
    <n v="516310"/>
    <x v="157"/>
    <s v="Jl. Kutai No. 89_x000a_Kotamobagu, Bali 27081"/>
    <s v="hpangestu@example.org"/>
    <s v="+62 (40) 236 0086"/>
    <x v="1"/>
  </r>
  <r>
    <n v="581"/>
    <x v="179"/>
    <x v="580"/>
    <x v="12"/>
    <n v="10"/>
    <x v="0"/>
    <x v="8"/>
    <s v="PROD-8135"/>
    <n v="25231"/>
    <n v="252310"/>
    <x v="179"/>
    <s v="Gang Rawamangun No. 706_x000a_Bandar Lampung, Sumatera Selatan 48034"/>
    <s v="salahudinjaya@example.com"/>
    <s v="(0882) 786 5767"/>
    <x v="1"/>
  </r>
  <r>
    <n v="582"/>
    <x v="272"/>
    <x v="581"/>
    <x v="7"/>
    <n v="6"/>
    <x v="1"/>
    <x v="9"/>
    <s v="PROD-2592"/>
    <n v="36583"/>
    <n v="219498"/>
    <x v="272"/>
    <s v="Jalan Dipenogoro No. 326_x000a_Payakumbuh, YO 33817"/>
    <s v="ramadanparamita@example.org"/>
    <s v="(037) 403 6033"/>
    <x v="0"/>
  </r>
  <r>
    <n v="583"/>
    <x v="200"/>
    <x v="582"/>
    <x v="22"/>
    <n v="8"/>
    <x v="1"/>
    <x v="5"/>
    <s v="PROD-7129"/>
    <n v="35778"/>
    <n v="286224"/>
    <x v="200"/>
    <s v="Jalan Ciumbuleuit No. 84_x000a_Tomohon, AC 49972"/>
    <s v="hadi77@example.com"/>
    <s v="+62-28-879-9031"/>
    <x v="2"/>
  </r>
  <r>
    <n v="584"/>
    <x v="285"/>
    <x v="583"/>
    <x v="13"/>
    <n v="6"/>
    <x v="2"/>
    <x v="11"/>
    <s v="PROD-9093"/>
    <n v="34573"/>
    <n v="207438"/>
    <x v="285"/>
    <s v="Gg. Kutisari Selatan No. 1_x000a_Tarakan, MA 68047"/>
    <s v="kusuma95@example.org"/>
    <s v="+62 (252) 681-8471"/>
    <x v="1"/>
  </r>
  <r>
    <n v="585"/>
    <x v="287"/>
    <x v="584"/>
    <x v="26"/>
    <n v="2"/>
    <x v="0"/>
    <x v="0"/>
    <s v="PROD-8344"/>
    <n v="51631"/>
    <n v="103262"/>
    <x v="287"/>
    <s v="Jl. Kutai No. 36_x000a_Prabumulih, JB 54309"/>
    <s v="gara03@example.org"/>
    <s v="+62 (634) 769-4720"/>
    <x v="2"/>
  </r>
  <r>
    <n v="586"/>
    <x v="172"/>
    <x v="585"/>
    <x v="11"/>
    <n v="5"/>
    <x v="1"/>
    <x v="3"/>
    <s v="PROD-7595"/>
    <n v="22985"/>
    <n v="114925"/>
    <x v="172"/>
    <s v="Gang Sukabumi No. 72_x000a_Sukabumi, Banten 07241"/>
    <s v="eman47@example.org"/>
    <s v="+62-063-517-9102"/>
    <x v="2"/>
  </r>
  <r>
    <n v="587"/>
    <x v="343"/>
    <x v="586"/>
    <x v="15"/>
    <n v="9"/>
    <x v="2"/>
    <x v="11"/>
    <s v="PROD-9093"/>
    <n v="34573"/>
    <n v="311157"/>
    <x v="343"/>
    <s v="Gg. Antapani Lama No. 02_x000a_Pangkalpinang, Jawa Barat 45170"/>
    <s v="jsusanti@example.org"/>
    <s v="(0193) 739 5073"/>
    <x v="2"/>
  </r>
  <r>
    <n v="588"/>
    <x v="23"/>
    <x v="587"/>
    <x v="1"/>
    <n v="1"/>
    <x v="1"/>
    <x v="2"/>
    <s v="PROD-9465"/>
    <n v="14701"/>
    <n v="14701"/>
    <x v="23"/>
    <s v="Jalan Veteran No. 354_x000a_Langsa, NB 38844"/>
    <s v="mwasita@example.org"/>
    <s v="+62 (06) 010 2878"/>
    <x v="0"/>
  </r>
  <r>
    <n v="589"/>
    <x v="344"/>
    <x v="588"/>
    <x v="25"/>
    <n v="4"/>
    <x v="2"/>
    <x v="4"/>
    <s v="PROD-4270"/>
    <n v="38697"/>
    <n v="154788"/>
    <x v="344"/>
    <s v="Jalan Kiaracondong No. 9_x000a_Prabumulih, NB 59824"/>
    <s v="lpratiwi@example.net"/>
    <s v="+62 (70) 880-3451"/>
    <x v="1"/>
  </r>
  <r>
    <n v="590"/>
    <x v="108"/>
    <x v="589"/>
    <x v="12"/>
    <n v="4"/>
    <x v="1"/>
    <x v="3"/>
    <s v="PROD-7595"/>
    <n v="22985"/>
    <n v="91940"/>
    <x v="108"/>
    <s v="Gg. Ciumbuleuit No. 6_x000a_Palu, Sulawesi Selatan 90379"/>
    <s v="cwahyudin@example.com"/>
    <s v="+62 (33) 800 0286"/>
    <x v="0"/>
  </r>
  <r>
    <n v="591"/>
    <x v="217"/>
    <x v="590"/>
    <x v="3"/>
    <n v="5"/>
    <x v="1"/>
    <x v="3"/>
    <s v="PROD-7595"/>
    <n v="22985"/>
    <n v="114925"/>
    <x v="217"/>
    <s v="Gg. HOS. Cokroaminoto No. 7_x000a_Sibolga, RI 41965"/>
    <s v="marbuncakrajiya@example.org"/>
    <s v="(019) 965 4889"/>
    <x v="1"/>
  </r>
  <r>
    <n v="592"/>
    <x v="293"/>
    <x v="591"/>
    <x v="27"/>
    <n v="1"/>
    <x v="2"/>
    <x v="11"/>
    <s v="PROD-9093"/>
    <n v="34573"/>
    <n v="34573"/>
    <x v="293"/>
    <s v="Jl. Ahmad Yani No. 79_x000a_Tanjungbalai, SG 74462"/>
    <s v="zbudiyanto@example.com"/>
    <s v="+62-383-992-5452"/>
    <x v="2"/>
  </r>
  <r>
    <n v="593"/>
    <x v="345"/>
    <x v="592"/>
    <x v="21"/>
    <n v="4"/>
    <x v="2"/>
    <x v="6"/>
    <s v="PROD-5344"/>
    <n v="50016"/>
    <n v="200064"/>
    <x v="345"/>
    <s v="Jl. S. Parman No. 80_x000a_Tomohon, Papua 62489"/>
    <s v="vanyanasyiah@example.org"/>
    <s v="+62 (941) 086-4811"/>
    <x v="0"/>
  </r>
  <r>
    <n v="594"/>
    <x v="3"/>
    <x v="593"/>
    <x v="10"/>
    <n v="6"/>
    <x v="2"/>
    <x v="7"/>
    <s v="PROD-5876"/>
    <n v="42268"/>
    <n v="253608"/>
    <x v="3"/>
    <s v="Gg. Rawamangun No. 26_x000a_Cimahi, Nusa Tenggara Barat 07640"/>
    <s v="yance79@example.net"/>
    <s v="(029) 048-8066"/>
    <x v="1"/>
  </r>
  <r>
    <n v="595"/>
    <x v="155"/>
    <x v="594"/>
    <x v="24"/>
    <n v="5"/>
    <x v="1"/>
    <x v="3"/>
    <s v="PROD-7595"/>
    <n v="22985"/>
    <n v="114925"/>
    <x v="155"/>
    <s v="Jalan Gegerkalong Hilir No. 472_x000a_Probolinggo, NB 55687"/>
    <s v="yuniarrina@example.com"/>
    <s v="+62 (875) 970 5235"/>
    <x v="0"/>
  </r>
  <r>
    <n v="596"/>
    <x v="346"/>
    <x v="595"/>
    <x v="3"/>
    <n v="1"/>
    <x v="0"/>
    <x v="8"/>
    <s v="PROD-8135"/>
    <n v="25231"/>
    <n v="25231"/>
    <x v="346"/>
    <s v="Jl. Surapati No. 6_x000a_Dumai, Jawa Timur 28862"/>
    <s v="nadine48@example.net"/>
    <s v="+62 (042) 340 3413"/>
    <x v="0"/>
  </r>
  <r>
    <n v="597"/>
    <x v="49"/>
    <x v="596"/>
    <x v="5"/>
    <n v="1"/>
    <x v="1"/>
    <x v="5"/>
    <s v="PROD-7129"/>
    <n v="35778"/>
    <n v="35778"/>
    <x v="49"/>
    <s v="Jalan Siliwangi No. 7_x000a_Sawahlunto, YO 54065"/>
    <s v="yuliartikambali@example.com"/>
    <s v="086 911 9006"/>
    <x v="2"/>
  </r>
  <r>
    <n v="598"/>
    <x v="207"/>
    <x v="597"/>
    <x v="0"/>
    <n v="8"/>
    <x v="1"/>
    <x v="9"/>
    <s v="PROD-2592"/>
    <n v="36583"/>
    <n v="292664"/>
    <x v="207"/>
    <s v="Gang Siliwangi No. 5_x000a_Bukittinggi, Papua 65538"/>
    <s v="pangestuwastuti@example.net"/>
    <s v="0842876431"/>
    <x v="0"/>
  </r>
  <r>
    <n v="599"/>
    <x v="347"/>
    <x v="598"/>
    <x v="28"/>
    <n v="2"/>
    <x v="1"/>
    <x v="9"/>
    <s v="PROD-2592"/>
    <n v="36583"/>
    <n v="73166"/>
    <x v="347"/>
    <s v="Gg. Otto Iskandardinata No. 8_x000a_Palopo, Papua Barat 92761"/>
    <s v="mwinarsih@example.com"/>
    <s v="+62 (085) 192-9101"/>
    <x v="1"/>
  </r>
  <r>
    <n v="600"/>
    <x v="288"/>
    <x v="599"/>
    <x v="8"/>
    <n v="9"/>
    <x v="0"/>
    <x v="1"/>
    <s v="PROD-7512"/>
    <n v="76607"/>
    <n v="689463"/>
    <x v="288"/>
    <s v="Jalan Ir. H. Djuanda No. 733_x000a_Payakumbuh, Sumatera Barat 77008"/>
    <s v="ylaksita@example.org"/>
    <s v="(0565) 143 4567"/>
    <x v="1"/>
  </r>
  <r>
    <n v="601"/>
    <x v="251"/>
    <x v="600"/>
    <x v="4"/>
    <n v="1"/>
    <x v="1"/>
    <x v="5"/>
    <s v="PROD-7129"/>
    <n v="35778"/>
    <n v="35778"/>
    <x v="251"/>
    <s v="Gg. Kebonjati No. 5_x000a_Makassar, Sulawesi Tengah 67310"/>
    <s v="uaryani@example.com"/>
    <s v="+62 (0342) 608-1517"/>
    <x v="1"/>
  </r>
  <r>
    <n v="602"/>
    <x v="348"/>
    <x v="601"/>
    <x v="15"/>
    <n v="1"/>
    <x v="2"/>
    <x v="6"/>
    <s v="PROD-5344"/>
    <n v="50016"/>
    <n v="50016"/>
    <x v="348"/>
    <s v="Gang Kiaracondong No. 6_x000a_Blitar, Papua Barat 13602"/>
    <s v="haryantogalih@example.net"/>
    <s v="+62-24-296-0766"/>
    <x v="0"/>
  </r>
  <r>
    <n v="603"/>
    <x v="349"/>
    <x v="602"/>
    <x v="2"/>
    <n v="1"/>
    <x v="1"/>
    <x v="5"/>
    <s v="PROD-7129"/>
    <n v="35778"/>
    <n v="35778"/>
    <x v="349"/>
    <s v="Jl. Sukabumi No. 774_x000a_Pangkalpinang, JT 24390"/>
    <s v="ophelia40@example.org"/>
    <s v="(069) 483-7737"/>
    <x v="1"/>
  </r>
  <r>
    <n v="604"/>
    <x v="200"/>
    <x v="603"/>
    <x v="13"/>
    <n v="6"/>
    <x v="1"/>
    <x v="5"/>
    <s v="PROD-7129"/>
    <n v="35778"/>
    <n v="214668"/>
    <x v="200"/>
    <s v="Jalan Ciumbuleuit No. 84_x000a_Tomohon, AC 49972"/>
    <s v="hadi77@example.com"/>
    <s v="+62-28-879-9031"/>
    <x v="2"/>
  </r>
  <r>
    <n v="605"/>
    <x v="9"/>
    <x v="604"/>
    <x v="26"/>
    <n v="9"/>
    <x v="0"/>
    <x v="10"/>
    <s v="PROD-1186"/>
    <n v="13696"/>
    <n v="123264"/>
    <x v="9"/>
    <s v="Gang Siliwangi No. 9_x000a_Metro, Kalimantan Barat 73720"/>
    <s v="heryanto33@example.net"/>
    <s v="+62 (034) 207 3622"/>
    <x v="0"/>
  </r>
  <r>
    <n v="606"/>
    <x v="350"/>
    <x v="605"/>
    <x v="23"/>
    <n v="6"/>
    <x v="0"/>
    <x v="1"/>
    <s v="PROD-7512"/>
    <n v="76607"/>
    <n v="459642"/>
    <x v="350"/>
    <s v="Gg. Kebonjati No. 815_x000a_Bau-Bau, Kalimantan Timur 13747"/>
    <s v="novitasariluhung@example.com"/>
    <s v="+62 (014) 504 1066"/>
    <x v="0"/>
  </r>
  <r>
    <n v="607"/>
    <x v="351"/>
    <x v="606"/>
    <x v="23"/>
    <n v="6"/>
    <x v="0"/>
    <x v="1"/>
    <s v="PROD-7512"/>
    <n v="76607"/>
    <n v="459642"/>
    <x v="351"/>
    <s v="Jalan Jend. A. Yani No. 877_x000a_Medan, Nusa Tenggara Barat 32467"/>
    <s v="siska99@example.org"/>
    <s v="+62 (041) 615-1521"/>
    <x v="0"/>
  </r>
  <r>
    <n v="608"/>
    <x v="178"/>
    <x v="607"/>
    <x v="14"/>
    <n v="1"/>
    <x v="2"/>
    <x v="4"/>
    <s v="PROD-4270"/>
    <n v="38697"/>
    <n v="38697"/>
    <x v="178"/>
    <s v="Gang Kutisari Selatan No. 6_x000a_Tarakan, JA 15343"/>
    <s v="xkurniawan@example.net"/>
    <s v="+62 (019) 079-1180"/>
    <x v="1"/>
  </r>
  <r>
    <n v="609"/>
    <x v="274"/>
    <x v="608"/>
    <x v="10"/>
    <n v="7"/>
    <x v="1"/>
    <x v="5"/>
    <s v="PROD-7129"/>
    <n v="35778"/>
    <n v="250446"/>
    <x v="274"/>
    <s v="Jl. Suryakencana No. 3_x000a_Dumai, Sulawesi Barat 27337"/>
    <s v="waluyosalman@example.com"/>
    <s v="0845861461"/>
    <x v="0"/>
  </r>
  <r>
    <n v="610"/>
    <x v="289"/>
    <x v="609"/>
    <x v="10"/>
    <n v="6"/>
    <x v="0"/>
    <x v="0"/>
    <s v="PROD-8344"/>
    <n v="51631"/>
    <n v="309786"/>
    <x v="289"/>
    <s v="Gg. Gardujati No. 4_x000a_Tomohon, JT 32078"/>
    <s v="ihsanfirgantoro@example.com"/>
    <s v="+62 (125) 739 9927"/>
    <x v="1"/>
  </r>
  <r>
    <n v="611"/>
    <x v="268"/>
    <x v="610"/>
    <x v="19"/>
    <n v="4"/>
    <x v="1"/>
    <x v="3"/>
    <s v="PROD-7595"/>
    <n v="22985"/>
    <n v="91940"/>
    <x v="268"/>
    <s v="Gg. Asia Afrika No. 555_x000a_Bontang, Papua Barat 26842"/>
    <s v="hairyantodongoran@example.net"/>
    <s v="0851021039"/>
    <x v="2"/>
  </r>
  <r>
    <n v="612"/>
    <x v="352"/>
    <x v="611"/>
    <x v="14"/>
    <n v="5"/>
    <x v="0"/>
    <x v="10"/>
    <s v="PROD-1186"/>
    <n v="13696"/>
    <n v="68480"/>
    <x v="352"/>
    <s v="Jalan Sadang Serang No. 30_x000a_Manado, PA 91521"/>
    <s v="sprasetyo@example.com"/>
    <s v="+62-37-501-1799"/>
    <x v="0"/>
  </r>
  <r>
    <n v="613"/>
    <x v="353"/>
    <x v="612"/>
    <x v="1"/>
    <n v="8"/>
    <x v="0"/>
    <x v="1"/>
    <s v="PROD-7512"/>
    <n v="76607"/>
    <n v="612856"/>
    <x v="353"/>
    <s v="Jalan Rumah Sakit No. 64_x000a_Palu, Jambi 95610"/>
    <s v="yonojailani@example.com"/>
    <s v="0815768009"/>
    <x v="1"/>
  </r>
  <r>
    <n v="614"/>
    <x v="311"/>
    <x v="613"/>
    <x v="17"/>
    <n v="6"/>
    <x v="0"/>
    <x v="1"/>
    <s v="PROD-7512"/>
    <n v="76607"/>
    <n v="459642"/>
    <x v="311"/>
    <s v="Jalan Suniaraja No. 02_x000a_Tanjungpinang, SB 08547"/>
    <s v="ksaptono@example.net"/>
    <s v="+62 (0627) 015-6407"/>
    <x v="0"/>
  </r>
  <r>
    <n v="615"/>
    <x v="78"/>
    <x v="614"/>
    <x v="16"/>
    <n v="10"/>
    <x v="0"/>
    <x v="10"/>
    <s v="PROD-1186"/>
    <n v="13696"/>
    <n v="136960"/>
    <x v="78"/>
    <s v="Jl. Suniaraja No. 310_x000a_Subulussalam, KI 00543"/>
    <s v="anainggolan@example.org"/>
    <s v="+62 (08) 744-1900"/>
    <x v="1"/>
  </r>
  <r>
    <n v="616"/>
    <x v="170"/>
    <x v="615"/>
    <x v="7"/>
    <n v="6"/>
    <x v="1"/>
    <x v="2"/>
    <s v="PROD-9465"/>
    <n v="14701"/>
    <n v="88206"/>
    <x v="170"/>
    <s v="Jl. Raya Ujungberung No. 071_x000a_Mataram, PB 51449"/>
    <s v="jasminfirmansyah@example.com"/>
    <s v="+62 (192) 917-9824"/>
    <x v="0"/>
  </r>
  <r>
    <n v="617"/>
    <x v="27"/>
    <x v="616"/>
    <x v="26"/>
    <n v="3"/>
    <x v="2"/>
    <x v="11"/>
    <s v="PROD-9093"/>
    <n v="34573"/>
    <n v="103719"/>
    <x v="27"/>
    <s v="Jalan Waringin No. 39_x000a_Tarakan, Aceh 95524"/>
    <s v="artanto31@example.com"/>
    <s v="+62-089-293-5931"/>
    <x v="1"/>
  </r>
  <r>
    <n v="618"/>
    <x v="168"/>
    <x v="617"/>
    <x v="19"/>
    <n v="8"/>
    <x v="2"/>
    <x v="11"/>
    <s v="PROD-9093"/>
    <n v="34573"/>
    <n v="276584"/>
    <x v="168"/>
    <s v="Gg. Erlangga No. 4_x000a_Kendari, ST 73362"/>
    <s v="ajengjanuar@example.com"/>
    <s v="+62-0401-075-0683"/>
    <x v="0"/>
  </r>
  <r>
    <n v="619"/>
    <x v="145"/>
    <x v="618"/>
    <x v="15"/>
    <n v="3"/>
    <x v="1"/>
    <x v="2"/>
    <s v="PROD-9465"/>
    <n v="14701"/>
    <n v="44103"/>
    <x v="145"/>
    <s v="Gg. Kutisari Selatan No. 994_x000a_Probolinggo, Jawa Tengah 44277"/>
    <s v="suwarnogalih@example.net"/>
    <s v="(0001) 849 2230"/>
    <x v="0"/>
  </r>
  <r>
    <n v="620"/>
    <x v="161"/>
    <x v="619"/>
    <x v="14"/>
    <n v="7"/>
    <x v="2"/>
    <x v="4"/>
    <s v="PROD-4270"/>
    <n v="38697"/>
    <n v="270879"/>
    <x v="161"/>
    <s v="Jl. Dipatiukur No. 8_x000a_Pagaralam, NB 73085"/>
    <s v="utamamulyono@example.org"/>
    <s v="+62 (017) 700-8012"/>
    <x v="0"/>
  </r>
  <r>
    <n v="621"/>
    <x v="354"/>
    <x v="620"/>
    <x v="7"/>
    <n v="1"/>
    <x v="2"/>
    <x v="6"/>
    <s v="PROD-5344"/>
    <n v="50016"/>
    <n v="50016"/>
    <x v="354"/>
    <s v="Gang Ahmad Dahlan No. 591_x000a_Parepare, Sumatera Utara 63188"/>
    <s v="damanikkarta@example.org"/>
    <s v="+62-36-873-8363"/>
    <x v="1"/>
  </r>
  <r>
    <n v="622"/>
    <x v="180"/>
    <x v="621"/>
    <x v="1"/>
    <n v="1"/>
    <x v="0"/>
    <x v="8"/>
    <s v="PROD-8135"/>
    <n v="25231"/>
    <n v="25231"/>
    <x v="180"/>
    <s v="Gang M.H Thamrin No. 9_x000a_Cilegon, Aceh 87746"/>
    <s v="swasita@example.org"/>
    <s v="+62-60-863-9194"/>
    <x v="2"/>
  </r>
  <r>
    <n v="623"/>
    <x v="278"/>
    <x v="622"/>
    <x v="5"/>
    <n v="7"/>
    <x v="1"/>
    <x v="5"/>
    <s v="PROD-7129"/>
    <n v="35778"/>
    <n v="250446"/>
    <x v="278"/>
    <s v="Jl. H.J Maemunah No. 44_x000a_Meulaboh, KB 53752"/>
    <s v="jbudiyanto@example.org"/>
    <s v="+62-846-516-5906"/>
    <x v="0"/>
  </r>
  <r>
    <n v="624"/>
    <x v="355"/>
    <x v="623"/>
    <x v="21"/>
    <n v="7"/>
    <x v="1"/>
    <x v="5"/>
    <s v="PROD-7129"/>
    <n v="35778"/>
    <n v="250446"/>
    <x v="355"/>
    <s v="Jl. Peta No. 15_x000a_Banjar, Bali 02330"/>
    <s v="tiarahassanah@example.com"/>
    <s v="+62 (007) 913-4822"/>
    <x v="1"/>
  </r>
  <r>
    <n v="625"/>
    <x v="194"/>
    <x v="624"/>
    <x v="22"/>
    <n v="10"/>
    <x v="0"/>
    <x v="8"/>
    <s v="PROD-8135"/>
    <n v="25231"/>
    <n v="252310"/>
    <x v="194"/>
    <s v="Gang Dipenogoro No. 945_x000a_Kota Administrasi Jakarta Selatan, Lampung 92884"/>
    <s v="rfarida@example.com"/>
    <s v="080 873 3985"/>
    <x v="2"/>
  </r>
  <r>
    <n v="626"/>
    <x v="162"/>
    <x v="625"/>
    <x v="10"/>
    <n v="6"/>
    <x v="1"/>
    <x v="2"/>
    <s v="PROD-9465"/>
    <n v="14701"/>
    <n v="88206"/>
    <x v="162"/>
    <s v="Jl. Sentot Alibasa No. 58_x000a_Payakumbuh, Sulawesi Tenggara 70729"/>
    <s v="enteng19@example.org"/>
    <s v="(044) 837 5065"/>
    <x v="0"/>
  </r>
  <r>
    <n v="627"/>
    <x v="356"/>
    <x v="626"/>
    <x v="1"/>
    <n v="7"/>
    <x v="2"/>
    <x v="4"/>
    <s v="PROD-4270"/>
    <n v="38697"/>
    <n v="270879"/>
    <x v="356"/>
    <s v="Gg. Cihampelas No. 49_x000a_Sorong, JB 56527"/>
    <s v="nashiruddincahyanto@example.com"/>
    <s v="(0361) 529-9395"/>
    <x v="1"/>
  </r>
  <r>
    <n v="628"/>
    <x v="226"/>
    <x v="627"/>
    <x v="12"/>
    <n v="8"/>
    <x v="0"/>
    <x v="10"/>
    <s v="PROD-1186"/>
    <n v="13696"/>
    <n v="109568"/>
    <x v="226"/>
    <s v="Jalan PHH. Mustofa No. 69_x000a_Cilegon, JA 30225"/>
    <s v="firawan@example.com"/>
    <s v="+62 (066) 125 5097"/>
    <x v="1"/>
  </r>
  <r>
    <n v="629"/>
    <x v="357"/>
    <x v="628"/>
    <x v="30"/>
    <n v="7"/>
    <x v="2"/>
    <x v="4"/>
    <s v="PROD-4270"/>
    <n v="38697"/>
    <n v="270879"/>
    <x v="357"/>
    <s v="Gg. Asia Afrika No. 54_x000a_Tasikmalaya, MA 31451"/>
    <s v="tira18@example.net"/>
    <s v="+62 (54) 028-7870"/>
    <x v="0"/>
  </r>
  <r>
    <n v="630"/>
    <x v="56"/>
    <x v="629"/>
    <x v="14"/>
    <n v="1"/>
    <x v="2"/>
    <x v="6"/>
    <s v="PROD-5344"/>
    <n v="50016"/>
    <n v="50016"/>
    <x v="56"/>
    <s v="Gang K.H. Wahid Hasyim No. 35_x000a_Samarinda, Riau 97784"/>
    <s v="hardi09@example.com"/>
    <s v="+62-065-254-7020"/>
    <x v="0"/>
  </r>
  <r>
    <n v="631"/>
    <x v="358"/>
    <x v="630"/>
    <x v="0"/>
    <n v="6"/>
    <x v="1"/>
    <x v="2"/>
    <s v="PROD-9465"/>
    <n v="14701"/>
    <n v="88206"/>
    <x v="358"/>
    <s v="Gg. PHH. Mustofa No. 227_x000a_Tegal, Papua 33925"/>
    <s v="owinarsih@example.com"/>
    <s v="(029) 679 0085"/>
    <x v="1"/>
  </r>
  <r>
    <n v="632"/>
    <x v="40"/>
    <x v="631"/>
    <x v="25"/>
    <n v="1"/>
    <x v="1"/>
    <x v="3"/>
    <s v="PROD-7595"/>
    <n v="22985"/>
    <n v="22985"/>
    <x v="40"/>
    <s v="Jl. Moch. Toha No. 4_x000a_Magelang, SR 59842"/>
    <s v="radityamansur@example.net"/>
    <s v="+62 (94) 387 4959"/>
    <x v="1"/>
  </r>
  <r>
    <n v="633"/>
    <x v="359"/>
    <x v="632"/>
    <x v="22"/>
    <n v="4"/>
    <x v="2"/>
    <x v="7"/>
    <s v="PROD-5876"/>
    <n v="42268"/>
    <n v="169072"/>
    <x v="359"/>
    <s v="Gg. Rajawali Barat No. 87_x000a_Surabaya, NT 95853"/>
    <s v="mansurgambira@example.org"/>
    <s v="(0592) 347-2633"/>
    <x v="2"/>
  </r>
  <r>
    <n v="634"/>
    <x v="88"/>
    <x v="633"/>
    <x v="0"/>
    <n v="3"/>
    <x v="0"/>
    <x v="8"/>
    <s v="PROD-8135"/>
    <n v="25231"/>
    <n v="75693"/>
    <x v="88"/>
    <s v="Gang Pasteur No. 2_x000a_Sawahlunto, GO 18733"/>
    <s v="mulyanilaras@example.com"/>
    <s v="+62-006-489-6709"/>
    <x v="1"/>
  </r>
  <r>
    <n v="635"/>
    <x v="217"/>
    <x v="634"/>
    <x v="3"/>
    <n v="7"/>
    <x v="0"/>
    <x v="10"/>
    <s v="PROD-1186"/>
    <n v="13696"/>
    <n v="95872"/>
    <x v="217"/>
    <s v="Gg. HOS. Cokroaminoto No. 7_x000a_Sibolga, RI 41965"/>
    <s v="marbuncakrajiya@example.org"/>
    <s v="(019) 965 4889"/>
    <x v="1"/>
  </r>
  <r>
    <n v="636"/>
    <x v="360"/>
    <x v="635"/>
    <x v="14"/>
    <n v="6"/>
    <x v="2"/>
    <x v="11"/>
    <s v="PROD-9093"/>
    <n v="34573"/>
    <n v="207438"/>
    <x v="360"/>
    <s v="Gang Stasiun Wonokromo No. 25_x000a_Tegal, Kalimantan Utara 87353"/>
    <s v="puput02@example.com"/>
    <s v="+62-370-123-0549"/>
    <x v="0"/>
  </r>
  <r>
    <n v="637"/>
    <x v="361"/>
    <x v="636"/>
    <x v="7"/>
    <n v="10"/>
    <x v="1"/>
    <x v="2"/>
    <s v="PROD-9465"/>
    <n v="14701"/>
    <n v="147010"/>
    <x v="361"/>
    <s v="Gang Peta No. 245_x000a_Denpasar, Papua Barat 35917"/>
    <s v="smansur@example.com"/>
    <s v="+62-496-994-0862"/>
    <x v="2"/>
  </r>
  <r>
    <n v="638"/>
    <x v="362"/>
    <x v="637"/>
    <x v="1"/>
    <n v="8"/>
    <x v="2"/>
    <x v="6"/>
    <s v="PROD-5344"/>
    <n v="50016"/>
    <n v="400128"/>
    <x v="362"/>
    <s v="Gg. Wonoayu No. 844_x000a_Sungai Penuh, Jambi 19003"/>
    <s v="karya82@example.net"/>
    <s v="+62-82-276-1318"/>
    <x v="0"/>
  </r>
  <r>
    <n v="639"/>
    <x v="60"/>
    <x v="638"/>
    <x v="4"/>
    <n v="1"/>
    <x v="1"/>
    <x v="5"/>
    <s v="PROD-7129"/>
    <n v="35778"/>
    <n v="35778"/>
    <x v="60"/>
    <s v="Gang Erlangga No. 8_x000a_Tual, Sulawesi Tenggara 96853"/>
    <s v="opradana@example.org"/>
    <s v="(0458) 290 5497"/>
    <x v="0"/>
  </r>
  <r>
    <n v="640"/>
    <x v="6"/>
    <x v="639"/>
    <x v="11"/>
    <n v="5"/>
    <x v="2"/>
    <x v="11"/>
    <s v="PROD-9093"/>
    <n v="34573"/>
    <n v="172865"/>
    <x v="6"/>
    <s v="Gg. K.H. Wahid Hasyim No. 07_x000a_Pangkalpinang, DKI Jakarta 86846"/>
    <s v="bnuraini@example.org"/>
    <s v="+62 (089) 193-7715"/>
    <x v="1"/>
  </r>
  <r>
    <n v="641"/>
    <x v="194"/>
    <x v="640"/>
    <x v="1"/>
    <n v="1"/>
    <x v="1"/>
    <x v="9"/>
    <s v="PROD-2592"/>
    <n v="36583"/>
    <n v="36583"/>
    <x v="194"/>
    <s v="Gang Dipenogoro No. 945_x000a_Kota Administrasi Jakarta Selatan, Lampung 92884"/>
    <s v="rfarida@example.com"/>
    <s v="080 873 3985"/>
    <x v="2"/>
  </r>
  <r>
    <n v="642"/>
    <x v="363"/>
    <x v="641"/>
    <x v="0"/>
    <n v="7"/>
    <x v="2"/>
    <x v="11"/>
    <s v="PROD-9093"/>
    <n v="34573"/>
    <n v="242011"/>
    <x v="363"/>
    <s v="Jalan M.T Haryono No. 826_x000a_Ambon, KB 10587"/>
    <s v="hamzah34@example.net"/>
    <s v="+62 (11) 083-1043"/>
    <x v="0"/>
  </r>
  <r>
    <n v="643"/>
    <x v="91"/>
    <x v="642"/>
    <x v="24"/>
    <n v="7"/>
    <x v="0"/>
    <x v="1"/>
    <s v="PROD-7512"/>
    <n v="76607"/>
    <n v="536249"/>
    <x v="91"/>
    <s v="Gang Rajawali Timur No. 192_x000a_Tanjungpinang, GO 36147"/>
    <s v="mastuti@example.com"/>
    <s v="+62 (052) 561-5381"/>
    <x v="1"/>
  </r>
  <r>
    <n v="644"/>
    <x v="344"/>
    <x v="643"/>
    <x v="13"/>
    <n v="5"/>
    <x v="0"/>
    <x v="8"/>
    <s v="PROD-8135"/>
    <n v="25231"/>
    <n v="126155"/>
    <x v="344"/>
    <s v="Jalan Kiaracondong No. 9_x000a_Prabumulih, NB 59824"/>
    <s v="lpratiwi@example.net"/>
    <s v="+62 (70) 880-3451"/>
    <x v="1"/>
  </r>
  <r>
    <n v="645"/>
    <x v="257"/>
    <x v="644"/>
    <x v="13"/>
    <n v="10"/>
    <x v="2"/>
    <x v="6"/>
    <s v="PROD-5344"/>
    <n v="50016"/>
    <n v="500160"/>
    <x v="257"/>
    <s v="Jalan Cikutra Timur No. 62_x000a_Pontianak, Sumatera Barat 88829"/>
    <s v="adiarja08@example.com"/>
    <s v="(0767) 208-0228"/>
    <x v="0"/>
  </r>
  <r>
    <n v="646"/>
    <x v="247"/>
    <x v="645"/>
    <x v="30"/>
    <n v="8"/>
    <x v="2"/>
    <x v="7"/>
    <s v="PROD-5876"/>
    <n v="42268"/>
    <n v="338144"/>
    <x v="247"/>
    <s v="Gg. Asia Afrika No. 369_x000a_Bontang, Kepulauan Riau 71685"/>
    <s v="cakrabirawa62@example.com"/>
    <s v="+62-0722-905-4138"/>
    <x v="1"/>
  </r>
  <r>
    <n v="647"/>
    <x v="364"/>
    <x v="646"/>
    <x v="1"/>
    <n v="3"/>
    <x v="0"/>
    <x v="8"/>
    <s v="PROD-8135"/>
    <n v="25231"/>
    <n v="75693"/>
    <x v="364"/>
    <s v="Gang Raya Setiabudhi No. 94_x000a_Palu, Bengkulu 43937"/>
    <s v="dwimarpaung@example.net"/>
    <s v="+62 (166) 993 1834"/>
    <x v="0"/>
  </r>
  <r>
    <n v="648"/>
    <x v="113"/>
    <x v="647"/>
    <x v="4"/>
    <n v="4"/>
    <x v="1"/>
    <x v="2"/>
    <s v="PROD-9465"/>
    <n v="14701"/>
    <n v="58804"/>
    <x v="113"/>
    <s v="Gg. Kendalsari No. 576_x000a_Subulussalam, KR 98318"/>
    <s v="enasyiah@example.net"/>
    <s v="+62 (097) 853-4057"/>
    <x v="1"/>
  </r>
  <r>
    <n v="649"/>
    <x v="102"/>
    <x v="648"/>
    <x v="19"/>
    <n v="6"/>
    <x v="0"/>
    <x v="8"/>
    <s v="PROD-8135"/>
    <n v="25231"/>
    <n v="151386"/>
    <x v="102"/>
    <s v="Gang Surapati No. 3_x000a_Ternate, JA 43563"/>
    <s v="asirwada61@example.net"/>
    <s v="+62-0941-481-0265"/>
    <x v="0"/>
  </r>
  <r>
    <n v="650"/>
    <x v="38"/>
    <x v="649"/>
    <x v="27"/>
    <n v="6"/>
    <x v="0"/>
    <x v="10"/>
    <s v="PROD-1186"/>
    <n v="13696"/>
    <n v="82176"/>
    <x v="38"/>
    <s v="Gg. Lembong No. 3_x000a_Lhokseumawe, ST 28431"/>
    <s v="palastribakianto@example.com"/>
    <s v="+62 (319) 901-7945"/>
    <x v="2"/>
  </r>
  <r>
    <n v="651"/>
    <x v="226"/>
    <x v="650"/>
    <x v="16"/>
    <n v="7"/>
    <x v="2"/>
    <x v="4"/>
    <s v="PROD-4270"/>
    <n v="38697"/>
    <n v="270879"/>
    <x v="226"/>
    <s v="Jalan PHH. Mustofa No. 69_x000a_Cilegon, JA 30225"/>
    <s v="firawan@example.com"/>
    <s v="+62 (066) 125 5097"/>
    <x v="1"/>
  </r>
  <r>
    <n v="652"/>
    <x v="257"/>
    <x v="651"/>
    <x v="27"/>
    <n v="7"/>
    <x v="2"/>
    <x v="11"/>
    <s v="PROD-9093"/>
    <n v="34573"/>
    <n v="242011"/>
    <x v="257"/>
    <s v="Jalan Cikutra Timur No. 62_x000a_Pontianak, Sumatera Barat 88829"/>
    <s v="adiarja08@example.com"/>
    <s v="(0767) 208-0228"/>
    <x v="0"/>
  </r>
  <r>
    <n v="653"/>
    <x v="302"/>
    <x v="652"/>
    <x v="26"/>
    <n v="2"/>
    <x v="2"/>
    <x v="6"/>
    <s v="PROD-5344"/>
    <n v="50016"/>
    <n v="100032"/>
    <x v="302"/>
    <s v="Gang Astana Anyar No. 20_x000a_Kota Administrasi Jakarta Barat, RI 65877"/>
    <s v="caket20@example.com"/>
    <s v="(0588) 674-9605"/>
    <x v="2"/>
  </r>
  <r>
    <n v="654"/>
    <x v="365"/>
    <x v="653"/>
    <x v="20"/>
    <n v="5"/>
    <x v="2"/>
    <x v="7"/>
    <s v="PROD-5876"/>
    <n v="42268"/>
    <n v="211340"/>
    <x v="365"/>
    <s v="Gg. Merdeka No. 407_x000a_Manado, GO 42310"/>
    <s v="susantidimas@example.org"/>
    <s v="+62 (727) 331 3984"/>
    <x v="0"/>
  </r>
  <r>
    <n v="655"/>
    <x v="174"/>
    <x v="654"/>
    <x v="7"/>
    <n v="7"/>
    <x v="1"/>
    <x v="3"/>
    <s v="PROD-7595"/>
    <n v="22985"/>
    <n v="160895"/>
    <x v="174"/>
    <s v="Gg. Pasirkoja No. 3_x000a_Padang Sidempuan, KT 74416"/>
    <s v="wasitaclara@example.com"/>
    <s v="(0306) 605-8080"/>
    <x v="0"/>
  </r>
  <r>
    <n v="656"/>
    <x v="310"/>
    <x v="655"/>
    <x v="0"/>
    <n v="10"/>
    <x v="2"/>
    <x v="6"/>
    <s v="PROD-5344"/>
    <n v="50016"/>
    <n v="500160"/>
    <x v="310"/>
    <s v="Gang Tubagus Ismail No. 66_x000a_Parepare, Lampung 72187"/>
    <s v="dmangunsong@example.net"/>
    <s v="+62 (36) 393 1166"/>
    <x v="0"/>
  </r>
  <r>
    <n v="657"/>
    <x v="136"/>
    <x v="656"/>
    <x v="28"/>
    <n v="2"/>
    <x v="2"/>
    <x v="4"/>
    <s v="PROD-4270"/>
    <n v="38697"/>
    <n v="77394"/>
    <x v="136"/>
    <s v="Gang Sentot Alibasa No. 98_x000a_Sawahlunto, NT 08719"/>
    <s v="pprakasa@example.com"/>
    <s v="+62-093-037-3199"/>
    <x v="2"/>
  </r>
  <r>
    <n v="658"/>
    <x v="249"/>
    <x v="657"/>
    <x v="12"/>
    <n v="9"/>
    <x v="2"/>
    <x v="11"/>
    <s v="PROD-9093"/>
    <n v="34573"/>
    <n v="311157"/>
    <x v="249"/>
    <s v="Jl. K.H. Wahid Hasyim No. 57_x000a_Bau-Bau, Gorontalo 55108"/>
    <s v="suryonoqori@example.net"/>
    <s v="+62 (714) 728 6807"/>
    <x v="2"/>
  </r>
  <r>
    <n v="659"/>
    <x v="293"/>
    <x v="658"/>
    <x v="18"/>
    <n v="3"/>
    <x v="1"/>
    <x v="5"/>
    <s v="PROD-7129"/>
    <n v="35778"/>
    <n v="107334"/>
    <x v="293"/>
    <s v="Jl. Ahmad Yani No. 79_x000a_Tanjungbalai, SG 74462"/>
    <s v="zbudiyanto@example.com"/>
    <s v="+62-383-992-5452"/>
    <x v="2"/>
  </r>
  <r>
    <n v="660"/>
    <x v="150"/>
    <x v="659"/>
    <x v="18"/>
    <n v="2"/>
    <x v="0"/>
    <x v="10"/>
    <s v="PROD-1186"/>
    <n v="13696"/>
    <n v="27392"/>
    <x v="150"/>
    <s v="Jalan Gegerkalong Hilir No. 47_x000a_Tual, Gorontalo 00075"/>
    <s v="hsihombing@example.com"/>
    <s v="(084) 843-2634"/>
    <x v="1"/>
  </r>
  <r>
    <n v="661"/>
    <x v="366"/>
    <x v="660"/>
    <x v="30"/>
    <n v="2"/>
    <x v="1"/>
    <x v="2"/>
    <s v="PROD-9465"/>
    <n v="14701"/>
    <n v="29402"/>
    <x v="366"/>
    <s v="Jalan Cempaka No. 69_x000a_Dumai, SU 41722"/>
    <s v="ega06@example.com"/>
    <s v="0837726510"/>
    <x v="0"/>
  </r>
  <r>
    <n v="662"/>
    <x v="51"/>
    <x v="661"/>
    <x v="24"/>
    <n v="7"/>
    <x v="0"/>
    <x v="0"/>
    <s v="PROD-8344"/>
    <n v="51631"/>
    <n v="361417"/>
    <x v="51"/>
    <s v="Jl. M.T Haryono No. 38_x000a_Surabaya, SB 44331"/>
    <s v="fwahyudin@example.net"/>
    <s v="(0440) 809 1452"/>
    <x v="2"/>
  </r>
  <r>
    <n v="663"/>
    <x v="231"/>
    <x v="662"/>
    <x v="29"/>
    <n v="4"/>
    <x v="0"/>
    <x v="0"/>
    <s v="PROD-8344"/>
    <n v="51631"/>
    <n v="206524"/>
    <x v="231"/>
    <s v="Gg. Rajawali Timur No. 9_x000a_Bandar Lampung, Bengkulu 93616"/>
    <s v="gandaaryani@example.net"/>
    <s v="(012) 973 1489"/>
    <x v="2"/>
  </r>
  <r>
    <n v="664"/>
    <x v="367"/>
    <x v="663"/>
    <x v="30"/>
    <n v="3"/>
    <x v="2"/>
    <x v="7"/>
    <s v="PROD-5876"/>
    <n v="42268"/>
    <n v="126804"/>
    <x v="367"/>
    <s v="Gang Cihampelas No. 747_x000a_Banjar, KT 44580"/>
    <s v="marsitosirait@example.org"/>
    <s v="(030) 843-8754"/>
    <x v="0"/>
  </r>
  <r>
    <n v="665"/>
    <x v="368"/>
    <x v="664"/>
    <x v="10"/>
    <n v="8"/>
    <x v="1"/>
    <x v="5"/>
    <s v="PROD-7129"/>
    <n v="35778"/>
    <n v="286224"/>
    <x v="368"/>
    <s v="Jl. Setiabudhi No. 5_x000a_Sabang, Sulawesi Barat 30511"/>
    <s v="nrimamarbun@example.org"/>
    <s v="+62 (0769) 621 3103"/>
    <x v="1"/>
  </r>
  <r>
    <n v="666"/>
    <x v="33"/>
    <x v="665"/>
    <x v="5"/>
    <n v="9"/>
    <x v="1"/>
    <x v="2"/>
    <s v="PROD-9465"/>
    <n v="14701"/>
    <n v="132309"/>
    <x v="33"/>
    <s v="Jalan Erlangga No. 8_x000a_Kota Administrasi Jakarta Barat, BB 55166"/>
    <s v="puspasarioskar@example.net"/>
    <s v="+62-0538-758-6878"/>
    <x v="1"/>
  </r>
  <r>
    <n v="667"/>
    <x v="172"/>
    <x v="666"/>
    <x v="23"/>
    <n v="10"/>
    <x v="0"/>
    <x v="0"/>
    <s v="PROD-8344"/>
    <n v="51631"/>
    <n v="516310"/>
    <x v="172"/>
    <s v="Gang Sukabumi No. 72_x000a_Sukabumi, Banten 07241"/>
    <s v="eman47@example.org"/>
    <s v="+62-063-517-9102"/>
    <x v="2"/>
  </r>
  <r>
    <n v="668"/>
    <x v="38"/>
    <x v="667"/>
    <x v="20"/>
    <n v="7"/>
    <x v="2"/>
    <x v="4"/>
    <s v="PROD-4270"/>
    <n v="38697"/>
    <n v="270879"/>
    <x v="38"/>
    <s v="Gg. Lembong No. 3_x000a_Lhokseumawe, ST 28431"/>
    <s v="palastribakianto@example.com"/>
    <s v="+62 (319) 901-7945"/>
    <x v="2"/>
  </r>
  <r>
    <n v="669"/>
    <x v="46"/>
    <x v="668"/>
    <x v="7"/>
    <n v="3"/>
    <x v="2"/>
    <x v="7"/>
    <s v="PROD-5876"/>
    <n v="42268"/>
    <n v="126804"/>
    <x v="46"/>
    <s v="Jalan Jend. A. Yani No. 608_x000a_Bima, NB 83668"/>
    <s v="drajatkusmawati@example.org"/>
    <s v="+62 (51) 957 6792"/>
    <x v="0"/>
  </r>
  <r>
    <n v="670"/>
    <x v="234"/>
    <x v="669"/>
    <x v="27"/>
    <n v="3"/>
    <x v="2"/>
    <x v="7"/>
    <s v="PROD-5876"/>
    <n v="42268"/>
    <n v="126804"/>
    <x v="234"/>
    <s v="Gg. Setiabudhi No. 7_x000a_Sungai Penuh, MU 17272"/>
    <s v="salmanprasetya@example.net"/>
    <s v="+62 (0632) 854 4092"/>
    <x v="0"/>
  </r>
  <r>
    <n v="671"/>
    <x v="369"/>
    <x v="670"/>
    <x v="5"/>
    <n v="4"/>
    <x v="2"/>
    <x v="4"/>
    <s v="PROD-4270"/>
    <n v="38697"/>
    <n v="154788"/>
    <x v="369"/>
    <s v="Gang Cihampelas No. 41_x000a_Kendari, Banten 82899"/>
    <s v="gwasita@example.net"/>
    <s v="0808345400"/>
    <x v="1"/>
  </r>
  <r>
    <n v="672"/>
    <x v="24"/>
    <x v="671"/>
    <x v="28"/>
    <n v="10"/>
    <x v="2"/>
    <x v="7"/>
    <s v="PROD-5876"/>
    <n v="42268"/>
    <n v="422680"/>
    <x v="24"/>
    <s v="Jalan Rawamangun No. 80_x000a_Pariaman, Kalimantan Utara 85259"/>
    <s v="tnamaga@example.org"/>
    <s v="+62 (98) 677 2471"/>
    <x v="0"/>
  </r>
  <r>
    <n v="673"/>
    <x v="344"/>
    <x v="672"/>
    <x v="9"/>
    <n v="3"/>
    <x v="2"/>
    <x v="11"/>
    <s v="PROD-9093"/>
    <n v="34573"/>
    <n v="103719"/>
    <x v="344"/>
    <s v="Jalan Kiaracondong No. 9_x000a_Prabumulih, NB 59824"/>
    <s v="lpratiwi@example.net"/>
    <s v="+62 (70) 880-3451"/>
    <x v="1"/>
  </r>
  <r>
    <n v="674"/>
    <x v="342"/>
    <x v="673"/>
    <x v="25"/>
    <n v="5"/>
    <x v="1"/>
    <x v="2"/>
    <s v="PROD-9465"/>
    <n v="14701"/>
    <n v="73505"/>
    <x v="342"/>
    <s v="Gg. KH Amin Jasuta No. 97_x000a_Bogor, KR 48597"/>
    <s v="iranapitupulu@example.net"/>
    <s v="+62 (666) 862 3683"/>
    <x v="2"/>
  </r>
  <r>
    <n v="675"/>
    <x v="22"/>
    <x v="674"/>
    <x v="15"/>
    <n v="6"/>
    <x v="2"/>
    <x v="7"/>
    <s v="PROD-5876"/>
    <n v="42268"/>
    <n v="253608"/>
    <x v="22"/>
    <s v="Gang R.E Martadinata No. 59_x000a_Batam, KS 93342"/>
    <s v="nwaskita@example.com"/>
    <s v="(096) 691-8124"/>
    <x v="2"/>
  </r>
  <r>
    <n v="676"/>
    <x v="8"/>
    <x v="675"/>
    <x v="19"/>
    <n v="8"/>
    <x v="1"/>
    <x v="2"/>
    <s v="PROD-9465"/>
    <n v="14701"/>
    <n v="117608"/>
    <x v="8"/>
    <s v="Gang Pacuan Kuda No. 27_x000a_Pekanbaru, Kepulauan Bangka Belitung 57496"/>
    <s v="dipa34@example.org"/>
    <s v="+62 (82) 804-1022"/>
    <x v="2"/>
  </r>
  <r>
    <n v="677"/>
    <x v="46"/>
    <x v="676"/>
    <x v="10"/>
    <n v="3"/>
    <x v="0"/>
    <x v="10"/>
    <s v="PROD-1186"/>
    <n v="13696"/>
    <n v="41088"/>
    <x v="46"/>
    <s v="Jalan Jend. A. Yani No. 608_x000a_Bima, NB 83668"/>
    <s v="drajatkusmawati@example.org"/>
    <s v="+62 (51) 957 6792"/>
    <x v="0"/>
  </r>
  <r>
    <n v="678"/>
    <x v="326"/>
    <x v="677"/>
    <x v="28"/>
    <n v="6"/>
    <x v="1"/>
    <x v="3"/>
    <s v="PROD-7595"/>
    <n v="22985"/>
    <n v="137910"/>
    <x v="326"/>
    <s v="Jl. Dipenogoro No. 587_x000a_Surakarta, Nusa Tenggara Timur 56646"/>
    <s v="opuspasari@example.org"/>
    <s v="(0897) 402-7611"/>
    <x v="0"/>
  </r>
  <r>
    <n v="679"/>
    <x v="170"/>
    <x v="678"/>
    <x v="0"/>
    <n v="6"/>
    <x v="2"/>
    <x v="6"/>
    <s v="PROD-5344"/>
    <n v="50016"/>
    <n v="300096"/>
    <x v="170"/>
    <s v="Jl. Raya Ujungberung No. 071_x000a_Mataram, PB 51449"/>
    <s v="jasminfirmansyah@example.com"/>
    <s v="+62 (192) 917-9824"/>
    <x v="0"/>
  </r>
  <r>
    <n v="680"/>
    <x v="370"/>
    <x v="679"/>
    <x v="28"/>
    <n v="2"/>
    <x v="1"/>
    <x v="5"/>
    <s v="PROD-7129"/>
    <n v="35778"/>
    <n v="71556"/>
    <x v="370"/>
    <s v="Gg. Gegerkalong Hilir No. 58_x000a_Bontang, Sumatera Utara 10166"/>
    <s v="ymulyani@example.org"/>
    <s v="(015) 431 8135"/>
    <x v="0"/>
  </r>
  <r>
    <n v="681"/>
    <x v="371"/>
    <x v="680"/>
    <x v="16"/>
    <n v="10"/>
    <x v="1"/>
    <x v="9"/>
    <s v="PROD-2592"/>
    <n v="36583"/>
    <n v="365830"/>
    <x v="371"/>
    <s v="Jalan Jamika No. 939_x000a_Denpasar, Jawa Timur 22834"/>
    <s v="vinokuswandari@example.org"/>
    <s v="+62 (0226) 139 1344"/>
    <x v="1"/>
  </r>
  <r>
    <n v="682"/>
    <x v="236"/>
    <x v="681"/>
    <x v="16"/>
    <n v="3"/>
    <x v="0"/>
    <x v="1"/>
    <s v="PROD-7512"/>
    <n v="76607"/>
    <n v="229821"/>
    <x v="236"/>
    <s v="Gg. Ronggowarsito No. 7_x000a_Padangpanjang, JA 66639"/>
    <s v="tasnim96@example.net"/>
    <s v="+62 (928) 607 9057"/>
    <x v="0"/>
  </r>
  <r>
    <n v="683"/>
    <x v="372"/>
    <x v="682"/>
    <x v="14"/>
    <n v="4"/>
    <x v="0"/>
    <x v="1"/>
    <s v="PROD-7512"/>
    <n v="76607"/>
    <n v="306428"/>
    <x v="372"/>
    <s v="Gang Joyoboyo No. 4_x000a_Kota Administrasi Jakarta Barat, SB 42723"/>
    <s v="gaduh89@example.org"/>
    <s v="+62 (900) 380-1861"/>
    <x v="1"/>
  </r>
  <r>
    <n v="684"/>
    <x v="317"/>
    <x v="683"/>
    <x v="5"/>
    <n v="3"/>
    <x v="2"/>
    <x v="11"/>
    <s v="PROD-9093"/>
    <n v="34573"/>
    <n v="103719"/>
    <x v="317"/>
    <s v="Jl. Soekarno Hatta No. 353_x000a_Samarinda, KU 77013"/>
    <s v="ajiono20@example.org"/>
    <s v="(0137) 379 1012"/>
    <x v="0"/>
  </r>
  <r>
    <n v="685"/>
    <x v="373"/>
    <x v="684"/>
    <x v="24"/>
    <n v="1"/>
    <x v="0"/>
    <x v="10"/>
    <s v="PROD-1186"/>
    <n v="13696"/>
    <n v="13696"/>
    <x v="373"/>
    <s v="Jalan BKR No. 2_x000a_Tangerang, MU 14861"/>
    <s v="mujursitorus@example.org"/>
    <s v="(028) 741-3102"/>
    <x v="1"/>
  </r>
  <r>
    <n v="686"/>
    <x v="90"/>
    <x v="685"/>
    <x v="13"/>
    <n v="2"/>
    <x v="2"/>
    <x v="6"/>
    <s v="PROD-5344"/>
    <n v="50016"/>
    <n v="100032"/>
    <x v="90"/>
    <s v="Gang Cempaka No. 5_x000a_Tebingtinggi, SN 40344"/>
    <s v="rahmawatisabri@example.net"/>
    <s v="+62 (66) 797-1593"/>
    <x v="1"/>
  </r>
  <r>
    <n v="687"/>
    <x v="374"/>
    <x v="686"/>
    <x v="17"/>
    <n v="3"/>
    <x v="0"/>
    <x v="1"/>
    <s v="PROD-7512"/>
    <n v="76607"/>
    <n v="229821"/>
    <x v="374"/>
    <s v="Gang Ronggowarsito No. 0_x000a_Dumai, Aceh 22282"/>
    <s v="hsiregar@example.org"/>
    <s v="+62 (744) 045-2373"/>
    <x v="1"/>
  </r>
  <r>
    <n v="688"/>
    <x v="375"/>
    <x v="687"/>
    <x v="5"/>
    <n v="8"/>
    <x v="0"/>
    <x v="10"/>
    <s v="PROD-1186"/>
    <n v="13696"/>
    <n v="109568"/>
    <x v="375"/>
    <s v="Jalan Monginsidi No. 08_x000a_Kota Administrasi Jakarta Timur, BB 75817"/>
    <s v="suartinidalimin@example.org"/>
    <s v="+62 (745) 371 8036"/>
    <x v="1"/>
  </r>
  <r>
    <n v="689"/>
    <x v="213"/>
    <x v="688"/>
    <x v="24"/>
    <n v="9"/>
    <x v="2"/>
    <x v="6"/>
    <s v="PROD-5344"/>
    <n v="50016"/>
    <n v="450144"/>
    <x v="213"/>
    <s v="Gang Surapati No. 53_x000a_Samarinda, Sulawesi Selatan 49330"/>
    <s v="damar36@example.com"/>
    <s v="+62 (12) 991-4743"/>
    <x v="2"/>
  </r>
  <r>
    <n v="690"/>
    <x v="305"/>
    <x v="689"/>
    <x v="28"/>
    <n v="7"/>
    <x v="2"/>
    <x v="6"/>
    <s v="PROD-5344"/>
    <n v="50016"/>
    <n v="350112"/>
    <x v="305"/>
    <s v="Gg. Suniaraja No. 887_x000a_Yogyakarta, Kalimantan Utara 60842"/>
    <s v="ardiantoqueen@example.org"/>
    <s v="+62-326-540-6261"/>
    <x v="1"/>
  </r>
  <r>
    <n v="691"/>
    <x v="153"/>
    <x v="690"/>
    <x v="9"/>
    <n v="4"/>
    <x v="2"/>
    <x v="6"/>
    <s v="PROD-5344"/>
    <n v="50016"/>
    <n v="200064"/>
    <x v="153"/>
    <s v="Gang Jend. A. Yani No. 5_x000a_Purwokerto, JT 19775"/>
    <s v="darmanto35@example.com"/>
    <s v="+62-41-565-7112"/>
    <x v="0"/>
  </r>
  <r>
    <n v="692"/>
    <x v="158"/>
    <x v="691"/>
    <x v="11"/>
    <n v="7"/>
    <x v="0"/>
    <x v="10"/>
    <s v="PROD-1186"/>
    <n v="13696"/>
    <n v="95872"/>
    <x v="158"/>
    <s v="Jalan Joyoboyo No. 056_x000a_Pematangsiantar, Jawa Barat 90827"/>
    <s v="zsudiati@example.org"/>
    <s v="(0080) 761-5055"/>
    <x v="1"/>
  </r>
  <r>
    <n v="693"/>
    <x v="376"/>
    <x v="692"/>
    <x v="16"/>
    <n v="8"/>
    <x v="1"/>
    <x v="9"/>
    <s v="PROD-2592"/>
    <n v="36583"/>
    <n v="292664"/>
    <x v="376"/>
    <s v="Gang Rungkut Industri No. 445_x000a_Tarakan, SR 71198"/>
    <s v="fandriani@example.org"/>
    <s v="+62 (064) 366-3315"/>
    <x v="1"/>
  </r>
  <r>
    <n v="694"/>
    <x v="377"/>
    <x v="693"/>
    <x v="28"/>
    <n v="6"/>
    <x v="1"/>
    <x v="9"/>
    <s v="PROD-2592"/>
    <n v="36583"/>
    <n v="219498"/>
    <x v="377"/>
    <s v="Gg. HOS. Cokroaminoto No. 43_x000a_Tangerang Selatan, Papua 20886"/>
    <s v="pujihardiansyah@example.org"/>
    <s v="(020) 835-0901"/>
    <x v="1"/>
  </r>
  <r>
    <n v="695"/>
    <x v="151"/>
    <x v="694"/>
    <x v="12"/>
    <n v="2"/>
    <x v="2"/>
    <x v="4"/>
    <s v="PROD-4270"/>
    <n v="38697"/>
    <n v="77394"/>
    <x v="151"/>
    <s v="Gg. Yos Sudarso No. 80_x000a_Batam, Jawa Tengah 29386"/>
    <s v="prabowozaenab@example.org"/>
    <s v="(0593) 429-0569"/>
    <x v="1"/>
  </r>
  <r>
    <n v="696"/>
    <x v="214"/>
    <x v="695"/>
    <x v="21"/>
    <n v="7"/>
    <x v="0"/>
    <x v="0"/>
    <s v="PROD-8344"/>
    <n v="51631"/>
    <n v="361417"/>
    <x v="214"/>
    <s v="Jalan Jakarta No. 012_x000a_Bogor, Papua Barat 74951"/>
    <s v="dindawinarno@example.org"/>
    <s v="+62 (020) 655-6426"/>
    <x v="0"/>
  </r>
  <r>
    <n v="697"/>
    <x v="226"/>
    <x v="696"/>
    <x v="3"/>
    <n v="8"/>
    <x v="2"/>
    <x v="7"/>
    <s v="PROD-5876"/>
    <n v="42268"/>
    <n v="338144"/>
    <x v="226"/>
    <s v="Jalan PHH. Mustofa No. 69_x000a_Cilegon, JA 30225"/>
    <s v="firawan@example.com"/>
    <s v="+62 (066) 125 5097"/>
    <x v="1"/>
  </r>
  <r>
    <n v="698"/>
    <x v="264"/>
    <x v="697"/>
    <x v="23"/>
    <n v="4"/>
    <x v="1"/>
    <x v="5"/>
    <s v="PROD-7129"/>
    <n v="35778"/>
    <n v="143112"/>
    <x v="264"/>
    <s v="Gg. Cikutra Barat No. 684_x000a_Mataram, Sulawesi Barat 36473"/>
    <s v="lalaastuti@example.com"/>
    <s v="+62-98-390-0776"/>
    <x v="1"/>
  </r>
  <r>
    <n v="699"/>
    <x v="63"/>
    <x v="698"/>
    <x v="18"/>
    <n v="6"/>
    <x v="0"/>
    <x v="1"/>
    <s v="PROD-7512"/>
    <n v="76607"/>
    <n v="459642"/>
    <x v="63"/>
    <s v="Gang Rajawali Timur No. 763_x000a_Tangerang, Nusa Tenggara Barat 65429"/>
    <s v="sihombingkenari@example.net"/>
    <s v="085 545 4133"/>
    <x v="0"/>
  </r>
  <r>
    <n v="700"/>
    <x v="263"/>
    <x v="699"/>
    <x v="7"/>
    <n v="4"/>
    <x v="0"/>
    <x v="8"/>
    <s v="PROD-8135"/>
    <n v="25231"/>
    <n v="100924"/>
    <x v="263"/>
    <s v="Jl. Ciwastra No. 354_x000a_Makassar, Sulawesi Tengah 71297"/>
    <s v="luisnuraini@example.org"/>
    <s v="+62 (816) 599-8697"/>
    <x v="0"/>
  </r>
  <r>
    <n v="701"/>
    <x v="203"/>
    <x v="700"/>
    <x v="30"/>
    <n v="6"/>
    <x v="0"/>
    <x v="10"/>
    <s v="PROD-1186"/>
    <n v="13696"/>
    <n v="82176"/>
    <x v="203"/>
    <s v="Jalan M.T Haryono No. 913_x000a_Pasuruan, MU 77158"/>
    <s v="prabowo75@example.com"/>
    <s v="0824277304"/>
    <x v="1"/>
  </r>
  <r>
    <n v="702"/>
    <x v="59"/>
    <x v="701"/>
    <x v="1"/>
    <n v="10"/>
    <x v="2"/>
    <x v="6"/>
    <s v="PROD-5344"/>
    <n v="50016"/>
    <n v="500160"/>
    <x v="59"/>
    <s v="Jl. KH Amin Jasuta No. 231_x000a_Bukittinggi, JA 96049"/>
    <s v="rezaanggraini@example.net"/>
    <s v="+62 (221) 373 4052"/>
    <x v="1"/>
  </r>
  <r>
    <n v="703"/>
    <x v="28"/>
    <x v="702"/>
    <x v="18"/>
    <n v="3"/>
    <x v="0"/>
    <x v="0"/>
    <s v="PROD-8344"/>
    <n v="51631"/>
    <n v="154893"/>
    <x v="28"/>
    <s v="Jalan Medokan Ayu No. 09_x000a_Sawahlunto, Nusa Tenggara Barat 67120"/>
    <s v="ganeppurwanti@example.net"/>
    <s v="(034) 109-2335"/>
    <x v="1"/>
  </r>
  <r>
    <n v="704"/>
    <x v="378"/>
    <x v="703"/>
    <x v="16"/>
    <n v="3"/>
    <x v="1"/>
    <x v="9"/>
    <s v="PROD-2592"/>
    <n v="36583"/>
    <n v="109749"/>
    <x v="378"/>
    <s v="Jalan Laswi No. 158_x000a_Salatiga, PA 14377"/>
    <s v="napitupulujamalia@example.net"/>
    <s v="+62-88-166-3816"/>
    <x v="0"/>
  </r>
  <r>
    <n v="705"/>
    <x v="127"/>
    <x v="704"/>
    <x v="9"/>
    <n v="2"/>
    <x v="1"/>
    <x v="2"/>
    <s v="PROD-9465"/>
    <n v="14701"/>
    <n v="29402"/>
    <x v="127"/>
    <s v="Gang Indragiri No. 60_x000a_Samarinda, BT 77711"/>
    <s v="jayadi88@example.net"/>
    <s v="+62 (57) 424-3083"/>
    <x v="0"/>
  </r>
  <r>
    <n v="706"/>
    <x v="230"/>
    <x v="705"/>
    <x v="20"/>
    <n v="1"/>
    <x v="0"/>
    <x v="10"/>
    <s v="PROD-1186"/>
    <n v="13696"/>
    <n v="13696"/>
    <x v="230"/>
    <s v="Gang Moch. Toha No. 055_x000a_Ternate, Papua Barat 63568"/>
    <s v="kusmawativanya@example.org"/>
    <s v="(078) 269-9983"/>
    <x v="0"/>
  </r>
  <r>
    <n v="707"/>
    <x v="37"/>
    <x v="706"/>
    <x v="4"/>
    <n v="3"/>
    <x v="2"/>
    <x v="6"/>
    <s v="PROD-5344"/>
    <n v="50016"/>
    <n v="150048"/>
    <x v="37"/>
    <s v="Jalan Monginsidi No. 3_x000a_Tangerang, BE 76405"/>
    <s v="banawa34@example.net"/>
    <s v="+62 (0677) 347-6809"/>
    <x v="0"/>
  </r>
  <r>
    <n v="708"/>
    <x v="189"/>
    <x v="707"/>
    <x v="7"/>
    <n v="5"/>
    <x v="2"/>
    <x v="11"/>
    <s v="PROD-9093"/>
    <n v="34573"/>
    <n v="172865"/>
    <x v="189"/>
    <s v="Jalan S. Parman No. 76_x000a_Bima, Riau 11000"/>
    <s v="yogazulkarnain@example.org"/>
    <s v="+62 (45) 382 7934"/>
    <x v="0"/>
  </r>
  <r>
    <n v="709"/>
    <x v="379"/>
    <x v="708"/>
    <x v="16"/>
    <n v="9"/>
    <x v="1"/>
    <x v="3"/>
    <s v="PROD-7595"/>
    <n v="22985"/>
    <n v="206865"/>
    <x v="379"/>
    <s v="Gang Ciumbuleuit No. 1_x000a_Jambi, KR 06784"/>
    <s v="dariminanggraini@example.net"/>
    <s v="+62 (060) 290 0181"/>
    <x v="1"/>
  </r>
  <r>
    <n v="710"/>
    <x v="189"/>
    <x v="709"/>
    <x v="15"/>
    <n v="1"/>
    <x v="0"/>
    <x v="8"/>
    <s v="PROD-8135"/>
    <n v="25231"/>
    <n v="25231"/>
    <x v="189"/>
    <s v="Jalan S. Parman No. 76_x000a_Bima, Riau 11000"/>
    <s v="yogazulkarnain@example.org"/>
    <s v="+62 (45) 382 7934"/>
    <x v="0"/>
  </r>
  <r>
    <n v="711"/>
    <x v="11"/>
    <x v="710"/>
    <x v="25"/>
    <n v="1"/>
    <x v="1"/>
    <x v="5"/>
    <s v="PROD-7129"/>
    <n v="35778"/>
    <n v="35778"/>
    <x v="11"/>
    <s v="Gg. Moch. Ramdan No. 2_x000a_Tanjungbalai, KT 30839"/>
    <s v="cengkirpangestu@example.com"/>
    <s v="083 167 8466"/>
    <x v="1"/>
  </r>
  <r>
    <n v="712"/>
    <x v="380"/>
    <x v="711"/>
    <x v="29"/>
    <n v="4"/>
    <x v="2"/>
    <x v="11"/>
    <s v="PROD-9093"/>
    <n v="34573"/>
    <n v="138292"/>
    <x v="380"/>
    <s v="Gg. Dr. Djunjunan No. 4_x000a_Bontang, KR 71182"/>
    <s v="rahmisaragih@example.org"/>
    <s v="+62 (696) 928-4657"/>
    <x v="2"/>
  </r>
  <r>
    <n v="713"/>
    <x v="381"/>
    <x v="712"/>
    <x v="30"/>
    <n v="9"/>
    <x v="1"/>
    <x v="2"/>
    <s v="PROD-9465"/>
    <n v="14701"/>
    <n v="132309"/>
    <x v="381"/>
    <s v="Gg. Rawamangun No. 532_x000a_Salatiga, SR 48198"/>
    <s v="puspitanajwa@example.net"/>
    <s v="080 382 5235"/>
    <x v="0"/>
  </r>
  <r>
    <n v="714"/>
    <x v="382"/>
    <x v="713"/>
    <x v="21"/>
    <n v="6"/>
    <x v="1"/>
    <x v="5"/>
    <s v="PROD-7129"/>
    <n v="35778"/>
    <n v="214668"/>
    <x v="382"/>
    <s v="Gg. BKR No. 18_x000a_Bandung, SR 76967"/>
    <s v="ianwulandari@example.com"/>
    <s v="+62 (24) 292 2414"/>
    <x v="0"/>
  </r>
  <r>
    <n v="715"/>
    <x v="353"/>
    <x v="714"/>
    <x v="17"/>
    <n v="7"/>
    <x v="1"/>
    <x v="9"/>
    <s v="PROD-2592"/>
    <n v="36583"/>
    <n v="256081"/>
    <x v="353"/>
    <s v="Jalan Rumah Sakit No. 64_x000a_Palu, Jambi 95610"/>
    <s v="yonojailani@example.com"/>
    <s v="0815768009"/>
    <x v="1"/>
  </r>
  <r>
    <n v="716"/>
    <x v="383"/>
    <x v="715"/>
    <x v="4"/>
    <n v="5"/>
    <x v="2"/>
    <x v="4"/>
    <s v="PROD-4270"/>
    <n v="38697"/>
    <n v="193485"/>
    <x v="383"/>
    <s v="Gang Waringin No. 83_x000a_Samarinda, RI 88525"/>
    <s v="hamzahmaulana@example.net"/>
    <s v="+62-374-490-2510"/>
    <x v="0"/>
  </r>
  <r>
    <n v="717"/>
    <x v="111"/>
    <x v="716"/>
    <x v="17"/>
    <n v="9"/>
    <x v="0"/>
    <x v="8"/>
    <s v="PROD-8135"/>
    <n v="25231"/>
    <n v="227079"/>
    <x v="111"/>
    <s v="Jalan Ir. H. Djuanda No. 89_x000a_Malang, Sumatera Barat 77460"/>
    <s v="zelda98@example.com"/>
    <s v="+62 (077) 853 9906"/>
    <x v="0"/>
  </r>
  <r>
    <n v="718"/>
    <x v="359"/>
    <x v="717"/>
    <x v="27"/>
    <n v="1"/>
    <x v="2"/>
    <x v="11"/>
    <s v="PROD-9093"/>
    <n v="34573"/>
    <n v="34573"/>
    <x v="359"/>
    <s v="Gg. Rajawali Barat No. 87_x000a_Surabaya, NT 95853"/>
    <s v="mansurgambira@example.org"/>
    <s v="(0592) 347-2633"/>
    <x v="2"/>
  </r>
  <r>
    <n v="719"/>
    <x v="193"/>
    <x v="718"/>
    <x v="10"/>
    <n v="2"/>
    <x v="1"/>
    <x v="9"/>
    <s v="PROD-2592"/>
    <n v="36583"/>
    <n v="73166"/>
    <x v="193"/>
    <s v="Gg. Cikutra Timur No. 982_x000a_Surabaya, PB 59723"/>
    <s v="maulanajarwi@example.net"/>
    <s v="+62-068-004-6222"/>
    <x v="0"/>
  </r>
  <r>
    <n v="720"/>
    <x v="181"/>
    <x v="719"/>
    <x v="23"/>
    <n v="2"/>
    <x v="2"/>
    <x v="6"/>
    <s v="PROD-5344"/>
    <n v="50016"/>
    <n v="100032"/>
    <x v="181"/>
    <s v="Jalan Bangka Raya No. 7_x000a_Tangerang Selatan, Lampung 71756"/>
    <s v="prayogo51@example.com"/>
    <s v="+62-0533-578-9501"/>
    <x v="1"/>
  </r>
  <r>
    <n v="721"/>
    <x v="377"/>
    <x v="720"/>
    <x v="15"/>
    <n v="3"/>
    <x v="2"/>
    <x v="11"/>
    <s v="PROD-9093"/>
    <n v="34573"/>
    <n v="103719"/>
    <x v="377"/>
    <s v="Gg. HOS. Cokroaminoto No. 43_x000a_Tangerang Selatan, Papua 20886"/>
    <s v="pujihardiansyah@example.org"/>
    <s v="(020) 835-0901"/>
    <x v="1"/>
  </r>
  <r>
    <n v="722"/>
    <x v="222"/>
    <x v="721"/>
    <x v="27"/>
    <n v="3"/>
    <x v="2"/>
    <x v="11"/>
    <s v="PROD-9093"/>
    <n v="34573"/>
    <n v="103719"/>
    <x v="222"/>
    <s v="Jl. Tubagus Ismail No. 969_x000a_Singkawang, Sulawesi Barat 04653"/>
    <s v="itampubolon@example.net"/>
    <s v="+62-006-552-8939"/>
    <x v="1"/>
  </r>
  <r>
    <n v="723"/>
    <x v="47"/>
    <x v="722"/>
    <x v="29"/>
    <n v="4"/>
    <x v="2"/>
    <x v="6"/>
    <s v="PROD-5344"/>
    <n v="50016"/>
    <n v="200064"/>
    <x v="47"/>
    <s v="Jalan Rajiman No. 49_x000a_Salatiga, Jawa Tengah 25723"/>
    <s v="luwes91@example.org"/>
    <s v="+62 (67) 860-7113"/>
    <x v="0"/>
  </r>
  <r>
    <n v="724"/>
    <x v="384"/>
    <x v="723"/>
    <x v="6"/>
    <n v="3"/>
    <x v="2"/>
    <x v="4"/>
    <s v="PROD-4270"/>
    <n v="38697"/>
    <n v="116091"/>
    <x v="384"/>
    <s v="Gang Jamika No. 4_x000a_Bau-Bau, SS 14209"/>
    <s v="opermata@example.org"/>
    <s v="+62 (03) 891-9686"/>
    <x v="0"/>
  </r>
  <r>
    <n v="725"/>
    <x v="204"/>
    <x v="724"/>
    <x v="10"/>
    <n v="8"/>
    <x v="0"/>
    <x v="8"/>
    <s v="PROD-8135"/>
    <n v="25231"/>
    <n v="201848"/>
    <x v="204"/>
    <s v="Gang KH Amin Jasuta No. 781_x000a_Samarinda, Nusa Tenggara Timur 41991"/>
    <s v="hariyahismail@example.org"/>
    <s v="+62 (009) 125 8234"/>
    <x v="1"/>
  </r>
  <r>
    <n v="726"/>
    <x v="159"/>
    <x v="725"/>
    <x v="23"/>
    <n v="1"/>
    <x v="0"/>
    <x v="10"/>
    <s v="PROD-1186"/>
    <n v="13696"/>
    <n v="13696"/>
    <x v="159"/>
    <s v="Jalan Ahmad Dahlan No. 3_x000a_Tebingtinggi, NB 64167"/>
    <s v="najmudinbella@example.org"/>
    <s v="(0987) 267-1286"/>
    <x v="1"/>
  </r>
  <r>
    <n v="727"/>
    <x v="239"/>
    <x v="726"/>
    <x v="17"/>
    <n v="3"/>
    <x v="0"/>
    <x v="0"/>
    <s v="PROD-8344"/>
    <n v="51631"/>
    <n v="154893"/>
    <x v="239"/>
    <s v="Gang M.H Thamrin No. 275_x000a_Tangerang Selatan, Jambi 24798"/>
    <s v="zulaikadarsirah@example.net"/>
    <s v="+62 (34) 280-6697"/>
    <x v="0"/>
  </r>
  <r>
    <n v="728"/>
    <x v="219"/>
    <x v="727"/>
    <x v="24"/>
    <n v="9"/>
    <x v="0"/>
    <x v="0"/>
    <s v="PROD-8344"/>
    <n v="51631"/>
    <n v="464679"/>
    <x v="219"/>
    <s v="Jalan BKR No. 730_x000a_Metro, DI Yogyakarta 87922"/>
    <s v="padmasudiati@example.org"/>
    <s v="+62-37-914-0924"/>
    <x v="2"/>
  </r>
  <r>
    <n v="729"/>
    <x v="385"/>
    <x v="728"/>
    <x v="13"/>
    <n v="5"/>
    <x v="0"/>
    <x v="8"/>
    <s v="PROD-8135"/>
    <n v="25231"/>
    <n v="126155"/>
    <x v="385"/>
    <s v="Gg. Pelajar Pejuang No. 6_x000a_Kota Administrasi Jakarta Utara, Sulawesi Barat 56347"/>
    <s v="qpudjiastuti@example.org"/>
    <s v="+62-03-973-7472"/>
    <x v="0"/>
  </r>
  <r>
    <n v="730"/>
    <x v="367"/>
    <x v="729"/>
    <x v="26"/>
    <n v="2"/>
    <x v="2"/>
    <x v="6"/>
    <s v="PROD-5344"/>
    <n v="50016"/>
    <n v="100032"/>
    <x v="367"/>
    <s v="Gang Cihampelas No. 747_x000a_Banjar, KT 44580"/>
    <s v="marsitosirait@example.org"/>
    <s v="(030) 843-8754"/>
    <x v="0"/>
  </r>
  <r>
    <n v="731"/>
    <x v="91"/>
    <x v="730"/>
    <x v="6"/>
    <n v="8"/>
    <x v="0"/>
    <x v="8"/>
    <s v="PROD-8135"/>
    <n v="25231"/>
    <n v="201848"/>
    <x v="91"/>
    <s v="Gang Rajawali Timur No. 192_x000a_Tanjungpinang, GO 36147"/>
    <s v="mastuti@example.com"/>
    <s v="+62 (052) 561-5381"/>
    <x v="1"/>
  </r>
  <r>
    <n v="732"/>
    <x v="341"/>
    <x v="731"/>
    <x v="28"/>
    <n v="6"/>
    <x v="1"/>
    <x v="5"/>
    <s v="PROD-7129"/>
    <n v="35778"/>
    <n v="214668"/>
    <x v="341"/>
    <s v="Jl. Dr. Djunjunan No. 604_x000a_Sabang, LA 35580"/>
    <s v="zulkarnainviman@example.com"/>
    <s v="+62 (542) 797-5690"/>
    <x v="0"/>
  </r>
  <r>
    <n v="733"/>
    <x v="274"/>
    <x v="732"/>
    <x v="21"/>
    <n v="7"/>
    <x v="0"/>
    <x v="0"/>
    <s v="PROD-8344"/>
    <n v="51631"/>
    <n v="361417"/>
    <x v="274"/>
    <s v="Jl. Suryakencana No. 3_x000a_Dumai, Sulawesi Barat 27337"/>
    <s v="waluyosalman@example.com"/>
    <s v="0845861461"/>
    <x v="0"/>
  </r>
  <r>
    <n v="734"/>
    <x v="258"/>
    <x v="733"/>
    <x v="15"/>
    <n v="2"/>
    <x v="1"/>
    <x v="2"/>
    <s v="PROD-9465"/>
    <n v="14701"/>
    <n v="29402"/>
    <x v="258"/>
    <s v="Jalan Abdul Muis No. 3_x000a_Parepare, Sumatera Barat 96294"/>
    <s v="safitriismail@example.com"/>
    <s v="+62 (72) 488 9745"/>
    <x v="1"/>
  </r>
  <r>
    <n v="735"/>
    <x v="249"/>
    <x v="734"/>
    <x v="8"/>
    <n v="6"/>
    <x v="2"/>
    <x v="6"/>
    <s v="PROD-5344"/>
    <n v="50016"/>
    <n v="300096"/>
    <x v="249"/>
    <s v="Jl. K.H. Wahid Hasyim No. 57_x000a_Bau-Bau, Gorontalo 55108"/>
    <s v="suryonoqori@example.net"/>
    <s v="+62 (714) 728 6807"/>
    <x v="2"/>
  </r>
  <r>
    <n v="736"/>
    <x v="65"/>
    <x v="735"/>
    <x v="28"/>
    <n v="6"/>
    <x v="2"/>
    <x v="6"/>
    <s v="PROD-5344"/>
    <n v="50016"/>
    <n v="300096"/>
    <x v="65"/>
    <s v="Gg. Gegerkalong Hilir No. 50_x000a_Cilegon, Kalimantan Timur 76332"/>
    <s v="jhasanah@example.net"/>
    <s v="(035) 990-1545"/>
    <x v="2"/>
  </r>
  <r>
    <n v="737"/>
    <x v="183"/>
    <x v="736"/>
    <x v="7"/>
    <n v="1"/>
    <x v="0"/>
    <x v="10"/>
    <s v="PROD-1186"/>
    <n v="13696"/>
    <n v="13696"/>
    <x v="183"/>
    <s v="Gg. HOS. Cokroaminoto No. 616_x000a_Banjarmasin, Papua 46596"/>
    <s v="situmorangsalsabila@example.net"/>
    <s v="+62 (0607) 758 6739"/>
    <x v="0"/>
  </r>
  <r>
    <n v="738"/>
    <x v="386"/>
    <x v="737"/>
    <x v="0"/>
    <n v="7"/>
    <x v="0"/>
    <x v="1"/>
    <s v="PROD-7512"/>
    <n v="76607"/>
    <n v="536249"/>
    <x v="386"/>
    <s v="Jl. Gardujati No. 3_x000a_Surabaya, Nusa Tenggara Barat 06678"/>
    <s v="damanikparman@example.net"/>
    <s v="+62 (136) 499-8058"/>
    <x v="1"/>
  </r>
  <r>
    <n v="739"/>
    <x v="358"/>
    <x v="738"/>
    <x v="17"/>
    <n v="6"/>
    <x v="0"/>
    <x v="8"/>
    <s v="PROD-8135"/>
    <n v="25231"/>
    <n v="151386"/>
    <x v="358"/>
    <s v="Gg. PHH. Mustofa No. 227_x000a_Tegal, Papua 33925"/>
    <s v="owinarsih@example.com"/>
    <s v="(029) 679 0085"/>
    <x v="1"/>
  </r>
  <r>
    <n v="740"/>
    <x v="213"/>
    <x v="739"/>
    <x v="16"/>
    <n v="6"/>
    <x v="1"/>
    <x v="5"/>
    <s v="PROD-7129"/>
    <n v="35778"/>
    <n v="214668"/>
    <x v="213"/>
    <s v="Gang Surapati No. 53_x000a_Samarinda, Sulawesi Selatan 49330"/>
    <s v="damar36@example.com"/>
    <s v="+62 (12) 991-4743"/>
    <x v="2"/>
  </r>
  <r>
    <n v="741"/>
    <x v="21"/>
    <x v="740"/>
    <x v="11"/>
    <n v="9"/>
    <x v="1"/>
    <x v="2"/>
    <s v="PROD-9465"/>
    <n v="14701"/>
    <n v="132309"/>
    <x v="21"/>
    <s v="Jl. Kendalsari No. 081_x000a_Sorong, Papua Barat 23281"/>
    <s v="smangunsong@example.org"/>
    <s v="+62 (420) 565 1439"/>
    <x v="1"/>
  </r>
  <r>
    <n v="742"/>
    <x v="213"/>
    <x v="741"/>
    <x v="28"/>
    <n v="5"/>
    <x v="0"/>
    <x v="8"/>
    <s v="PROD-8135"/>
    <n v="25231"/>
    <n v="126155"/>
    <x v="213"/>
    <s v="Gang Surapati No. 53_x000a_Samarinda, Sulawesi Selatan 49330"/>
    <s v="damar36@example.com"/>
    <s v="+62 (12) 991-4743"/>
    <x v="2"/>
  </r>
  <r>
    <n v="743"/>
    <x v="353"/>
    <x v="742"/>
    <x v="21"/>
    <n v="5"/>
    <x v="1"/>
    <x v="9"/>
    <s v="PROD-2592"/>
    <n v="36583"/>
    <n v="182915"/>
    <x v="353"/>
    <s v="Jalan Rumah Sakit No. 64_x000a_Palu, Jambi 95610"/>
    <s v="yonojailani@example.com"/>
    <s v="0815768009"/>
    <x v="1"/>
  </r>
  <r>
    <n v="744"/>
    <x v="129"/>
    <x v="743"/>
    <x v="16"/>
    <n v="2"/>
    <x v="2"/>
    <x v="11"/>
    <s v="PROD-9093"/>
    <n v="34573"/>
    <n v="69146"/>
    <x v="129"/>
    <s v="Gang Ciumbuleuit No. 37_x000a_Bau-Bau, SU 24106"/>
    <s v="cawuk55@example.com"/>
    <s v="+62 (0192) 048 8300"/>
    <x v="1"/>
  </r>
  <r>
    <n v="745"/>
    <x v="177"/>
    <x v="744"/>
    <x v="5"/>
    <n v="4"/>
    <x v="0"/>
    <x v="1"/>
    <s v="PROD-7512"/>
    <n v="76607"/>
    <n v="306428"/>
    <x v="177"/>
    <s v="Gang Cihampelas No. 5_x000a_Pariaman, Lampung 52917"/>
    <s v="glaksmiwati@example.org"/>
    <s v="+62-60-630-7725"/>
    <x v="2"/>
  </r>
  <r>
    <n v="746"/>
    <x v="289"/>
    <x v="745"/>
    <x v="28"/>
    <n v="2"/>
    <x v="0"/>
    <x v="8"/>
    <s v="PROD-8135"/>
    <n v="25231"/>
    <n v="50462"/>
    <x v="289"/>
    <s v="Gg. Gardujati No. 4_x000a_Tomohon, JT 32078"/>
    <s v="ihsanfirgantoro@example.com"/>
    <s v="+62 (125) 739 9927"/>
    <x v="1"/>
  </r>
  <r>
    <n v="747"/>
    <x v="387"/>
    <x v="746"/>
    <x v="27"/>
    <n v="9"/>
    <x v="0"/>
    <x v="8"/>
    <s v="PROD-8135"/>
    <n v="25231"/>
    <n v="227079"/>
    <x v="387"/>
    <s v="Gang R.E Martadinata No. 839_x000a_Jambi, Nusa Tenggara Timur 00956"/>
    <s v="nurainilutfan@example.net"/>
    <s v="+62 (0931) 509 5634"/>
    <x v="2"/>
  </r>
  <r>
    <n v="748"/>
    <x v="122"/>
    <x v="747"/>
    <x v="14"/>
    <n v="9"/>
    <x v="1"/>
    <x v="3"/>
    <s v="PROD-7595"/>
    <n v="22985"/>
    <n v="206865"/>
    <x v="122"/>
    <s v="Gang Joyoboyo No. 15_x000a_Bima, Sumatera Selatan 73948"/>
    <s v="garannovitasari@example.com"/>
    <s v="(0232) 525 9084"/>
    <x v="0"/>
  </r>
  <r>
    <n v="749"/>
    <x v="275"/>
    <x v="748"/>
    <x v="15"/>
    <n v="5"/>
    <x v="1"/>
    <x v="9"/>
    <s v="PROD-2592"/>
    <n v="36583"/>
    <n v="182915"/>
    <x v="275"/>
    <s v="Jalan Cikapayang No. 2_x000a_Surabaya, KU 26812"/>
    <s v="danulestari@example.net"/>
    <s v="+62-479-220-3151"/>
    <x v="0"/>
  </r>
  <r>
    <n v="750"/>
    <x v="264"/>
    <x v="749"/>
    <x v="18"/>
    <n v="1"/>
    <x v="0"/>
    <x v="8"/>
    <s v="PROD-8135"/>
    <n v="25231"/>
    <n v="25231"/>
    <x v="264"/>
    <s v="Gg. Cikutra Barat No. 684_x000a_Mataram, Sulawesi Barat 36473"/>
    <s v="lalaastuti@example.com"/>
    <s v="+62-98-390-0776"/>
    <x v="1"/>
  </r>
  <r>
    <n v="751"/>
    <x v="217"/>
    <x v="750"/>
    <x v="4"/>
    <n v="2"/>
    <x v="1"/>
    <x v="3"/>
    <s v="PROD-7595"/>
    <n v="22985"/>
    <n v="45970"/>
    <x v="217"/>
    <s v="Gg. HOS. Cokroaminoto No. 7_x000a_Sibolga, RI 41965"/>
    <s v="marbuncakrajiya@example.org"/>
    <s v="(019) 965 4889"/>
    <x v="1"/>
  </r>
  <r>
    <n v="752"/>
    <x v="176"/>
    <x v="751"/>
    <x v="27"/>
    <n v="7"/>
    <x v="1"/>
    <x v="2"/>
    <s v="PROD-9465"/>
    <n v="14701"/>
    <n v="102907"/>
    <x v="176"/>
    <s v="Jalan Ir. H. Djuanda No. 246_x000a_Depok, KR 28668"/>
    <s v="safina63@example.com"/>
    <s v="+62 (099) 815-5283"/>
    <x v="2"/>
  </r>
  <r>
    <n v="753"/>
    <x v="308"/>
    <x v="752"/>
    <x v="9"/>
    <n v="8"/>
    <x v="1"/>
    <x v="2"/>
    <s v="PROD-9465"/>
    <n v="14701"/>
    <n v="117608"/>
    <x v="308"/>
    <s v="Jl. W.R. Supratman No. 92_x000a_Bengkulu, Nusa Tenggara Barat 61944"/>
    <s v="putrimaryadi@example.com"/>
    <s v="(0659) 917-8083"/>
    <x v="0"/>
  </r>
  <r>
    <n v="754"/>
    <x v="388"/>
    <x v="753"/>
    <x v="0"/>
    <n v="7"/>
    <x v="2"/>
    <x v="6"/>
    <s v="PROD-5344"/>
    <n v="50016"/>
    <n v="350112"/>
    <x v="388"/>
    <s v="Jalan Ahmad Dahlan No. 929_x000a_Magelang, Sulawesi Selatan 06465"/>
    <s v="rahmatpalastri@example.com"/>
    <s v="+62 (0746) 888 7226"/>
    <x v="0"/>
  </r>
  <r>
    <n v="755"/>
    <x v="27"/>
    <x v="754"/>
    <x v="3"/>
    <n v="9"/>
    <x v="0"/>
    <x v="1"/>
    <s v="PROD-7512"/>
    <n v="76607"/>
    <n v="689463"/>
    <x v="27"/>
    <s v="Jalan Waringin No. 39_x000a_Tarakan, Aceh 95524"/>
    <s v="artanto31@example.com"/>
    <s v="+62-089-293-5931"/>
    <x v="1"/>
  </r>
  <r>
    <n v="756"/>
    <x v="389"/>
    <x v="755"/>
    <x v="10"/>
    <n v="3"/>
    <x v="1"/>
    <x v="3"/>
    <s v="PROD-7595"/>
    <n v="22985"/>
    <n v="68955"/>
    <x v="389"/>
    <s v="Jl. Kutisari Selatan No. 7_x000a_Balikpapan, Jawa Tengah 03489"/>
    <s v="wmulyani@example.net"/>
    <s v="+62 (0826) 559 5769"/>
    <x v="0"/>
  </r>
  <r>
    <n v="757"/>
    <x v="80"/>
    <x v="756"/>
    <x v="3"/>
    <n v="8"/>
    <x v="1"/>
    <x v="9"/>
    <s v="PROD-2592"/>
    <n v="36583"/>
    <n v="292664"/>
    <x v="80"/>
    <s v="Jalan Ciumbuleuit No. 9_x000a_Kendari, JA 18897"/>
    <s v="sidiq00@example.com"/>
    <s v="+62-0665-581-3616"/>
    <x v="1"/>
  </r>
  <r>
    <n v="758"/>
    <x v="349"/>
    <x v="757"/>
    <x v="3"/>
    <n v="1"/>
    <x v="0"/>
    <x v="1"/>
    <s v="PROD-7512"/>
    <n v="76607"/>
    <n v="76607"/>
    <x v="349"/>
    <s v="Jl. Sukabumi No. 774_x000a_Pangkalpinang, JT 24390"/>
    <s v="ophelia40@example.org"/>
    <s v="(069) 483-7737"/>
    <x v="1"/>
  </r>
  <r>
    <n v="759"/>
    <x v="72"/>
    <x v="758"/>
    <x v="22"/>
    <n v="4"/>
    <x v="0"/>
    <x v="1"/>
    <s v="PROD-7512"/>
    <n v="76607"/>
    <n v="306428"/>
    <x v="72"/>
    <s v="Jl. Pasteur No. 6_x000a_Sorong, PB 31294"/>
    <s v="ismailpadmasari@example.com"/>
    <s v="+62 (80) 733 3717"/>
    <x v="2"/>
  </r>
  <r>
    <n v="760"/>
    <x v="214"/>
    <x v="759"/>
    <x v="13"/>
    <n v="1"/>
    <x v="2"/>
    <x v="7"/>
    <s v="PROD-5876"/>
    <n v="42268"/>
    <n v="42268"/>
    <x v="214"/>
    <s v="Jalan Jakarta No. 012_x000a_Bogor, Papua Barat 74951"/>
    <s v="dindawinarno@example.org"/>
    <s v="+62 (020) 655-6426"/>
    <x v="0"/>
  </r>
  <r>
    <n v="761"/>
    <x v="390"/>
    <x v="760"/>
    <x v="7"/>
    <n v="5"/>
    <x v="1"/>
    <x v="9"/>
    <s v="PROD-2592"/>
    <n v="36583"/>
    <n v="182915"/>
    <x v="390"/>
    <s v="Jalan Pasirkoja No. 1_x000a_Denpasar, BB 58627"/>
    <s v="emin47@example.com"/>
    <s v="(038) 011 0974"/>
    <x v="0"/>
  </r>
  <r>
    <n v="762"/>
    <x v="180"/>
    <x v="761"/>
    <x v="20"/>
    <n v="6"/>
    <x v="2"/>
    <x v="4"/>
    <s v="PROD-4270"/>
    <n v="38697"/>
    <n v="232182"/>
    <x v="180"/>
    <s v="Gang M.H Thamrin No. 9_x000a_Cilegon, Aceh 87746"/>
    <s v="swasita@example.org"/>
    <s v="+62-60-863-9194"/>
    <x v="2"/>
  </r>
  <r>
    <n v="763"/>
    <x v="299"/>
    <x v="762"/>
    <x v="19"/>
    <n v="1"/>
    <x v="0"/>
    <x v="0"/>
    <s v="PROD-8344"/>
    <n v="51631"/>
    <n v="51631"/>
    <x v="299"/>
    <s v="Gang Ronggowarsito No. 76_x000a_Metro, Sulawesi Selatan 97540"/>
    <s v="hendrisuartini@example.com"/>
    <s v="+62-480-995-2783"/>
    <x v="1"/>
  </r>
  <r>
    <n v="764"/>
    <x v="202"/>
    <x v="763"/>
    <x v="0"/>
    <n v="3"/>
    <x v="2"/>
    <x v="11"/>
    <s v="PROD-9093"/>
    <n v="34573"/>
    <n v="103719"/>
    <x v="202"/>
    <s v="Gang Otto Iskandardinata No. 6_x000a_Ambon, LA 73434"/>
    <s v="qutami@example.net"/>
    <s v="(0875) 972 9102"/>
    <x v="1"/>
  </r>
  <r>
    <n v="765"/>
    <x v="391"/>
    <x v="764"/>
    <x v="28"/>
    <n v="4"/>
    <x v="2"/>
    <x v="4"/>
    <s v="PROD-4270"/>
    <n v="38697"/>
    <n v="154788"/>
    <x v="391"/>
    <s v="Gg. Antapani Lama No. 18_x000a_Sawahlunto, KS 03627"/>
    <s v="utamipadmi@example.org"/>
    <s v="(013) 648 4529"/>
    <x v="1"/>
  </r>
  <r>
    <n v="766"/>
    <x v="137"/>
    <x v="765"/>
    <x v="19"/>
    <n v="1"/>
    <x v="0"/>
    <x v="10"/>
    <s v="PROD-1186"/>
    <n v="13696"/>
    <n v="13696"/>
    <x v="137"/>
    <s v="Jl. Kiaracondong No. 586_x000a_Salatiga, BA 59125"/>
    <s v="rwinarno@example.org"/>
    <s v="+62 (0560) 792 8118"/>
    <x v="0"/>
  </r>
  <r>
    <n v="767"/>
    <x v="392"/>
    <x v="766"/>
    <x v="4"/>
    <n v="1"/>
    <x v="0"/>
    <x v="1"/>
    <s v="PROD-7512"/>
    <n v="76607"/>
    <n v="76607"/>
    <x v="392"/>
    <s v="Jl. Ir. H. Djuanda No. 66_x000a_Bukittinggi, PA 06387"/>
    <s v="rangga65@example.com"/>
    <s v="+62 (0313) 837-2444"/>
    <x v="0"/>
  </r>
  <r>
    <n v="768"/>
    <x v="365"/>
    <x v="767"/>
    <x v="20"/>
    <n v="2"/>
    <x v="2"/>
    <x v="6"/>
    <s v="PROD-5344"/>
    <n v="50016"/>
    <n v="100032"/>
    <x v="365"/>
    <s v="Gg. Merdeka No. 407_x000a_Manado, GO 42310"/>
    <s v="susantidimas@example.org"/>
    <s v="+62 (727) 331 3984"/>
    <x v="0"/>
  </r>
  <r>
    <n v="769"/>
    <x v="71"/>
    <x v="768"/>
    <x v="30"/>
    <n v="5"/>
    <x v="2"/>
    <x v="7"/>
    <s v="PROD-5876"/>
    <n v="42268"/>
    <n v="211340"/>
    <x v="71"/>
    <s v="Gang Moch. Ramdan No. 56_x000a_Bandung, Sulawesi Selatan 10370"/>
    <s v="najwa69@example.com"/>
    <s v="0817339835"/>
    <x v="0"/>
  </r>
  <r>
    <n v="770"/>
    <x v="393"/>
    <x v="769"/>
    <x v="4"/>
    <n v="5"/>
    <x v="0"/>
    <x v="10"/>
    <s v="PROD-1186"/>
    <n v="13696"/>
    <n v="68480"/>
    <x v="393"/>
    <s v="Gang Sentot Alibasa No. 8_x000a_Depok, Maluku 97746"/>
    <s v="nugrohohardi@example.net"/>
    <s v="+62 (072) 133 7739"/>
    <x v="1"/>
  </r>
  <r>
    <n v="771"/>
    <x v="394"/>
    <x v="770"/>
    <x v="15"/>
    <n v="4"/>
    <x v="0"/>
    <x v="8"/>
    <s v="PROD-8135"/>
    <n v="25231"/>
    <n v="100924"/>
    <x v="394"/>
    <s v="Gang Indragiri No. 5_x000a_Sungai Penuh, SS 78963"/>
    <s v="rahmawatidasa@example.net"/>
    <s v="+62 (99) 688-5149"/>
    <x v="1"/>
  </r>
  <r>
    <n v="772"/>
    <x v="329"/>
    <x v="771"/>
    <x v="8"/>
    <n v="6"/>
    <x v="0"/>
    <x v="1"/>
    <s v="PROD-7512"/>
    <n v="76607"/>
    <n v="459642"/>
    <x v="329"/>
    <s v="Gg. Cikutra Timur No. 493_x000a_Kediri, Bali 61597"/>
    <s v="onimandala@example.com"/>
    <s v="+62-798-250-6099"/>
    <x v="0"/>
  </r>
  <r>
    <n v="773"/>
    <x v="258"/>
    <x v="772"/>
    <x v="3"/>
    <n v="8"/>
    <x v="2"/>
    <x v="11"/>
    <s v="PROD-9093"/>
    <n v="34573"/>
    <n v="276584"/>
    <x v="258"/>
    <s v="Jalan Abdul Muis No. 3_x000a_Parepare, Sumatera Barat 96294"/>
    <s v="safitriismail@example.com"/>
    <s v="+62 (72) 488 9745"/>
    <x v="1"/>
  </r>
  <r>
    <n v="774"/>
    <x v="295"/>
    <x v="773"/>
    <x v="21"/>
    <n v="10"/>
    <x v="0"/>
    <x v="8"/>
    <s v="PROD-8135"/>
    <n v="25231"/>
    <n v="252310"/>
    <x v="295"/>
    <s v="Jl. Soekarno Hatta No. 484_x000a_Yogyakarta, BE 62839"/>
    <s v="uyainahsaadat@example.com"/>
    <s v="(082) 784-2525"/>
    <x v="0"/>
  </r>
  <r>
    <n v="775"/>
    <x v="329"/>
    <x v="774"/>
    <x v="22"/>
    <n v="9"/>
    <x v="1"/>
    <x v="9"/>
    <s v="PROD-2592"/>
    <n v="36583"/>
    <n v="329247"/>
    <x v="329"/>
    <s v="Gg. Cikutra Timur No. 493_x000a_Kediri, Bali 61597"/>
    <s v="onimandala@example.com"/>
    <s v="+62-798-250-6099"/>
    <x v="0"/>
  </r>
  <r>
    <n v="776"/>
    <x v="64"/>
    <x v="775"/>
    <x v="26"/>
    <n v="4"/>
    <x v="0"/>
    <x v="8"/>
    <s v="PROD-8135"/>
    <n v="25231"/>
    <n v="100924"/>
    <x v="64"/>
    <s v="Jalan Dipenogoro No. 49_x000a_Bekasi, KB 03005"/>
    <s v="zizi69@example.com"/>
    <s v="+62 (679) 833-5536"/>
    <x v="0"/>
  </r>
  <r>
    <n v="777"/>
    <x v="296"/>
    <x v="776"/>
    <x v="26"/>
    <n v="1"/>
    <x v="1"/>
    <x v="3"/>
    <s v="PROD-7595"/>
    <n v="22985"/>
    <n v="22985"/>
    <x v="296"/>
    <s v="Jalan M.T Haryono No. 80_x000a_Kediri, Sulawesi Tenggara 74863"/>
    <s v="mansureja@example.com"/>
    <s v="(0555) 346-7379"/>
    <x v="1"/>
  </r>
  <r>
    <n v="778"/>
    <x v="180"/>
    <x v="777"/>
    <x v="13"/>
    <n v="7"/>
    <x v="2"/>
    <x v="7"/>
    <s v="PROD-5876"/>
    <n v="42268"/>
    <n v="295876"/>
    <x v="180"/>
    <s v="Gang M.H Thamrin No. 9_x000a_Cilegon, Aceh 87746"/>
    <s v="swasita@example.org"/>
    <s v="+62-60-863-9194"/>
    <x v="2"/>
  </r>
  <r>
    <n v="779"/>
    <x v="153"/>
    <x v="778"/>
    <x v="4"/>
    <n v="4"/>
    <x v="2"/>
    <x v="6"/>
    <s v="PROD-5344"/>
    <n v="50016"/>
    <n v="200064"/>
    <x v="153"/>
    <s v="Gang Jend. A. Yani No. 5_x000a_Purwokerto, JT 19775"/>
    <s v="darmanto35@example.com"/>
    <s v="+62-41-565-7112"/>
    <x v="0"/>
  </r>
  <r>
    <n v="780"/>
    <x v="331"/>
    <x v="779"/>
    <x v="24"/>
    <n v="8"/>
    <x v="2"/>
    <x v="6"/>
    <s v="PROD-5344"/>
    <n v="50016"/>
    <n v="400128"/>
    <x v="331"/>
    <s v="Jalan M.H Thamrin No. 060_x000a_Pekalongan, DKI Jakarta 33079"/>
    <s v="dongoranmalika@example.net"/>
    <s v="(044) 737-0469"/>
    <x v="1"/>
  </r>
  <r>
    <n v="781"/>
    <x v="395"/>
    <x v="780"/>
    <x v="25"/>
    <n v="4"/>
    <x v="0"/>
    <x v="8"/>
    <s v="PROD-8135"/>
    <n v="25231"/>
    <n v="100924"/>
    <x v="266"/>
    <s v="Jl. Rajawali Timur No. 28_x000a_Purwokerto, Bengkulu 49466"/>
    <s v="donorahimah@example.com"/>
    <s v="+62-343-788-3053"/>
    <x v="2"/>
  </r>
  <r>
    <n v="782"/>
    <x v="371"/>
    <x v="781"/>
    <x v="11"/>
    <n v="4"/>
    <x v="2"/>
    <x v="11"/>
    <s v="PROD-9093"/>
    <n v="34573"/>
    <n v="138292"/>
    <x v="371"/>
    <s v="Jalan Jamika No. 939_x000a_Denpasar, Jawa Timur 22834"/>
    <s v="vinokuswandari@example.org"/>
    <s v="+62 (0226) 139 1344"/>
    <x v="1"/>
  </r>
  <r>
    <n v="783"/>
    <x v="396"/>
    <x v="782"/>
    <x v="22"/>
    <n v="3"/>
    <x v="2"/>
    <x v="4"/>
    <s v="PROD-4270"/>
    <n v="38697"/>
    <n v="116091"/>
    <x v="395"/>
    <s v="Jalan Moch. Toha No. 87_x000a_Kota Administrasi Jakarta Selatan, KI 47757"/>
    <s v="siregarhardana@example.net"/>
    <s v="(0438) 850-4073"/>
    <x v="0"/>
  </r>
  <r>
    <n v="784"/>
    <x v="397"/>
    <x v="783"/>
    <x v="23"/>
    <n v="9"/>
    <x v="2"/>
    <x v="7"/>
    <s v="PROD-5876"/>
    <n v="42268"/>
    <n v="380412"/>
    <x v="396"/>
    <s v="Jl. Kiaracondong No. 4_x000a_Purwokerto, DI Yogyakarta 17586"/>
    <s v="verohariyah@example.org"/>
    <s v="+62-30-245-1725"/>
    <x v="1"/>
  </r>
  <r>
    <n v="785"/>
    <x v="236"/>
    <x v="784"/>
    <x v="19"/>
    <n v="4"/>
    <x v="2"/>
    <x v="11"/>
    <s v="PROD-9093"/>
    <n v="34573"/>
    <n v="138292"/>
    <x v="236"/>
    <s v="Gg. Ronggowarsito No. 7_x000a_Padangpanjang, JA 66639"/>
    <s v="tasnim96@example.net"/>
    <s v="+62 (928) 607 9057"/>
    <x v="0"/>
  </r>
  <r>
    <n v="786"/>
    <x v="376"/>
    <x v="785"/>
    <x v="18"/>
    <n v="3"/>
    <x v="2"/>
    <x v="7"/>
    <s v="PROD-5876"/>
    <n v="42268"/>
    <n v="126804"/>
    <x v="376"/>
    <s v="Gang Rungkut Industri No. 445_x000a_Tarakan, SR 71198"/>
    <s v="fandriani@example.org"/>
    <s v="+62 (064) 366-3315"/>
    <x v="1"/>
  </r>
  <r>
    <n v="787"/>
    <x v="300"/>
    <x v="786"/>
    <x v="10"/>
    <n v="7"/>
    <x v="0"/>
    <x v="1"/>
    <s v="PROD-7512"/>
    <n v="76607"/>
    <n v="536249"/>
    <x v="300"/>
    <s v="Gang BKR No. 563_x000a_Bukittinggi, DI Yogyakarta 08373"/>
    <s v="ehakim@example.net"/>
    <s v="+62-0645-634-7827"/>
    <x v="1"/>
  </r>
  <r>
    <n v="788"/>
    <x v="123"/>
    <x v="787"/>
    <x v="9"/>
    <n v="8"/>
    <x v="1"/>
    <x v="9"/>
    <s v="PROD-2592"/>
    <n v="36583"/>
    <n v="292664"/>
    <x v="123"/>
    <s v="Gang Tebet Barat Dalam No. 699_x000a_Pontianak, JI 09609"/>
    <s v="zaenab08@example.org"/>
    <s v="088 761 1766"/>
    <x v="2"/>
  </r>
  <r>
    <n v="789"/>
    <x v="398"/>
    <x v="788"/>
    <x v="4"/>
    <n v="6"/>
    <x v="0"/>
    <x v="10"/>
    <s v="PROD-1186"/>
    <n v="13696"/>
    <n v="82176"/>
    <x v="397"/>
    <s v="Gang Ciumbuleuit No. 3_x000a_Banjarmasin, Maluku 77940"/>
    <s v="vwidiastuti@example.net"/>
    <s v="+62-080-295-0813"/>
    <x v="1"/>
  </r>
  <r>
    <n v="790"/>
    <x v="124"/>
    <x v="789"/>
    <x v="24"/>
    <n v="8"/>
    <x v="0"/>
    <x v="0"/>
    <s v="PROD-8344"/>
    <n v="51631"/>
    <n v="413048"/>
    <x v="124"/>
    <s v="Gg. S. Parman No. 114_x000a_Magelang, JK 96212"/>
    <s v="nugrohoaisyah@example.com"/>
    <s v="+62 (966) 741-1383"/>
    <x v="2"/>
  </r>
  <r>
    <n v="791"/>
    <x v="302"/>
    <x v="790"/>
    <x v="11"/>
    <n v="2"/>
    <x v="0"/>
    <x v="0"/>
    <s v="PROD-8344"/>
    <n v="51631"/>
    <n v="103262"/>
    <x v="302"/>
    <s v="Gang Astana Anyar No. 20_x000a_Kota Administrasi Jakarta Barat, RI 65877"/>
    <s v="caket20@example.com"/>
    <s v="(0588) 674-9605"/>
    <x v="2"/>
  </r>
  <r>
    <n v="792"/>
    <x v="153"/>
    <x v="791"/>
    <x v="7"/>
    <n v="2"/>
    <x v="2"/>
    <x v="6"/>
    <s v="PROD-5344"/>
    <n v="50016"/>
    <n v="100032"/>
    <x v="153"/>
    <s v="Gang Jend. A. Yani No. 5_x000a_Purwokerto, JT 19775"/>
    <s v="darmanto35@example.com"/>
    <s v="+62-41-565-7112"/>
    <x v="0"/>
  </r>
  <r>
    <n v="793"/>
    <x v="7"/>
    <x v="792"/>
    <x v="13"/>
    <n v="5"/>
    <x v="0"/>
    <x v="10"/>
    <s v="PROD-1186"/>
    <n v="13696"/>
    <n v="68480"/>
    <x v="7"/>
    <s v="Gang Cikapayang No. 36_x000a_Yogyakarta, JA 10746"/>
    <s v="surya20@example.net"/>
    <s v="0842340217"/>
    <x v="0"/>
  </r>
  <r>
    <n v="794"/>
    <x v="4"/>
    <x v="793"/>
    <x v="14"/>
    <n v="4"/>
    <x v="1"/>
    <x v="3"/>
    <s v="PROD-7595"/>
    <n v="22985"/>
    <n v="91940"/>
    <x v="4"/>
    <s v="Gang Pelajar Pejuang No. 0_x000a_Depok, BT 62018"/>
    <s v="fmahendra@example.com"/>
    <s v="(090) 893 9881"/>
    <x v="0"/>
  </r>
  <r>
    <n v="795"/>
    <x v="399"/>
    <x v="794"/>
    <x v="24"/>
    <n v="9"/>
    <x v="1"/>
    <x v="5"/>
    <s v="PROD-7129"/>
    <n v="35778"/>
    <n v="322002"/>
    <x v="398"/>
    <s v="Jl. Kapten Muslihat No. 56_x000a_Pariaman, AC 63246"/>
    <s v="rhassanah@example.net"/>
    <s v="+62-0001-214-0889"/>
    <x v="1"/>
  </r>
  <r>
    <n v="796"/>
    <x v="400"/>
    <x v="795"/>
    <x v="26"/>
    <n v="8"/>
    <x v="2"/>
    <x v="7"/>
    <s v="PROD-5876"/>
    <n v="42268"/>
    <n v="338144"/>
    <x v="399"/>
    <s v="Gg. Dr. Djunjunan No. 42_x000a_Bandung, Papua Barat 82046"/>
    <s v="ridwan36@example.com"/>
    <s v="(0497) 488 3059"/>
    <x v="0"/>
  </r>
  <r>
    <n v="797"/>
    <x v="202"/>
    <x v="796"/>
    <x v="4"/>
    <n v="8"/>
    <x v="0"/>
    <x v="8"/>
    <s v="PROD-8135"/>
    <n v="25231"/>
    <n v="201848"/>
    <x v="202"/>
    <s v="Gang Otto Iskandardinata No. 6_x000a_Ambon, LA 73434"/>
    <s v="qutami@example.net"/>
    <s v="(0875) 972 9102"/>
    <x v="1"/>
  </r>
  <r>
    <n v="798"/>
    <x v="401"/>
    <x v="797"/>
    <x v="10"/>
    <n v="3"/>
    <x v="2"/>
    <x v="7"/>
    <s v="PROD-5876"/>
    <n v="42268"/>
    <n v="126804"/>
    <x v="400"/>
    <s v="Jl. Ronggowarsito No. 6_x000a_Jambi, Nusa Tenggara Timur 56098"/>
    <s v="hsuwarno@example.com"/>
    <s v="(070) 255 6049"/>
    <x v="1"/>
  </r>
  <r>
    <n v="799"/>
    <x v="49"/>
    <x v="798"/>
    <x v="17"/>
    <n v="2"/>
    <x v="0"/>
    <x v="8"/>
    <s v="PROD-8135"/>
    <n v="25231"/>
    <n v="50462"/>
    <x v="49"/>
    <s v="Jalan Siliwangi No. 7_x000a_Sawahlunto, YO 54065"/>
    <s v="yuliartikambali@example.com"/>
    <s v="086 911 9006"/>
    <x v="2"/>
  </r>
  <r>
    <n v="800"/>
    <x v="319"/>
    <x v="799"/>
    <x v="14"/>
    <n v="1"/>
    <x v="0"/>
    <x v="0"/>
    <s v="PROD-8344"/>
    <n v="51631"/>
    <n v="51631"/>
    <x v="319"/>
    <s v="Jl. Asia Afrika No. 08_x000a_Parepare, Sulawesi Selatan 14507"/>
    <s v="apradana@example.org"/>
    <s v="0846674872"/>
    <x v="0"/>
  </r>
  <r>
    <n v="801"/>
    <x v="389"/>
    <x v="800"/>
    <x v="22"/>
    <n v="6"/>
    <x v="1"/>
    <x v="3"/>
    <s v="PROD-7595"/>
    <n v="22985"/>
    <n v="137910"/>
    <x v="389"/>
    <s v="Jl. Kutisari Selatan No. 7_x000a_Balikpapan, Jawa Tengah 03489"/>
    <s v="wmulyani@example.net"/>
    <s v="+62 (0826) 559 5769"/>
    <x v="0"/>
  </r>
  <r>
    <n v="802"/>
    <x v="402"/>
    <x v="801"/>
    <x v="4"/>
    <n v="1"/>
    <x v="2"/>
    <x v="4"/>
    <s v="PROD-4270"/>
    <n v="38697"/>
    <n v="38697"/>
    <x v="401"/>
    <s v="Gg. Dipenogoro No. 31_x000a_Surakarta, Kepulauan Bangka Belitung 65506"/>
    <s v="tambaayu@example.com"/>
    <s v="+62 (066) 531 1183"/>
    <x v="0"/>
  </r>
  <r>
    <n v="803"/>
    <x v="70"/>
    <x v="802"/>
    <x v="26"/>
    <n v="8"/>
    <x v="1"/>
    <x v="9"/>
    <s v="PROD-2592"/>
    <n v="36583"/>
    <n v="292664"/>
    <x v="70"/>
    <s v="Gang Erlangga No. 057_x000a_Tasikmalaya, Jawa Barat 99376"/>
    <s v="ibrahimsamosir@example.com"/>
    <s v="+62-885-492-7615"/>
    <x v="0"/>
  </r>
  <r>
    <n v="804"/>
    <x v="75"/>
    <x v="803"/>
    <x v="28"/>
    <n v="6"/>
    <x v="1"/>
    <x v="5"/>
    <s v="PROD-7129"/>
    <n v="35778"/>
    <n v="214668"/>
    <x v="75"/>
    <s v="Jalan Raya Setiabudhi No. 4_x000a_Bandar Lampung, Nusa Tenggara Timur 37705"/>
    <s v="osimbolon@example.com"/>
    <s v="+62 (12) 909-9675"/>
    <x v="1"/>
  </r>
  <r>
    <n v="805"/>
    <x v="381"/>
    <x v="804"/>
    <x v="13"/>
    <n v="9"/>
    <x v="1"/>
    <x v="9"/>
    <s v="PROD-2592"/>
    <n v="36583"/>
    <n v="329247"/>
    <x v="381"/>
    <s v="Gg. Rawamangun No. 532_x000a_Salatiga, SR 48198"/>
    <s v="puspitanajwa@example.net"/>
    <s v="080 382 5235"/>
    <x v="0"/>
  </r>
  <r>
    <n v="806"/>
    <x v="209"/>
    <x v="805"/>
    <x v="4"/>
    <n v="1"/>
    <x v="1"/>
    <x v="9"/>
    <s v="PROD-2592"/>
    <n v="36583"/>
    <n v="36583"/>
    <x v="209"/>
    <s v="Gang Asia Afrika No. 57_x000a_Magelang, Maluku Utara 32922"/>
    <s v="karmaharyanto@example.org"/>
    <s v="+62 (0335) 579 3650"/>
    <x v="0"/>
  </r>
  <r>
    <n v="807"/>
    <x v="157"/>
    <x v="806"/>
    <x v="12"/>
    <n v="7"/>
    <x v="0"/>
    <x v="0"/>
    <s v="PROD-8344"/>
    <n v="51631"/>
    <n v="361417"/>
    <x v="157"/>
    <s v="Jl. Kutai No. 89_x000a_Kotamobagu, Bali 27081"/>
    <s v="hpangestu@example.org"/>
    <s v="+62 (40) 236 0086"/>
    <x v="1"/>
  </r>
  <r>
    <n v="808"/>
    <x v="250"/>
    <x v="807"/>
    <x v="16"/>
    <n v="8"/>
    <x v="0"/>
    <x v="0"/>
    <s v="PROD-8344"/>
    <n v="51631"/>
    <n v="413048"/>
    <x v="250"/>
    <s v="Jl. Cikapayang No. 3_x000a_Medan, Sumatera Barat 44426"/>
    <s v="autami@example.com"/>
    <s v="(041) 653 8376"/>
    <x v="0"/>
  </r>
  <r>
    <n v="809"/>
    <x v="385"/>
    <x v="808"/>
    <x v="23"/>
    <n v="10"/>
    <x v="2"/>
    <x v="11"/>
    <s v="PROD-9093"/>
    <n v="34573"/>
    <n v="345730"/>
    <x v="385"/>
    <s v="Gg. Pelajar Pejuang No. 6_x000a_Kota Administrasi Jakarta Utara, Sulawesi Barat 56347"/>
    <s v="qpudjiastuti@example.org"/>
    <s v="+62-03-973-7472"/>
    <x v="0"/>
  </r>
  <r>
    <n v="810"/>
    <x v="44"/>
    <x v="809"/>
    <x v="21"/>
    <n v="1"/>
    <x v="1"/>
    <x v="2"/>
    <s v="PROD-9465"/>
    <n v="14701"/>
    <n v="14701"/>
    <x v="44"/>
    <s v="Gang S. Parman No. 22_x000a_Banda Aceh, KR 16684"/>
    <s v="opudjiastuti@example.com"/>
    <s v="+62 (099) 865-4674"/>
    <x v="0"/>
  </r>
  <r>
    <n v="811"/>
    <x v="403"/>
    <x v="810"/>
    <x v="24"/>
    <n v="7"/>
    <x v="2"/>
    <x v="6"/>
    <s v="PROD-5344"/>
    <n v="50016"/>
    <n v="350112"/>
    <x v="402"/>
    <s v="Gang Kutai No. 98_x000a_Salatiga, BT 60416"/>
    <s v="bhalimah@example.com"/>
    <s v="+62-462-281-4607"/>
    <x v="2"/>
  </r>
  <r>
    <n v="812"/>
    <x v="70"/>
    <x v="811"/>
    <x v="0"/>
    <n v="8"/>
    <x v="0"/>
    <x v="0"/>
    <s v="PROD-8344"/>
    <n v="51631"/>
    <n v="413048"/>
    <x v="70"/>
    <s v="Gang Erlangga No. 057_x000a_Tasikmalaya, Jawa Barat 99376"/>
    <s v="ibrahimsamosir@example.com"/>
    <s v="+62-885-492-7615"/>
    <x v="0"/>
  </r>
  <r>
    <n v="813"/>
    <x v="53"/>
    <x v="812"/>
    <x v="15"/>
    <n v="3"/>
    <x v="0"/>
    <x v="1"/>
    <s v="PROD-7512"/>
    <n v="76607"/>
    <n v="229821"/>
    <x v="53"/>
    <s v="Gg. Laswi No. 0_x000a_Gorontalo, Kalimantan Utara 44806"/>
    <s v="rahayuvanesa@example.com"/>
    <s v="(017) 461-9952"/>
    <x v="0"/>
  </r>
  <r>
    <n v="814"/>
    <x v="158"/>
    <x v="813"/>
    <x v="30"/>
    <n v="7"/>
    <x v="1"/>
    <x v="5"/>
    <s v="PROD-7129"/>
    <n v="35778"/>
    <n v="250446"/>
    <x v="158"/>
    <s v="Jalan Joyoboyo No. 056_x000a_Pematangsiantar, Jawa Barat 90827"/>
    <s v="zsudiati@example.org"/>
    <s v="(0080) 761-5055"/>
    <x v="1"/>
  </r>
  <r>
    <n v="815"/>
    <x v="404"/>
    <x v="814"/>
    <x v="12"/>
    <n v="2"/>
    <x v="2"/>
    <x v="6"/>
    <s v="PROD-5344"/>
    <n v="50016"/>
    <n v="100032"/>
    <x v="403"/>
    <s v="Jl. Kutisari Selatan No. 534_x000a_Sabang, JB 15361"/>
    <s v="puspitaadinata@example.net"/>
    <s v="+62-00-511-9074"/>
    <x v="2"/>
  </r>
  <r>
    <n v="816"/>
    <x v="405"/>
    <x v="815"/>
    <x v="1"/>
    <n v="7"/>
    <x v="2"/>
    <x v="11"/>
    <s v="PROD-9093"/>
    <n v="34573"/>
    <n v="242011"/>
    <x v="404"/>
    <s v="Jalan Jayawijaya No. 799_x000a_Blitar, Sumatera Utara 13700"/>
    <s v="setiawandadap@example.com"/>
    <s v="(069) 595 6694"/>
    <x v="1"/>
  </r>
  <r>
    <n v="817"/>
    <x v="145"/>
    <x v="816"/>
    <x v="1"/>
    <n v="7"/>
    <x v="2"/>
    <x v="6"/>
    <s v="PROD-5344"/>
    <n v="50016"/>
    <n v="350112"/>
    <x v="145"/>
    <s v="Gg. Kutisari Selatan No. 994_x000a_Probolinggo, Jawa Tengah 44277"/>
    <s v="suwarnogalih@example.net"/>
    <s v="(0001) 849 2230"/>
    <x v="0"/>
  </r>
  <r>
    <n v="818"/>
    <x v="96"/>
    <x v="817"/>
    <x v="24"/>
    <n v="7"/>
    <x v="1"/>
    <x v="9"/>
    <s v="PROD-2592"/>
    <n v="36583"/>
    <n v="256081"/>
    <x v="96"/>
    <s v="Jl. PHH. Mustofa No. 81_x000a_Kota Administrasi Jakarta Utara, Kepulauan Riau 30994"/>
    <s v="oskarpuspasari@example.com"/>
    <s v="+62 (790) 179-3410"/>
    <x v="0"/>
  </r>
  <r>
    <n v="819"/>
    <x v="213"/>
    <x v="818"/>
    <x v="12"/>
    <n v="1"/>
    <x v="0"/>
    <x v="1"/>
    <s v="PROD-7512"/>
    <n v="76607"/>
    <n v="76607"/>
    <x v="213"/>
    <s v="Gang Surapati No. 53_x000a_Samarinda, Sulawesi Selatan 49330"/>
    <s v="damar36@example.com"/>
    <s v="+62 (12) 991-4743"/>
    <x v="2"/>
  </r>
  <r>
    <n v="820"/>
    <x v="363"/>
    <x v="819"/>
    <x v="3"/>
    <n v="7"/>
    <x v="1"/>
    <x v="3"/>
    <s v="PROD-7595"/>
    <n v="22985"/>
    <n v="160895"/>
    <x v="363"/>
    <s v="Jalan M.T Haryono No. 826_x000a_Ambon, KB 10587"/>
    <s v="hamzah34@example.net"/>
    <s v="+62 (11) 083-1043"/>
    <x v="0"/>
  </r>
  <r>
    <n v="821"/>
    <x v="187"/>
    <x v="820"/>
    <x v="23"/>
    <n v="8"/>
    <x v="0"/>
    <x v="1"/>
    <s v="PROD-7512"/>
    <n v="76607"/>
    <n v="612856"/>
    <x v="187"/>
    <s v="Gang R.E Martadinata No. 23_x000a_Probolinggo, Kalimantan Selatan 55282"/>
    <s v="siraitmutia@example.com"/>
    <s v="+62 (028) 789-3969"/>
    <x v="2"/>
  </r>
  <r>
    <n v="822"/>
    <x v="259"/>
    <x v="821"/>
    <x v="12"/>
    <n v="3"/>
    <x v="0"/>
    <x v="0"/>
    <s v="PROD-8344"/>
    <n v="51631"/>
    <n v="154893"/>
    <x v="259"/>
    <s v="Jalan Otto Iskandardinata No. 69_x000a_Cimahi, Riau 89461"/>
    <s v="haryantiartawan@example.com"/>
    <s v="+62-061-274-3496"/>
    <x v="0"/>
  </r>
  <r>
    <n v="823"/>
    <x v="222"/>
    <x v="822"/>
    <x v="21"/>
    <n v="4"/>
    <x v="2"/>
    <x v="7"/>
    <s v="PROD-5876"/>
    <n v="42268"/>
    <n v="169072"/>
    <x v="222"/>
    <s v="Jl. Tubagus Ismail No. 969_x000a_Singkawang, Sulawesi Barat 04653"/>
    <s v="itampubolon@example.net"/>
    <s v="+62-006-552-8939"/>
    <x v="1"/>
  </r>
  <r>
    <n v="824"/>
    <x v="406"/>
    <x v="823"/>
    <x v="27"/>
    <n v="5"/>
    <x v="0"/>
    <x v="0"/>
    <s v="PROD-8344"/>
    <n v="51631"/>
    <n v="258155"/>
    <x v="405"/>
    <s v="Gang S. Parman No. 6_x000a_Sungai Penuh, DI Yogyakarta 20780"/>
    <s v="bambang36@example.com"/>
    <s v="+62 (0267) 480 0575"/>
    <x v="0"/>
  </r>
  <r>
    <n v="825"/>
    <x v="407"/>
    <x v="824"/>
    <x v="12"/>
    <n v="5"/>
    <x v="1"/>
    <x v="9"/>
    <s v="PROD-2592"/>
    <n v="36583"/>
    <n v="182915"/>
    <x v="406"/>
    <s v="Jl. Kendalsari No. 1_x000a_Semarang, DKI Jakarta 74507"/>
    <s v="simbolonpandu@example.com"/>
    <s v="0810300297"/>
    <x v="1"/>
  </r>
  <r>
    <n v="826"/>
    <x v="221"/>
    <x v="825"/>
    <x v="20"/>
    <n v="3"/>
    <x v="1"/>
    <x v="2"/>
    <s v="PROD-9465"/>
    <n v="14701"/>
    <n v="44103"/>
    <x v="221"/>
    <s v="Gg. Otto Iskandardinata No. 227_x000a_Kupang, Sumatera Selatan 93714"/>
    <s v="ssuartini@example.net"/>
    <s v="+62-118-557-2494"/>
    <x v="0"/>
  </r>
  <r>
    <n v="827"/>
    <x v="48"/>
    <x v="826"/>
    <x v="3"/>
    <n v="1"/>
    <x v="0"/>
    <x v="1"/>
    <s v="PROD-7512"/>
    <n v="76607"/>
    <n v="76607"/>
    <x v="48"/>
    <s v="Gg. K.H. Wahid Hasyim No. 94_x000a_Samarinda, JT 91655"/>
    <s v="sinagahairyanto@example.net"/>
    <s v="+62-28-286-1636"/>
    <x v="0"/>
  </r>
  <r>
    <n v="828"/>
    <x v="78"/>
    <x v="827"/>
    <x v="24"/>
    <n v="3"/>
    <x v="2"/>
    <x v="11"/>
    <s v="PROD-9093"/>
    <n v="34573"/>
    <n v="103719"/>
    <x v="78"/>
    <s v="Jl. Suniaraja No. 310_x000a_Subulussalam, KI 00543"/>
    <s v="anainggolan@example.org"/>
    <s v="+62 (08) 744-1900"/>
    <x v="1"/>
  </r>
  <r>
    <n v="829"/>
    <x v="289"/>
    <x v="828"/>
    <x v="20"/>
    <n v="9"/>
    <x v="0"/>
    <x v="8"/>
    <s v="PROD-8135"/>
    <n v="25231"/>
    <n v="227079"/>
    <x v="289"/>
    <s v="Gg. Gardujati No. 4_x000a_Tomohon, JT 32078"/>
    <s v="ihsanfirgantoro@example.com"/>
    <s v="+62 (125) 739 9927"/>
    <x v="1"/>
  </r>
  <r>
    <n v="830"/>
    <x v="307"/>
    <x v="829"/>
    <x v="12"/>
    <n v="3"/>
    <x v="2"/>
    <x v="11"/>
    <s v="PROD-9093"/>
    <n v="34573"/>
    <n v="103719"/>
    <x v="307"/>
    <s v="Gg. Pelajar Pejuang No. 521_x000a_Palangkaraya, JI 06646"/>
    <s v="mansurhasan@example.org"/>
    <s v="+62 (0964) 166 8174"/>
    <x v="2"/>
  </r>
  <r>
    <n v="831"/>
    <x v="92"/>
    <x v="830"/>
    <x v="16"/>
    <n v="3"/>
    <x v="0"/>
    <x v="10"/>
    <s v="PROD-1186"/>
    <n v="13696"/>
    <n v="41088"/>
    <x v="92"/>
    <s v="Gg. Monginsidi No. 9_x000a_Padangpanjang, Sulawesi Selatan 11630"/>
    <s v="harsantorahmawati@example.org"/>
    <s v="(0181) 336-5406"/>
    <x v="1"/>
  </r>
  <r>
    <n v="832"/>
    <x v="167"/>
    <x v="831"/>
    <x v="3"/>
    <n v="4"/>
    <x v="1"/>
    <x v="3"/>
    <s v="PROD-7595"/>
    <n v="22985"/>
    <n v="91940"/>
    <x v="167"/>
    <s v="Jalan Jend. Sudirman No. 6_x000a_Bekasi, Nusa Tenggara Timur 97943"/>
    <s v="krajata@example.com"/>
    <s v="+62-26-122-7930"/>
    <x v="0"/>
  </r>
  <r>
    <n v="833"/>
    <x v="216"/>
    <x v="832"/>
    <x v="23"/>
    <n v="6"/>
    <x v="2"/>
    <x v="11"/>
    <s v="PROD-9093"/>
    <n v="34573"/>
    <n v="207438"/>
    <x v="216"/>
    <s v="Jalan Ir. H. Djuanda No. 67_x000a_Kediri, Kalimantan Utara 65192"/>
    <s v="baktiutama@example.net"/>
    <s v="+62 (0425) 860-3958"/>
    <x v="0"/>
  </r>
  <r>
    <n v="834"/>
    <x v="408"/>
    <x v="833"/>
    <x v="9"/>
    <n v="3"/>
    <x v="1"/>
    <x v="3"/>
    <s v="PROD-7595"/>
    <n v="22985"/>
    <n v="68955"/>
    <x v="407"/>
    <s v="Gang Asia Afrika No. 5_x000a_Balikpapan, Nusa Tenggara Barat 80398"/>
    <s v="mamannuraini@example.org"/>
    <s v="+62-830-764-2531"/>
    <x v="0"/>
  </r>
  <r>
    <n v="835"/>
    <x v="390"/>
    <x v="834"/>
    <x v="6"/>
    <n v="8"/>
    <x v="1"/>
    <x v="9"/>
    <s v="PROD-2592"/>
    <n v="36583"/>
    <n v="292664"/>
    <x v="390"/>
    <s v="Jalan Pasirkoja No. 1_x000a_Denpasar, BB 58627"/>
    <s v="emin47@example.com"/>
    <s v="(038) 011 0974"/>
    <x v="0"/>
  </r>
  <r>
    <n v="836"/>
    <x v="276"/>
    <x v="835"/>
    <x v="10"/>
    <n v="6"/>
    <x v="1"/>
    <x v="5"/>
    <s v="PROD-7129"/>
    <n v="35778"/>
    <n v="214668"/>
    <x v="276"/>
    <s v="Gang Kutisari Selatan No. 09_x000a_Sukabumi, Kalimantan Timur 35934"/>
    <s v="nandriani@example.org"/>
    <s v="+62 (0850) 423 6500"/>
    <x v="1"/>
  </r>
  <r>
    <n v="837"/>
    <x v="129"/>
    <x v="836"/>
    <x v="7"/>
    <n v="9"/>
    <x v="1"/>
    <x v="2"/>
    <s v="PROD-9465"/>
    <n v="14701"/>
    <n v="132309"/>
    <x v="129"/>
    <s v="Gang Ciumbuleuit No. 37_x000a_Bau-Bau, SU 24106"/>
    <s v="cawuk55@example.com"/>
    <s v="+62 (0192) 048 8300"/>
    <x v="1"/>
  </r>
  <r>
    <n v="838"/>
    <x v="32"/>
    <x v="837"/>
    <x v="6"/>
    <n v="6"/>
    <x v="0"/>
    <x v="8"/>
    <s v="PROD-8135"/>
    <n v="25231"/>
    <n v="151386"/>
    <x v="32"/>
    <s v="Gang Setiabudhi No. 783_x000a_Banda Aceh, SN 49556"/>
    <s v="rutami@example.org"/>
    <s v="+62 (279) 044-9616"/>
    <x v="1"/>
  </r>
  <r>
    <n v="839"/>
    <x v="126"/>
    <x v="838"/>
    <x v="16"/>
    <n v="6"/>
    <x v="2"/>
    <x v="11"/>
    <s v="PROD-9093"/>
    <n v="34573"/>
    <n v="207438"/>
    <x v="126"/>
    <s v="Gang Sukajadi No. 2_x000a_Batu, Lampung 91399"/>
    <s v="irawanamalia@example.com"/>
    <s v="+62-739-519-4265"/>
    <x v="1"/>
  </r>
  <r>
    <n v="840"/>
    <x v="110"/>
    <x v="839"/>
    <x v="12"/>
    <n v="2"/>
    <x v="2"/>
    <x v="11"/>
    <s v="PROD-9093"/>
    <n v="34573"/>
    <n v="69146"/>
    <x v="110"/>
    <s v="Gg. Erlangga No. 42_x000a_Surabaya, SN 07450"/>
    <s v="cakrawalaanggriawan@example.com"/>
    <s v="+62 (0222) 723 3628"/>
    <x v="0"/>
  </r>
  <r>
    <n v="841"/>
    <x v="382"/>
    <x v="840"/>
    <x v="23"/>
    <n v="7"/>
    <x v="0"/>
    <x v="10"/>
    <s v="PROD-1186"/>
    <n v="13696"/>
    <n v="95872"/>
    <x v="382"/>
    <s v="Gg. BKR No. 18_x000a_Bandung, SR 76967"/>
    <s v="ianwulandari@example.com"/>
    <s v="+62 (24) 292 2414"/>
    <x v="0"/>
  </r>
  <r>
    <n v="842"/>
    <x v="50"/>
    <x v="841"/>
    <x v="19"/>
    <n v="8"/>
    <x v="2"/>
    <x v="7"/>
    <s v="PROD-5876"/>
    <n v="42268"/>
    <n v="338144"/>
    <x v="50"/>
    <s v="Jl. Siliwangi No. 34_x000a_Semarang, AC 10263"/>
    <s v="imaulana@example.net"/>
    <s v="+62 (085) 356 3203"/>
    <x v="1"/>
  </r>
  <r>
    <n v="843"/>
    <x v="110"/>
    <x v="842"/>
    <x v="29"/>
    <n v="7"/>
    <x v="2"/>
    <x v="11"/>
    <s v="PROD-9093"/>
    <n v="34573"/>
    <n v="242011"/>
    <x v="110"/>
    <s v="Gg. Erlangga No. 42_x000a_Surabaya, SN 07450"/>
    <s v="cakrawalaanggriawan@example.com"/>
    <s v="+62 (0222) 723 3628"/>
    <x v="0"/>
  </r>
  <r>
    <n v="844"/>
    <x v="409"/>
    <x v="843"/>
    <x v="29"/>
    <n v="6"/>
    <x v="2"/>
    <x v="4"/>
    <s v="PROD-4270"/>
    <n v="38697"/>
    <n v="232182"/>
    <x v="408"/>
    <s v="Gg. Surapati No. 5_x000a_Surakarta, Jambi 62850"/>
    <s v="santosocemplunk@example.net"/>
    <s v="081 828 5053"/>
    <x v="1"/>
  </r>
  <r>
    <n v="845"/>
    <x v="210"/>
    <x v="844"/>
    <x v="1"/>
    <n v="3"/>
    <x v="2"/>
    <x v="6"/>
    <s v="PROD-5344"/>
    <n v="50016"/>
    <n v="150048"/>
    <x v="210"/>
    <s v="Gg. Rumah Sakit No. 0_x000a_Lubuklinggau, Riau 35191"/>
    <s v="raisa47@example.net"/>
    <s v="0806721974"/>
    <x v="2"/>
  </r>
  <r>
    <n v="846"/>
    <x v="335"/>
    <x v="845"/>
    <x v="6"/>
    <n v="1"/>
    <x v="0"/>
    <x v="10"/>
    <s v="PROD-1186"/>
    <n v="13696"/>
    <n v="13696"/>
    <x v="335"/>
    <s v="Jalan Dr. Djunjunan No. 05_x000a_Bengkulu, SU 71626"/>
    <s v="alikakuswandari@example.org"/>
    <s v="+62-0088-351-2576"/>
    <x v="2"/>
  </r>
  <r>
    <n v="847"/>
    <x v="172"/>
    <x v="846"/>
    <x v="16"/>
    <n v="8"/>
    <x v="2"/>
    <x v="6"/>
    <s v="PROD-5344"/>
    <n v="50016"/>
    <n v="400128"/>
    <x v="172"/>
    <s v="Gang Sukabumi No. 72_x000a_Sukabumi, Banten 07241"/>
    <s v="eman47@example.org"/>
    <s v="+62-063-517-9102"/>
    <x v="2"/>
  </r>
  <r>
    <n v="848"/>
    <x v="274"/>
    <x v="847"/>
    <x v="29"/>
    <n v="2"/>
    <x v="0"/>
    <x v="8"/>
    <s v="PROD-8135"/>
    <n v="25231"/>
    <n v="50462"/>
    <x v="274"/>
    <s v="Jl. Suryakencana No. 3_x000a_Dumai, Sulawesi Barat 27337"/>
    <s v="waluyosalman@example.com"/>
    <s v="0845861461"/>
    <x v="0"/>
  </r>
  <r>
    <n v="849"/>
    <x v="227"/>
    <x v="848"/>
    <x v="25"/>
    <n v="7"/>
    <x v="2"/>
    <x v="6"/>
    <s v="PROD-5344"/>
    <n v="50016"/>
    <n v="350112"/>
    <x v="227"/>
    <s v="Jl. Tubagus Ismail No. 8_x000a_Kota Administrasi Jakarta Barat, Sumatera Utara 40230"/>
    <s v="warsaanggriawan@example.net"/>
    <s v="+62 (001) 416 2584"/>
    <x v="1"/>
  </r>
  <r>
    <n v="850"/>
    <x v="410"/>
    <x v="849"/>
    <x v="22"/>
    <n v="7"/>
    <x v="1"/>
    <x v="2"/>
    <s v="PROD-9465"/>
    <n v="14701"/>
    <n v="102907"/>
    <x v="409"/>
    <s v="Gang Jakarta No. 172_x000a_Pematangsiantar, NT 39765"/>
    <s v="rwibowo@example.org"/>
    <s v="+62-10-050-1854"/>
    <x v="0"/>
  </r>
  <r>
    <n v="851"/>
    <x v="388"/>
    <x v="850"/>
    <x v="11"/>
    <n v="9"/>
    <x v="2"/>
    <x v="11"/>
    <s v="PROD-9093"/>
    <n v="34573"/>
    <n v="311157"/>
    <x v="388"/>
    <s v="Jalan Ahmad Dahlan No. 929_x000a_Magelang, Sulawesi Selatan 06465"/>
    <s v="rahmatpalastri@example.com"/>
    <s v="+62 (0746) 888 7226"/>
    <x v="0"/>
  </r>
  <r>
    <n v="852"/>
    <x v="61"/>
    <x v="851"/>
    <x v="24"/>
    <n v="5"/>
    <x v="2"/>
    <x v="6"/>
    <s v="PROD-5344"/>
    <n v="50016"/>
    <n v="250080"/>
    <x v="61"/>
    <s v="Gang Merdeka No. 94_x000a_Kota Administrasi Jakarta Pusat, JA 03469"/>
    <s v="rini83@example.net"/>
    <s v="+62 (38) 327-3575"/>
    <x v="1"/>
  </r>
  <r>
    <n v="853"/>
    <x v="10"/>
    <x v="852"/>
    <x v="22"/>
    <n v="10"/>
    <x v="2"/>
    <x v="11"/>
    <s v="PROD-9093"/>
    <n v="34573"/>
    <n v="345730"/>
    <x v="10"/>
    <s v="Jalan Cihampelas No. 632_x000a_Medan, KS 55938"/>
    <s v="fusada@example.com"/>
    <s v="+62-0640-804-3323"/>
    <x v="0"/>
  </r>
  <r>
    <n v="854"/>
    <x v="235"/>
    <x v="853"/>
    <x v="2"/>
    <n v="7"/>
    <x v="0"/>
    <x v="8"/>
    <s v="PROD-8135"/>
    <n v="25231"/>
    <n v="176617"/>
    <x v="235"/>
    <s v="Gang Kutai No. 27_x000a_Cirebon, LA 34660"/>
    <s v="raden22@example.org"/>
    <s v="+62-0934-607-7309"/>
    <x v="1"/>
  </r>
  <r>
    <n v="855"/>
    <x v="322"/>
    <x v="854"/>
    <x v="11"/>
    <n v="3"/>
    <x v="0"/>
    <x v="0"/>
    <s v="PROD-8344"/>
    <n v="51631"/>
    <n v="154893"/>
    <x v="322"/>
    <s v="Jl. Kiaracondong No. 1_x000a_Depok, Nusa Tenggara Timur 35006"/>
    <s v="puspitaarsipatra@example.net"/>
    <s v="+62 (961) 413 4835"/>
    <x v="0"/>
  </r>
  <r>
    <n v="856"/>
    <x v="58"/>
    <x v="855"/>
    <x v="19"/>
    <n v="7"/>
    <x v="2"/>
    <x v="7"/>
    <s v="PROD-5876"/>
    <n v="42268"/>
    <n v="295876"/>
    <x v="58"/>
    <s v="Jl. Surapati No. 425_x000a_Pekanbaru, Jawa Barat 97626"/>
    <s v="bsusanti@example.net"/>
    <s v="+62-005-468-5161"/>
    <x v="0"/>
  </r>
  <r>
    <n v="857"/>
    <x v="393"/>
    <x v="856"/>
    <x v="7"/>
    <n v="6"/>
    <x v="1"/>
    <x v="2"/>
    <s v="PROD-9465"/>
    <n v="14701"/>
    <n v="88206"/>
    <x v="393"/>
    <s v="Gang Sentot Alibasa No. 8_x000a_Depok, Maluku 97746"/>
    <s v="nugrohohardi@example.net"/>
    <s v="+62 (072) 133 7739"/>
    <x v="1"/>
  </r>
  <r>
    <n v="858"/>
    <x v="391"/>
    <x v="857"/>
    <x v="6"/>
    <n v="6"/>
    <x v="1"/>
    <x v="3"/>
    <s v="PROD-7595"/>
    <n v="22985"/>
    <n v="137910"/>
    <x v="391"/>
    <s v="Gg. Antapani Lama No. 18_x000a_Sawahlunto, KS 03627"/>
    <s v="utamipadmi@example.org"/>
    <s v="(013) 648 4529"/>
    <x v="1"/>
  </r>
  <r>
    <n v="859"/>
    <x v="19"/>
    <x v="858"/>
    <x v="15"/>
    <n v="7"/>
    <x v="2"/>
    <x v="11"/>
    <s v="PROD-9093"/>
    <n v="34573"/>
    <n v="242011"/>
    <x v="19"/>
    <s v="Gang Rajawali Barat No. 0_x000a_Tangerang, Sumatera Selatan 99242"/>
    <s v="mnatsir@example.com"/>
    <s v="+62 (65) 141 3459"/>
    <x v="2"/>
  </r>
  <r>
    <n v="860"/>
    <x v="224"/>
    <x v="859"/>
    <x v="20"/>
    <n v="4"/>
    <x v="1"/>
    <x v="3"/>
    <s v="PROD-7595"/>
    <n v="22985"/>
    <n v="91940"/>
    <x v="224"/>
    <s v="Gang Cikutra Timur No. 8_x000a_Banjarmasin, DI Yogyakarta 01801"/>
    <s v="legawamegantara@example.net"/>
    <s v="(0680) 827 3840"/>
    <x v="0"/>
  </r>
  <r>
    <n v="861"/>
    <x v="250"/>
    <x v="860"/>
    <x v="23"/>
    <n v="5"/>
    <x v="1"/>
    <x v="5"/>
    <s v="PROD-7129"/>
    <n v="35778"/>
    <n v="178890"/>
    <x v="250"/>
    <s v="Jl. Cikapayang No. 3_x000a_Medan, Sumatera Barat 44426"/>
    <s v="autami@example.com"/>
    <s v="(041) 653 8376"/>
    <x v="0"/>
  </r>
  <r>
    <n v="862"/>
    <x v="216"/>
    <x v="861"/>
    <x v="4"/>
    <n v="2"/>
    <x v="2"/>
    <x v="4"/>
    <s v="PROD-4270"/>
    <n v="38697"/>
    <n v="77394"/>
    <x v="216"/>
    <s v="Jalan Ir. H. Djuanda No. 67_x000a_Kediri, Kalimantan Utara 65192"/>
    <s v="baktiutama@example.net"/>
    <s v="+62 (0425) 860-3958"/>
    <x v="0"/>
  </r>
  <r>
    <n v="863"/>
    <x v="255"/>
    <x v="862"/>
    <x v="12"/>
    <n v="9"/>
    <x v="0"/>
    <x v="0"/>
    <s v="PROD-8344"/>
    <n v="51631"/>
    <n v="464679"/>
    <x v="255"/>
    <s v="Jl. Ir. H. Djuanda No. 289_x000a_Subulussalam, KB 98695"/>
    <s v="arsipatramandala@example.org"/>
    <s v="(043) 846-9578"/>
    <x v="2"/>
  </r>
  <r>
    <n v="864"/>
    <x v="291"/>
    <x v="863"/>
    <x v="11"/>
    <n v="6"/>
    <x v="1"/>
    <x v="5"/>
    <s v="PROD-7129"/>
    <n v="35778"/>
    <n v="214668"/>
    <x v="291"/>
    <s v="Jl. Jamika No. 7_x000a_Cirebon, KB 71832"/>
    <s v="mahendracakrawala@example.org"/>
    <s v="+62 (060) 794 2851"/>
    <x v="1"/>
  </r>
  <r>
    <n v="865"/>
    <x v="410"/>
    <x v="864"/>
    <x v="1"/>
    <n v="9"/>
    <x v="2"/>
    <x v="6"/>
    <s v="PROD-5344"/>
    <n v="50016"/>
    <n v="450144"/>
    <x v="409"/>
    <s v="Gang Jakarta No. 172_x000a_Pematangsiantar, NT 39765"/>
    <s v="rwibowo@example.org"/>
    <s v="+62-10-050-1854"/>
    <x v="0"/>
  </r>
  <r>
    <n v="866"/>
    <x v="376"/>
    <x v="865"/>
    <x v="17"/>
    <n v="7"/>
    <x v="0"/>
    <x v="1"/>
    <s v="PROD-7512"/>
    <n v="76607"/>
    <n v="536249"/>
    <x v="376"/>
    <s v="Gang Rungkut Industri No. 445_x000a_Tarakan, SR 71198"/>
    <s v="fandriani@example.org"/>
    <s v="+62 (064) 366-3315"/>
    <x v="1"/>
  </r>
  <r>
    <n v="867"/>
    <x v="14"/>
    <x v="866"/>
    <x v="1"/>
    <n v="10"/>
    <x v="1"/>
    <x v="5"/>
    <s v="PROD-7129"/>
    <n v="35778"/>
    <n v="357780"/>
    <x v="14"/>
    <s v="Gang Gedebage Selatan No. 221_x000a_Palangkaraya, GO 05472"/>
    <s v="pardi89@example.com"/>
    <s v="(058) 841 2866"/>
    <x v="0"/>
  </r>
  <r>
    <n v="868"/>
    <x v="232"/>
    <x v="867"/>
    <x v="8"/>
    <n v="4"/>
    <x v="1"/>
    <x v="5"/>
    <s v="PROD-7129"/>
    <n v="35778"/>
    <n v="143112"/>
    <x v="232"/>
    <s v="Jl. W.R. Supratman No. 9_x000a_Sabang, JK 74542"/>
    <s v="cindy65@example.com"/>
    <s v="082 551 8329"/>
    <x v="1"/>
  </r>
  <r>
    <n v="869"/>
    <x v="306"/>
    <x v="868"/>
    <x v="22"/>
    <n v="10"/>
    <x v="1"/>
    <x v="3"/>
    <s v="PROD-7595"/>
    <n v="22985"/>
    <n v="229850"/>
    <x v="306"/>
    <s v="Gang Moch. Ramdan No. 89_x000a_Sukabumi, Sulawesi Utara 72765"/>
    <s v="bahuraksa78@example.com"/>
    <s v="087 321 3771"/>
    <x v="1"/>
  </r>
  <r>
    <n v="870"/>
    <x v="411"/>
    <x v="869"/>
    <x v="2"/>
    <n v="6"/>
    <x v="0"/>
    <x v="0"/>
    <s v="PROD-8344"/>
    <n v="51631"/>
    <n v="309786"/>
    <x v="410"/>
    <s v="Jalan Indragiri No. 8_x000a_Singkawang, AC 19240"/>
    <s v="latika96@example.org"/>
    <s v="(0594) 039-4304"/>
    <x v="1"/>
  </r>
  <r>
    <n v="871"/>
    <x v="408"/>
    <x v="870"/>
    <x v="17"/>
    <n v="3"/>
    <x v="1"/>
    <x v="9"/>
    <s v="PROD-2592"/>
    <n v="36583"/>
    <n v="109749"/>
    <x v="407"/>
    <s v="Gang Asia Afrika No. 5_x000a_Balikpapan, Nusa Tenggara Barat 80398"/>
    <s v="mamannuraini@example.org"/>
    <s v="+62-830-764-2531"/>
    <x v="0"/>
  </r>
  <r>
    <n v="872"/>
    <x v="291"/>
    <x v="871"/>
    <x v="19"/>
    <n v="4"/>
    <x v="0"/>
    <x v="1"/>
    <s v="PROD-7512"/>
    <n v="76607"/>
    <n v="306428"/>
    <x v="291"/>
    <s v="Jl. Jamika No. 7_x000a_Cirebon, KB 71832"/>
    <s v="mahendracakrawala@example.org"/>
    <s v="+62 (060) 794 2851"/>
    <x v="1"/>
  </r>
  <r>
    <n v="873"/>
    <x v="132"/>
    <x v="872"/>
    <x v="18"/>
    <n v="5"/>
    <x v="0"/>
    <x v="10"/>
    <s v="PROD-1186"/>
    <n v="13696"/>
    <n v="68480"/>
    <x v="132"/>
    <s v="Jl. HOS. Cokroaminoto No. 3_x000a_Dumai, Papua Barat 11453"/>
    <s v="betaniathamrin@example.net"/>
    <s v="(0160) 805 6898"/>
    <x v="2"/>
  </r>
  <r>
    <n v="874"/>
    <x v="47"/>
    <x v="873"/>
    <x v="5"/>
    <n v="8"/>
    <x v="2"/>
    <x v="11"/>
    <s v="PROD-9093"/>
    <n v="34573"/>
    <n v="276584"/>
    <x v="47"/>
    <s v="Jalan Rajiman No. 49_x000a_Salatiga, Jawa Tengah 25723"/>
    <s v="luwes91@example.org"/>
    <s v="+62 (67) 860-7113"/>
    <x v="0"/>
  </r>
  <r>
    <n v="875"/>
    <x v="412"/>
    <x v="874"/>
    <x v="30"/>
    <n v="3"/>
    <x v="2"/>
    <x v="11"/>
    <s v="PROD-9093"/>
    <n v="34573"/>
    <n v="103719"/>
    <x v="411"/>
    <s v="Jalan Cikutra Barat No. 029_x000a_Kota Administrasi Jakarta Pusat, BT 45498"/>
    <s v="anomsalahudin@example.net"/>
    <s v="(0801) 319-7421"/>
    <x v="1"/>
  </r>
  <r>
    <n v="876"/>
    <x v="394"/>
    <x v="875"/>
    <x v="9"/>
    <n v="5"/>
    <x v="0"/>
    <x v="1"/>
    <s v="PROD-7512"/>
    <n v="76607"/>
    <n v="383035"/>
    <x v="394"/>
    <s v="Gang Indragiri No. 5_x000a_Sungai Penuh, SS 78963"/>
    <s v="rahmawatidasa@example.net"/>
    <s v="+62 (99) 688-5149"/>
    <x v="1"/>
  </r>
  <r>
    <n v="877"/>
    <x v="301"/>
    <x v="876"/>
    <x v="12"/>
    <n v="9"/>
    <x v="2"/>
    <x v="11"/>
    <s v="PROD-9093"/>
    <n v="34573"/>
    <n v="311157"/>
    <x v="301"/>
    <s v="Jl. Pasirkoja No. 70_x000a_Palu, BT 82717"/>
    <s v="rina04@example.net"/>
    <s v="+62 (047) 185 4712"/>
    <x v="0"/>
  </r>
  <r>
    <n v="878"/>
    <x v="69"/>
    <x v="877"/>
    <x v="4"/>
    <n v="2"/>
    <x v="0"/>
    <x v="8"/>
    <s v="PROD-8135"/>
    <n v="25231"/>
    <n v="50462"/>
    <x v="69"/>
    <s v="Jl. BKR No. 87_x000a_Tangerang, RI 74183"/>
    <s v="setiawancitra@example.net"/>
    <s v="+62 (0412) 159-6671"/>
    <x v="0"/>
  </r>
  <r>
    <n v="879"/>
    <x v="196"/>
    <x v="878"/>
    <x v="20"/>
    <n v="10"/>
    <x v="0"/>
    <x v="8"/>
    <s v="PROD-8135"/>
    <n v="25231"/>
    <n v="252310"/>
    <x v="196"/>
    <s v="Gang Astana Anyar No. 1_x000a_Sawahlunto, Kalimantan Timur 11457"/>
    <s v="purwa44@example.com"/>
    <s v="0823987194"/>
    <x v="1"/>
  </r>
  <r>
    <n v="880"/>
    <x v="86"/>
    <x v="879"/>
    <x v="17"/>
    <n v="7"/>
    <x v="0"/>
    <x v="10"/>
    <s v="PROD-1186"/>
    <n v="13696"/>
    <n v="95872"/>
    <x v="86"/>
    <s v="Jalan Yos Sudarso No. 42_x000a_Surabaya, Sulawesi Utara 28165"/>
    <s v="waluyomarsito@example.net"/>
    <s v="080 842 3737"/>
    <x v="0"/>
  </r>
  <r>
    <n v="881"/>
    <x v="110"/>
    <x v="880"/>
    <x v="18"/>
    <n v="9"/>
    <x v="1"/>
    <x v="3"/>
    <s v="PROD-7595"/>
    <n v="22985"/>
    <n v="206865"/>
    <x v="110"/>
    <s v="Gg. Erlangga No. 42_x000a_Surabaya, SN 07450"/>
    <s v="cakrawalaanggriawan@example.com"/>
    <s v="+62 (0222) 723 3628"/>
    <x v="0"/>
  </r>
  <r>
    <n v="882"/>
    <x v="59"/>
    <x v="881"/>
    <x v="13"/>
    <n v="10"/>
    <x v="0"/>
    <x v="8"/>
    <s v="PROD-8135"/>
    <n v="25231"/>
    <n v="252310"/>
    <x v="59"/>
    <s v="Jl. KH Amin Jasuta No. 231_x000a_Bukittinggi, JA 96049"/>
    <s v="rezaanggraini@example.net"/>
    <s v="+62 (221) 373 4052"/>
    <x v="1"/>
  </r>
  <r>
    <n v="883"/>
    <x v="413"/>
    <x v="882"/>
    <x v="2"/>
    <n v="5"/>
    <x v="2"/>
    <x v="6"/>
    <s v="PROD-5344"/>
    <n v="50016"/>
    <n v="250080"/>
    <x v="412"/>
    <s v="Gang Siliwangi No. 139_x000a_Batu, BB 55227"/>
    <s v="hendriprasasta@example.org"/>
    <s v="(047) 425-8882"/>
    <x v="2"/>
  </r>
  <r>
    <n v="884"/>
    <x v="55"/>
    <x v="883"/>
    <x v="30"/>
    <n v="3"/>
    <x v="0"/>
    <x v="1"/>
    <s v="PROD-7512"/>
    <n v="76607"/>
    <n v="229821"/>
    <x v="55"/>
    <s v="Gang Indragiri No. 439_x000a_Blitar, RI 81619"/>
    <s v="jarwiwinarno@example.com"/>
    <s v="+62-27-732-0716"/>
    <x v="2"/>
  </r>
  <r>
    <n v="885"/>
    <x v="171"/>
    <x v="884"/>
    <x v="7"/>
    <n v="5"/>
    <x v="2"/>
    <x v="4"/>
    <s v="PROD-4270"/>
    <n v="38697"/>
    <n v="193485"/>
    <x v="171"/>
    <s v="Jl. Peta No. 758_x000a_Purwokerto, YO 80761"/>
    <s v="puspasaripuspa@example.com"/>
    <s v="+62 (0107) 697-2409"/>
    <x v="2"/>
  </r>
  <r>
    <n v="886"/>
    <x v="414"/>
    <x v="885"/>
    <x v="21"/>
    <n v="1"/>
    <x v="1"/>
    <x v="5"/>
    <s v="PROD-7129"/>
    <n v="35778"/>
    <n v="35778"/>
    <x v="413"/>
    <s v="Gang Kebonjati No. 6_x000a_Samarinda, KB 56358"/>
    <s v="kusuma01@example.org"/>
    <s v="+62 (77) 492-9794"/>
    <x v="0"/>
  </r>
  <r>
    <n v="887"/>
    <x v="7"/>
    <x v="886"/>
    <x v="1"/>
    <n v="2"/>
    <x v="1"/>
    <x v="3"/>
    <s v="PROD-7595"/>
    <n v="22985"/>
    <n v="45970"/>
    <x v="7"/>
    <s v="Gang Cikapayang No. 36_x000a_Yogyakarta, JA 10746"/>
    <s v="surya20@example.net"/>
    <s v="0842340217"/>
    <x v="0"/>
  </r>
  <r>
    <n v="888"/>
    <x v="206"/>
    <x v="887"/>
    <x v="23"/>
    <n v="6"/>
    <x v="1"/>
    <x v="3"/>
    <s v="PROD-7595"/>
    <n v="22985"/>
    <n v="137910"/>
    <x v="206"/>
    <s v="Gang Suryakencana No. 170_x000a_Bekasi, Jawa Barat 71816"/>
    <s v="wsitorus@example.com"/>
    <s v="+62 (0504) 243 4980"/>
    <x v="1"/>
  </r>
  <r>
    <n v="889"/>
    <x v="304"/>
    <x v="888"/>
    <x v="13"/>
    <n v="1"/>
    <x v="0"/>
    <x v="0"/>
    <s v="PROD-8344"/>
    <n v="51631"/>
    <n v="51631"/>
    <x v="304"/>
    <s v="Gg. Ahmad Yani No. 588_x000a_Probolinggo, KR 74769"/>
    <s v="fujiatibanawa@example.org"/>
    <s v="+62-025-102-7414"/>
    <x v="2"/>
  </r>
  <r>
    <n v="890"/>
    <x v="27"/>
    <x v="889"/>
    <x v="16"/>
    <n v="6"/>
    <x v="1"/>
    <x v="5"/>
    <s v="PROD-7129"/>
    <n v="35778"/>
    <n v="214668"/>
    <x v="27"/>
    <s v="Jalan Waringin No. 39_x000a_Tarakan, Aceh 95524"/>
    <s v="artanto31@example.com"/>
    <s v="+62-089-293-5931"/>
    <x v="1"/>
  </r>
  <r>
    <n v="891"/>
    <x v="210"/>
    <x v="890"/>
    <x v="29"/>
    <n v="10"/>
    <x v="1"/>
    <x v="3"/>
    <s v="PROD-7595"/>
    <n v="22985"/>
    <n v="229850"/>
    <x v="210"/>
    <s v="Gg. Rumah Sakit No. 0_x000a_Lubuklinggau, Riau 35191"/>
    <s v="raisa47@example.net"/>
    <s v="0806721974"/>
    <x v="2"/>
  </r>
  <r>
    <n v="892"/>
    <x v="415"/>
    <x v="891"/>
    <x v="26"/>
    <n v="10"/>
    <x v="1"/>
    <x v="2"/>
    <s v="PROD-9465"/>
    <n v="14701"/>
    <n v="147010"/>
    <x v="414"/>
    <s v="Gang M.T Haryono No. 9_x000a_Pasuruan, Kalimantan Selatan 82118"/>
    <s v="praboworajasa@example.org"/>
    <s v="081 509 6796"/>
    <x v="0"/>
  </r>
  <r>
    <n v="893"/>
    <x v="48"/>
    <x v="892"/>
    <x v="23"/>
    <n v="3"/>
    <x v="1"/>
    <x v="9"/>
    <s v="PROD-2592"/>
    <n v="36583"/>
    <n v="109749"/>
    <x v="48"/>
    <s v="Gg. K.H. Wahid Hasyim No. 94_x000a_Samarinda, JT 91655"/>
    <s v="sinagahairyanto@example.net"/>
    <s v="+62-28-286-1636"/>
    <x v="0"/>
  </r>
  <r>
    <n v="894"/>
    <x v="27"/>
    <x v="893"/>
    <x v="28"/>
    <n v="8"/>
    <x v="1"/>
    <x v="2"/>
    <s v="PROD-9465"/>
    <n v="14701"/>
    <n v="117608"/>
    <x v="27"/>
    <s v="Jalan Waringin No. 39_x000a_Tarakan, Aceh 95524"/>
    <s v="artanto31@example.com"/>
    <s v="+62-089-293-5931"/>
    <x v="1"/>
  </r>
  <r>
    <n v="895"/>
    <x v="189"/>
    <x v="894"/>
    <x v="5"/>
    <n v="4"/>
    <x v="2"/>
    <x v="4"/>
    <s v="PROD-4270"/>
    <n v="38697"/>
    <n v="154788"/>
    <x v="189"/>
    <s v="Jalan S. Parman No. 76_x000a_Bima, Riau 11000"/>
    <s v="yogazulkarnain@example.org"/>
    <s v="+62 (45) 382 7934"/>
    <x v="0"/>
  </r>
  <r>
    <n v="896"/>
    <x v="385"/>
    <x v="895"/>
    <x v="26"/>
    <n v="6"/>
    <x v="0"/>
    <x v="10"/>
    <s v="PROD-1186"/>
    <n v="13696"/>
    <n v="82176"/>
    <x v="385"/>
    <s v="Gg. Pelajar Pejuang No. 6_x000a_Kota Administrasi Jakarta Utara, Sulawesi Barat 56347"/>
    <s v="qpudjiastuti@example.org"/>
    <s v="+62-03-973-7472"/>
    <x v="0"/>
  </r>
  <r>
    <n v="897"/>
    <x v="355"/>
    <x v="896"/>
    <x v="21"/>
    <n v="5"/>
    <x v="2"/>
    <x v="4"/>
    <s v="PROD-4270"/>
    <n v="38697"/>
    <n v="193485"/>
    <x v="355"/>
    <s v="Jl. Peta No. 15_x000a_Banjar, Bali 02330"/>
    <s v="tiarahassanah@example.com"/>
    <s v="+62 (007) 913-4822"/>
    <x v="1"/>
  </r>
  <r>
    <n v="898"/>
    <x v="341"/>
    <x v="897"/>
    <x v="6"/>
    <n v="2"/>
    <x v="0"/>
    <x v="8"/>
    <s v="PROD-8135"/>
    <n v="25231"/>
    <n v="50462"/>
    <x v="341"/>
    <s v="Jl. Dr. Djunjunan No. 604_x000a_Sabang, LA 35580"/>
    <s v="zulkarnainviman@example.com"/>
    <s v="+62 (542) 797-5690"/>
    <x v="0"/>
  </r>
  <r>
    <n v="899"/>
    <x v="415"/>
    <x v="898"/>
    <x v="18"/>
    <n v="3"/>
    <x v="2"/>
    <x v="7"/>
    <s v="PROD-5876"/>
    <n v="42268"/>
    <n v="126804"/>
    <x v="414"/>
    <s v="Gang M.T Haryono No. 9_x000a_Pasuruan, Kalimantan Selatan 82118"/>
    <s v="praboworajasa@example.org"/>
    <s v="081 509 6796"/>
    <x v="0"/>
  </r>
  <r>
    <n v="900"/>
    <x v="193"/>
    <x v="899"/>
    <x v="9"/>
    <n v="3"/>
    <x v="1"/>
    <x v="9"/>
    <s v="PROD-2592"/>
    <n v="36583"/>
    <n v="109749"/>
    <x v="193"/>
    <s v="Gg. Cikutra Timur No. 982_x000a_Surabaya, PB 59723"/>
    <s v="maulanajarwi@example.net"/>
    <s v="+62-068-004-6222"/>
    <x v="0"/>
  </r>
  <r>
    <n v="901"/>
    <x v="130"/>
    <x v="900"/>
    <x v="23"/>
    <n v="10"/>
    <x v="1"/>
    <x v="5"/>
    <s v="PROD-7129"/>
    <n v="35778"/>
    <n v="357780"/>
    <x v="130"/>
    <s v="Jalan Cihampelas No. 05_x000a_Bontang, JI 97039"/>
    <s v="lsihombing@example.com"/>
    <s v="+62 (0372) 203-8436"/>
    <x v="0"/>
  </r>
  <r>
    <n v="902"/>
    <x v="383"/>
    <x v="901"/>
    <x v="25"/>
    <n v="5"/>
    <x v="2"/>
    <x v="4"/>
    <s v="PROD-4270"/>
    <n v="38697"/>
    <n v="193485"/>
    <x v="383"/>
    <s v="Gang Waringin No. 83_x000a_Samarinda, RI 88525"/>
    <s v="hamzahmaulana@example.net"/>
    <s v="+62-374-490-2510"/>
    <x v="0"/>
  </r>
  <r>
    <n v="903"/>
    <x v="215"/>
    <x v="902"/>
    <x v="13"/>
    <n v="4"/>
    <x v="0"/>
    <x v="1"/>
    <s v="PROD-7512"/>
    <n v="76607"/>
    <n v="306428"/>
    <x v="215"/>
    <s v="Jl. Kapten Muslihat No. 17_x000a_Kendari, SN 80894"/>
    <s v="ariskusumo@example.org"/>
    <s v="+62-0777-642-9155"/>
    <x v="0"/>
  </r>
  <r>
    <n v="904"/>
    <x v="65"/>
    <x v="903"/>
    <x v="8"/>
    <n v="5"/>
    <x v="0"/>
    <x v="1"/>
    <s v="PROD-7512"/>
    <n v="76607"/>
    <n v="383035"/>
    <x v="65"/>
    <s v="Gg. Gegerkalong Hilir No. 50_x000a_Cilegon, Kalimantan Timur 76332"/>
    <s v="jhasanah@example.net"/>
    <s v="(035) 990-1545"/>
    <x v="2"/>
  </r>
  <r>
    <n v="905"/>
    <x v="39"/>
    <x v="904"/>
    <x v="11"/>
    <n v="6"/>
    <x v="1"/>
    <x v="9"/>
    <s v="PROD-2592"/>
    <n v="36583"/>
    <n v="219498"/>
    <x v="39"/>
    <s v="Gg. Erlangga No. 7_x000a_Sorong, SN 81703"/>
    <s v="ekolestari@example.com"/>
    <s v="+62 (89) 267-9273"/>
    <x v="0"/>
  </r>
  <r>
    <n v="906"/>
    <x v="78"/>
    <x v="905"/>
    <x v="30"/>
    <n v="1"/>
    <x v="1"/>
    <x v="9"/>
    <s v="PROD-2592"/>
    <n v="36583"/>
    <n v="36583"/>
    <x v="78"/>
    <s v="Jl. Suniaraja No. 310_x000a_Subulussalam, KI 00543"/>
    <s v="anainggolan@example.org"/>
    <s v="+62 (08) 744-1900"/>
    <x v="1"/>
  </r>
  <r>
    <n v="907"/>
    <x v="102"/>
    <x v="906"/>
    <x v="3"/>
    <n v="5"/>
    <x v="2"/>
    <x v="11"/>
    <s v="PROD-9093"/>
    <n v="34573"/>
    <n v="172865"/>
    <x v="102"/>
    <s v="Gang Surapati No. 3_x000a_Ternate, JA 43563"/>
    <s v="asirwada61@example.net"/>
    <s v="+62-0941-481-0265"/>
    <x v="0"/>
  </r>
  <r>
    <n v="908"/>
    <x v="265"/>
    <x v="907"/>
    <x v="10"/>
    <n v="10"/>
    <x v="2"/>
    <x v="6"/>
    <s v="PROD-5344"/>
    <n v="50016"/>
    <n v="500160"/>
    <x v="265"/>
    <s v="Jalan W.R. Supratman No. 29_x000a_Palangkaraya, RI 95568"/>
    <s v="jelita29@example.org"/>
    <s v="+62 (0164) 577 3400"/>
    <x v="0"/>
  </r>
  <r>
    <n v="909"/>
    <x v="416"/>
    <x v="908"/>
    <x v="2"/>
    <n v="9"/>
    <x v="1"/>
    <x v="2"/>
    <s v="PROD-9465"/>
    <n v="14701"/>
    <n v="132309"/>
    <x v="415"/>
    <s v="Gg. Surapati No. 1_x000a_Jambi, KT 53570"/>
    <s v="winarnoprabu@example.org"/>
    <s v="088 679 1836"/>
    <x v="2"/>
  </r>
  <r>
    <n v="910"/>
    <x v="403"/>
    <x v="909"/>
    <x v="3"/>
    <n v="1"/>
    <x v="1"/>
    <x v="5"/>
    <s v="PROD-7129"/>
    <n v="35778"/>
    <n v="35778"/>
    <x v="402"/>
    <s v="Gang Kutai No. 98_x000a_Salatiga, BT 60416"/>
    <s v="bhalimah@example.com"/>
    <s v="+62-462-281-4607"/>
    <x v="2"/>
  </r>
  <r>
    <n v="911"/>
    <x v="97"/>
    <x v="910"/>
    <x v="26"/>
    <n v="4"/>
    <x v="0"/>
    <x v="0"/>
    <s v="PROD-8344"/>
    <n v="51631"/>
    <n v="206524"/>
    <x v="97"/>
    <s v="Gg. Rajawali Timur No. 0_x000a_Batam, Riau 29536"/>
    <s v="vlailasari@example.org"/>
    <s v="+62 (0449) 759 0723"/>
    <x v="0"/>
  </r>
  <r>
    <n v="912"/>
    <x v="356"/>
    <x v="911"/>
    <x v="20"/>
    <n v="7"/>
    <x v="0"/>
    <x v="1"/>
    <s v="PROD-7512"/>
    <n v="76607"/>
    <n v="536249"/>
    <x v="356"/>
    <s v="Gg. Cihampelas No. 49_x000a_Sorong, JB 56527"/>
    <s v="nashiruddincahyanto@example.com"/>
    <s v="(0361) 529-9395"/>
    <x v="1"/>
  </r>
  <r>
    <n v="913"/>
    <x v="248"/>
    <x v="912"/>
    <x v="26"/>
    <n v="8"/>
    <x v="2"/>
    <x v="6"/>
    <s v="PROD-5344"/>
    <n v="50016"/>
    <n v="400128"/>
    <x v="248"/>
    <s v="Jl. Kapten Muslihat No. 4_x000a_Surabaya, Bengkulu 16766"/>
    <s v="rahimahraden@example.org"/>
    <s v="088 602 0906"/>
    <x v="2"/>
  </r>
  <r>
    <n v="914"/>
    <x v="106"/>
    <x v="913"/>
    <x v="22"/>
    <n v="5"/>
    <x v="0"/>
    <x v="0"/>
    <s v="PROD-8344"/>
    <n v="51631"/>
    <n v="258155"/>
    <x v="106"/>
    <s v="Jalan Dr. Djunjunan No. 63_x000a_Jambi, Sumatera Selatan 68540"/>
    <s v="ffarida@example.org"/>
    <s v="(070) 002-0661"/>
    <x v="0"/>
  </r>
  <r>
    <n v="915"/>
    <x v="279"/>
    <x v="914"/>
    <x v="20"/>
    <n v="10"/>
    <x v="2"/>
    <x v="11"/>
    <s v="PROD-9093"/>
    <n v="34573"/>
    <n v="345730"/>
    <x v="279"/>
    <s v="Jalan Dr. Djunjunan No. 16_x000a_Madiun, JA 41705"/>
    <s v="gyolanda@example.net"/>
    <s v="+62 (0843) 509 6505"/>
    <x v="0"/>
  </r>
  <r>
    <n v="916"/>
    <x v="247"/>
    <x v="915"/>
    <x v="28"/>
    <n v="6"/>
    <x v="2"/>
    <x v="11"/>
    <s v="PROD-9093"/>
    <n v="34573"/>
    <n v="207438"/>
    <x v="247"/>
    <s v="Gg. Asia Afrika No. 369_x000a_Bontang, Kepulauan Riau 71685"/>
    <s v="cakrabirawa62@example.com"/>
    <s v="+62-0722-905-4138"/>
    <x v="1"/>
  </r>
  <r>
    <n v="917"/>
    <x v="417"/>
    <x v="916"/>
    <x v="11"/>
    <n v="5"/>
    <x v="0"/>
    <x v="0"/>
    <s v="PROD-8344"/>
    <n v="51631"/>
    <n v="258155"/>
    <x v="416"/>
    <s v="Gang Medokan Ayu No. 47_x000a_Probolinggo, Kepulauan Bangka Belitung 82887"/>
    <s v="nurainibanawi@example.org"/>
    <s v="(0892) 155-2425"/>
    <x v="0"/>
  </r>
  <r>
    <n v="918"/>
    <x v="418"/>
    <x v="917"/>
    <x v="5"/>
    <n v="1"/>
    <x v="0"/>
    <x v="1"/>
    <s v="PROD-7512"/>
    <n v="76607"/>
    <n v="76607"/>
    <x v="417"/>
    <s v="Jalan Kutai No. 935_x000a_Singkawang, Kalimantan Timur 65108"/>
    <s v="santososabri@example.com"/>
    <s v="+62 (93) 793-9171"/>
    <x v="0"/>
  </r>
  <r>
    <n v="919"/>
    <x v="419"/>
    <x v="918"/>
    <x v="20"/>
    <n v="2"/>
    <x v="0"/>
    <x v="1"/>
    <s v="PROD-7512"/>
    <n v="76607"/>
    <n v="153214"/>
    <x v="418"/>
    <s v="Gg. Antapani Lama No. 929_x000a_Lubuklinggau, NB 88880"/>
    <s v="titinsalahudin@example.org"/>
    <s v="(0879) 155-8480"/>
    <x v="0"/>
  </r>
  <r>
    <n v="920"/>
    <x v="224"/>
    <x v="919"/>
    <x v="0"/>
    <n v="10"/>
    <x v="2"/>
    <x v="11"/>
    <s v="PROD-9093"/>
    <n v="34573"/>
    <n v="345730"/>
    <x v="224"/>
    <s v="Gang Cikutra Timur No. 8_x000a_Banjarmasin, DI Yogyakarta 01801"/>
    <s v="legawamegantara@example.net"/>
    <s v="(0680) 827 3840"/>
    <x v="0"/>
  </r>
  <r>
    <n v="921"/>
    <x v="244"/>
    <x v="920"/>
    <x v="1"/>
    <n v="3"/>
    <x v="0"/>
    <x v="0"/>
    <s v="PROD-8344"/>
    <n v="51631"/>
    <n v="154893"/>
    <x v="244"/>
    <s v="Gang Cikapayang No. 722_x000a_Solok, Sulawesi Selatan 19092"/>
    <s v="harjaya17@example.org"/>
    <s v="+62 (038) 156 4916"/>
    <x v="0"/>
  </r>
  <r>
    <n v="922"/>
    <x v="66"/>
    <x v="921"/>
    <x v="4"/>
    <n v="5"/>
    <x v="1"/>
    <x v="2"/>
    <s v="PROD-9465"/>
    <n v="14701"/>
    <n v="73505"/>
    <x v="66"/>
    <s v="Jalan Joyoboyo No. 700_x000a_Denpasar, Kalimantan Utara 33739"/>
    <s v="edward79@example.org"/>
    <s v="+62 (0994) 402-5425"/>
    <x v="2"/>
  </r>
  <r>
    <n v="923"/>
    <x v="12"/>
    <x v="922"/>
    <x v="30"/>
    <n v="10"/>
    <x v="2"/>
    <x v="4"/>
    <s v="PROD-4270"/>
    <n v="38697"/>
    <n v="386970"/>
    <x v="12"/>
    <s v="Gg. Indragiri No. 76_x000a_Jayapura, Kalimantan Tengah 98967"/>
    <s v="jindrawahyudin@example.net"/>
    <s v="+62 (217) 821 6909"/>
    <x v="0"/>
  </r>
  <r>
    <n v="924"/>
    <x v="214"/>
    <x v="923"/>
    <x v="2"/>
    <n v="2"/>
    <x v="0"/>
    <x v="10"/>
    <s v="PROD-1186"/>
    <n v="13696"/>
    <n v="27392"/>
    <x v="214"/>
    <s v="Jalan Jakarta No. 012_x000a_Bogor, Papua Barat 74951"/>
    <s v="dindawinarno@example.org"/>
    <s v="+62 (020) 655-6426"/>
    <x v="0"/>
  </r>
  <r>
    <n v="925"/>
    <x v="127"/>
    <x v="924"/>
    <x v="17"/>
    <n v="4"/>
    <x v="2"/>
    <x v="11"/>
    <s v="PROD-9093"/>
    <n v="34573"/>
    <n v="138292"/>
    <x v="127"/>
    <s v="Gang Indragiri No. 60_x000a_Samarinda, BT 77711"/>
    <s v="jayadi88@example.net"/>
    <s v="+62 (57) 424-3083"/>
    <x v="0"/>
  </r>
  <r>
    <n v="926"/>
    <x v="304"/>
    <x v="925"/>
    <x v="3"/>
    <n v="6"/>
    <x v="0"/>
    <x v="10"/>
    <s v="PROD-1186"/>
    <n v="13696"/>
    <n v="82176"/>
    <x v="304"/>
    <s v="Gg. Ahmad Yani No. 588_x000a_Probolinggo, KR 74769"/>
    <s v="fujiatibanawa@example.org"/>
    <s v="+62-025-102-7414"/>
    <x v="2"/>
  </r>
  <r>
    <n v="927"/>
    <x v="420"/>
    <x v="926"/>
    <x v="15"/>
    <n v="7"/>
    <x v="0"/>
    <x v="8"/>
    <s v="PROD-8135"/>
    <n v="25231"/>
    <n v="176617"/>
    <x v="419"/>
    <s v="Jl. Pasirkoja No. 7_x000a_Pagaralam, Jawa Barat 94469"/>
    <s v="suryonolalita@example.com"/>
    <s v="(0398) 500 6826"/>
    <x v="1"/>
  </r>
  <r>
    <n v="928"/>
    <x v="187"/>
    <x v="927"/>
    <x v="10"/>
    <n v="6"/>
    <x v="0"/>
    <x v="1"/>
    <s v="PROD-7512"/>
    <n v="76607"/>
    <n v="459642"/>
    <x v="187"/>
    <s v="Gang R.E Martadinata No. 23_x000a_Probolinggo, Kalimantan Selatan 55282"/>
    <s v="siraitmutia@example.com"/>
    <s v="+62 (028) 789-3969"/>
    <x v="2"/>
  </r>
  <r>
    <n v="929"/>
    <x v="410"/>
    <x v="928"/>
    <x v="28"/>
    <n v="8"/>
    <x v="0"/>
    <x v="8"/>
    <s v="PROD-8135"/>
    <n v="25231"/>
    <n v="201848"/>
    <x v="409"/>
    <s v="Gang Jakarta No. 172_x000a_Pematangsiantar, NT 39765"/>
    <s v="rwibowo@example.org"/>
    <s v="+62-10-050-1854"/>
    <x v="0"/>
  </r>
  <r>
    <n v="930"/>
    <x v="46"/>
    <x v="929"/>
    <x v="1"/>
    <n v="3"/>
    <x v="1"/>
    <x v="3"/>
    <s v="PROD-7595"/>
    <n v="22985"/>
    <n v="68955"/>
    <x v="46"/>
    <s v="Jalan Jend. A. Yani No. 608_x000a_Bima, NB 83668"/>
    <s v="drajatkusmawati@example.org"/>
    <s v="+62 (51) 957 6792"/>
    <x v="0"/>
  </r>
  <r>
    <n v="931"/>
    <x v="141"/>
    <x v="930"/>
    <x v="12"/>
    <n v="4"/>
    <x v="2"/>
    <x v="11"/>
    <s v="PROD-9093"/>
    <n v="34573"/>
    <n v="138292"/>
    <x v="141"/>
    <s v="Jalan Astana Anyar No. 22_x000a_Subulussalam, Banten 07095"/>
    <s v="mulyanimuhammad@example.net"/>
    <s v="+62 (0670) 749-2533"/>
    <x v="1"/>
  </r>
  <r>
    <n v="932"/>
    <x v="265"/>
    <x v="931"/>
    <x v="8"/>
    <n v="3"/>
    <x v="2"/>
    <x v="6"/>
    <s v="PROD-5344"/>
    <n v="50016"/>
    <n v="150048"/>
    <x v="265"/>
    <s v="Jalan W.R. Supratman No. 29_x000a_Palangkaraya, RI 95568"/>
    <s v="jelita29@example.org"/>
    <s v="+62 (0164) 577 3400"/>
    <x v="0"/>
  </r>
  <r>
    <n v="933"/>
    <x v="220"/>
    <x v="932"/>
    <x v="12"/>
    <n v="5"/>
    <x v="2"/>
    <x v="7"/>
    <s v="PROD-5876"/>
    <n v="42268"/>
    <n v="211340"/>
    <x v="220"/>
    <s v="Gg. PHH. Mustofa No. 23_x000a_Surabaya, SS 32859"/>
    <s v="hardiharyanti@example.org"/>
    <s v="+62-0821-833-6043"/>
    <x v="0"/>
  </r>
  <r>
    <n v="934"/>
    <x v="342"/>
    <x v="933"/>
    <x v="23"/>
    <n v="10"/>
    <x v="2"/>
    <x v="7"/>
    <s v="PROD-5876"/>
    <n v="42268"/>
    <n v="422680"/>
    <x v="342"/>
    <s v="Gg. KH Amin Jasuta No. 97_x000a_Bogor, KR 48597"/>
    <s v="iranapitupulu@example.net"/>
    <s v="+62 (666) 862 3683"/>
    <x v="2"/>
  </r>
  <r>
    <n v="935"/>
    <x v="194"/>
    <x v="934"/>
    <x v="13"/>
    <n v="7"/>
    <x v="1"/>
    <x v="9"/>
    <s v="PROD-2592"/>
    <n v="36583"/>
    <n v="256081"/>
    <x v="194"/>
    <s v="Gang Dipenogoro No. 945_x000a_Kota Administrasi Jakarta Selatan, Lampung 92884"/>
    <s v="rfarida@example.com"/>
    <s v="080 873 3985"/>
    <x v="2"/>
  </r>
  <r>
    <n v="936"/>
    <x v="240"/>
    <x v="935"/>
    <x v="24"/>
    <n v="10"/>
    <x v="0"/>
    <x v="1"/>
    <s v="PROD-7512"/>
    <n v="76607"/>
    <n v="766070"/>
    <x v="240"/>
    <s v="Gang Gedebage Selatan No. 920_x000a_Banjar, Kalimantan Barat 33169"/>
    <s v="halimpradana@example.net"/>
    <s v="+62 (044) 760-0028"/>
    <x v="2"/>
  </r>
  <r>
    <n v="937"/>
    <x v="105"/>
    <x v="936"/>
    <x v="12"/>
    <n v="4"/>
    <x v="2"/>
    <x v="6"/>
    <s v="PROD-5344"/>
    <n v="50016"/>
    <n v="200064"/>
    <x v="105"/>
    <s v="Gg. Lembong No. 639_x000a_Bandung, DKI Jakarta 72143"/>
    <s v="kawaca74@example.com"/>
    <s v="+62-263-639-6974"/>
    <x v="0"/>
  </r>
  <r>
    <n v="938"/>
    <x v="150"/>
    <x v="937"/>
    <x v="20"/>
    <n v="5"/>
    <x v="0"/>
    <x v="10"/>
    <s v="PROD-1186"/>
    <n v="13696"/>
    <n v="68480"/>
    <x v="150"/>
    <s v="Jalan Gegerkalong Hilir No. 47_x000a_Tual, Gorontalo 00075"/>
    <s v="hsihombing@example.com"/>
    <s v="(084) 843-2634"/>
    <x v="1"/>
  </r>
  <r>
    <n v="939"/>
    <x v="421"/>
    <x v="938"/>
    <x v="10"/>
    <n v="1"/>
    <x v="1"/>
    <x v="2"/>
    <s v="PROD-9465"/>
    <n v="14701"/>
    <n v="14701"/>
    <x v="420"/>
    <s v="Gang Jayawijaya No. 779_x000a_Pematangsiantar, SB 09952"/>
    <s v="bakijanaryani@example.com"/>
    <s v="+62-815-380-8897"/>
    <x v="0"/>
  </r>
  <r>
    <n v="940"/>
    <x v="312"/>
    <x v="939"/>
    <x v="14"/>
    <n v="3"/>
    <x v="0"/>
    <x v="1"/>
    <s v="PROD-7512"/>
    <n v="76607"/>
    <n v="229821"/>
    <x v="312"/>
    <s v="Gg. Raya Ujungberung No. 1_x000a_Madiun, Jawa Barat 52041"/>
    <s v="dusamah@example.net"/>
    <s v="+62-0631-219-0494"/>
    <x v="2"/>
  </r>
  <r>
    <n v="941"/>
    <x v="422"/>
    <x v="940"/>
    <x v="22"/>
    <n v="5"/>
    <x v="0"/>
    <x v="10"/>
    <s v="PROD-1186"/>
    <n v="13696"/>
    <n v="68480"/>
    <x v="421"/>
    <s v="Jl. Monginsidi No. 90_x000a_Bima, Kalimantan Utara 32267"/>
    <s v="wasitakadir@example.org"/>
    <s v="+62 (856) 279 2688"/>
    <x v="1"/>
  </r>
  <r>
    <n v="942"/>
    <x v="378"/>
    <x v="941"/>
    <x v="0"/>
    <n v="5"/>
    <x v="2"/>
    <x v="7"/>
    <s v="PROD-5876"/>
    <n v="42268"/>
    <n v="211340"/>
    <x v="378"/>
    <s v="Jalan Laswi No. 158_x000a_Salatiga, PA 14377"/>
    <s v="napitupulujamalia@example.net"/>
    <s v="+62-88-166-3816"/>
    <x v="0"/>
  </r>
  <r>
    <n v="943"/>
    <x v="423"/>
    <x v="942"/>
    <x v="0"/>
    <n v="8"/>
    <x v="1"/>
    <x v="5"/>
    <s v="PROD-7129"/>
    <n v="35778"/>
    <n v="286224"/>
    <x v="422"/>
    <s v="Jalan Suryakencana No. 0_x000a_Kendari, Jambi 41386"/>
    <s v="setiawangambira@example.net"/>
    <s v="+62-456-334-7773"/>
    <x v="0"/>
  </r>
  <r>
    <n v="944"/>
    <x v="306"/>
    <x v="943"/>
    <x v="10"/>
    <n v="10"/>
    <x v="1"/>
    <x v="2"/>
    <s v="PROD-9465"/>
    <n v="14701"/>
    <n v="147010"/>
    <x v="306"/>
    <s v="Gang Moch. Ramdan No. 89_x000a_Sukabumi, Sulawesi Utara 72765"/>
    <s v="bahuraksa78@example.com"/>
    <s v="087 321 3771"/>
    <x v="1"/>
  </r>
  <r>
    <n v="945"/>
    <x v="211"/>
    <x v="944"/>
    <x v="11"/>
    <n v="7"/>
    <x v="1"/>
    <x v="3"/>
    <s v="PROD-7595"/>
    <n v="22985"/>
    <n v="160895"/>
    <x v="211"/>
    <s v="Jalan Dipenogoro No. 88_x000a_Bandung, SS 15077"/>
    <s v="anggrainisidiq@example.org"/>
    <s v="(0049) 451 1383"/>
    <x v="0"/>
  </r>
  <r>
    <n v="946"/>
    <x v="326"/>
    <x v="945"/>
    <x v="27"/>
    <n v="1"/>
    <x v="0"/>
    <x v="1"/>
    <s v="PROD-7512"/>
    <n v="76607"/>
    <n v="76607"/>
    <x v="326"/>
    <s v="Jl. Dipenogoro No. 587_x000a_Surakarta, Nusa Tenggara Timur 56646"/>
    <s v="opuspasari@example.org"/>
    <s v="(0897) 402-7611"/>
    <x v="0"/>
  </r>
  <r>
    <n v="947"/>
    <x v="262"/>
    <x v="946"/>
    <x v="5"/>
    <n v="4"/>
    <x v="2"/>
    <x v="6"/>
    <s v="PROD-5344"/>
    <n v="50016"/>
    <n v="200064"/>
    <x v="262"/>
    <s v="Gg. R.E Martadinata No. 54_x000a_Tanjungpinang, GO 47115"/>
    <s v="karyaastuti@example.net"/>
    <s v="+62 (000) 734-3036"/>
    <x v="1"/>
  </r>
  <r>
    <n v="948"/>
    <x v="371"/>
    <x v="947"/>
    <x v="10"/>
    <n v="4"/>
    <x v="0"/>
    <x v="0"/>
    <s v="PROD-8344"/>
    <n v="51631"/>
    <n v="206524"/>
    <x v="371"/>
    <s v="Jalan Jamika No. 939_x000a_Denpasar, Jawa Timur 22834"/>
    <s v="vinokuswandari@example.org"/>
    <s v="+62 (0226) 139 1344"/>
    <x v="1"/>
  </r>
  <r>
    <n v="949"/>
    <x v="20"/>
    <x v="948"/>
    <x v="11"/>
    <n v="1"/>
    <x v="2"/>
    <x v="11"/>
    <s v="PROD-9093"/>
    <n v="34573"/>
    <n v="34573"/>
    <x v="20"/>
    <s v="Gg. PHH. Mustofa No. 105_x000a_Pasuruan, Papua 12478"/>
    <s v="xhandayani@example.net"/>
    <s v="0818077317"/>
    <x v="1"/>
  </r>
  <r>
    <n v="950"/>
    <x v="99"/>
    <x v="949"/>
    <x v="19"/>
    <n v="7"/>
    <x v="1"/>
    <x v="5"/>
    <s v="PROD-7129"/>
    <n v="35778"/>
    <n v="250446"/>
    <x v="99"/>
    <s v="Gg. Moch. Ramdan No. 714_x000a_Tebingtinggi, ST 29725"/>
    <s v="ekakusumo@example.com"/>
    <s v="+62-872-064-1358"/>
    <x v="2"/>
  </r>
  <r>
    <n v="951"/>
    <x v="305"/>
    <x v="950"/>
    <x v="11"/>
    <n v="1"/>
    <x v="0"/>
    <x v="8"/>
    <s v="PROD-8135"/>
    <n v="25231"/>
    <n v="25231"/>
    <x v="305"/>
    <s v="Gg. Suniaraja No. 887_x000a_Yogyakarta, Kalimantan Utara 60842"/>
    <s v="ardiantoqueen@example.org"/>
    <s v="+62-326-540-6261"/>
    <x v="1"/>
  </r>
  <r>
    <n v="952"/>
    <x v="424"/>
    <x v="951"/>
    <x v="21"/>
    <n v="8"/>
    <x v="0"/>
    <x v="8"/>
    <s v="PROD-8135"/>
    <n v="25231"/>
    <n v="201848"/>
    <x v="423"/>
    <s v="Jalan Indragiri No. 4_x000a_Singkawang, MA 04340"/>
    <s v="pradanaamong@example.org"/>
    <s v="+62 (093) 757-1047"/>
    <x v="0"/>
  </r>
  <r>
    <n v="953"/>
    <x v="62"/>
    <x v="952"/>
    <x v="12"/>
    <n v="8"/>
    <x v="0"/>
    <x v="8"/>
    <s v="PROD-8135"/>
    <n v="25231"/>
    <n v="201848"/>
    <x v="62"/>
    <s v="Gang Kutai No. 285_x000a_Yogyakarta, Papua 10272"/>
    <s v="rgunawan@example.com"/>
    <s v="+62-064-185-4880"/>
    <x v="2"/>
  </r>
  <r>
    <n v="954"/>
    <x v="336"/>
    <x v="953"/>
    <x v="14"/>
    <n v="7"/>
    <x v="0"/>
    <x v="8"/>
    <s v="PROD-8135"/>
    <n v="25231"/>
    <n v="176617"/>
    <x v="336"/>
    <s v="Gg. K.H. Wahid Hasyim No. 67_x000a_Tarakan, Jawa Barat 11429"/>
    <s v="habibiokto@example.net"/>
    <s v="+62 (552) 380 5411"/>
    <x v="0"/>
  </r>
  <r>
    <n v="955"/>
    <x v="208"/>
    <x v="954"/>
    <x v="19"/>
    <n v="10"/>
    <x v="1"/>
    <x v="5"/>
    <s v="PROD-7129"/>
    <n v="35778"/>
    <n v="357780"/>
    <x v="208"/>
    <s v="Gang Jend. Sudirman No. 303_x000a_Banjarmasin, PB 70524"/>
    <s v="atmaja36@example.com"/>
    <s v="+62 (575) 397-3747"/>
    <x v="0"/>
  </r>
  <r>
    <n v="956"/>
    <x v="286"/>
    <x v="955"/>
    <x v="1"/>
    <n v="10"/>
    <x v="1"/>
    <x v="9"/>
    <s v="PROD-2592"/>
    <n v="36583"/>
    <n v="365830"/>
    <x v="286"/>
    <s v="Gg. Pacuan Kuda No. 6_x000a_Binjai, LA 37725"/>
    <s v="gsihotang@example.com"/>
    <s v="(027) 863-1859"/>
    <x v="0"/>
  </r>
  <r>
    <n v="957"/>
    <x v="40"/>
    <x v="956"/>
    <x v="26"/>
    <n v="10"/>
    <x v="1"/>
    <x v="2"/>
    <s v="PROD-9465"/>
    <n v="14701"/>
    <n v="147010"/>
    <x v="40"/>
    <s v="Jl. Moch. Toha No. 4_x000a_Magelang, SR 59842"/>
    <s v="radityamansur@example.net"/>
    <s v="+62 (94) 387 4959"/>
    <x v="1"/>
  </r>
  <r>
    <n v="958"/>
    <x v="314"/>
    <x v="957"/>
    <x v="21"/>
    <n v="8"/>
    <x v="0"/>
    <x v="0"/>
    <s v="PROD-8344"/>
    <n v="51631"/>
    <n v="413048"/>
    <x v="314"/>
    <s v="Gg. Ronggowarsito No. 878_x000a_Bandung, Kalimantan Barat 96397"/>
    <s v="mayasarihesti@example.net"/>
    <s v="+62 (741) 840 0061"/>
    <x v="1"/>
  </r>
  <r>
    <n v="959"/>
    <x v="385"/>
    <x v="958"/>
    <x v="12"/>
    <n v="8"/>
    <x v="2"/>
    <x v="4"/>
    <s v="PROD-4270"/>
    <n v="38697"/>
    <n v="309576"/>
    <x v="385"/>
    <s v="Gg. Pelajar Pejuang No. 6_x000a_Kota Administrasi Jakarta Utara, Sulawesi Barat 56347"/>
    <s v="qpudjiastuti@example.org"/>
    <s v="+62-03-973-7472"/>
    <x v="0"/>
  </r>
  <r>
    <n v="960"/>
    <x v="425"/>
    <x v="959"/>
    <x v="1"/>
    <n v="3"/>
    <x v="1"/>
    <x v="5"/>
    <s v="PROD-7129"/>
    <n v="35778"/>
    <n v="107334"/>
    <x v="424"/>
    <s v="Jl. Jend. A. Yani No. 787_x000a_Medan, YO 46159"/>
    <s v="talia30@example.com"/>
    <s v="+62 (39) 473 7646"/>
    <x v="0"/>
  </r>
  <r>
    <n v="961"/>
    <x v="269"/>
    <x v="960"/>
    <x v="19"/>
    <n v="2"/>
    <x v="1"/>
    <x v="3"/>
    <s v="PROD-7595"/>
    <n v="22985"/>
    <n v="45970"/>
    <x v="269"/>
    <s v="Gang Astana Anyar No. 75_x000a_Tanjungpinang, Kepulauan Riau 30583"/>
    <s v="amihutapea@example.com"/>
    <s v="+62-0377-981-5807"/>
    <x v="2"/>
  </r>
  <r>
    <n v="962"/>
    <x v="171"/>
    <x v="961"/>
    <x v="19"/>
    <n v="8"/>
    <x v="2"/>
    <x v="7"/>
    <s v="PROD-5876"/>
    <n v="42268"/>
    <n v="338144"/>
    <x v="171"/>
    <s v="Jl. Peta No. 758_x000a_Purwokerto, YO 80761"/>
    <s v="puspasaripuspa@example.com"/>
    <s v="+62 (0107) 697-2409"/>
    <x v="2"/>
  </r>
  <r>
    <n v="963"/>
    <x v="364"/>
    <x v="962"/>
    <x v="18"/>
    <n v="9"/>
    <x v="1"/>
    <x v="3"/>
    <s v="PROD-7595"/>
    <n v="22985"/>
    <n v="206865"/>
    <x v="364"/>
    <s v="Gang Raya Setiabudhi No. 94_x000a_Palu, Bengkulu 43937"/>
    <s v="dwimarpaung@example.net"/>
    <s v="+62 (166) 993 1834"/>
    <x v="0"/>
  </r>
  <r>
    <n v="964"/>
    <x v="370"/>
    <x v="963"/>
    <x v="21"/>
    <n v="8"/>
    <x v="2"/>
    <x v="11"/>
    <s v="PROD-9093"/>
    <n v="34573"/>
    <n v="276584"/>
    <x v="370"/>
    <s v="Gg. Gegerkalong Hilir No. 58_x000a_Bontang, Sumatera Utara 10166"/>
    <s v="ymulyani@example.org"/>
    <s v="(015) 431 8135"/>
    <x v="0"/>
  </r>
  <r>
    <n v="965"/>
    <x v="170"/>
    <x v="964"/>
    <x v="16"/>
    <n v="2"/>
    <x v="2"/>
    <x v="4"/>
    <s v="PROD-4270"/>
    <n v="38697"/>
    <n v="77394"/>
    <x v="170"/>
    <s v="Jl. Raya Ujungberung No. 071_x000a_Mataram, PB 51449"/>
    <s v="jasminfirmansyah@example.com"/>
    <s v="+62 (192) 917-9824"/>
    <x v="0"/>
  </r>
  <r>
    <n v="966"/>
    <x v="50"/>
    <x v="965"/>
    <x v="24"/>
    <n v="9"/>
    <x v="1"/>
    <x v="3"/>
    <s v="PROD-7595"/>
    <n v="22985"/>
    <n v="206865"/>
    <x v="50"/>
    <s v="Jl. Siliwangi No. 34_x000a_Semarang, AC 10263"/>
    <s v="imaulana@example.net"/>
    <s v="+62 (085) 356 3203"/>
    <x v="1"/>
  </r>
  <r>
    <n v="967"/>
    <x v="340"/>
    <x v="966"/>
    <x v="4"/>
    <n v="1"/>
    <x v="1"/>
    <x v="2"/>
    <s v="PROD-9465"/>
    <n v="14701"/>
    <n v="14701"/>
    <x v="340"/>
    <s v="Jl. Pasir Koja No. 86_x000a_Tasikmalaya, PA 32918"/>
    <s v="panji98@example.com"/>
    <s v="+62 (573) 103-1321"/>
    <x v="0"/>
  </r>
  <r>
    <n v="968"/>
    <x v="285"/>
    <x v="967"/>
    <x v="25"/>
    <n v="8"/>
    <x v="1"/>
    <x v="5"/>
    <s v="PROD-7129"/>
    <n v="35778"/>
    <n v="286224"/>
    <x v="285"/>
    <s v="Gg. Kutisari Selatan No. 1_x000a_Tarakan, MA 68047"/>
    <s v="kusuma95@example.org"/>
    <s v="+62 (252) 681-8471"/>
    <x v="1"/>
  </r>
  <r>
    <n v="969"/>
    <x v="422"/>
    <x v="968"/>
    <x v="18"/>
    <n v="8"/>
    <x v="1"/>
    <x v="5"/>
    <s v="PROD-7129"/>
    <n v="35778"/>
    <n v="286224"/>
    <x v="421"/>
    <s v="Jl. Monginsidi No. 90_x000a_Bima, Kalimantan Utara 32267"/>
    <s v="wasitakadir@example.org"/>
    <s v="+62 (856) 279 2688"/>
    <x v="1"/>
  </r>
  <r>
    <n v="970"/>
    <x v="25"/>
    <x v="969"/>
    <x v="12"/>
    <n v="2"/>
    <x v="2"/>
    <x v="7"/>
    <s v="PROD-5876"/>
    <n v="42268"/>
    <n v="84536"/>
    <x v="25"/>
    <s v="Jl. Siliwangi No. 528_x000a_Pontianak, AC 97567"/>
    <s v="ilyas98@example.net"/>
    <s v="+62 (0241) 478 9564"/>
    <x v="1"/>
  </r>
  <r>
    <n v="971"/>
    <x v="1"/>
    <x v="970"/>
    <x v="20"/>
    <n v="2"/>
    <x v="2"/>
    <x v="6"/>
    <s v="PROD-5344"/>
    <n v="50016"/>
    <n v="100032"/>
    <x v="1"/>
    <s v="Gang Erlangga No. 22_x000a_Batam, JK 43227"/>
    <s v="yance57@example.org"/>
    <s v="+62 (562) 776 1012"/>
    <x v="1"/>
  </r>
  <r>
    <n v="972"/>
    <x v="26"/>
    <x v="971"/>
    <x v="16"/>
    <n v="7"/>
    <x v="0"/>
    <x v="10"/>
    <s v="PROD-1186"/>
    <n v="13696"/>
    <n v="95872"/>
    <x v="26"/>
    <s v="Gg. Cikapayang No. 642_x000a_Metro, Maluku 07235"/>
    <s v="pranowodina@example.com"/>
    <s v="(0284) 183 5289"/>
    <x v="0"/>
  </r>
  <r>
    <n v="973"/>
    <x v="180"/>
    <x v="972"/>
    <x v="12"/>
    <n v="5"/>
    <x v="0"/>
    <x v="1"/>
    <s v="PROD-7512"/>
    <n v="76607"/>
    <n v="383035"/>
    <x v="180"/>
    <s v="Gang M.H Thamrin No. 9_x000a_Cilegon, Aceh 87746"/>
    <s v="swasita@example.org"/>
    <s v="+62-60-863-9194"/>
    <x v="2"/>
  </r>
  <r>
    <n v="974"/>
    <x v="277"/>
    <x v="973"/>
    <x v="17"/>
    <n v="1"/>
    <x v="2"/>
    <x v="6"/>
    <s v="PROD-5344"/>
    <n v="50016"/>
    <n v="50016"/>
    <x v="277"/>
    <s v="Gang Lembong No. 7_x000a_Padang Sidempuan, JB 09815"/>
    <s v="amalianashiruddin@example.com"/>
    <s v="+62 (42) 666-8096"/>
    <x v="1"/>
  </r>
  <r>
    <n v="975"/>
    <x v="111"/>
    <x v="974"/>
    <x v="20"/>
    <n v="7"/>
    <x v="1"/>
    <x v="3"/>
    <s v="PROD-7595"/>
    <n v="22985"/>
    <n v="160895"/>
    <x v="111"/>
    <s v="Jalan Ir. H. Djuanda No. 89_x000a_Malang, Sumatera Barat 77460"/>
    <s v="zelda98@example.com"/>
    <s v="+62 (077) 853 9906"/>
    <x v="0"/>
  </r>
  <r>
    <n v="976"/>
    <x v="3"/>
    <x v="975"/>
    <x v="0"/>
    <n v="7"/>
    <x v="0"/>
    <x v="0"/>
    <s v="PROD-8344"/>
    <n v="51631"/>
    <n v="361417"/>
    <x v="3"/>
    <s v="Gg. Rawamangun No. 26_x000a_Cimahi, Nusa Tenggara Barat 07640"/>
    <s v="yance79@example.net"/>
    <s v="(029) 048-8066"/>
    <x v="1"/>
  </r>
  <r>
    <n v="977"/>
    <x v="78"/>
    <x v="976"/>
    <x v="23"/>
    <n v="1"/>
    <x v="0"/>
    <x v="1"/>
    <s v="PROD-7512"/>
    <n v="76607"/>
    <n v="76607"/>
    <x v="78"/>
    <s v="Jl. Suniaraja No. 310_x000a_Subulussalam, KI 00543"/>
    <s v="anainggolan@example.org"/>
    <s v="+62 (08) 744-1900"/>
    <x v="1"/>
  </r>
  <r>
    <n v="978"/>
    <x v="100"/>
    <x v="977"/>
    <x v="16"/>
    <n v="4"/>
    <x v="0"/>
    <x v="8"/>
    <s v="PROD-8135"/>
    <n v="25231"/>
    <n v="100924"/>
    <x v="100"/>
    <s v="Gg. Cikutra Barat No. 5_x000a_Surakarta, KT 66355"/>
    <s v="cengkalmayasari@example.com"/>
    <s v="+62-439-851-9781"/>
    <x v="2"/>
  </r>
  <r>
    <n v="979"/>
    <x v="316"/>
    <x v="978"/>
    <x v="25"/>
    <n v="8"/>
    <x v="0"/>
    <x v="1"/>
    <s v="PROD-7512"/>
    <n v="76607"/>
    <n v="612856"/>
    <x v="316"/>
    <s v="Gang Kapten Muslihat No. 9_x000a_Tual, Sulawesi Selatan 91322"/>
    <s v="kasiran72@example.net"/>
    <s v="+62 (55) 397 9858"/>
    <x v="0"/>
  </r>
  <r>
    <n v="980"/>
    <x v="80"/>
    <x v="979"/>
    <x v="30"/>
    <n v="7"/>
    <x v="2"/>
    <x v="11"/>
    <s v="PROD-9093"/>
    <n v="34573"/>
    <n v="242011"/>
    <x v="80"/>
    <s v="Jalan Ciumbuleuit No. 9_x000a_Kendari, JA 18897"/>
    <s v="sidiq00@example.com"/>
    <s v="+62-0665-581-3616"/>
    <x v="1"/>
  </r>
  <r>
    <n v="981"/>
    <x v="12"/>
    <x v="980"/>
    <x v="3"/>
    <n v="5"/>
    <x v="2"/>
    <x v="11"/>
    <s v="PROD-9093"/>
    <n v="34573"/>
    <n v="172865"/>
    <x v="12"/>
    <s v="Gg. Indragiri No. 76_x000a_Jayapura, Kalimantan Tengah 98967"/>
    <s v="jindrawahyudin@example.net"/>
    <s v="+62 (217) 821 6909"/>
    <x v="0"/>
  </r>
  <r>
    <n v="982"/>
    <x v="115"/>
    <x v="981"/>
    <x v="28"/>
    <n v="2"/>
    <x v="1"/>
    <x v="3"/>
    <s v="PROD-7595"/>
    <n v="22985"/>
    <n v="45970"/>
    <x v="115"/>
    <s v="Gang Moch. Ramdan No. 94_x000a_Pekalongan, KI 83162"/>
    <s v="aoktaviani@example.org"/>
    <s v="+62-321-362-4641"/>
    <x v="0"/>
  </r>
  <r>
    <n v="983"/>
    <x v="328"/>
    <x v="982"/>
    <x v="22"/>
    <n v="5"/>
    <x v="0"/>
    <x v="1"/>
    <s v="PROD-7512"/>
    <n v="76607"/>
    <n v="383035"/>
    <x v="328"/>
    <s v="Jalan M.H Thamrin No. 606_x000a_Palopo, Jawa Barat 01680"/>
    <s v="okta43@example.com"/>
    <s v="+62 (89) 831-7517"/>
    <x v="0"/>
  </r>
  <r>
    <n v="984"/>
    <x v="426"/>
    <x v="983"/>
    <x v="9"/>
    <n v="4"/>
    <x v="0"/>
    <x v="0"/>
    <s v="PROD-8344"/>
    <n v="51631"/>
    <n v="206524"/>
    <x v="425"/>
    <s v="Gg. Erlangga No. 2_x000a_Samarinda, DI Yogyakarta 35562"/>
    <s v="dalimanpuspasari@example.com"/>
    <s v="+62 (89) 943-8567"/>
    <x v="0"/>
  </r>
  <r>
    <n v="985"/>
    <x v="426"/>
    <x v="984"/>
    <x v="10"/>
    <n v="3"/>
    <x v="1"/>
    <x v="5"/>
    <s v="PROD-7129"/>
    <n v="35778"/>
    <n v="107334"/>
    <x v="425"/>
    <s v="Gg. Erlangga No. 2_x000a_Samarinda, DI Yogyakarta 35562"/>
    <s v="dalimanpuspasari@example.com"/>
    <s v="+62 (89) 943-8567"/>
    <x v="0"/>
  </r>
  <r>
    <n v="986"/>
    <x v="225"/>
    <x v="985"/>
    <x v="16"/>
    <n v="10"/>
    <x v="0"/>
    <x v="1"/>
    <s v="PROD-7512"/>
    <n v="76607"/>
    <n v="766070"/>
    <x v="225"/>
    <s v="Jalan Rajawali Barat No. 7_x000a_Surabaya, Nusa Tenggara Timur 39646"/>
    <s v="imansur@example.com"/>
    <s v="+62-58-566-6054"/>
    <x v="1"/>
  </r>
  <r>
    <n v="987"/>
    <x v="65"/>
    <x v="986"/>
    <x v="17"/>
    <n v="3"/>
    <x v="0"/>
    <x v="8"/>
    <s v="PROD-8135"/>
    <n v="25231"/>
    <n v="75693"/>
    <x v="65"/>
    <s v="Gg. Gegerkalong Hilir No. 50_x000a_Cilegon, Kalimantan Timur 76332"/>
    <s v="jhasanah@example.net"/>
    <s v="(035) 990-1545"/>
    <x v="2"/>
  </r>
  <r>
    <n v="988"/>
    <x v="147"/>
    <x v="987"/>
    <x v="16"/>
    <n v="4"/>
    <x v="0"/>
    <x v="8"/>
    <s v="PROD-8135"/>
    <n v="25231"/>
    <n v="100924"/>
    <x v="147"/>
    <s v="Jl. Rumah Sakit No. 8_x000a_Sibolga, SG 31603"/>
    <s v="bhastuti@example.net"/>
    <s v="(041) 207-1462"/>
    <x v="0"/>
  </r>
  <r>
    <n v="989"/>
    <x v="154"/>
    <x v="988"/>
    <x v="4"/>
    <n v="9"/>
    <x v="2"/>
    <x v="4"/>
    <s v="PROD-4270"/>
    <n v="38697"/>
    <n v="348273"/>
    <x v="154"/>
    <s v="Gang Jayawijaya No. 5_x000a_Lubuklinggau, JI 08030"/>
    <s v="capa21@example.com"/>
    <s v="+62 (0128) 468-1359"/>
    <x v="1"/>
  </r>
  <r>
    <n v="990"/>
    <x v="46"/>
    <x v="989"/>
    <x v="22"/>
    <n v="2"/>
    <x v="1"/>
    <x v="2"/>
    <s v="PROD-9465"/>
    <n v="14701"/>
    <n v="29402"/>
    <x v="46"/>
    <s v="Jalan Jend. A. Yani No. 608_x000a_Bima, NB 83668"/>
    <s v="drajatkusmawati@example.org"/>
    <s v="+62 (51) 957 6792"/>
    <x v="0"/>
  </r>
  <r>
    <n v="991"/>
    <x v="415"/>
    <x v="990"/>
    <x v="5"/>
    <n v="2"/>
    <x v="2"/>
    <x v="4"/>
    <s v="PROD-4270"/>
    <n v="38697"/>
    <n v="77394"/>
    <x v="414"/>
    <s v="Gang M.T Haryono No. 9_x000a_Pasuruan, Kalimantan Selatan 82118"/>
    <s v="praboworajasa@example.org"/>
    <s v="081 509 6796"/>
    <x v="0"/>
  </r>
  <r>
    <n v="992"/>
    <x v="191"/>
    <x v="991"/>
    <x v="0"/>
    <n v="10"/>
    <x v="2"/>
    <x v="11"/>
    <s v="PROD-9093"/>
    <n v="34573"/>
    <n v="345730"/>
    <x v="191"/>
    <s v="Jalan Asia Afrika No. 293_x000a_Tomohon, Banten 84192"/>
    <s v="saktidongoran@example.org"/>
    <s v="+62-300-435-0228"/>
    <x v="1"/>
  </r>
  <r>
    <n v="993"/>
    <x v="138"/>
    <x v="992"/>
    <x v="27"/>
    <n v="10"/>
    <x v="2"/>
    <x v="4"/>
    <s v="PROD-4270"/>
    <n v="38697"/>
    <n v="386970"/>
    <x v="138"/>
    <s v="Gg. Sentot Alibasa No. 9_x000a_Purwokerto, AC 67026"/>
    <s v="bakdahutasoit@example.net"/>
    <s v="+62 (43) 724-6572"/>
    <x v="0"/>
  </r>
  <r>
    <n v="994"/>
    <x v="309"/>
    <x v="993"/>
    <x v="15"/>
    <n v="10"/>
    <x v="1"/>
    <x v="3"/>
    <s v="PROD-7595"/>
    <n v="22985"/>
    <n v="229850"/>
    <x v="309"/>
    <s v="Jl. Setiabudhi No. 66_x000a_Bandar Lampung, BT 08094"/>
    <s v="asalahudin@example.org"/>
    <s v="+62 (24) 968 4963"/>
    <x v="1"/>
  </r>
  <r>
    <n v="995"/>
    <x v="266"/>
    <x v="994"/>
    <x v="5"/>
    <n v="8"/>
    <x v="1"/>
    <x v="3"/>
    <s v="PROD-7595"/>
    <n v="22985"/>
    <n v="183880"/>
    <x v="266"/>
    <s v="Gang Kiaracondong No. 4_x000a_Salatiga, SU 62266"/>
    <s v="simon69@example.com"/>
    <s v="082 884 2914"/>
    <x v="1"/>
  </r>
  <r>
    <n v="996"/>
    <x v="158"/>
    <x v="995"/>
    <x v="4"/>
    <n v="9"/>
    <x v="2"/>
    <x v="4"/>
    <s v="PROD-4270"/>
    <n v="38697"/>
    <n v="348273"/>
    <x v="158"/>
    <s v="Jalan Joyoboyo No. 056_x000a_Pematangsiantar, Jawa Barat 90827"/>
    <s v="zsudiati@example.org"/>
    <s v="(0080) 761-5055"/>
    <x v="1"/>
  </r>
  <r>
    <n v="997"/>
    <x v="169"/>
    <x v="996"/>
    <x v="19"/>
    <n v="3"/>
    <x v="2"/>
    <x v="11"/>
    <s v="PROD-9093"/>
    <n v="34573"/>
    <n v="103719"/>
    <x v="169"/>
    <s v="Jalan Monginsidi No. 473_x000a_Cirebon, Kepulauan Riau 38780"/>
    <s v="septirajasa@example.net"/>
    <s v="(023) 378 9869"/>
    <x v="2"/>
  </r>
  <r>
    <n v="998"/>
    <x v="427"/>
    <x v="997"/>
    <x v="24"/>
    <n v="10"/>
    <x v="1"/>
    <x v="2"/>
    <s v="PROD-9465"/>
    <n v="14701"/>
    <n v="147010"/>
    <x v="426"/>
    <s v="Jalan K.H. Wahid Hasyim No. 70_x000a_Kota Administrasi Jakarta Barat, JT 50823"/>
    <s v="zamirasitorus@example.net"/>
    <s v="+62 (365) 924 7194"/>
    <x v="0"/>
  </r>
  <r>
    <n v="999"/>
    <x v="45"/>
    <x v="998"/>
    <x v="15"/>
    <n v="10"/>
    <x v="1"/>
    <x v="2"/>
    <s v="PROD-9465"/>
    <n v="14701"/>
    <n v="147010"/>
    <x v="45"/>
    <s v="Jalan Antapani Lama No. 14_x000a_Probolinggo, KI 74986"/>
    <s v="karimahwahyudin@example.com"/>
    <s v="+62-54-194-2021"/>
    <x v="2"/>
  </r>
  <r>
    <n v="1000"/>
    <x v="200"/>
    <x v="999"/>
    <x v="20"/>
    <n v="2"/>
    <x v="2"/>
    <x v="11"/>
    <s v="PROD-9093"/>
    <n v="34573"/>
    <n v="69146"/>
    <x v="200"/>
    <s v="Jalan Ciumbuleuit No. 84_x000a_Tomohon, AC 49972"/>
    <s v="hadi77@example.com"/>
    <s v="+62-28-879-9031"/>
    <x v="2"/>
  </r>
  <r>
    <n v="1001"/>
    <x v="256"/>
    <x v="1000"/>
    <x v="13"/>
    <n v="8"/>
    <x v="0"/>
    <x v="8"/>
    <s v="PROD-8135"/>
    <n v="25231"/>
    <n v="201848"/>
    <x v="256"/>
    <s v="Gang Asia Afrika No. 18_x000a_Bekasi, Jawa Tengah 42173"/>
    <s v="ademaryadi@example.org"/>
    <s v="+62-0533-884-8732"/>
    <x v="0"/>
  </r>
  <r>
    <n v="1002"/>
    <x v="270"/>
    <x v="1001"/>
    <x v="1"/>
    <n v="1"/>
    <x v="0"/>
    <x v="10"/>
    <s v="PROD-1186"/>
    <n v="13696"/>
    <n v="13696"/>
    <x v="270"/>
    <s v="Jl. Wonoayu No. 923_x000a_Kota Administrasi Jakarta Timur, Bengkulu 23555"/>
    <s v="atmasihombing@example.net"/>
    <s v="+62 (0520) 072-2487"/>
    <x v="2"/>
  </r>
  <r>
    <n v="1003"/>
    <x v="428"/>
    <x v="1002"/>
    <x v="19"/>
    <n v="6"/>
    <x v="0"/>
    <x v="0"/>
    <s v="PROD-8344"/>
    <n v="51631"/>
    <n v="309786"/>
    <x v="427"/>
    <s v="Gang Rajiman No. 6_x000a_Cimahi, KU 58809"/>
    <s v="baktiantomulyani@example.net"/>
    <s v="+62 (0252) 854-1982"/>
    <x v="1"/>
  </r>
  <r>
    <n v="1004"/>
    <x v="46"/>
    <x v="1003"/>
    <x v="14"/>
    <n v="10"/>
    <x v="0"/>
    <x v="8"/>
    <s v="PROD-8135"/>
    <n v="25231"/>
    <n v="252310"/>
    <x v="46"/>
    <s v="Jalan Jend. A. Yani No. 608_x000a_Bima, NB 83668"/>
    <s v="drajatkusmawati@example.org"/>
    <s v="+62 (51) 957 6792"/>
    <x v="0"/>
  </r>
  <r>
    <n v="1005"/>
    <x v="238"/>
    <x v="1004"/>
    <x v="7"/>
    <n v="6"/>
    <x v="1"/>
    <x v="9"/>
    <s v="PROD-2592"/>
    <n v="36583"/>
    <n v="219498"/>
    <x v="238"/>
    <s v="Gang Dipenogoro No. 63_x000a_Denpasar, DKI Jakarta 01389"/>
    <s v="muhammad53@example.net"/>
    <s v="(0686) 352-9278"/>
    <x v="1"/>
  </r>
  <r>
    <n v="1006"/>
    <x v="220"/>
    <x v="1005"/>
    <x v="23"/>
    <n v="4"/>
    <x v="2"/>
    <x v="7"/>
    <s v="PROD-5876"/>
    <n v="42268"/>
    <n v="169072"/>
    <x v="220"/>
    <s v="Gg. PHH. Mustofa No. 23_x000a_Surabaya, SS 32859"/>
    <s v="hardiharyanti@example.org"/>
    <s v="+62-0821-833-6043"/>
    <x v="0"/>
  </r>
  <r>
    <n v="1007"/>
    <x v="340"/>
    <x v="1006"/>
    <x v="2"/>
    <n v="8"/>
    <x v="2"/>
    <x v="6"/>
    <s v="PROD-5344"/>
    <n v="50016"/>
    <n v="400128"/>
    <x v="340"/>
    <s v="Jl. Pasir Koja No. 86_x000a_Tasikmalaya, PA 32918"/>
    <s v="panji98@example.com"/>
    <s v="+62 (573) 103-1321"/>
    <x v="0"/>
  </r>
  <r>
    <n v="1008"/>
    <x v="85"/>
    <x v="1007"/>
    <x v="10"/>
    <n v="8"/>
    <x v="1"/>
    <x v="5"/>
    <s v="PROD-7129"/>
    <n v="35778"/>
    <n v="286224"/>
    <x v="85"/>
    <s v="Jl. Suryakencana No. 08_x000a_Blitar, SU 11780"/>
    <s v="mursita91@example.com"/>
    <s v="+62 (05) 794-4138"/>
    <x v="0"/>
  </r>
  <r>
    <n v="1009"/>
    <x v="302"/>
    <x v="1008"/>
    <x v="22"/>
    <n v="10"/>
    <x v="1"/>
    <x v="2"/>
    <s v="PROD-9465"/>
    <n v="14701"/>
    <n v="147010"/>
    <x v="302"/>
    <s v="Gang Astana Anyar No. 20_x000a_Kota Administrasi Jakarta Barat, RI 65877"/>
    <s v="caket20@example.com"/>
    <s v="(0588) 674-9605"/>
    <x v="2"/>
  </r>
  <r>
    <n v="1010"/>
    <x v="55"/>
    <x v="1009"/>
    <x v="18"/>
    <n v="8"/>
    <x v="0"/>
    <x v="0"/>
    <s v="PROD-8344"/>
    <n v="51631"/>
    <n v="413048"/>
    <x v="55"/>
    <s v="Gang Indragiri No. 439_x000a_Blitar, RI 81619"/>
    <s v="jarwiwinarno@example.com"/>
    <s v="+62-27-732-0716"/>
    <x v="2"/>
  </r>
  <r>
    <n v="1011"/>
    <x v="241"/>
    <x v="1010"/>
    <x v="17"/>
    <n v="2"/>
    <x v="0"/>
    <x v="10"/>
    <s v="PROD-1186"/>
    <n v="13696"/>
    <n v="27392"/>
    <x v="241"/>
    <s v="Gg. Stasiun Wonokromo No. 22_x000a_Ambon, DI Yogyakarta 24407"/>
    <s v="umandala@example.org"/>
    <s v="+62-0124-015-7685"/>
    <x v="0"/>
  </r>
  <r>
    <n v="1012"/>
    <x v="310"/>
    <x v="1011"/>
    <x v="5"/>
    <n v="7"/>
    <x v="1"/>
    <x v="5"/>
    <s v="PROD-7129"/>
    <n v="35778"/>
    <n v="250446"/>
    <x v="310"/>
    <s v="Gang Tubagus Ismail No. 66_x000a_Parepare, Lampung 72187"/>
    <s v="dmangunsong@example.net"/>
    <s v="+62 (36) 393 1166"/>
    <x v="0"/>
  </r>
  <r>
    <n v="1013"/>
    <x v="221"/>
    <x v="1012"/>
    <x v="19"/>
    <n v="7"/>
    <x v="2"/>
    <x v="7"/>
    <s v="PROD-5876"/>
    <n v="42268"/>
    <n v="295876"/>
    <x v="221"/>
    <s v="Gg. Otto Iskandardinata No. 227_x000a_Kupang, Sumatera Selatan 93714"/>
    <s v="ssuartini@example.net"/>
    <s v="+62-118-557-2494"/>
    <x v="0"/>
  </r>
  <r>
    <n v="1014"/>
    <x v="35"/>
    <x v="1013"/>
    <x v="12"/>
    <n v="3"/>
    <x v="2"/>
    <x v="7"/>
    <s v="PROD-5876"/>
    <n v="42268"/>
    <n v="126804"/>
    <x v="35"/>
    <s v="Jalan Gedebage Selatan No. 870_x000a_Kota Administrasi Jakarta Barat, JT 86330"/>
    <s v="jayengtarihoran@example.net"/>
    <s v="+62 (154) 307-1967"/>
    <x v="1"/>
  </r>
  <r>
    <n v="1015"/>
    <x v="247"/>
    <x v="1014"/>
    <x v="25"/>
    <n v="8"/>
    <x v="1"/>
    <x v="2"/>
    <s v="PROD-9465"/>
    <n v="14701"/>
    <n v="117608"/>
    <x v="247"/>
    <s v="Gg. Asia Afrika No. 369_x000a_Bontang, Kepulauan Riau 71685"/>
    <s v="cakrabirawa62@example.com"/>
    <s v="+62-0722-905-4138"/>
    <x v="1"/>
  </r>
  <r>
    <n v="1016"/>
    <x v="134"/>
    <x v="1015"/>
    <x v="3"/>
    <n v="2"/>
    <x v="0"/>
    <x v="8"/>
    <s v="PROD-8135"/>
    <n v="25231"/>
    <n v="50462"/>
    <x v="134"/>
    <s v="Gg. M.H Thamrin No. 237_x000a_Tangerang, JB 43100"/>
    <s v="marsudi56@example.net"/>
    <s v="+62-89-649-2727"/>
    <x v="1"/>
  </r>
  <r>
    <n v="1017"/>
    <x v="418"/>
    <x v="1016"/>
    <x v="2"/>
    <n v="2"/>
    <x v="2"/>
    <x v="11"/>
    <s v="PROD-9093"/>
    <n v="34573"/>
    <n v="69146"/>
    <x v="417"/>
    <s v="Jalan Kutai No. 935_x000a_Singkawang, Kalimantan Timur 65108"/>
    <s v="santososabri@example.com"/>
    <s v="+62 (93) 793-9171"/>
    <x v="0"/>
  </r>
  <r>
    <n v="1018"/>
    <x v="32"/>
    <x v="1017"/>
    <x v="1"/>
    <n v="3"/>
    <x v="0"/>
    <x v="1"/>
    <s v="PROD-7512"/>
    <n v="76607"/>
    <n v="229821"/>
    <x v="32"/>
    <s v="Gang Setiabudhi No. 783_x000a_Banda Aceh, SN 49556"/>
    <s v="rutami@example.org"/>
    <s v="+62 (279) 044-9616"/>
    <x v="1"/>
  </r>
  <r>
    <n v="1019"/>
    <x v="52"/>
    <x v="1018"/>
    <x v="18"/>
    <n v="4"/>
    <x v="2"/>
    <x v="4"/>
    <s v="PROD-4270"/>
    <n v="38697"/>
    <n v="154788"/>
    <x v="52"/>
    <s v="Gg. Rawamangun No. 3_x000a_Banjarbaru, Bali 50065"/>
    <s v="samsul34@example.com"/>
    <s v="+62-013-844-2943"/>
    <x v="1"/>
  </r>
  <r>
    <n v="1020"/>
    <x v="251"/>
    <x v="1019"/>
    <x v="15"/>
    <n v="6"/>
    <x v="0"/>
    <x v="8"/>
    <s v="PROD-8135"/>
    <n v="25231"/>
    <n v="151386"/>
    <x v="251"/>
    <s v="Gg. Kebonjati No. 5_x000a_Makassar, Sulawesi Tengah 67310"/>
    <s v="uaryani@example.com"/>
    <s v="+62 (0342) 608-1517"/>
    <x v="1"/>
  </r>
  <r>
    <n v="1021"/>
    <x v="75"/>
    <x v="1020"/>
    <x v="22"/>
    <n v="1"/>
    <x v="1"/>
    <x v="9"/>
    <s v="PROD-2592"/>
    <n v="36583"/>
    <n v="36583"/>
    <x v="75"/>
    <s v="Jalan Raya Setiabudhi No. 4_x000a_Bandar Lampung, Nusa Tenggara Timur 37705"/>
    <s v="osimbolon@example.com"/>
    <s v="+62 (12) 909-9675"/>
    <x v="1"/>
  </r>
  <r>
    <n v="1022"/>
    <x v="52"/>
    <x v="1021"/>
    <x v="20"/>
    <n v="3"/>
    <x v="0"/>
    <x v="1"/>
    <s v="PROD-7512"/>
    <n v="76607"/>
    <n v="229821"/>
    <x v="52"/>
    <s v="Gg. Rawamangun No. 3_x000a_Banjarbaru, Bali 50065"/>
    <s v="samsul34@example.com"/>
    <s v="+62-013-844-2943"/>
    <x v="1"/>
  </r>
  <r>
    <n v="1023"/>
    <x v="288"/>
    <x v="1022"/>
    <x v="11"/>
    <n v="8"/>
    <x v="2"/>
    <x v="7"/>
    <s v="PROD-5876"/>
    <n v="42268"/>
    <n v="338144"/>
    <x v="288"/>
    <s v="Jalan Ir. H. Djuanda No. 733_x000a_Payakumbuh, Sumatera Barat 77008"/>
    <s v="ylaksita@example.org"/>
    <s v="(0565) 143 4567"/>
    <x v="1"/>
  </r>
  <r>
    <n v="1024"/>
    <x v="385"/>
    <x v="1023"/>
    <x v="4"/>
    <n v="7"/>
    <x v="1"/>
    <x v="9"/>
    <s v="PROD-2592"/>
    <n v="36583"/>
    <n v="256081"/>
    <x v="385"/>
    <s v="Gg. Pelajar Pejuang No. 6_x000a_Kota Administrasi Jakarta Utara, Sulawesi Barat 56347"/>
    <s v="qpudjiastuti@example.org"/>
    <s v="+62-03-973-7472"/>
    <x v="0"/>
  </r>
  <r>
    <n v="1025"/>
    <x v="147"/>
    <x v="1024"/>
    <x v="15"/>
    <n v="1"/>
    <x v="1"/>
    <x v="2"/>
    <s v="PROD-9465"/>
    <n v="14701"/>
    <n v="14701"/>
    <x v="147"/>
    <s v="Jl. Rumah Sakit No. 8_x000a_Sibolga, SG 31603"/>
    <s v="bhastuti@example.net"/>
    <s v="(041) 207-1462"/>
    <x v="0"/>
  </r>
  <r>
    <n v="1026"/>
    <x v="273"/>
    <x v="1025"/>
    <x v="4"/>
    <n v="4"/>
    <x v="0"/>
    <x v="8"/>
    <s v="PROD-8135"/>
    <n v="25231"/>
    <n v="100924"/>
    <x v="273"/>
    <s v="Jl. Gegerkalong Hilir No. 832_x000a_Kendari, JK 25321"/>
    <s v="daniswara60@example.com"/>
    <s v="0890213648"/>
    <x v="1"/>
  </r>
  <r>
    <n v="1027"/>
    <x v="253"/>
    <x v="1026"/>
    <x v="16"/>
    <n v="7"/>
    <x v="0"/>
    <x v="10"/>
    <s v="PROD-1186"/>
    <n v="13696"/>
    <n v="95872"/>
    <x v="253"/>
    <s v="Jalan Kebonjati No. 0_x000a_Magelang, Jawa Tengah 77510"/>
    <s v="tyuniar@example.net"/>
    <s v="085 670 2013"/>
    <x v="1"/>
  </r>
  <r>
    <n v="1028"/>
    <x v="258"/>
    <x v="1027"/>
    <x v="4"/>
    <n v="10"/>
    <x v="1"/>
    <x v="2"/>
    <s v="PROD-9465"/>
    <n v="14701"/>
    <n v="147010"/>
    <x v="258"/>
    <s v="Jalan Abdul Muis No. 3_x000a_Parepare, Sumatera Barat 96294"/>
    <s v="safitriismail@example.com"/>
    <s v="+62 (72) 488 9745"/>
    <x v="1"/>
  </r>
  <r>
    <n v="1029"/>
    <x v="429"/>
    <x v="1028"/>
    <x v="24"/>
    <n v="10"/>
    <x v="1"/>
    <x v="5"/>
    <s v="PROD-7129"/>
    <n v="35778"/>
    <n v="357780"/>
    <x v="428"/>
    <s v="Jalan Ir. H. Djuanda No. 08_x000a_Bengkulu, JT 99212"/>
    <s v="mariadi25@example.net"/>
    <s v="084 704 1670"/>
    <x v="1"/>
  </r>
  <r>
    <n v="1030"/>
    <x v="430"/>
    <x v="1029"/>
    <x v="3"/>
    <n v="6"/>
    <x v="2"/>
    <x v="6"/>
    <s v="PROD-5344"/>
    <n v="50016"/>
    <n v="300096"/>
    <x v="429"/>
    <s v="Gg. Ciumbuleuit No. 849_x000a_Tidore Kepulauan, Lampung 89698"/>
    <s v="bhardiansyah@example.org"/>
    <s v="+62 (0653) 162 2967"/>
    <x v="1"/>
  </r>
  <r>
    <n v="1031"/>
    <x v="80"/>
    <x v="1030"/>
    <x v="17"/>
    <n v="9"/>
    <x v="1"/>
    <x v="3"/>
    <s v="PROD-7595"/>
    <n v="22985"/>
    <n v="206865"/>
    <x v="80"/>
    <s v="Jalan Ciumbuleuit No. 9_x000a_Kendari, JA 18897"/>
    <s v="sidiq00@example.com"/>
    <s v="+62-0665-581-3616"/>
    <x v="1"/>
  </r>
  <r>
    <n v="1032"/>
    <x v="140"/>
    <x v="1031"/>
    <x v="7"/>
    <n v="9"/>
    <x v="0"/>
    <x v="10"/>
    <s v="PROD-1186"/>
    <n v="13696"/>
    <n v="123264"/>
    <x v="140"/>
    <s v="Gg. Sukajadi No. 6_x000a_Metro, GO 49056"/>
    <s v="najam95@example.org"/>
    <s v="+62 (77) 940 2164"/>
    <x v="1"/>
  </r>
  <r>
    <n v="1033"/>
    <x v="377"/>
    <x v="1032"/>
    <x v="14"/>
    <n v="7"/>
    <x v="2"/>
    <x v="11"/>
    <s v="PROD-9093"/>
    <n v="34573"/>
    <n v="242011"/>
    <x v="377"/>
    <s v="Gg. HOS. Cokroaminoto No. 43_x000a_Tangerang Selatan, Papua 20886"/>
    <s v="pujihardiansyah@example.org"/>
    <s v="(020) 835-0901"/>
    <x v="1"/>
  </r>
  <r>
    <n v="1034"/>
    <x v="132"/>
    <x v="1033"/>
    <x v="27"/>
    <n v="9"/>
    <x v="1"/>
    <x v="2"/>
    <s v="PROD-9465"/>
    <n v="14701"/>
    <n v="132309"/>
    <x v="132"/>
    <s v="Jl. HOS. Cokroaminoto No. 3_x000a_Dumai, Papua Barat 11453"/>
    <s v="betaniathamrin@example.net"/>
    <s v="(0160) 805 6898"/>
    <x v="2"/>
  </r>
  <r>
    <n v="1035"/>
    <x v="271"/>
    <x v="1034"/>
    <x v="19"/>
    <n v="1"/>
    <x v="0"/>
    <x v="10"/>
    <s v="PROD-1186"/>
    <n v="13696"/>
    <n v="13696"/>
    <x v="271"/>
    <s v="Gang Cempaka No. 1_x000a_Bandar Lampung, BA 70813"/>
    <s v="wastutinarji@example.net"/>
    <s v="+62-0028-094-9656"/>
    <x v="0"/>
  </r>
  <r>
    <n v="1036"/>
    <x v="207"/>
    <x v="1035"/>
    <x v="6"/>
    <n v="6"/>
    <x v="1"/>
    <x v="9"/>
    <s v="PROD-2592"/>
    <n v="36583"/>
    <n v="219498"/>
    <x v="207"/>
    <s v="Gang Siliwangi No. 5_x000a_Bukittinggi, Papua 65538"/>
    <s v="pangestuwastuti@example.net"/>
    <s v="0842876431"/>
    <x v="0"/>
  </r>
  <r>
    <n v="1037"/>
    <x v="159"/>
    <x v="1036"/>
    <x v="23"/>
    <n v="3"/>
    <x v="2"/>
    <x v="11"/>
    <s v="PROD-9093"/>
    <n v="34573"/>
    <n v="103719"/>
    <x v="159"/>
    <s v="Jalan Ahmad Dahlan No. 3_x000a_Tebingtinggi, NB 64167"/>
    <s v="najmudinbella@example.org"/>
    <s v="(0987) 267-1286"/>
    <x v="1"/>
  </r>
  <r>
    <n v="1038"/>
    <x v="266"/>
    <x v="1037"/>
    <x v="13"/>
    <n v="10"/>
    <x v="0"/>
    <x v="10"/>
    <s v="PROD-1186"/>
    <n v="13696"/>
    <n v="136960"/>
    <x v="266"/>
    <s v="Gang Kiaracondong No. 4_x000a_Salatiga, SU 62266"/>
    <s v="simon69@example.com"/>
    <s v="082 884 2914"/>
    <x v="1"/>
  </r>
  <r>
    <n v="1039"/>
    <x v="339"/>
    <x v="1038"/>
    <x v="19"/>
    <n v="1"/>
    <x v="1"/>
    <x v="5"/>
    <s v="PROD-7129"/>
    <n v="35778"/>
    <n v="35778"/>
    <x v="339"/>
    <s v="Jl. Rawamangun No. 774_x000a_Palu, Maluku Utara 36414"/>
    <s v="hutasoitkarsa@example.org"/>
    <s v="+62 (431) 852 7537"/>
    <x v="1"/>
  </r>
  <r>
    <n v="1040"/>
    <x v="121"/>
    <x v="1039"/>
    <x v="8"/>
    <n v="5"/>
    <x v="1"/>
    <x v="5"/>
    <s v="PROD-7129"/>
    <n v="35778"/>
    <n v="178890"/>
    <x v="121"/>
    <s v="Jl. Otto Iskandardinata No. 214_x000a_Lhokseumawe, YO 18454"/>
    <s v="cawukhabibi@example.org"/>
    <s v="(0185) 737 4346"/>
    <x v="0"/>
  </r>
  <r>
    <n v="1041"/>
    <x v="299"/>
    <x v="1040"/>
    <x v="27"/>
    <n v="3"/>
    <x v="2"/>
    <x v="4"/>
    <s v="PROD-4270"/>
    <n v="38697"/>
    <n v="116091"/>
    <x v="299"/>
    <s v="Gang Ronggowarsito No. 76_x000a_Metro, Sulawesi Selatan 97540"/>
    <s v="hendrisuartini@example.com"/>
    <s v="+62-480-995-2783"/>
    <x v="1"/>
  </r>
  <r>
    <n v="1042"/>
    <x v="419"/>
    <x v="1041"/>
    <x v="11"/>
    <n v="6"/>
    <x v="0"/>
    <x v="8"/>
    <s v="PROD-8135"/>
    <n v="25231"/>
    <n v="151386"/>
    <x v="418"/>
    <s v="Gg. Antapani Lama No. 929_x000a_Lubuklinggau, NB 88880"/>
    <s v="titinsalahudin@example.org"/>
    <s v="(0879) 155-8480"/>
    <x v="0"/>
  </r>
  <r>
    <n v="1043"/>
    <x v="139"/>
    <x v="1042"/>
    <x v="3"/>
    <n v="1"/>
    <x v="0"/>
    <x v="0"/>
    <s v="PROD-8344"/>
    <n v="51631"/>
    <n v="51631"/>
    <x v="139"/>
    <s v="Gg. Raya Ujungberung No. 434_x000a_Pangkalpinang, Maluku 92217"/>
    <s v="dzulkarnain@example.com"/>
    <s v="084 864 7401"/>
    <x v="1"/>
  </r>
  <r>
    <n v="1044"/>
    <x v="80"/>
    <x v="1043"/>
    <x v="2"/>
    <n v="8"/>
    <x v="0"/>
    <x v="1"/>
    <s v="PROD-7512"/>
    <n v="76607"/>
    <n v="612856"/>
    <x v="80"/>
    <s v="Jalan Ciumbuleuit No. 9_x000a_Kendari, JA 18897"/>
    <s v="sidiq00@example.com"/>
    <s v="+62-0665-581-3616"/>
    <x v="1"/>
  </r>
  <r>
    <n v="1045"/>
    <x v="166"/>
    <x v="1044"/>
    <x v="8"/>
    <n v="5"/>
    <x v="2"/>
    <x v="11"/>
    <s v="PROD-9093"/>
    <n v="34573"/>
    <n v="172865"/>
    <x v="166"/>
    <s v="Jalan Suryakencana No. 821_x000a_Kediri, Bengkulu 64840"/>
    <s v="friyanti@example.com"/>
    <s v="+62 (024) 254-1341"/>
    <x v="0"/>
  </r>
  <r>
    <n v="1046"/>
    <x v="431"/>
    <x v="1045"/>
    <x v="14"/>
    <n v="3"/>
    <x v="2"/>
    <x v="11"/>
    <s v="PROD-9093"/>
    <n v="34573"/>
    <n v="103719"/>
    <x v="430"/>
    <s v="Jalan Otto Iskandardinata No. 91_x000a_Padang, Riau 98457"/>
    <s v="saefullaheman@example.org"/>
    <s v="(0129) 849-8210"/>
    <x v="0"/>
  </r>
  <r>
    <n v="1047"/>
    <x v="245"/>
    <x v="1046"/>
    <x v="21"/>
    <n v="2"/>
    <x v="0"/>
    <x v="10"/>
    <s v="PROD-1186"/>
    <n v="13696"/>
    <n v="27392"/>
    <x v="245"/>
    <s v="Gg. Rajawali Barat No. 609_x000a_Medan, SG 79053"/>
    <s v="balidinyuliarti@example.com"/>
    <s v="+62-05-828-6993"/>
    <x v="2"/>
  </r>
  <r>
    <n v="1048"/>
    <x v="328"/>
    <x v="1047"/>
    <x v="21"/>
    <n v="3"/>
    <x v="1"/>
    <x v="9"/>
    <s v="PROD-2592"/>
    <n v="36583"/>
    <n v="109749"/>
    <x v="328"/>
    <s v="Jalan M.H Thamrin No. 606_x000a_Palopo, Jawa Barat 01680"/>
    <s v="okta43@example.com"/>
    <s v="+62 (89) 831-7517"/>
    <x v="0"/>
  </r>
  <r>
    <n v="1049"/>
    <x v="87"/>
    <x v="1048"/>
    <x v="19"/>
    <n v="2"/>
    <x v="1"/>
    <x v="2"/>
    <s v="PROD-9465"/>
    <n v="14701"/>
    <n v="29402"/>
    <x v="87"/>
    <s v="Gang Gedebage Selatan No. 704_x000a_Mojokerto, Bengkulu 91073"/>
    <s v="safitrivera@example.net"/>
    <s v="(075) 477-3799"/>
    <x v="1"/>
  </r>
  <r>
    <n v="1050"/>
    <x v="243"/>
    <x v="1049"/>
    <x v="30"/>
    <n v="10"/>
    <x v="2"/>
    <x v="6"/>
    <s v="PROD-5344"/>
    <n v="50016"/>
    <n v="500160"/>
    <x v="243"/>
    <s v="Jl. Jakarta No. 6_x000a_Probolinggo, Jawa Tengah 12065"/>
    <s v="janetpratama@example.org"/>
    <s v="+62 (38) 689-4350"/>
    <x v="0"/>
  </r>
  <r>
    <n v="1051"/>
    <x v="45"/>
    <x v="1050"/>
    <x v="10"/>
    <n v="6"/>
    <x v="2"/>
    <x v="7"/>
    <s v="PROD-5876"/>
    <n v="42268"/>
    <n v="253608"/>
    <x v="45"/>
    <s v="Jalan Antapani Lama No. 14_x000a_Probolinggo, KI 74986"/>
    <s v="karimahwahyudin@example.com"/>
    <s v="+62-54-194-2021"/>
    <x v="2"/>
  </r>
  <r>
    <n v="1052"/>
    <x v="335"/>
    <x v="1051"/>
    <x v="8"/>
    <n v="9"/>
    <x v="0"/>
    <x v="10"/>
    <s v="PROD-1186"/>
    <n v="13696"/>
    <n v="123264"/>
    <x v="335"/>
    <s v="Jalan Dr. Djunjunan No. 05_x000a_Bengkulu, SU 71626"/>
    <s v="alikakuswandari@example.org"/>
    <s v="+62-0088-351-2576"/>
    <x v="2"/>
  </r>
  <r>
    <n v="1053"/>
    <x v="430"/>
    <x v="1052"/>
    <x v="23"/>
    <n v="10"/>
    <x v="1"/>
    <x v="3"/>
    <s v="PROD-7595"/>
    <n v="22985"/>
    <n v="229850"/>
    <x v="429"/>
    <s v="Gg. Ciumbuleuit No. 849_x000a_Tidore Kepulauan, Lampung 89698"/>
    <s v="bhardiansyah@example.org"/>
    <s v="+62 (0653) 162 2967"/>
    <x v="1"/>
  </r>
  <r>
    <n v="1054"/>
    <x v="8"/>
    <x v="1053"/>
    <x v="30"/>
    <n v="9"/>
    <x v="2"/>
    <x v="11"/>
    <s v="PROD-9093"/>
    <n v="34573"/>
    <n v="311157"/>
    <x v="8"/>
    <s v="Gang Pacuan Kuda No. 27_x000a_Pekanbaru, Kepulauan Bangka Belitung 57496"/>
    <s v="dipa34@example.org"/>
    <s v="+62 (82) 804-1022"/>
    <x v="2"/>
  </r>
  <r>
    <n v="1055"/>
    <x v="432"/>
    <x v="1054"/>
    <x v="25"/>
    <n v="4"/>
    <x v="1"/>
    <x v="3"/>
    <s v="PROD-7595"/>
    <n v="22985"/>
    <n v="91940"/>
    <x v="431"/>
    <s v="Jl. Wonoayu No. 615_x000a_Kotamobagu, Nusa Tenggara Timur 75950"/>
    <s v="tarihorankawaya@example.com"/>
    <s v="(0629) 072-5901"/>
    <x v="1"/>
  </r>
  <r>
    <n v="1056"/>
    <x v="33"/>
    <x v="1055"/>
    <x v="7"/>
    <n v="8"/>
    <x v="0"/>
    <x v="8"/>
    <s v="PROD-8135"/>
    <n v="25231"/>
    <n v="201848"/>
    <x v="33"/>
    <s v="Jalan Erlangga No. 8_x000a_Kota Administrasi Jakarta Barat, BB 55166"/>
    <s v="puspasarioskar@example.net"/>
    <s v="+62-0538-758-6878"/>
    <x v="1"/>
  </r>
  <r>
    <n v="1057"/>
    <x v="191"/>
    <x v="1056"/>
    <x v="16"/>
    <n v="1"/>
    <x v="1"/>
    <x v="3"/>
    <s v="PROD-7595"/>
    <n v="22985"/>
    <n v="22985"/>
    <x v="191"/>
    <s v="Jalan Asia Afrika No. 293_x000a_Tomohon, Banten 84192"/>
    <s v="saktidongoran@example.org"/>
    <s v="+62-300-435-0228"/>
    <x v="1"/>
  </r>
  <r>
    <n v="1058"/>
    <x v="433"/>
    <x v="1057"/>
    <x v="24"/>
    <n v="2"/>
    <x v="1"/>
    <x v="5"/>
    <s v="PROD-7129"/>
    <n v="35778"/>
    <n v="71556"/>
    <x v="432"/>
    <s v="Jalan Monginsidi No. 053_x000a_Subulussalam, Sumatera Utara 06075"/>
    <s v="viktor69@example.com"/>
    <s v="+62 (030) 443 7420"/>
    <x v="2"/>
  </r>
  <r>
    <n v="1059"/>
    <x v="25"/>
    <x v="1058"/>
    <x v="29"/>
    <n v="8"/>
    <x v="2"/>
    <x v="6"/>
    <s v="PROD-5344"/>
    <n v="50016"/>
    <n v="400128"/>
    <x v="25"/>
    <s v="Jl. Siliwangi No. 528_x000a_Pontianak, AC 97567"/>
    <s v="ilyas98@example.net"/>
    <s v="+62 (0241) 478 9564"/>
    <x v="1"/>
  </r>
  <r>
    <n v="1060"/>
    <x v="346"/>
    <x v="1059"/>
    <x v="5"/>
    <n v="6"/>
    <x v="1"/>
    <x v="3"/>
    <s v="PROD-7595"/>
    <n v="22985"/>
    <n v="137910"/>
    <x v="346"/>
    <s v="Jl. Surapati No. 6_x000a_Dumai, Jawa Timur 28862"/>
    <s v="nadine48@example.net"/>
    <s v="+62 (042) 340 3413"/>
    <x v="0"/>
  </r>
  <r>
    <n v="1061"/>
    <x v="434"/>
    <x v="1060"/>
    <x v="22"/>
    <n v="1"/>
    <x v="1"/>
    <x v="5"/>
    <s v="PROD-7129"/>
    <n v="35778"/>
    <n v="35778"/>
    <x v="433"/>
    <s v="Gang Moch. Ramdan No. 7_x000a_Manado, BE 33072"/>
    <s v="putraadika@example.com"/>
    <s v="0831344489"/>
    <x v="1"/>
  </r>
  <r>
    <n v="1062"/>
    <x v="68"/>
    <x v="1061"/>
    <x v="23"/>
    <n v="5"/>
    <x v="2"/>
    <x v="7"/>
    <s v="PROD-5876"/>
    <n v="42268"/>
    <n v="211340"/>
    <x v="68"/>
    <s v="Jalan Rumah Sakit No. 3_x000a_Banjar, KI 78606"/>
    <s v="embuh19@example.com"/>
    <s v="+62-314-693-0486"/>
    <x v="0"/>
  </r>
  <r>
    <n v="1063"/>
    <x v="333"/>
    <x v="1062"/>
    <x v="11"/>
    <n v="4"/>
    <x v="1"/>
    <x v="2"/>
    <s v="PROD-9465"/>
    <n v="14701"/>
    <n v="58804"/>
    <x v="333"/>
    <s v="Jl. Gedebage Selatan No. 626_x000a_Sibolga, Bengkulu 56425"/>
    <s v="fsuartini@example.net"/>
    <s v="+62 (791) 250 3041"/>
    <x v="0"/>
  </r>
  <r>
    <n v="1064"/>
    <x v="337"/>
    <x v="1063"/>
    <x v="2"/>
    <n v="10"/>
    <x v="1"/>
    <x v="5"/>
    <s v="PROD-7129"/>
    <n v="35778"/>
    <n v="357780"/>
    <x v="337"/>
    <s v="Jl. Setiabudhi No. 4_x000a_Sabang, Kalimantan Selatan 12151"/>
    <s v="rafidnuraini@example.com"/>
    <s v="(0027) 169-8247"/>
    <x v="1"/>
  </r>
  <r>
    <n v="1065"/>
    <x v="392"/>
    <x v="1064"/>
    <x v="24"/>
    <n v="2"/>
    <x v="1"/>
    <x v="3"/>
    <s v="PROD-7595"/>
    <n v="22985"/>
    <n v="45970"/>
    <x v="392"/>
    <s v="Jl. Ir. H. Djuanda No. 66_x000a_Bukittinggi, PA 06387"/>
    <s v="rangga65@example.com"/>
    <s v="+62 (0313) 837-2444"/>
    <x v="0"/>
  </r>
  <r>
    <n v="1066"/>
    <x v="1"/>
    <x v="1065"/>
    <x v="29"/>
    <n v="2"/>
    <x v="2"/>
    <x v="11"/>
    <s v="PROD-9093"/>
    <n v="34573"/>
    <n v="69146"/>
    <x v="1"/>
    <s v="Gang Erlangga No. 22_x000a_Batam, JK 43227"/>
    <s v="yance57@example.org"/>
    <s v="+62 (562) 776 1012"/>
    <x v="1"/>
  </r>
  <r>
    <n v="1067"/>
    <x v="405"/>
    <x v="1066"/>
    <x v="26"/>
    <n v="3"/>
    <x v="0"/>
    <x v="8"/>
    <s v="PROD-8135"/>
    <n v="25231"/>
    <n v="75693"/>
    <x v="404"/>
    <s v="Jalan Jayawijaya No. 799_x000a_Blitar, Sumatera Utara 13700"/>
    <s v="setiawandadap@example.com"/>
    <s v="(069) 595 6694"/>
    <x v="1"/>
  </r>
  <r>
    <n v="1068"/>
    <x v="175"/>
    <x v="1067"/>
    <x v="18"/>
    <n v="2"/>
    <x v="2"/>
    <x v="4"/>
    <s v="PROD-4270"/>
    <n v="38697"/>
    <n v="77394"/>
    <x v="175"/>
    <s v="Gg. Ronggowarsito No. 964_x000a_Kediri, SU 64961"/>
    <s v="mumpunisaptono@example.com"/>
    <s v="+62 (0294) 869-3089"/>
    <x v="0"/>
  </r>
  <r>
    <n v="1069"/>
    <x v="365"/>
    <x v="1068"/>
    <x v="1"/>
    <n v="6"/>
    <x v="0"/>
    <x v="0"/>
    <s v="PROD-8344"/>
    <n v="51631"/>
    <n v="309786"/>
    <x v="365"/>
    <s v="Gg. Merdeka No. 407_x000a_Manado, GO 42310"/>
    <s v="susantidimas@example.org"/>
    <s v="+62 (727) 331 3984"/>
    <x v="0"/>
  </r>
  <r>
    <n v="1070"/>
    <x v="284"/>
    <x v="1069"/>
    <x v="6"/>
    <n v="3"/>
    <x v="2"/>
    <x v="6"/>
    <s v="PROD-5344"/>
    <n v="50016"/>
    <n v="150048"/>
    <x v="284"/>
    <s v="Jalan Medokan Ayu No. 462_x000a_Denpasar, JK 34537"/>
    <s v="maras75@example.net"/>
    <s v="+62 (0962) 156 2850"/>
    <x v="1"/>
  </r>
  <r>
    <n v="1071"/>
    <x v="89"/>
    <x v="1070"/>
    <x v="22"/>
    <n v="1"/>
    <x v="1"/>
    <x v="9"/>
    <s v="PROD-2592"/>
    <n v="36583"/>
    <n v="36583"/>
    <x v="89"/>
    <s v="Gg. Jakarta No. 504_x000a_Bandung, Jawa Timur 24547"/>
    <s v="jarwi99@example.net"/>
    <s v="+62 (774) 140-3371"/>
    <x v="2"/>
  </r>
  <r>
    <n v="1072"/>
    <x v="435"/>
    <x v="1071"/>
    <x v="28"/>
    <n v="4"/>
    <x v="0"/>
    <x v="8"/>
    <s v="PROD-8135"/>
    <n v="25231"/>
    <n v="100924"/>
    <x v="434"/>
    <s v="Gang Pelajar Pejuang No. 629_x000a_Sabang, Sumatera Barat 14390"/>
    <s v="ypalastri@example.net"/>
    <s v="(0177) 683 2500"/>
    <x v="0"/>
  </r>
  <r>
    <n v="1073"/>
    <x v="279"/>
    <x v="1072"/>
    <x v="1"/>
    <n v="10"/>
    <x v="2"/>
    <x v="6"/>
    <s v="PROD-5344"/>
    <n v="50016"/>
    <n v="500160"/>
    <x v="279"/>
    <s v="Jalan Dr. Djunjunan No. 16_x000a_Madiun, JA 41705"/>
    <s v="gyolanda@example.net"/>
    <s v="+62 (0843) 509 6505"/>
    <x v="0"/>
  </r>
  <r>
    <n v="1074"/>
    <x v="323"/>
    <x v="1073"/>
    <x v="1"/>
    <n v="9"/>
    <x v="1"/>
    <x v="3"/>
    <s v="PROD-7595"/>
    <n v="22985"/>
    <n v="206865"/>
    <x v="323"/>
    <s v="Gg. BKR No. 90_x000a_Kediri, Kalimantan Barat 66042"/>
    <s v="damanikbakiman@example.org"/>
    <s v="0874907538"/>
    <x v="2"/>
  </r>
  <r>
    <n v="1075"/>
    <x v="234"/>
    <x v="1074"/>
    <x v="9"/>
    <n v="4"/>
    <x v="1"/>
    <x v="2"/>
    <s v="PROD-9465"/>
    <n v="14701"/>
    <n v="58804"/>
    <x v="234"/>
    <s v="Gg. Setiabudhi No. 7_x000a_Sungai Penuh, MU 17272"/>
    <s v="salmanprasetya@example.net"/>
    <s v="+62 (0632) 854 4092"/>
    <x v="0"/>
  </r>
  <r>
    <n v="1076"/>
    <x v="58"/>
    <x v="1075"/>
    <x v="13"/>
    <n v="3"/>
    <x v="0"/>
    <x v="8"/>
    <s v="PROD-8135"/>
    <n v="25231"/>
    <n v="75693"/>
    <x v="58"/>
    <s v="Jl. Surapati No. 425_x000a_Pekanbaru, Jawa Barat 97626"/>
    <s v="bsusanti@example.net"/>
    <s v="+62-005-468-5161"/>
    <x v="0"/>
  </r>
  <r>
    <n v="1077"/>
    <x v="5"/>
    <x v="1076"/>
    <x v="29"/>
    <n v="3"/>
    <x v="1"/>
    <x v="9"/>
    <s v="PROD-2592"/>
    <n v="36583"/>
    <n v="109749"/>
    <x v="5"/>
    <s v="Gg. Kapten Muslihat No. 82_x000a_Ambon, Jawa Timur 33935"/>
    <s v="ozysamosir@example.org"/>
    <s v="084 987 8996"/>
    <x v="0"/>
  </r>
  <r>
    <n v="1078"/>
    <x v="324"/>
    <x v="1077"/>
    <x v="15"/>
    <n v="3"/>
    <x v="1"/>
    <x v="9"/>
    <s v="PROD-2592"/>
    <n v="36583"/>
    <n v="109749"/>
    <x v="324"/>
    <s v="Jl. Cikutra Barat No. 07_x000a_Pekanbaru, MU 96395"/>
    <s v="gatot46@example.net"/>
    <s v="+62 (814) 084 0319"/>
    <x v="0"/>
  </r>
  <r>
    <n v="1079"/>
    <x v="436"/>
    <x v="1078"/>
    <x v="25"/>
    <n v="1"/>
    <x v="0"/>
    <x v="10"/>
    <s v="PROD-1186"/>
    <n v="13696"/>
    <n v="13696"/>
    <x v="435"/>
    <s v="Gg. W.R. Supratman No. 115_x000a_Binjai, PA 73226"/>
    <s v="oktavianirahmi@example.org"/>
    <s v="(090) 715-0730"/>
    <x v="0"/>
  </r>
  <r>
    <n v="1080"/>
    <x v="437"/>
    <x v="1079"/>
    <x v="29"/>
    <n v="7"/>
    <x v="2"/>
    <x v="6"/>
    <s v="PROD-5344"/>
    <n v="50016"/>
    <n v="350112"/>
    <x v="436"/>
    <s v="Jalan Kiaracondong No. 04_x000a_Yogyakarta, Kalimantan Tengah 00284"/>
    <s v="irawanlintang@example.org"/>
    <s v="+62 (0675) 388 9730"/>
    <x v="0"/>
  </r>
  <r>
    <n v="1081"/>
    <x v="212"/>
    <x v="1080"/>
    <x v="26"/>
    <n v="3"/>
    <x v="2"/>
    <x v="7"/>
    <s v="PROD-5876"/>
    <n v="42268"/>
    <n v="126804"/>
    <x v="212"/>
    <s v="Gang Dipenogoro No. 9_x000a_Surabaya, Lampung 18293"/>
    <s v="gpurnawati@example.org"/>
    <s v="(0051) 585-5041"/>
    <x v="1"/>
  </r>
  <r>
    <n v="1082"/>
    <x v="317"/>
    <x v="1081"/>
    <x v="10"/>
    <n v="7"/>
    <x v="0"/>
    <x v="1"/>
    <s v="PROD-7512"/>
    <n v="76607"/>
    <n v="536249"/>
    <x v="317"/>
    <s v="Jl. Soekarno Hatta No. 353_x000a_Samarinda, KU 77013"/>
    <s v="ajiono20@example.org"/>
    <s v="(0137) 379 1012"/>
    <x v="0"/>
  </r>
  <r>
    <n v="1083"/>
    <x v="94"/>
    <x v="1082"/>
    <x v="13"/>
    <n v="4"/>
    <x v="0"/>
    <x v="1"/>
    <s v="PROD-7512"/>
    <n v="76607"/>
    <n v="306428"/>
    <x v="94"/>
    <s v="Jalan Tebet Barat Dalam No. 51_x000a_Sukabumi, Sumatera Barat 69700"/>
    <s v="pancawijayanti@example.org"/>
    <s v="+62 (0969) 379 2071"/>
    <x v="2"/>
  </r>
  <r>
    <n v="1084"/>
    <x v="217"/>
    <x v="1083"/>
    <x v="15"/>
    <n v="9"/>
    <x v="0"/>
    <x v="0"/>
    <s v="PROD-8344"/>
    <n v="51631"/>
    <n v="464679"/>
    <x v="217"/>
    <s v="Gg. HOS. Cokroaminoto No. 7_x000a_Sibolga, RI 41965"/>
    <s v="marbuncakrajiya@example.org"/>
    <s v="(019) 965 4889"/>
    <x v="1"/>
  </r>
  <r>
    <n v="1085"/>
    <x v="132"/>
    <x v="1084"/>
    <x v="21"/>
    <n v="6"/>
    <x v="2"/>
    <x v="7"/>
    <s v="PROD-5876"/>
    <n v="42268"/>
    <n v="253608"/>
    <x v="132"/>
    <s v="Jl. HOS. Cokroaminoto No. 3_x000a_Dumai, Papua Barat 11453"/>
    <s v="betaniathamrin@example.net"/>
    <s v="(0160) 805 6898"/>
    <x v="2"/>
  </r>
  <r>
    <n v="1086"/>
    <x v="355"/>
    <x v="1085"/>
    <x v="26"/>
    <n v="5"/>
    <x v="1"/>
    <x v="5"/>
    <s v="PROD-7129"/>
    <n v="35778"/>
    <n v="178890"/>
    <x v="355"/>
    <s v="Jl. Peta No. 15_x000a_Banjar, Bali 02330"/>
    <s v="tiarahassanah@example.com"/>
    <s v="+62 (007) 913-4822"/>
    <x v="1"/>
  </r>
  <r>
    <n v="1087"/>
    <x v="438"/>
    <x v="1086"/>
    <x v="22"/>
    <n v="3"/>
    <x v="0"/>
    <x v="10"/>
    <s v="PROD-1186"/>
    <n v="13696"/>
    <n v="41088"/>
    <x v="437"/>
    <s v="Gang Asia Afrika No. 58_x000a_Bukittinggi, JB 79710"/>
    <s v="saragihcindy@example.com"/>
    <s v="(013) 924 7836"/>
    <x v="1"/>
  </r>
  <r>
    <n v="1088"/>
    <x v="241"/>
    <x v="1087"/>
    <x v="21"/>
    <n v="10"/>
    <x v="1"/>
    <x v="2"/>
    <s v="PROD-9465"/>
    <n v="14701"/>
    <n v="147010"/>
    <x v="241"/>
    <s v="Gg. Stasiun Wonokromo No. 22_x000a_Ambon, DI Yogyakarta 24407"/>
    <s v="umandala@example.org"/>
    <s v="+62-0124-015-7685"/>
    <x v="0"/>
  </r>
  <r>
    <n v="1089"/>
    <x v="407"/>
    <x v="1088"/>
    <x v="18"/>
    <n v="8"/>
    <x v="0"/>
    <x v="8"/>
    <s v="PROD-8135"/>
    <n v="25231"/>
    <n v="201848"/>
    <x v="406"/>
    <s v="Jl. Kendalsari No. 1_x000a_Semarang, DKI Jakarta 74507"/>
    <s v="simbolonpandu@example.com"/>
    <s v="0810300297"/>
    <x v="1"/>
  </r>
  <r>
    <n v="1090"/>
    <x v="349"/>
    <x v="1089"/>
    <x v="30"/>
    <n v="3"/>
    <x v="0"/>
    <x v="1"/>
    <s v="PROD-7512"/>
    <n v="76607"/>
    <n v="229821"/>
    <x v="349"/>
    <s v="Jl. Sukabumi No. 774_x000a_Pangkalpinang, JT 24390"/>
    <s v="ophelia40@example.org"/>
    <s v="(069) 483-7737"/>
    <x v="1"/>
  </r>
  <r>
    <n v="1091"/>
    <x v="114"/>
    <x v="1090"/>
    <x v="21"/>
    <n v="1"/>
    <x v="0"/>
    <x v="1"/>
    <s v="PROD-7512"/>
    <n v="76607"/>
    <n v="76607"/>
    <x v="114"/>
    <s v="Gg. Astana Anyar No. 723_x000a_Pontianak, Kepulauan Riau 60010"/>
    <s v="tami24@example.org"/>
    <s v="(0502) 568 8780"/>
    <x v="0"/>
  </r>
  <r>
    <n v="1092"/>
    <x v="171"/>
    <x v="1091"/>
    <x v="29"/>
    <n v="9"/>
    <x v="1"/>
    <x v="3"/>
    <s v="PROD-7595"/>
    <n v="22985"/>
    <n v="206865"/>
    <x v="171"/>
    <s v="Jl. Peta No. 758_x000a_Purwokerto, YO 80761"/>
    <s v="puspasaripuspa@example.com"/>
    <s v="+62 (0107) 697-2409"/>
    <x v="2"/>
  </r>
  <r>
    <n v="1093"/>
    <x v="378"/>
    <x v="1092"/>
    <x v="26"/>
    <n v="3"/>
    <x v="1"/>
    <x v="9"/>
    <s v="PROD-2592"/>
    <n v="36583"/>
    <n v="109749"/>
    <x v="378"/>
    <s v="Jalan Laswi No. 158_x000a_Salatiga, PA 14377"/>
    <s v="napitupulujamalia@example.net"/>
    <s v="+62-88-166-3816"/>
    <x v="0"/>
  </r>
  <r>
    <n v="1094"/>
    <x v="179"/>
    <x v="1093"/>
    <x v="23"/>
    <n v="5"/>
    <x v="1"/>
    <x v="5"/>
    <s v="PROD-7129"/>
    <n v="35778"/>
    <n v="178890"/>
    <x v="179"/>
    <s v="Gang Rawamangun No. 706_x000a_Bandar Lampung, Sumatera Selatan 48034"/>
    <s v="salahudinjaya@example.com"/>
    <s v="(0882) 786 5767"/>
    <x v="1"/>
  </r>
  <r>
    <n v="1095"/>
    <x v="439"/>
    <x v="1094"/>
    <x v="11"/>
    <n v="2"/>
    <x v="0"/>
    <x v="0"/>
    <s v="PROD-8344"/>
    <n v="51631"/>
    <n v="103262"/>
    <x v="438"/>
    <s v="Gang Astana Anyar No. 117_x000a_Bandar Lampung, SN 20578"/>
    <s v="hyuniar@example.com"/>
    <s v="+62 (755) 101 0680"/>
    <x v="1"/>
  </r>
  <r>
    <n v="1096"/>
    <x v="308"/>
    <x v="1095"/>
    <x v="19"/>
    <n v="3"/>
    <x v="0"/>
    <x v="8"/>
    <s v="PROD-8135"/>
    <n v="25231"/>
    <n v="75693"/>
    <x v="308"/>
    <s v="Jl. W.R. Supratman No. 92_x000a_Bengkulu, Nusa Tenggara Barat 61944"/>
    <s v="putrimaryadi@example.com"/>
    <s v="(0659) 917-8083"/>
    <x v="0"/>
  </r>
  <r>
    <n v="1097"/>
    <x v="73"/>
    <x v="1096"/>
    <x v="10"/>
    <n v="10"/>
    <x v="2"/>
    <x v="6"/>
    <s v="PROD-5344"/>
    <n v="50016"/>
    <n v="500160"/>
    <x v="73"/>
    <s v="Gg. Rumah Sakit No. 85_x000a_Bandung, Sulawesi Tengah 31978"/>
    <s v="hyuniar@example.org"/>
    <s v="+62-142-318-1836"/>
    <x v="0"/>
  </r>
  <r>
    <n v="1098"/>
    <x v="268"/>
    <x v="1097"/>
    <x v="28"/>
    <n v="2"/>
    <x v="2"/>
    <x v="6"/>
    <s v="PROD-5344"/>
    <n v="50016"/>
    <n v="100032"/>
    <x v="268"/>
    <s v="Gg. Asia Afrika No. 555_x000a_Bontang, Papua Barat 26842"/>
    <s v="hairyantodongoran@example.net"/>
    <s v="0851021039"/>
    <x v="2"/>
  </r>
  <r>
    <n v="1099"/>
    <x v="56"/>
    <x v="1098"/>
    <x v="19"/>
    <n v="6"/>
    <x v="2"/>
    <x v="11"/>
    <s v="PROD-9093"/>
    <n v="34573"/>
    <n v="207438"/>
    <x v="56"/>
    <s v="Gang K.H. Wahid Hasyim No. 35_x000a_Samarinda, Riau 97784"/>
    <s v="hardi09@example.com"/>
    <s v="+62-065-254-7020"/>
    <x v="0"/>
  </r>
  <r>
    <n v="1100"/>
    <x v="382"/>
    <x v="1099"/>
    <x v="17"/>
    <n v="6"/>
    <x v="0"/>
    <x v="0"/>
    <s v="PROD-8344"/>
    <n v="51631"/>
    <n v="309786"/>
    <x v="382"/>
    <s v="Gg. BKR No. 18_x000a_Bandung, SR 76967"/>
    <s v="ianwulandari@example.com"/>
    <s v="+62 (24) 292 2414"/>
    <x v="0"/>
  </r>
  <r>
    <n v="1101"/>
    <x v="201"/>
    <x v="1100"/>
    <x v="6"/>
    <n v="2"/>
    <x v="0"/>
    <x v="10"/>
    <s v="PROD-1186"/>
    <n v="13696"/>
    <n v="27392"/>
    <x v="201"/>
    <s v="Jalan Yos Sudarso No. 56_x000a_Denpasar, Kepulauan Riau 19384"/>
    <s v="vino51@example.com"/>
    <s v="+62 (012) 928-5604"/>
    <x v="2"/>
  </r>
  <r>
    <n v="1102"/>
    <x v="301"/>
    <x v="1101"/>
    <x v="20"/>
    <n v="5"/>
    <x v="1"/>
    <x v="2"/>
    <s v="PROD-9465"/>
    <n v="14701"/>
    <n v="73505"/>
    <x v="301"/>
    <s v="Jl. Pasirkoja No. 70_x000a_Palu, BT 82717"/>
    <s v="rina04@example.net"/>
    <s v="+62 (047) 185 4712"/>
    <x v="0"/>
  </r>
  <r>
    <n v="1103"/>
    <x v="128"/>
    <x v="1102"/>
    <x v="4"/>
    <n v="8"/>
    <x v="1"/>
    <x v="5"/>
    <s v="PROD-7129"/>
    <n v="35778"/>
    <n v="286224"/>
    <x v="128"/>
    <s v="Gg. Wonoayu No. 399_x000a_Sungai Penuh, KU 25080"/>
    <s v="sakti05@example.com"/>
    <s v="+62 (051) 489 2990"/>
    <x v="0"/>
  </r>
  <r>
    <n v="1104"/>
    <x v="401"/>
    <x v="1103"/>
    <x v="12"/>
    <n v="2"/>
    <x v="1"/>
    <x v="5"/>
    <s v="PROD-7129"/>
    <n v="35778"/>
    <n v="71556"/>
    <x v="400"/>
    <s v="Jl. Ronggowarsito No. 6_x000a_Jambi, Nusa Tenggara Timur 56098"/>
    <s v="hsuwarno@example.com"/>
    <s v="(070) 255 6049"/>
    <x v="1"/>
  </r>
  <r>
    <n v="1105"/>
    <x v="71"/>
    <x v="1104"/>
    <x v="6"/>
    <n v="2"/>
    <x v="1"/>
    <x v="9"/>
    <s v="PROD-2592"/>
    <n v="36583"/>
    <n v="73166"/>
    <x v="71"/>
    <s v="Gang Moch. Ramdan No. 56_x000a_Bandung, Sulawesi Selatan 10370"/>
    <s v="najwa69@example.com"/>
    <s v="0817339835"/>
    <x v="0"/>
  </r>
  <r>
    <n v="1106"/>
    <x v="440"/>
    <x v="1105"/>
    <x v="6"/>
    <n v="8"/>
    <x v="2"/>
    <x v="4"/>
    <s v="PROD-4270"/>
    <n v="38697"/>
    <n v="309576"/>
    <x v="439"/>
    <s v="Jalan Suniaraja No. 21_x000a_Kota Administrasi Jakarta Barat, SU 68478"/>
    <s v="taliamustofa@example.org"/>
    <s v="+62 (021) 808-4469"/>
    <x v="1"/>
  </r>
  <r>
    <n v="1107"/>
    <x v="43"/>
    <x v="1106"/>
    <x v="28"/>
    <n v="1"/>
    <x v="1"/>
    <x v="9"/>
    <s v="PROD-2592"/>
    <n v="36583"/>
    <n v="36583"/>
    <x v="43"/>
    <s v="Jl. Dr. Djunjunan No. 84_x000a_Kediri, SR 25730"/>
    <s v="empluknababan@example.org"/>
    <s v="+62 (36) 278 7497"/>
    <x v="0"/>
  </r>
  <r>
    <n v="1108"/>
    <x v="305"/>
    <x v="1107"/>
    <x v="5"/>
    <n v="1"/>
    <x v="1"/>
    <x v="9"/>
    <s v="PROD-2592"/>
    <n v="36583"/>
    <n v="36583"/>
    <x v="305"/>
    <s v="Gg. Suniaraja No. 887_x000a_Yogyakarta, Kalimantan Utara 60842"/>
    <s v="ardiantoqueen@example.org"/>
    <s v="+62-326-540-6261"/>
    <x v="1"/>
  </r>
  <r>
    <n v="1109"/>
    <x v="14"/>
    <x v="1108"/>
    <x v="5"/>
    <n v="8"/>
    <x v="0"/>
    <x v="0"/>
    <s v="PROD-8344"/>
    <n v="51631"/>
    <n v="413048"/>
    <x v="14"/>
    <s v="Gang Gedebage Selatan No. 221_x000a_Palangkaraya, GO 05472"/>
    <s v="pardi89@example.com"/>
    <s v="(058) 841 2866"/>
    <x v="0"/>
  </r>
  <r>
    <n v="1110"/>
    <x v="416"/>
    <x v="1109"/>
    <x v="11"/>
    <n v="2"/>
    <x v="0"/>
    <x v="0"/>
    <s v="PROD-8344"/>
    <n v="51631"/>
    <n v="103262"/>
    <x v="415"/>
    <s v="Gg. Surapati No. 1_x000a_Jambi, KT 53570"/>
    <s v="winarnoprabu@example.org"/>
    <s v="088 679 1836"/>
    <x v="2"/>
  </r>
  <r>
    <n v="1111"/>
    <x v="277"/>
    <x v="1110"/>
    <x v="27"/>
    <n v="3"/>
    <x v="2"/>
    <x v="6"/>
    <s v="PROD-5344"/>
    <n v="50016"/>
    <n v="150048"/>
    <x v="277"/>
    <s v="Gang Lembong No. 7_x000a_Padang Sidempuan, JB 09815"/>
    <s v="amalianashiruddin@example.com"/>
    <s v="+62 (42) 666-8096"/>
    <x v="1"/>
  </r>
  <r>
    <n v="1112"/>
    <x v="353"/>
    <x v="1111"/>
    <x v="1"/>
    <n v="7"/>
    <x v="2"/>
    <x v="6"/>
    <s v="PROD-5344"/>
    <n v="50016"/>
    <n v="350112"/>
    <x v="353"/>
    <s v="Jalan Rumah Sakit No. 64_x000a_Palu, Jambi 95610"/>
    <s v="yonojailani@example.com"/>
    <s v="0815768009"/>
    <x v="1"/>
  </r>
  <r>
    <n v="1113"/>
    <x v="232"/>
    <x v="1112"/>
    <x v="11"/>
    <n v="8"/>
    <x v="2"/>
    <x v="11"/>
    <s v="PROD-9093"/>
    <n v="34573"/>
    <n v="276584"/>
    <x v="232"/>
    <s v="Jl. W.R. Supratman No. 9_x000a_Sabang, JK 74542"/>
    <s v="cindy65@example.com"/>
    <s v="082 551 8329"/>
    <x v="1"/>
  </r>
  <r>
    <n v="1114"/>
    <x v="99"/>
    <x v="1113"/>
    <x v="26"/>
    <n v="4"/>
    <x v="2"/>
    <x v="6"/>
    <s v="PROD-5344"/>
    <n v="50016"/>
    <n v="200064"/>
    <x v="99"/>
    <s v="Gg. Moch. Ramdan No. 714_x000a_Tebingtinggi, ST 29725"/>
    <s v="ekakusumo@example.com"/>
    <s v="+62-872-064-1358"/>
    <x v="2"/>
  </r>
  <r>
    <n v="1115"/>
    <x v="441"/>
    <x v="1114"/>
    <x v="17"/>
    <n v="1"/>
    <x v="1"/>
    <x v="2"/>
    <s v="PROD-9465"/>
    <n v="14701"/>
    <n v="14701"/>
    <x v="440"/>
    <s v="Gg. Pasteur No. 760_x000a_Singkawang, Jawa Timur 97999"/>
    <s v="rpratama@example.net"/>
    <s v="(0970) 319-3436"/>
    <x v="1"/>
  </r>
  <r>
    <n v="1116"/>
    <x v="442"/>
    <x v="1115"/>
    <x v="20"/>
    <n v="4"/>
    <x v="1"/>
    <x v="2"/>
    <s v="PROD-9465"/>
    <n v="14701"/>
    <n v="58804"/>
    <x v="441"/>
    <s v="Gg. Astana Anyar No. 37_x000a_Subulussalam, SR 89968"/>
    <s v="reksa92@example.org"/>
    <s v="+62 (30) 323-6930"/>
    <x v="0"/>
  </r>
  <r>
    <n v="1117"/>
    <x v="229"/>
    <x v="1116"/>
    <x v="6"/>
    <n v="1"/>
    <x v="0"/>
    <x v="1"/>
    <s v="PROD-7512"/>
    <n v="76607"/>
    <n v="76607"/>
    <x v="229"/>
    <s v="Jl. Asia Afrika No. 2_x000a_Tidore Kepulauan, Sumatera Barat 58846"/>
    <s v="nsiregar@example.com"/>
    <s v="+62-500-409-1675"/>
    <x v="1"/>
  </r>
  <r>
    <n v="1118"/>
    <x v="204"/>
    <x v="1117"/>
    <x v="12"/>
    <n v="3"/>
    <x v="0"/>
    <x v="10"/>
    <s v="PROD-1186"/>
    <n v="13696"/>
    <n v="41088"/>
    <x v="204"/>
    <s v="Gang KH Amin Jasuta No. 781_x000a_Samarinda, Nusa Tenggara Timur 41991"/>
    <s v="hariyahismail@example.org"/>
    <s v="+62 (009) 125 8234"/>
    <x v="1"/>
  </r>
  <r>
    <n v="1119"/>
    <x v="274"/>
    <x v="1118"/>
    <x v="11"/>
    <n v="3"/>
    <x v="0"/>
    <x v="0"/>
    <s v="PROD-8344"/>
    <n v="51631"/>
    <n v="154893"/>
    <x v="274"/>
    <s v="Jl. Suryakencana No. 3_x000a_Dumai, Sulawesi Barat 27337"/>
    <s v="waluyosalman@example.com"/>
    <s v="0845861461"/>
    <x v="0"/>
  </r>
  <r>
    <n v="1120"/>
    <x v="258"/>
    <x v="1119"/>
    <x v="18"/>
    <n v="7"/>
    <x v="1"/>
    <x v="2"/>
    <s v="PROD-9465"/>
    <n v="14701"/>
    <n v="102907"/>
    <x v="258"/>
    <s v="Jalan Abdul Muis No. 3_x000a_Parepare, Sumatera Barat 96294"/>
    <s v="safitriismail@example.com"/>
    <s v="+62 (72) 488 9745"/>
    <x v="1"/>
  </r>
  <r>
    <n v="1121"/>
    <x v="83"/>
    <x v="1120"/>
    <x v="21"/>
    <n v="8"/>
    <x v="2"/>
    <x v="11"/>
    <s v="PROD-9093"/>
    <n v="34573"/>
    <n v="276584"/>
    <x v="83"/>
    <s v="Gg. Pasirkoja No. 583_x000a_Sorong, RI 06133"/>
    <s v="cawukhariyah@example.com"/>
    <s v="(037) 336-7261"/>
    <x v="1"/>
  </r>
  <r>
    <n v="1122"/>
    <x v="149"/>
    <x v="1121"/>
    <x v="16"/>
    <n v="6"/>
    <x v="0"/>
    <x v="8"/>
    <s v="PROD-8135"/>
    <n v="25231"/>
    <n v="151386"/>
    <x v="149"/>
    <s v="Gang Bangka Raya No. 373_x000a_Ambon, JB 24648"/>
    <s v="luwessirait@example.net"/>
    <s v="(0505) 381 9956"/>
    <x v="2"/>
  </r>
  <r>
    <n v="1123"/>
    <x v="218"/>
    <x v="1122"/>
    <x v="4"/>
    <n v="7"/>
    <x v="1"/>
    <x v="2"/>
    <s v="PROD-9465"/>
    <n v="14701"/>
    <n v="102907"/>
    <x v="218"/>
    <s v="Gang Ciumbuleuit No. 9_x000a_Banjarmasin, YO 90429"/>
    <s v="bagiya71@example.org"/>
    <s v="+62 (062) 265-5944"/>
    <x v="0"/>
  </r>
  <r>
    <n v="1124"/>
    <x v="443"/>
    <x v="1123"/>
    <x v="23"/>
    <n v="2"/>
    <x v="0"/>
    <x v="1"/>
    <s v="PROD-7512"/>
    <n v="76607"/>
    <n v="153214"/>
    <x v="442"/>
    <s v="Jalan Bangka Raya No. 396_x000a_Ambon, KR 76881"/>
    <s v="hasnamangunsong@example.org"/>
    <s v="+62 (022) 692 4830"/>
    <x v="0"/>
  </r>
  <r>
    <n v="1125"/>
    <x v="290"/>
    <x v="1124"/>
    <x v="11"/>
    <n v="10"/>
    <x v="1"/>
    <x v="9"/>
    <s v="PROD-2592"/>
    <n v="36583"/>
    <n v="365830"/>
    <x v="290"/>
    <s v="Jalan Indragiri No. 84_x000a_Padang, Sumatera Barat 56261"/>
    <s v="slametnovitasari@example.org"/>
    <s v="0846774123"/>
    <x v="0"/>
  </r>
  <r>
    <n v="1126"/>
    <x v="204"/>
    <x v="1125"/>
    <x v="22"/>
    <n v="5"/>
    <x v="1"/>
    <x v="2"/>
    <s v="PROD-9465"/>
    <n v="14701"/>
    <n v="73505"/>
    <x v="204"/>
    <s v="Gang KH Amin Jasuta No. 781_x000a_Samarinda, Nusa Tenggara Timur 41991"/>
    <s v="hariyahismail@example.org"/>
    <s v="+62 (009) 125 8234"/>
    <x v="1"/>
  </r>
  <r>
    <n v="1127"/>
    <x v="179"/>
    <x v="1126"/>
    <x v="4"/>
    <n v="5"/>
    <x v="2"/>
    <x v="11"/>
    <s v="PROD-9093"/>
    <n v="34573"/>
    <n v="172865"/>
    <x v="179"/>
    <s v="Gang Rawamangun No. 706_x000a_Bandar Lampung, Sumatera Selatan 48034"/>
    <s v="salahudinjaya@example.com"/>
    <s v="(0882) 786 5767"/>
    <x v="1"/>
  </r>
  <r>
    <n v="1128"/>
    <x v="258"/>
    <x v="1127"/>
    <x v="23"/>
    <n v="2"/>
    <x v="2"/>
    <x v="6"/>
    <s v="PROD-5344"/>
    <n v="50016"/>
    <n v="100032"/>
    <x v="258"/>
    <s v="Jalan Abdul Muis No. 3_x000a_Parepare, Sumatera Barat 96294"/>
    <s v="safitriismail@example.com"/>
    <s v="+62 (72) 488 9745"/>
    <x v="1"/>
  </r>
  <r>
    <n v="1129"/>
    <x v="138"/>
    <x v="1128"/>
    <x v="3"/>
    <n v="10"/>
    <x v="0"/>
    <x v="1"/>
    <s v="PROD-7512"/>
    <n v="76607"/>
    <n v="766070"/>
    <x v="138"/>
    <s v="Gg. Sentot Alibasa No. 9_x000a_Purwokerto, AC 67026"/>
    <s v="bakdahutasoit@example.net"/>
    <s v="+62 (43) 724-6572"/>
    <x v="0"/>
  </r>
  <r>
    <n v="1130"/>
    <x v="301"/>
    <x v="1129"/>
    <x v="29"/>
    <n v="7"/>
    <x v="1"/>
    <x v="3"/>
    <s v="PROD-7595"/>
    <n v="22985"/>
    <n v="160895"/>
    <x v="301"/>
    <s v="Jl. Pasirkoja No. 70_x000a_Palu, BT 82717"/>
    <s v="rina04@example.net"/>
    <s v="+62 (047) 185 4712"/>
    <x v="0"/>
  </r>
  <r>
    <n v="1131"/>
    <x v="172"/>
    <x v="1130"/>
    <x v="7"/>
    <n v="4"/>
    <x v="1"/>
    <x v="9"/>
    <s v="PROD-2592"/>
    <n v="36583"/>
    <n v="146332"/>
    <x v="172"/>
    <s v="Gang Sukabumi No. 72_x000a_Sukabumi, Banten 07241"/>
    <s v="eman47@example.org"/>
    <s v="+62-063-517-9102"/>
    <x v="2"/>
  </r>
  <r>
    <n v="1132"/>
    <x v="9"/>
    <x v="1131"/>
    <x v="22"/>
    <n v="8"/>
    <x v="0"/>
    <x v="0"/>
    <s v="PROD-8344"/>
    <n v="51631"/>
    <n v="413048"/>
    <x v="9"/>
    <s v="Gang Siliwangi No. 9_x000a_Metro, Kalimantan Barat 73720"/>
    <s v="heryanto33@example.net"/>
    <s v="+62 (034) 207 3622"/>
    <x v="0"/>
  </r>
  <r>
    <n v="1133"/>
    <x v="444"/>
    <x v="1132"/>
    <x v="21"/>
    <n v="1"/>
    <x v="0"/>
    <x v="10"/>
    <s v="PROD-1186"/>
    <n v="13696"/>
    <n v="13696"/>
    <x v="443"/>
    <s v="Jalan Ir. H. Djuanda No. 2_x000a_Blitar, Bali 06697"/>
    <s v="aris87@example.com"/>
    <s v="+62 (13) 427 6554"/>
    <x v="2"/>
  </r>
  <r>
    <n v="1134"/>
    <x v="5"/>
    <x v="1133"/>
    <x v="6"/>
    <n v="1"/>
    <x v="0"/>
    <x v="8"/>
    <s v="PROD-8135"/>
    <n v="25231"/>
    <n v="25231"/>
    <x v="5"/>
    <s v="Gg. Kapten Muslihat No. 82_x000a_Ambon, Jawa Timur 33935"/>
    <s v="ozysamosir@example.org"/>
    <s v="084 987 8996"/>
    <x v="0"/>
  </r>
  <r>
    <n v="1135"/>
    <x v="5"/>
    <x v="1134"/>
    <x v="0"/>
    <n v="6"/>
    <x v="2"/>
    <x v="4"/>
    <s v="PROD-4270"/>
    <n v="38697"/>
    <n v="232182"/>
    <x v="5"/>
    <s v="Gg. Kapten Muslihat No. 82_x000a_Ambon, Jawa Timur 33935"/>
    <s v="ozysamosir@example.org"/>
    <s v="084 987 8996"/>
    <x v="0"/>
  </r>
  <r>
    <n v="1136"/>
    <x v="246"/>
    <x v="1135"/>
    <x v="29"/>
    <n v="8"/>
    <x v="0"/>
    <x v="1"/>
    <s v="PROD-7512"/>
    <n v="76607"/>
    <n v="612856"/>
    <x v="246"/>
    <s v="Jl. BKR No. 499_x000a_Kupang, AC 25698"/>
    <s v="utamisaka@example.org"/>
    <s v="+62 (96) 409-3026"/>
    <x v="1"/>
  </r>
  <r>
    <n v="1137"/>
    <x v="140"/>
    <x v="1136"/>
    <x v="15"/>
    <n v="9"/>
    <x v="2"/>
    <x v="7"/>
    <s v="PROD-5876"/>
    <n v="42268"/>
    <n v="380412"/>
    <x v="140"/>
    <s v="Gg. Sukajadi No. 6_x000a_Metro, GO 49056"/>
    <s v="najam95@example.org"/>
    <s v="+62 (77) 940 2164"/>
    <x v="1"/>
  </r>
  <r>
    <n v="1138"/>
    <x v="97"/>
    <x v="1137"/>
    <x v="6"/>
    <n v="7"/>
    <x v="1"/>
    <x v="9"/>
    <s v="PROD-2592"/>
    <n v="36583"/>
    <n v="256081"/>
    <x v="97"/>
    <s v="Gg. Rajawali Timur No. 0_x000a_Batam, Riau 29536"/>
    <s v="vlailasari@example.org"/>
    <s v="+62 (0449) 759 0723"/>
    <x v="0"/>
  </r>
  <r>
    <n v="1139"/>
    <x v="283"/>
    <x v="1138"/>
    <x v="4"/>
    <n v="8"/>
    <x v="0"/>
    <x v="0"/>
    <s v="PROD-8344"/>
    <n v="51631"/>
    <n v="413048"/>
    <x v="283"/>
    <s v="Gg. Asia Afrika No. 23_x000a_Cirebon, BA 81784"/>
    <s v="bahuraksadabukke@example.org"/>
    <s v="084 661 0951"/>
    <x v="0"/>
  </r>
  <r>
    <n v="1140"/>
    <x v="445"/>
    <x v="1139"/>
    <x v="8"/>
    <n v="7"/>
    <x v="1"/>
    <x v="2"/>
    <s v="PROD-9465"/>
    <n v="14701"/>
    <n v="102907"/>
    <x v="444"/>
    <s v="Gg. Veteran No. 00_x000a_Sabang, Kalimantan Timur 51822"/>
    <s v="dasa02@example.com"/>
    <s v="+62 (196) 189-0089"/>
    <x v="0"/>
  </r>
  <r>
    <n v="1141"/>
    <x v="161"/>
    <x v="1140"/>
    <x v="30"/>
    <n v="8"/>
    <x v="1"/>
    <x v="3"/>
    <s v="PROD-7595"/>
    <n v="22985"/>
    <n v="183880"/>
    <x v="161"/>
    <s v="Jl. Dipatiukur No. 8_x000a_Pagaralam, NB 73085"/>
    <s v="utamamulyono@example.org"/>
    <s v="+62 (017) 700-8012"/>
    <x v="0"/>
  </r>
  <r>
    <n v="1142"/>
    <x v="342"/>
    <x v="1141"/>
    <x v="12"/>
    <n v="2"/>
    <x v="1"/>
    <x v="2"/>
    <s v="PROD-9465"/>
    <n v="14701"/>
    <n v="29402"/>
    <x v="342"/>
    <s v="Gg. KH Amin Jasuta No. 97_x000a_Bogor, KR 48597"/>
    <s v="iranapitupulu@example.net"/>
    <s v="+62 (666) 862 3683"/>
    <x v="2"/>
  </r>
  <r>
    <n v="1143"/>
    <x v="438"/>
    <x v="1142"/>
    <x v="25"/>
    <n v="4"/>
    <x v="1"/>
    <x v="2"/>
    <s v="PROD-9465"/>
    <n v="14701"/>
    <n v="58804"/>
    <x v="437"/>
    <s v="Gang Asia Afrika No. 58_x000a_Bukittinggi, JB 79710"/>
    <s v="saragihcindy@example.com"/>
    <s v="(013) 924 7836"/>
    <x v="1"/>
  </r>
  <r>
    <n v="1144"/>
    <x v="246"/>
    <x v="1143"/>
    <x v="18"/>
    <n v="2"/>
    <x v="0"/>
    <x v="0"/>
    <s v="PROD-8344"/>
    <n v="51631"/>
    <n v="103262"/>
    <x v="246"/>
    <s v="Jl. BKR No. 499_x000a_Kupang, AC 25698"/>
    <s v="utamisaka@example.org"/>
    <s v="+62 (96) 409-3026"/>
    <x v="1"/>
  </r>
  <r>
    <n v="1145"/>
    <x v="147"/>
    <x v="1144"/>
    <x v="12"/>
    <n v="2"/>
    <x v="2"/>
    <x v="6"/>
    <s v="PROD-5344"/>
    <n v="50016"/>
    <n v="100032"/>
    <x v="147"/>
    <s v="Jl. Rumah Sakit No. 8_x000a_Sibolga, SG 31603"/>
    <s v="bhastuti@example.net"/>
    <s v="(041) 207-1462"/>
    <x v="0"/>
  </r>
  <r>
    <n v="1146"/>
    <x v="179"/>
    <x v="1145"/>
    <x v="30"/>
    <n v="10"/>
    <x v="1"/>
    <x v="2"/>
    <s v="PROD-9465"/>
    <n v="14701"/>
    <n v="147010"/>
    <x v="179"/>
    <s v="Gang Rawamangun No. 706_x000a_Bandar Lampung, Sumatera Selatan 48034"/>
    <s v="salahudinjaya@example.com"/>
    <s v="(0882) 786 5767"/>
    <x v="1"/>
  </r>
  <r>
    <n v="1147"/>
    <x v="324"/>
    <x v="1146"/>
    <x v="11"/>
    <n v="4"/>
    <x v="0"/>
    <x v="1"/>
    <s v="PROD-7512"/>
    <n v="76607"/>
    <n v="306428"/>
    <x v="324"/>
    <s v="Jl. Cikutra Barat No. 07_x000a_Pekanbaru, MU 96395"/>
    <s v="gatot46@example.net"/>
    <s v="+62 (814) 084 0319"/>
    <x v="0"/>
  </r>
  <r>
    <n v="1148"/>
    <x v="89"/>
    <x v="1147"/>
    <x v="23"/>
    <n v="10"/>
    <x v="1"/>
    <x v="2"/>
    <s v="PROD-9465"/>
    <n v="14701"/>
    <n v="147010"/>
    <x v="89"/>
    <s v="Gg. Jakarta No. 504_x000a_Bandung, Jawa Timur 24547"/>
    <s v="jarwi99@example.net"/>
    <s v="+62 (774) 140-3371"/>
    <x v="2"/>
  </r>
  <r>
    <n v="1149"/>
    <x v="39"/>
    <x v="1148"/>
    <x v="3"/>
    <n v="6"/>
    <x v="0"/>
    <x v="0"/>
    <s v="PROD-8344"/>
    <n v="51631"/>
    <n v="309786"/>
    <x v="39"/>
    <s v="Gg. Erlangga No. 7_x000a_Sorong, SN 81703"/>
    <s v="ekolestari@example.com"/>
    <s v="+62 (89) 267-9273"/>
    <x v="0"/>
  </r>
  <r>
    <n v="1150"/>
    <x v="439"/>
    <x v="1149"/>
    <x v="13"/>
    <n v="2"/>
    <x v="0"/>
    <x v="10"/>
    <s v="PROD-1186"/>
    <n v="13696"/>
    <n v="27392"/>
    <x v="438"/>
    <s v="Gang Astana Anyar No. 117_x000a_Bandar Lampung, SN 20578"/>
    <s v="hyuniar@example.com"/>
    <s v="+62 (755) 101 0680"/>
    <x v="1"/>
  </r>
  <r>
    <n v="1151"/>
    <x v="296"/>
    <x v="1150"/>
    <x v="27"/>
    <n v="10"/>
    <x v="2"/>
    <x v="4"/>
    <s v="PROD-4270"/>
    <n v="38697"/>
    <n v="386970"/>
    <x v="296"/>
    <s v="Jalan M.T Haryono No. 80_x000a_Kediri, Sulawesi Tenggara 74863"/>
    <s v="mansureja@example.com"/>
    <s v="(0555) 346-7379"/>
    <x v="1"/>
  </r>
  <r>
    <n v="1152"/>
    <x v="206"/>
    <x v="1151"/>
    <x v="2"/>
    <n v="4"/>
    <x v="1"/>
    <x v="5"/>
    <s v="PROD-7129"/>
    <n v="35778"/>
    <n v="143112"/>
    <x v="206"/>
    <s v="Gang Suryakencana No. 170_x000a_Bekasi, Jawa Barat 71816"/>
    <s v="wsitorus@example.com"/>
    <s v="+62 (0504) 243 4980"/>
    <x v="1"/>
  </r>
  <r>
    <n v="1153"/>
    <x v="122"/>
    <x v="1152"/>
    <x v="18"/>
    <n v="10"/>
    <x v="1"/>
    <x v="9"/>
    <s v="PROD-2592"/>
    <n v="36583"/>
    <n v="365830"/>
    <x v="122"/>
    <s v="Gang Joyoboyo No. 15_x000a_Bima, Sumatera Selatan 73948"/>
    <s v="garannovitasari@example.com"/>
    <s v="(0232) 525 9084"/>
    <x v="0"/>
  </r>
  <r>
    <n v="1154"/>
    <x v="336"/>
    <x v="1153"/>
    <x v="0"/>
    <n v="8"/>
    <x v="2"/>
    <x v="7"/>
    <s v="PROD-5876"/>
    <n v="42268"/>
    <n v="338144"/>
    <x v="336"/>
    <s v="Gg. K.H. Wahid Hasyim No. 67_x000a_Tarakan, Jawa Barat 11429"/>
    <s v="habibiokto@example.net"/>
    <s v="+62 (552) 380 5411"/>
    <x v="0"/>
  </r>
  <r>
    <n v="1155"/>
    <x v="237"/>
    <x v="1154"/>
    <x v="3"/>
    <n v="3"/>
    <x v="2"/>
    <x v="6"/>
    <s v="PROD-5344"/>
    <n v="50016"/>
    <n v="150048"/>
    <x v="237"/>
    <s v="Jl. Cempaka No. 665_x000a_Surabaya, Kalimantan Timur 53657"/>
    <s v="lirawan@example.org"/>
    <s v="+62-0016-302-9421"/>
    <x v="2"/>
  </r>
  <r>
    <n v="1156"/>
    <x v="436"/>
    <x v="1155"/>
    <x v="20"/>
    <n v="9"/>
    <x v="1"/>
    <x v="9"/>
    <s v="PROD-2592"/>
    <n v="36583"/>
    <n v="329247"/>
    <x v="435"/>
    <s v="Gg. W.R. Supratman No. 115_x000a_Binjai, PA 73226"/>
    <s v="oktavianirahmi@example.org"/>
    <s v="(090) 715-0730"/>
    <x v="0"/>
  </r>
  <r>
    <n v="1157"/>
    <x v="446"/>
    <x v="1156"/>
    <x v="18"/>
    <n v="2"/>
    <x v="2"/>
    <x v="7"/>
    <s v="PROD-5876"/>
    <n v="42268"/>
    <n v="84536"/>
    <x v="445"/>
    <s v="Jalan Kiaracondong No. 8_x000a_Padang Sidempuan, BA 16117"/>
    <s v="jefrisafitri@example.net"/>
    <s v="+62 (011) 995-9692"/>
    <x v="1"/>
  </r>
  <r>
    <n v="1158"/>
    <x v="147"/>
    <x v="1157"/>
    <x v="23"/>
    <n v="5"/>
    <x v="0"/>
    <x v="8"/>
    <s v="PROD-8135"/>
    <n v="25231"/>
    <n v="126155"/>
    <x v="147"/>
    <s v="Jl. Rumah Sakit No. 8_x000a_Sibolga, SG 31603"/>
    <s v="bhastuti@example.net"/>
    <s v="(041) 207-1462"/>
    <x v="0"/>
  </r>
  <r>
    <n v="1159"/>
    <x v="8"/>
    <x v="1158"/>
    <x v="6"/>
    <n v="7"/>
    <x v="1"/>
    <x v="3"/>
    <s v="PROD-7595"/>
    <n v="22985"/>
    <n v="160895"/>
    <x v="8"/>
    <s v="Gang Pacuan Kuda No. 27_x000a_Pekanbaru, Kepulauan Bangka Belitung 57496"/>
    <s v="dipa34@example.org"/>
    <s v="+62 (82) 804-1022"/>
    <x v="2"/>
  </r>
  <r>
    <n v="1160"/>
    <x v="79"/>
    <x v="1159"/>
    <x v="19"/>
    <n v="1"/>
    <x v="2"/>
    <x v="4"/>
    <s v="PROD-4270"/>
    <n v="38697"/>
    <n v="38697"/>
    <x v="79"/>
    <s v="Gg. Pasirkoja No. 3_x000a_Palu, Bengkulu 83755"/>
    <s v="xsuartini@example.org"/>
    <s v="+62 (96) 756 3054"/>
    <x v="0"/>
  </r>
  <r>
    <n v="1161"/>
    <x v="326"/>
    <x v="1160"/>
    <x v="23"/>
    <n v="1"/>
    <x v="2"/>
    <x v="4"/>
    <s v="PROD-4270"/>
    <n v="38697"/>
    <n v="38697"/>
    <x v="326"/>
    <s v="Jl. Dipenogoro No. 587_x000a_Surakarta, Nusa Tenggara Timur 56646"/>
    <s v="opuspasari@example.org"/>
    <s v="(0897) 402-7611"/>
    <x v="0"/>
  </r>
  <r>
    <n v="1162"/>
    <x v="447"/>
    <x v="1161"/>
    <x v="25"/>
    <n v="3"/>
    <x v="1"/>
    <x v="2"/>
    <s v="PROD-9465"/>
    <n v="14701"/>
    <n v="44103"/>
    <x v="446"/>
    <s v="Jl. Ciumbuleuit No. 38_x000a_Kota Administrasi Jakarta Selatan, JB 53069"/>
    <s v="marbunbala@example.com"/>
    <s v="+62 (540) 661 8259"/>
    <x v="1"/>
  </r>
  <r>
    <n v="1163"/>
    <x v="407"/>
    <x v="1162"/>
    <x v="2"/>
    <n v="9"/>
    <x v="0"/>
    <x v="1"/>
    <s v="PROD-7512"/>
    <n v="76607"/>
    <n v="689463"/>
    <x v="406"/>
    <s v="Jl. Kendalsari No. 1_x000a_Semarang, DKI Jakarta 74507"/>
    <s v="simbolonpandu@example.com"/>
    <s v="0810300297"/>
    <x v="1"/>
  </r>
  <r>
    <n v="1164"/>
    <x v="211"/>
    <x v="1163"/>
    <x v="27"/>
    <n v="8"/>
    <x v="2"/>
    <x v="11"/>
    <s v="PROD-9093"/>
    <n v="34573"/>
    <n v="276584"/>
    <x v="211"/>
    <s v="Jalan Dipenogoro No. 88_x000a_Bandung, SS 15077"/>
    <s v="anggrainisidiq@example.org"/>
    <s v="(0049) 451 1383"/>
    <x v="0"/>
  </r>
  <r>
    <n v="1165"/>
    <x v="402"/>
    <x v="1164"/>
    <x v="22"/>
    <n v="5"/>
    <x v="2"/>
    <x v="4"/>
    <s v="PROD-4270"/>
    <n v="38697"/>
    <n v="193485"/>
    <x v="401"/>
    <s v="Gg. Dipenogoro No. 31_x000a_Surakarta, Kepulauan Bangka Belitung 65506"/>
    <s v="tambaayu@example.com"/>
    <s v="+62 (066) 531 1183"/>
    <x v="0"/>
  </r>
  <r>
    <n v="1166"/>
    <x v="392"/>
    <x v="1165"/>
    <x v="14"/>
    <n v="3"/>
    <x v="0"/>
    <x v="1"/>
    <s v="PROD-7512"/>
    <n v="76607"/>
    <n v="229821"/>
    <x v="392"/>
    <s v="Jl. Ir. H. Djuanda No. 66_x000a_Bukittinggi, PA 06387"/>
    <s v="rangga65@example.com"/>
    <s v="+62 (0313) 837-2444"/>
    <x v="0"/>
  </r>
  <r>
    <n v="1167"/>
    <x v="26"/>
    <x v="1166"/>
    <x v="18"/>
    <n v="1"/>
    <x v="0"/>
    <x v="0"/>
    <s v="PROD-8344"/>
    <n v="51631"/>
    <n v="51631"/>
    <x v="26"/>
    <s v="Gg. Cikapayang No. 642_x000a_Metro, Maluku 07235"/>
    <s v="pranowodina@example.com"/>
    <s v="(0284) 183 5289"/>
    <x v="0"/>
  </r>
  <r>
    <n v="1168"/>
    <x v="437"/>
    <x v="1167"/>
    <x v="3"/>
    <n v="5"/>
    <x v="1"/>
    <x v="2"/>
    <s v="PROD-9465"/>
    <n v="14701"/>
    <n v="73505"/>
    <x v="436"/>
    <s v="Jalan Kiaracondong No. 04_x000a_Yogyakarta, Kalimantan Tengah 00284"/>
    <s v="irawanlintang@example.org"/>
    <s v="+62 (0675) 388 9730"/>
    <x v="0"/>
  </r>
  <r>
    <n v="1169"/>
    <x v="41"/>
    <x v="1168"/>
    <x v="11"/>
    <n v="2"/>
    <x v="2"/>
    <x v="11"/>
    <s v="PROD-9093"/>
    <n v="34573"/>
    <n v="69146"/>
    <x v="41"/>
    <s v="Jl. Kendalsari No. 220_x000a_Salatiga, Kalimantan Selatan 36428"/>
    <s v="bwibisono@example.org"/>
    <s v="+62 (0993) 026 6053"/>
    <x v="0"/>
  </r>
  <r>
    <n v="1170"/>
    <x v="440"/>
    <x v="1169"/>
    <x v="8"/>
    <n v="1"/>
    <x v="2"/>
    <x v="11"/>
    <s v="PROD-9093"/>
    <n v="34573"/>
    <n v="34573"/>
    <x v="439"/>
    <s v="Jalan Suniaraja No. 21_x000a_Kota Administrasi Jakarta Barat, SU 68478"/>
    <s v="taliamustofa@example.org"/>
    <s v="+62 (021) 808-4469"/>
    <x v="1"/>
  </r>
  <r>
    <n v="1171"/>
    <x v="157"/>
    <x v="1170"/>
    <x v="14"/>
    <n v="1"/>
    <x v="1"/>
    <x v="5"/>
    <s v="PROD-7129"/>
    <n v="35778"/>
    <n v="35778"/>
    <x v="157"/>
    <s v="Jl. Kutai No. 89_x000a_Kotamobagu, Bali 27081"/>
    <s v="hpangestu@example.org"/>
    <s v="+62 (40) 236 0086"/>
    <x v="1"/>
  </r>
  <r>
    <n v="1172"/>
    <x v="405"/>
    <x v="1171"/>
    <x v="27"/>
    <n v="2"/>
    <x v="2"/>
    <x v="6"/>
    <s v="PROD-5344"/>
    <n v="50016"/>
    <n v="100032"/>
    <x v="404"/>
    <s v="Jalan Jayawijaya No. 799_x000a_Blitar, Sumatera Utara 13700"/>
    <s v="setiawandadap@example.com"/>
    <s v="(069) 595 6694"/>
    <x v="1"/>
  </r>
  <r>
    <n v="1173"/>
    <x v="293"/>
    <x v="1172"/>
    <x v="0"/>
    <n v="1"/>
    <x v="1"/>
    <x v="5"/>
    <s v="PROD-7129"/>
    <n v="35778"/>
    <n v="35778"/>
    <x v="293"/>
    <s v="Jl. Ahmad Yani No. 79_x000a_Tanjungbalai, SG 74462"/>
    <s v="zbudiyanto@example.com"/>
    <s v="+62-383-992-5452"/>
    <x v="2"/>
  </r>
  <r>
    <n v="1174"/>
    <x v="224"/>
    <x v="1173"/>
    <x v="3"/>
    <n v="10"/>
    <x v="1"/>
    <x v="5"/>
    <s v="PROD-7129"/>
    <n v="35778"/>
    <n v="357780"/>
    <x v="224"/>
    <s v="Gang Cikutra Timur No. 8_x000a_Banjarmasin, DI Yogyakarta 01801"/>
    <s v="legawamegantara@example.net"/>
    <s v="(0680) 827 3840"/>
    <x v="0"/>
  </r>
  <r>
    <n v="1175"/>
    <x v="294"/>
    <x v="1174"/>
    <x v="6"/>
    <n v="8"/>
    <x v="0"/>
    <x v="1"/>
    <s v="PROD-7512"/>
    <n v="76607"/>
    <n v="612856"/>
    <x v="294"/>
    <s v="Gg. Rajiman No. 6_x000a_Prabumulih, MU 32692"/>
    <s v="sfujiati@example.com"/>
    <s v="(0623) 545 8270"/>
    <x v="2"/>
  </r>
  <r>
    <n v="1176"/>
    <x v="255"/>
    <x v="1175"/>
    <x v="7"/>
    <n v="1"/>
    <x v="2"/>
    <x v="6"/>
    <s v="PROD-5344"/>
    <n v="50016"/>
    <n v="50016"/>
    <x v="255"/>
    <s v="Jl. Ir. H. Djuanda No. 289_x000a_Subulussalam, KB 98695"/>
    <s v="arsipatramandala@example.org"/>
    <s v="(043) 846-9578"/>
    <x v="2"/>
  </r>
  <r>
    <n v="1177"/>
    <x v="155"/>
    <x v="1176"/>
    <x v="5"/>
    <n v="6"/>
    <x v="0"/>
    <x v="1"/>
    <s v="PROD-7512"/>
    <n v="76607"/>
    <n v="459642"/>
    <x v="155"/>
    <s v="Jalan Gegerkalong Hilir No. 472_x000a_Probolinggo, NB 55687"/>
    <s v="yuniarrina@example.com"/>
    <s v="+62 (875) 970 5235"/>
    <x v="0"/>
  </r>
  <r>
    <n v="1178"/>
    <x v="224"/>
    <x v="1177"/>
    <x v="28"/>
    <n v="5"/>
    <x v="2"/>
    <x v="4"/>
    <s v="PROD-4270"/>
    <n v="38697"/>
    <n v="193485"/>
    <x v="224"/>
    <s v="Gang Cikutra Timur No. 8_x000a_Banjarmasin, DI Yogyakarta 01801"/>
    <s v="legawamegantara@example.net"/>
    <s v="(0680) 827 3840"/>
    <x v="0"/>
  </r>
  <r>
    <n v="1179"/>
    <x v="261"/>
    <x v="1178"/>
    <x v="7"/>
    <n v="4"/>
    <x v="0"/>
    <x v="8"/>
    <s v="PROD-8135"/>
    <n v="25231"/>
    <n v="100924"/>
    <x v="261"/>
    <s v="Jalan Rawamangun No. 6_x000a_Tanjungbalai, JI 06479"/>
    <s v="bella81@example.com"/>
    <s v="+62-86-764-2685"/>
    <x v="0"/>
  </r>
  <r>
    <n v="1180"/>
    <x v="174"/>
    <x v="1179"/>
    <x v="0"/>
    <n v="2"/>
    <x v="0"/>
    <x v="10"/>
    <s v="PROD-1186"/>
    <n v="13696"/>
    <n v="27392"/>
    <x v="174"/>
    <s v="Gg. Pasirkoja No. 3_x000a_Padang Sidempuan, KT 74416"/>
    <s v="wasitaclara@example.com"/>
    <s v="(0306) 605-8080"/>
    <x v="0"/>
  </r>
  <r>
    <n v="1181"/>
    <x v="28"/>
    <x v="1180"/>
    <x v="26"/>
    <n v="10"/>
    <x v="0"/>
    <x v="1"/>
    <s v="PROD-7512"/>
    <n v="76607"/>
    <n v="766070"/>
    <x v="28"/>
    <s v="Jalan Medokan Ayu No. 09_x000a_Sawahlunto, Nusa Tenggara Barat 67120"/>
    <s v="ganeppurwanti@example.net"/>
    <s v="(034) 109-2335"/>
    <x v="1"/>
  </r>
  <r>
    <n v="1182"/>
    <x v="309"/>
    <x v="1181"/>
    <x v="6"/>
    <n v="8"/>
    <x v="1"/>
    <x v="3"/>
    <s v="PROD-7595"/>
    <n v="22985"/>
    <n v="183880"/>
    <x v="309"/>
    <s v="Jl. Setiabudhi No. 66_x000a_Bandar Lampung, BT 08094"/>
    <s v="asalahudin@example.org"/>
    <s v="+62 (24) 968 4963"/>
    <x v="1"/>
  </r>
  <r>
    <n v="1183"/>
    <x v="74"/>
    <x v="1182"/>
    <x v="20"/>
    <n v="3"/>
    <x v="0"/>
    <x v="8"/>
    <s v="PROD-8135"/>
    <n v="25231"/>
    <n v="75693"/>
    <x v="74"/>
    <s v="Jl. Cihampelas No. 445_x000a_Yogyakarta, Maluku Utara 36049"/>
    <s v="rusman04@example.net"/>
    <s v="083 318 7326"/>
    <x v="0"/>
  </r>
  <r>
    <n v="1184"/>
    <x v="434"/>
    <x v="1183"/>
    <x v="19"/>
    <n v="3"/>
    <x v="0"/>
    <x v="0"/>
    <s v="PROD-8344"/>
    <n v="51631"/>
    <n v="154893"/>
    <x v="433"/>
    <s v="Gang Moch. Ramdan No. 7_x000a_Manado, BE 33072"/>
    <s v="putraadika@example.com"/>
    <s v="0831344489"/>
    <x v="1"/>
  </r>
  <r>
    <n v="1185"/>
    <x v="327"/>
    <x v="1184"/>
    <x v="28"/>
    <n v="8"/>
    <x v="2"/>
    <x v="4"/>
    <s v="PROD-4270"/>
    <n v="38697"/>
    <n v="309576"/>
    <x v="327"/>
    <s v="Jalan Kiaracondong No. 93_x000a_Solok, Kalimantan Timur 82957"/>
    <s v="kamidinsudiati@example.net"/>
    <s v="+62 (0155) 165 7636"/>
    <x v="2"/>
  </r>
  <r>
    <n v="1186"/>
    <x v="405"/>
    <x v="1185"/>
    <x v="25"/>
    <n v="3"/>
    <x v="1"/>
    <x v="5"/>
    <s v="PROD-7129"/>
    <n v="35778"/>
    <n v="107334"/>
    <x v="404"/>
    <s v="Jalan Jayawijaya No. 799_x000a_Blitar, Sumatera Utara 13700"/>
    <s v="setiawandadap@example.com"/>
    <s v="(069) 595 6694"/>
    <x v="1"/>
  </r>
  <r>
    <n v="1187"/>
    <x v="91"/>
    <x v="1186"/>
    <x v="8"/>
    <n v="6"/>
    <x v="2"/>
    <x v="11"/>
    <s v="PROD-9093"/>
    <n v="34573"/>
    <n v="207438"/>
    <x v="91"/>
    <s v="Gang Rajawali Timur No. 192_x000a_Tanjungpinang, GO 36147"/>
    <s v="mastuti@example.com"/>
    <s v="+62 (052) 561-5381"/>
    <x v="1"/>
  </r>
  <r>
    <n v="1188"/>
    <x v="447"/>
    <x v="1187"/>
    <x v="24"/>
    <n v="8"/>
    <x v="2"/>
    <x v="11"/>
    <s v="PROD-9093"/>
    <n v="34573"/>
    <n v="276584"/>
    <x v="446"/>
    <s v="Jl. Ciumbuleuit No. 38_x000a_Kota Administrasi Jakarta Selatan, JB 53069"/>
    <s v="marbunbala@example.com"/>
    <s v="+62 (540) 661 8259"/>
    <x v="1"/>
  </r>
  <r>
    <n v="1189"/>
    <x v="351"/>
    <x v="1188"/>
    <x v="7"/>
    <n v="3"/>
    <x v="1"/>
    <x v="2"/>
    <s v="PROD-9465"/>
    <n v="14701"/>
    <n v="44103"/>
    <x v="351"/>
    <s v="Jalan Jend. A. Yani No. 877_x000a_Medan, Nusa Tenggara Barat 32467"/>
    <s v="siska99@example.org"/>
    <s v="+62 (041) 615-1521"/>
    <x v="0"/>
  </r>
  <r>
    <n v="1190"/>
    <x v="280"/>
    <x v="1189"/>
    <x v="29"/>
    <n v="10"/>
    <x v="2"/>
    <x v="4"/>
    <s v="PROD-4270"/>
    <n v="38697"/>
    <n v="386970"/>
    <x v="280"/>
    <s v="Gg. Rungkut Industri No. 41_x000a_Samarinda, MA 81089"/>
    <s v="nfujiati@example.net"/>
    <s v="(066) 910 4364"/>
    <x v="1"/>
  </r>
  <r>
    <n v="1191"/>
    <x v="384"/>
    <x v="1190"/>
    <x v="29"/>
    <n v="4"/>
    <x v="2"/>
    <x v="6"/>
    <s v="PROD-5344"/>
    <n v="50016"/>
    <n v="200064"/>
    <x v="384"/>
    <s v="Gang Jamika No. 4_x000a_Bau-Bau, SS 14209"/>
    <s v="opermata@example.org"/>
    <s v="+62 (03) 891-9686"/>
    <x v="0"/>
  </r>
  <r>
    <n v="1192"/>
    <x v="53"/>
    <x v="1191"/>
    <x v="18"/>
    <n v="2"/>
    <x v="1"/>
    <x v="5"/>
    <s v="PROD-7129"/>
    <n v="35778"/>
    <n v="71556"/>
    <x v="53"/>
    <s v="Gg. Laswi No. 0_x000a_Gorontalo, Kalimantan Utara 44806"/>
    <s v="rahayuvanesa@example.com"/>
    <s v="(017) 461-9952"/>
    <x v="0"/>
  </r>
  <r>
    <n v="1193"/>
    <x v="160"/>
    <x v="1192"/>
    <x v="14"/>
    <n v="9"/>
    <x v="0"/>
    <x v="8"/>
    <s v="PROD-8135"/>
    <n v="25231"/>
    <n v="227079"/>
    <x v="160"/>
    <s v="Jl. Kapten Muslihat No. 510_x000a_Bogor, DI Yogyakarta 76862"/>
    <s v="uyainahhamima@example.net"/>
    <s v="080 544 0501"/>
    <x v="0"/>
  </r>
  <r>
    <n v="1194"/>
    <x v="448"/>
    <x v="1193"/>
    <x v="22"/>
    <n v="2"/>
    <x v="0"/>
    <x v="10"/>
    <s v="PROD-1186"/>
    <n v="13696"/>
    <n v="27392"/>
    <x v="447"/>
    <s v="Jl. Waringin No. 6_x000a_Kediri, MU 97201"/>
    <s v="radenyuliarti@example.com"/>
    <s v="+62-121-575-8876"/>
    <x v="2"/>
  </r>
  <r>
    <n v="1195"/>
    <x v="449"/>
    <x v="1194"/>
    <x v="10"/>
    <n v="9"/>
    <x v="0"/>
    <x v="0"/>
    <s v="PROD-8344"/>
    <n v="51631"/>
    <n v="464679"/>
    <x v="448"/>
    <s v="Gang Moch. Ramdan No. 054_x000a_Semarang, ST 97671"/>
    <s v="mhidayat@example.net"/>
    <s v="0829175786"/>
    <x v="1"/>
  </r>
  <r>
    <n v="1196"/>
    <x v="420"/>
    <x v="1195"/>
    <x v="7"/>
    <n v="8"/>
    <x v="0"/>
    <x v="8"/>
    <s v="PROD-8135"/>
    <n v="25231"/>
    <n v="201848"/>
    <x v="419"/>
    <s v="Jl. Pasirkoja No. 7_x000a_Pagaralam, Jawa Barat 94469"/>
    <s v="suryonolalita@example.com"/>
    <s v="(0398) 500 6826"/>
    <x v="1"/>
  </r>
  <r>
    <n v="1197"/>
    <x v="441"/>
    <x v="1196"/>
    <x v="13"/>
    <n v="4"/>
    <x v="0"/>
    <x v="8"/>
    <s v="PROD-8135"/>
    <n v="25231"/>
    <n v="100924"/>
    <x v="440"/>
    <s v="Gg. Pasteur No. 760_x000a_Singkawang, Jawa Timur 97999"/>
    <s v="rpratama@example.net"/>
    <s v="(0970) 319-3436"/>
    <x v="1"/>
  </r>
  <r>
    <n v="1198"/>
    <x v="370"/>
    <x v="1197"/>
    <x v="20"/>
    <n v="3"/>
    <x v="1"/>
    <x v="3"/>
    <s v="PROD-7595"/>
    <n v="22985"/>
    <n v="68955"/>
    <x v="370"/>
    <s v="Gg. Gegerkalong Hilir No. 58_x000a_Bontang, Sumatera Utara 10166"/>
    <s v="ymulyani@example.org"/>
    <s v="(015) 431 8135"/>
    <x v="0"/>
  </r>
  <r>
    <n v="1199"/>
    <x v="130"/>
    <x v="1198"/>
    <x v="6"/>
    <n v="5"/>
    <x v="1"/>
    <x v="5"/>
    <s v="PROD-7129"/>
    <n v="35778"/>
    <n v="178890"/>
    <x v="130"/>
    <s v="Jalan Cihampelas No. 05_x000a_Bontang, JI 97039"/>
    <s v="lsihombing@example.com"/>
    <s v="+62 (0372) 203-8436"/>
    <x v="0"/>
  </r>
  <r>
    <n v="1200"/>
    <x v="254"/>
    <x v="1199"/>
    <x v="21"/>
    <n v="8"/>
    <x v="1"/>
    <x v="3"/>
    <s v="PROD-7595"/>
    <n v="22985"/>
    <n v="183880"/>
    <x v="254"/>
    <s v="Gg. Cikapayang No. 240_x000a_Langsa, BA 14738"/>
    <s v="bakti98@example.org"/>
    <s v="088 264 3848"/>
    <x v="0"/>
  </r>
  <r>
    <n v="1201"/>
    <x v="160"/>
    <x v="1200"/>
    <x v="18"/>
    <n v="2"/>
    <x v="2"/>
    <x v="6"/>
    <s v="PROD-5344"/>
    <n v="50016"/>
    <n v="100032"/>
    <x v="160"/>
    <s v="Jl. Kapten Muslihat No. 510_x000a_Bogor, DI Yogyakarta 76862"/>
    <s v="uyainahhamima@example.net"/>
    <s v="080 544 0501"/>
    <x v="0"/>
  </r>
  <r>
    <n v="1202"/>
    <x v="316"/>
    <x v="1201"/>
    <x v="19"/>
    <n v="6"/>
    <x v="2"/>
    <x v="7"/>
    <s v="PROD-5876"/>
    <n v="42268"/>
    <n v="253608"/>
    <x v="316"/>
    <s v="Gang Kapten Muslihat No. 9_x000a_Tual, Sulawesi Selatan 91322"/>
    <s v="kasiran72@example.net"/>
    <s v="+62 (55) 397 9858"/>
    <x v="0"/>
  </r>
  <r>
    <n v="1203"/>
    <x v="444"/>
    <x v="1202"/>
    <x v="20"/>
    <n v="10"/>
    <x v="0"/>
    <x v="10"/>
    <s v="PROD-1186"/>
    <n v="13696"/>
    <n v="136960"/>
    <x v="443"/>
    <s v="Jalan Ir. H. Djuanda No. 2_x000a_Blitar, Bali 06697"/>
    <s v="aris87@example.com"/>
    <s v="+62 (13) 427 6554"/>
    <x v="2"/>
  </r>
  <r>
    <n v="1204"/>
    <x v="345"/>
    <x v="1203"/>
    <x v="6"/>
    <n v="3"/>
    <x v="0"/>
    <x v="0"/>
    <s v="PROD-8344"/>
    <n v="51631"/>
    <n v="154893"/>
    <x v="345"/>
    <s v="Jl. S. Parman No. 80_x000a_Tomohon, Papua 62489"/>
    <s v="vanyanasyiah@example.org"/>
    <s v="+62 (941) 086-4811"/>
    <x v="0"/>
  </r>
  <r>
    <n v="1205"/>
    <x v="194"/>
    <x v="1204"/>
    <x v="20"/>
    <n v="9"/>
    <x v="2"/>
    <x v="6"/>
    <s v="PROD-5344"/>
    <n v="50016"/>
    <n v="450144"/>
    <x v="194"/>
    <s v="Gang Dipenogoro No. 945_x000a_Kota Administrasi Jakarta Selatan, Lampung 92884"/>
    <s v="rfarida@example.com"/>
    <s v="080 873 3985"/>
    <x v="2"/>
  </r>
  <r>
    <n v="1206"/>
    <x v="266"/>
    <x v="1205"/>
    <x v="19"/>
    <n v="9"/>
    <x v="1"/>
    <x v="9"/>
    <s v="PROD-2592"/>
    <n v="36583"/>
    <n v="329247"/>
    <x v="266"/>
    <s v="Gang Kiaracondong No. 4_x000a_Salatiga, SU 62266"/>
    <s v="simon69@example.com"/>
    <s v="082 884 2914"/>
    <x v="1"/>
  </r>
  <r>
    <n v="1207"/>
    <x v="377"/>
    <x v="1206"/>
    <x v="29"/>
    <n v="8"/>
    <x v="0"/>
    <x v="1"/>
    <s v="PROD-7512"/>
    <n v="76607"/>
    <n v="612856"/>
    <x v="377"/>
    <s v="Gg. HOS. Cokroaminoto No. 43_x000a_Tangerang Selatan, Papua 20886"/>
    <s v="pujihardiansyah@example.org"/>
    <s v="(020) 835-0901"/>
    <x v="1"/>
  </r>
  <r>
    <n v="1208"/>
    <x v="450"/>
    <x v="1207"/>
    <x v="16"/>
    <n v="9"/>
    <x v="1"/>
    <x v="5"/>
    <s v="PROD-7129"/>
    <n v="35778"/>
    <n v="322002"/>
    <x v="449"/>
    <s v="Jl. Ciumbuleuit No. 6_x000a_Pontianak, NB 46137"/>
    <s v="najampranowo@example.net"/>
    <s v="(0533) 551 8862"/>
    <x v="1"/>
  </r>
  <r>
    <n v="1209"/>
    <x v="108"/>
    <x v="1208"/>
    <x v="5"/>
    <n v="3"/>
    <x v="1"/>
    <x v="9"/>
    <s v="PROD-2592"/>
    <n v="36583"/>
    <n v="109749"/>
    <x v="108"/>
    <s v="Gg. Ciumbuleuit No. 6_x000a_Palu, Sulawesi Selatan 90379"/>
    <s v="cwahyudin@example.com"/>
    <s v="+62 (33) 800 0286"/>
    <x v="0"/>
  </r>
  <r>
    <n v="1210"/>
    <x v="179"/>
    <x v="1209"/>
    <x v="5"/>
    <n v="3"/>
    <x v="1"/>
    <x v="2"/>
    <s v="PROD-9465"/>
    <n v="14701"/>
    <n v="44103"/>
    <x v="179"/>
    <s v="Gang Rawamangun No. 706_x000a_Bandar Lampung, Sumatera Selatan 48034"/>
    <s v="salahudinjaya@example.com"/>
    <s v="(0882) 786 5767"/>
    <x v="1"/>
  </r>
  <r>
    <n v="1211"/>
    <x v="240"/>
    <x v="1210"/>
    <x v="22"/>
    <n v="9"/>
    <x v="2"/>
    <x v="6"/>
    <s v="PROD-5344"/>
    <n v="50016"/>
    <n v="450144"/>
    <x v="240"/>
    <s v="Gang Gedebage Selatan No. 920_x000a_Banjar, Kalimantan Barat 33169"/>
    <s v="halimpradana@example.net"/>
    <s v="+62 (044) 760-0028"/>
    <x v="2"/>
  </r>
  <r>
    <n v="1212"/>
    <x v="49"/>
    <x v="1211"/>
    <x v="18"/>
    <n v="3"/>
    <x v="0"/>
    <x v="8"/>
    <s v="PROD-8135"/>
    <n v="25231"/>
    <n v="75693"/>
    <x v="49"/>
    <s v="Jalan Siliwangi No. 7_x000a_Sawahlunto, YO 54065"/>
    <s v="yuliartikambali@example.com"/>
    <s v="086 911 9006"/>
    <x v="2"/>
  </r>
  <r>
    <n v="1213"/>
    <x v="361"/>
    <x v="1212"/>
    <x v="15"/>
    <n v="4"/>
    <x v="2"/>
    <x v="4"/>
    <s v="PROD-4270"/>
    <n v="38697"/>
    <n v="154788"/>
    <x v="361"/>
    <s v="Gang Peta No. 245_x000a_Denpasar, Papua Barat 35917"/>
    <s v="smansur@example.com"/>
    <s v="+62-496-994-0862"/>
    <x v="2"/>
  </r>
  <r>
    <n v="1214"/>
    <x v="292"/>
    <x v="1213"/>
    <x v="20"/>
    <n v="4"/>
    <x v="0"/>
    <x v="0"/>
    <s v="PROD-8344"/>
    <n v="51631"/>
    <n v="206524"/>
    <x v="292"/>
    <s v="Gg. Indragiri No. 0_x000a_Tual, NB 22119"/>
    <s v="skusumo@example.net"/>
    <s v="(043) 852-3528"/>
    <x v="0"/>
  </r>
  <r>
    <n v="1215"/>
    <x v="383"/>
    <x v="1214"/>
    <x v="24"/>
    <n v="9"/>
    <x v="0"/>
    <x v="1"/>
    <s v="PROD-7512"/>
    <n v="76607"/>
    <n v="689463"/>
    <x v="383"/>
    <s v="Gang Waringin No. 83_x000a_Samarinda, RI 88525"/>
    <s v="hamzahmaulana@example.net"/>
    <s v="+62-374-490-2510"/>
    <x v="0"/>
  </r>
  <r>
    <n v="1216"/>
    <x v="190"/>
    <x v="1215"/>
    <x v="24"/>
    <n v="8"/>
    <x v="1"/>
    <x v="2"/>
    <s v="PROD-9465"/>
    <n v="14701"/>
    <n v="117608"/>
    <x v="190"/>
    <s v="Jalan Waringin No. 20_x000a_Kota Administrasi Jakarta Utara, DKI Jakarta 95702"/>
    <s v="damanikzalindra@example.com"/>
    <s v="+62-837-469-6527"/>
    <x v="2"/>
  </r>
  <r>
    <n v="1217"/>
    <x v="390"/>
    <x v="1216"/>
    <x v="30"/>
    <n v="4"/>
    <x v="2"/>
    <x v="7"/>
    <s v="PROD-5876"/>
    <n v="42268"/>
    <n v="169072"/>
    <x v="390"/>
    <s v="Jalan Pasirkoja No. 1_x000a_Denpasar, BB 58627"/>
    <s v="emin47@example.com"/>
    <s v="(038) 011 0974"/>
    <x v="0"/>
  </r>
  <r>
    <n v="1218"/>
    <x v="54"/>
    <x v="1217"/>
    <x v="19"/>
    <n v="2"/>
    <x v="1"/>
    <x v="9"/>
    <s v="PROD-2592"/>
    <n v="36583"/>
    <n v="73166"/>
    <x v="54"/>
    <s v="Jalan Medokan Ayu No. 83_x000a_Semarang, Riau 07814"/>
    <s v="lurhur25@example.org"/>
    <s v="+62-0531-148-6834"/>
    <x v="2"/>
  </r>
  <r>
    <n v="1219"/>
    <x v="68"/>
    <x v="1218"/>
    <x v="14"/>
    <n v="6"/>
    <x v="0"/>
    <x v="0"/>
    <s v="PROD-8344"/>
    <n v="51631"/>
    <n v="309786"/>
    <x v="68"/>
    <s v="Jalan Rumah Sakit No. 3_x000a_Banjar, KI 78606"/>
    <s v="embuh19@example.com"/>
    <s v="+62-314-693-0486"/>
    <x v="0"/>
  </r>
  <r>
    <n v="1220"/>
    <x v="122"/>
    <x v="1219"/>
    <x v="8"/>
    <n v="10"/>
    <x v="2"/>
    <x v="7"/>
    <s v="PROD-5876"/>
    <n v="42268"/>
    <n v="422680"/>
    <x v="122"/>
    <s v="Gang Joyoboyo No. 15_x000a_Bima, Sumatera Selatan 73948"/>
    <s v="garannovitasari@example.com"/>
    <s v="(0232) 525 9084"/>
    <x v="0"/>
  </r>
  <r>
    <n v="1221"/>
    <x v="218"/>
    <x v="1220"/>
    <x v="25"/>
    <n v="6"/>
    <x v="0"/>
    <x v="8"/>
    <s v="PROD-8135"/>
    <n v="25231"/>
    <n v="151386"/>
    <x v="218"/>
    <s v="Gang Ciumbuleuit No. 9_x000a_Banjarmasin, YO 90429"/>
    <s v="bagiya71@example.org"/>
    <s v="+62 (062) 265-5944"/>
    <x v="0"/>
  </r>
  <r>
    <n v="1222"/>
    <x v="115"/>
    <x v="1221"/>
    <x v="18"/>
    <n v="7"/>
    <x v="1"/>
    <x v="3"/>
    <s v="PROD-7595"/>
    <n v="22985"/>
    <n v="160895"/>
    <x v="115"/>
    <s v="Gang Moch. Ramdan No. 94_x000a_Pekalongan, KI 83162"/>
    <s v="aoktaviani@example.org"/>
    <s v="+62-321-362-4641"/>
    <x v="0"/>
  </r>
  <r>
    <n v="1223"/>
    <x v="451"/>
    <x v="1222"/>
    <x v="11"/>
    <n v="9"/>
    <x v="1"/>
    <x v="2"/>
    <s v="PROD-9465"/>
    <n v="14701"/>
    <n v="132309"/>
    <x v="450"/>
    <s v="Gang Jend. A. Yani No. 838_x000a_Batam, Lampung 65172"/>
    <s v="putri97@example.com"/>
    <s v="(032) 764-4069"/>
    <x v="0"/>
  </r>
  <r>
    <n v="1224"/>
    <x v="0"/>
    <x v="1223"/>
    <x v="5"/>
    <n v="10"/>
    <x v="0"/>
    <x v="1"/>
    <s v="PROD-7512"/>
    <n v="76607"/>
    <n v="766070"/>
    <x v="0"/>
    <s v="Jalan Cikapayang No. 45_x000a_Probolinggo, Kepulauan Bangka Belitung 49165"/>
    <s v="opheliasimanjuntak@example.org"/>
    <s v="+62-74-812-7387"/>
    <x v="0"/>
  </r>
  <r>
    <n v="1225"/>
    <x v="22"/>
    <x v="1224"/>
    <x v="7"/>
    <n v="5"/>
    <x v="0"/>
    <x v="1"/>
    <s v="PROD-7512"/>
    <n v="76607"/>
    <n v="383035"/>
    <x v="22"/>
    <s v="Gang R.E Martadinata No. 59_x000a_Batam, KS 93342"/>
    <s v="nwaskita@example.com"/>
    <s v="(096) 691-8124"/>
    <x v="2"/>
  </r>
  <r>
    <n v="1226"/>
    <x v="168"/>
    <x v="1225"/>
    <x v="1"/>
    <n v="1"/>
    <x v="2"/>
    <x v="6"/>
    <s v="PROD-5344"/>
    <n v="50016"/>
    <n v="50016"/>
    <x v="168"/>
    <s v="Gg. Erlangga No. 4_x000a_Kendari, ST 73362"/>
    <s v="ajengjanuar@example.com"/>
    <s v="+62-0401-075-0683"/>
    <x v="0"/>
  </r>
  <r>
    <n v="1227"/>
    <x v="29"/>
    <x v="1226"/>
    <x v="17"/>
    <n v="3"/>
    <x v="1"/>
    <x v="3"/>
    <s v="PROD-7595"/>
    <n v="22985"/>
    <n v="68955"/>
    <x v="29"/>
    <s v="Jl. Waringin No. 261_x000a_Banjarmasin, YO 42516"/>
    <s v="banawamansur@example.com"/>
    <s v="+62 (90) 930-7078"/>
    <x v="0"/>
  </r>
  <r>
    <n v="1228"/>
    <x v="151"/>
    <x v="1227"/>
    <x v="16"/>
    <n v="6"/>
    <x v="0"/>
    <x v="10"/>
    <s v="PROD-1186"/>
    <n v="13696"/>
    <n v="82176"/>
    <x v="151"/>
    <s v="Gg. Yos Sudarso No. 80_x000a_Batam, Jawa Tengah 29386"/>
    <s v="prabowozaenab@example.org"/>
    <s v="(0593) 429-0569"/>
    <x v="1"/>
  </r>
  <r>
    <n v="1229"/>
    <x v="368"/>
    <x v="1228"/>
    <x v="16"/>
    <n v="7"/>
    <x v="2"/>
    <x v="6"/>
    <s v="PROD-5344"/>
    <n v="50016"/>
    <n v="350112"/>
    <x v="368"/>
    <s v="Jl. Setiabudhi No. 5_x000a_Sabang, Sulawesi Barat 30511"/>
    <s v="nrimamarbun@example.org"/>
    <s v="+62 (0769) 621 3103"/>
    <x v="1"/>
  </r>
  <r>
    <n v="1230"/>
    <x v="452"/>
    <x v="1229"/>
    <x v="23"/>
    <n v="6"/>
    <x v="1"/>
    <x v="3"/>
    <s v="PROD-7595"/>
    <n v="22985"/>
    <n v="137910"/>
    <x v="451"/>
    <s v="Gang HOS. Cokroaminoto No. 928_x000a_Banjarbaru, Banten 64803"/>
    <s v="qharyanti@example.net"/>
    <s v="+62 (0377) 555 6383"/>
    <x v="0"/>
  </r>
  <r>
    <n v="1231"/>
    <x v="13"/>
    <x v="1230"/>
    <x v="13"/>
    <n v="3"/>
    <x v="2"/>
    <x v="6"/>
    <s v="PROD-5344"/>
    <n v="50016"/>
    <n v="150048"/>
    <x v="13"/>
    <s v="Gg. Kapten Muslihat No. 5_x000a_Cimahi, BE 12779"/>
    <s v="tpermata@example.net"/>
    <s v="+62 (0541) 565 9780"/>
    <x v="0"/>
  </r>
  <r>
    <n v="1232"/>
    <x v="258"/>
    <x v="1231"/>
    <x v="13"/>
    <n v="5"/>
    <x v="0"/>
    <x v="0"/>
    <s v="PROD-8344"/>
    <n v="51631"/>
    <n v="258155"/>
    <x v="258"/>
    <s v="Jalan Abdul Muis No. 3_x000a_Parepare, Sumatera Barat 96294"/>
    <s v="safitriismail@example.com"/>
    <s v="+62 (72) 488 9745"/>
    <x v="1"/>
  </r>
  <r>
    <n v="1233"/>
    <x v="146"/>
    <x v="1232"/>
    <x v="19"/>
    <n v="6"/>
    <x v="1"/>
    <x v="5"/>
    <s v="PROD-7129"/>
    <n v="35778"/>
    <n v="214668"/>
    <x v="146"/>
    <s v="Gg. Bangka Raya No. 239_x000a_Yogyakarta, Maluku 35149"/>
    <s v="lala85@example.org"/>
    <s v="+62 (26) 600 9550"/>
    <x v="2"/>
  </r>
  <r>
    <n v="1234"/>
    <x v="15"/>
    <x v="1233"/>
    <x v="4"/>
    <n v="5"/>
    <x v="0"/>
    <x v="1"/>
    <s v="PROD-7512"/>
    <n v="76607"/>
    <n v="383035"/>
    <x v="15"/>
    <s v="Gang Sukabumi No. 33_x000a_Balikpapan, Kepulauan Bangka Belitung 20033"/>
    <s v="luluthastuti@example.org"/>
    <s v="+62 (0745) 522-4257"/>
    <x v="1"/>
  </r>
  <r>
    <n v="1235"/>
    <x v="453"/>
    <x v="1234"/>
    <x v="15"/>
    <n v="4"/>
    <x v="2"/>
    <x v="4"/>
    <s v="PROD-4270"/>
    <n v="38697"/>
    <n v="154788"/>
    <x v="452"/>
    <s v="Gg. Tebet Barat Dalam No. 75_x000a_Langsa, Kalimantan Timur 88930"/>
    <s v="amansur@example.net"/>
    <s v="+62-030-476-9701"/>
    <x v="0"/>
  </r>
  <r>
    <n v="1236"/>
    <x v="56"/>
    <x v="1235"/>
    <x v="23"/>
    <n v="7"/>
    <x v="1"/>
    <x v="9"/>
    <s v="PROD-2592"/>
    <n v="36583"/>
    <n v="256081"/>
    <x v="56"/>
    <s v="Gang K.H. Wahid Hasyim No. 35_x000a_Samarinda, Riau 97784"/>
    <s v="hardi09@example.com"/>
    <s v="+62-065-254-7020"/>
    <x v="0"/>
  </r>
  <r>
    <n v="1237"/>
    <x v="53"/>
    <x v="1236"/>
    <x v="18"/>
    <n v="9"/>
    <x v="2"/>
    <x v="6"/>
    <s v="PROD-5344"/>
    <n v="50016"/>
    <n v="450144"/>
    <x v="53"/>
    <s v="Gg. Laswi No. 0_x000a_Gorontalo, Kalimantan Utara 44806"/>
    <s v="rahayuvanesa@example.com"/>
    <s v="(017) 461-9952"/>
    <x v="0"/>
  </r>
  <r>
    <n v="1238"/>
    <x v="90"/>
    <x v="1237"/>
    <x v="26"/>
    <n v="5"/>
    <x v="1"/>
    <x v="3"/>
    <s v="PROD-7595"/>
    <n v="22985"/>
    <n v="114925"/>
    <x v="90"/>
    <s v="Gang Cempaka No. 5_x000a_Tebingtinggi, SN 40344"/>
    <s v="rahmawatisabri@example.net"/>
    <s v="+62 (66) 797-1593"/>
    <x v="1"/>
  </r>
  <r>
    <n v="1239"/>
    <x v="188"/>
    <x v="1238"/>
    <x v="29"/>
    <n v="6"/>
    <x v="0"/>
    <x v="10"/>
    <s v="PROD-1186"/>
    <n v="13696"/>
    <n v="82176"/>
    <x v="188"/>
    <s v="Jl. Ciwastra No. 67_x000a_Yogyakarta, KT 47088"/>
    <s v="wasitajatmiko@example.com"/>
    <s v="+62 (93) 935-6253"/>
    <x v="1"/>
  </r>
  <r>
    <n v="1240"/>
    <x v="212"/>
    <x v="1239"/>
    <x v="12"/>
    <n v="2"/>
    <x v="2"/>
    <x v="4"/>
    <s v="PROD-4270"/>
    <n v="38697"/>
    <n v="77394"/>
    <x v="212"/>
    <s v="Gang Dipenogoro No. 9_x000a_Surabaya, Lampung 18293"/>
    <s v="gpurnawati@example.org"/>
    <s v="(0051) 585-5041"/>
    <x v="1"/>
  </r>
  <r>
    <n v="1241"/>
    <x v="14"/>
    <x v="1240"/>
    <x v="3"/>
    <n v="8"/>
    <x v="1"/>
    <x v="3"/>
    <s v="PROD-7595"/>
    <n v="22985"/>
    <n v="183880"/>
    <x v="14"/>
    <s v="Gang Gedebage Selatan No. 221_x000a_Palangkaraya, GO 05472"/>
    <s v="pardi89@example.com"/>
    <s v="(058) 841 2866"/>
    <x v="0"/>
  </r>
  <r>
    <n v="1242"/>
    <x v="239"/>
    <x v="1241"/>
    <x v="30"/>
    <n v="7"/>
    <x v="2"/>
    <x v="6"/>
    <s v="PROD-5344"/>
    <n v="50016"/>
    <n v="350112"/>
    <x v="239"/>
    <s v="Gang M.H Thamrin No. 275_x000a_Tangerang Selatan, Jambi 24798"/>
    <s v="zulaikadarsirah@example.net"/>
    <s v="+62 (34) 280-6697"/>
    <x v="0"/>
  </r>
  <r>
    <n v="1243"/>
    <x v="280"/>
    <x v="1242"/>
    <x v="7"/>
    <n v="2"/>
    <x v="1"/>
    <x v="2"/>
    <s v="PROD-9465"/>
    <n v="14701"/>
    <n v="29402"/>
    <x v="280"/>
    <s v="Gg. Rungkut Industri No. 41_x000a_Samarinda, MA 81089"/>
    <s v="nfujiati@example.net"/>
    <s v="(066) 910 4364"/>
    <x v="1"/>
  </r>
  <r>
    <n v="1244"/>
    <x v="137"/>
    <x v="1243"/>
    <x v="20"/>
    <n v="8"/>
    <x v="2"/>
    <x v="11"/>
    <s v="PROD-9093"/>
    <n v="34573"/>
    <n v="276584"/>
    <x v="137"/>
    <s v="Jl. Kiaracondong No. 586_x000a_Salatiga, BA 59125"/>
    <s v="rwinarno@example.org"/>
    <s v="+62 (0560) 792 8118"/>
    <x v="0"/>
  </r>
  <r>
    <n v="1245"/>
    <x v="94"/>
    <x v="1244"/>
    <x v="12"/>
    <n v="5"/>
    <x v="0"/>
    <x v="8"/>
    <s v="PROD-8135"/>
    <n v="25231"/>
    <n v="126155"/>
    <x v="94"/>
    <s v="Jalan Tebet Barat Dalam No. 51_x000a_Sukabumi, Sumatera Barat 69700"/>
    <s v="pancawijayanti@example.org"/>
    <s v="+62 (0969) 379 2071"/>
    <x v="2"/>
  </r>
  <r>
    <n v="1246"/>
    <x v="132"/>
    <x v="1245"/>
    <x v="25"/>
    <n v="5"/>
    <x v="0"/>
    <x v="8"/>
    <s v="PROD-8135"/>
    <n v="25231"/>
    <n v="126155"/>
    <x v="132"/>
    <s v="Jl. HOS. Cokroaminoto No. 3_x000a_Dumai, Papua Barat 11453"/>
    <s v="betaniathamrin@example.net"/>
    <s v="(0160) 805 6898"/>
    <x v="2"/>
  </r>
  <r>
    <n v="1247"/>
    <x v="44"/>
    <x v="1246"/>
    <x v="15"/>
    <n v="6"/>
    <x v="0"/>
    <x v="0"/>
    <s v="PROD-8344"/>
    <n v="51631"/>
    <n v="309786"/>
    <x v="44"/>
    <s v="Gang S. Parman No. 22_x000a_Banda Aceh, KR 16684"/>
    <s v="opudjiastuti@example.com"/>
    <s v="+62 (099) 865-4674"/>
    <x v="0"/>
  </r>
  <r>
    <n v="1248"/>
    <x v="92"/>
    <x v="1247"/>
    <x v="4"/>
    <n v="10"/>
    <x v="1"/>
    <x v="5"/>
    <s v="PROD-7129"/>
    <n v="35778"/>
    <n v="357780"/>
    <x v="92"/>
    <s v="Gg. Monginsidi No. 9_x000a_Padangpanjang, Sulawesi Selatan 11630"/>
    <s v="harsantorahmawati@example.org"/>
    <s v="(0181) 336-5406"/>
    <x v="1"/>
  </r>
  <r>
    <n v="1249"/>
    <x v="380"/>
    <x v="1248"/>
    <x v="30"/>
    <n v="2"/>
    <x v="2"/>
    <x v="7"/>
    <s v="PROD-5876"/>
    <n v="42268"/>
    <n v="84536"/>
    <x v="380"/>
    <s v="Gg. Dr. Djunjunan No. 4_x000a_Bontang, KR 71182"/>
    <s v="rahmisaragih@example.org"/>
    <s v="+62 (696) 928-4657"/>
    <x v="2"/>
  </r>
  <r>
    <n v="1250"/>
    <x v="118"/>
    <x v="1249"/>
    <x v="19"/>
    <n v="10"/>
    <x v="0"/>
    <x v="1"/>
    <s v="PROD-7512"/>
    <n v="76607"/>
    <n v="766070"/>
    <x v="118"/>
    <s v="Gang Kutisari Selatan No. 0_x000a_Bontang, Jawa Barat 58357"/>
    <s v="sucithamrin@example.org"/>
    <s v="(076) 734-5522"/>
    <x v="0"/>
  </r>
  <r>
    <n v="1251"/>
    <x v="112"/>
    <x v="1250"/>
    <x v="7"/>
    <n v="9"/>
    <x v="1"/>
    <x v="9"/>
    <s v="PROD-2592"/>
    <n v="36583"/>
    <n v="329247"/>
    <x v="112"/>
    <s v="Jalan Raya Setiabudhi No. 08_x000a_Pasuruan, Maluku Utara 06280"/>
    <s v="gadangjanuar@example.com"/>
    <s v="084 145 2658"/>
    <x v="1"/>
  </r>
  <r>
    <n v="1252"/>
    <x v="288"/>
    <x v="1251"/>
    <x v="20"/>
    <n v="10"/>
    <x v="0"/>
    <x v="10"/>
    <s v="PROD-1186"/>
    <n v="13696"/>
    <n v="136960"/>
    <x v="288"/>
    <s v="Jalan Ir. H. Djuanda No. 733_x000a_Payakumbuh, Sumatera Barat 77008"/>
    <s v="ylaksita@example.org"/>
    <s v="(0565) 143 4567"/>
    <x v="1"/>
  </r>
  <r>
    <n v="1253"/>
    <x v="454"/>
    <x v="1252"/>
    <x v="11"/>
    <n v="7"/>
    <x v="0"/>
    <x v="0"/>
    <s v="PROD-8344"/>
    <n v="51631"/>
    <n v="361417"/>
    <x v="453"/>
    <s v="Gg. Soekarno Hatta No. 77_x000a_Mojokerto, SG 20859"/>
    <s v="candriani@example.com"/>
    <s v="+62-009-926-9113"/>
    <x v="1"/>
  </r>
  <r>
    <n v="1254"/>
    <x v="22"/>
    <x v="1253"/>
    <x v="28"/>
    <n v="1"/>
    <x v="2"/>
    <x v="11"/>
    <s v="PROD-9093"/>
    <n v="34573"/>
    <n v="34573"/>
    <x v="22"/>
    <s v="Gang R.E Martadinata No. 59_x000a_Batam, KS 93342"/>
    <s v="nwaskita@example.com"/>
    <s v="(096) 691-8124"/>
    <x v="2"/>
  </r>
  <r>
    <n v="1255"/>
    <x v="189"/>
    <x v="1254"/>
    <x v="7"/>
    <n v="10"/>
    <x v="0"/>
    <x v="10"/>
    <s v="PROD-1186"/>
    <n v="13696"/>
    <n v="136960"/>
    <x v="189"/>
    <s v="Jalan S. Parman No. 76_x000a_Bima, Riau 11000"/>
    <s v="yogazulkarnain@example.org"/>
    <s v="+62 (45) 382 7934"/>
    <x v="0"/>
  </r>
  <r>
    <n v="1256"/>
    <x v="320"/>
    <x v="1255"/>
    <x v="13"/>
    <n v="2"/>
    <x v="2"/>
    <x v="11"/>
    <s v="PROD-9093"/>
    <n v="34573"/>
    <n v="69146"/>
    <x v="320"/>
    <s v="Jalan Bangka Raya No. 084_x000a_Bogor, BB 11836"/>
    <s v="kusmawatihartaka@example.com"/>
    <s v="+62 (42) 651 5768"/>
    <x v="1"/>
  </r>
  <r>
    <n v="1257"/>
    <x v="411"/>
    <x v="1256"/>
    <x v="4"/>
    <n v="3"/>
    <x v="0"/>
    <x v="1"/>
    <s v="PROD-7512"/>
    <n v="76607"/>
    <n v="229821"/>
    <x v="410"/>
    <s v="Jalan Indragiri No. 8_x000a_Singkawang, AC 19240"/>
    <s v="latika96@example.org"/>
    <s v="(0594) 039-4304"/>
    <x v="1"/>
  </r>
  <r>
    <n v="1258"/>
    <x v="238"/>
    <x v="1257"/>
    <x v="7"/>
    <n v="10"/>
    <x v="1"/>
    <x v="9"/>
    <s v="PROD-2592"/>
    <n v="36583"/>
    <n v="365830"/>
    <x v="238"/>
    <s v="Gang Dipenogoro No. 63_x000a_Denpasar, DKI Jakarta 01389"/>
    <s v="muhammad53@example.net"/>
    <s v="(0686) 352-9278"/>
    <x v="1"/>
  </r>
  <r>
    <n v="1259"/>
    <x v="290"/>
    <x v="1258"/>
    <x v="2"/>
    <n v="9"/>
    <x v="0"/>
    <x v="10"/>
    <s v="PROD-1186"/>
    <n v="13696"/>
    <n v="123264"/>
    <x v="290"/>
    <s v="Jalan Indragiri No. 84_x000a_Padang, Sumatera Barat 56261"/>
    <s v="slametnovitasari@example.org"/>
    <s v="0846774123"/>
    <x v="0"/>
  </r>
  <r>
    <n v="1260"/>
    <x v="20"/>
    <x v="1259"/>
    <x v="30"/>
    <n v="2"/>
    <x v="1"/>
    <x v="5"/>
    <s v="PROD-7129"/>
    <n v="35778"/>
    <n v="71556"/>
    <x v="20"/>
    <s v="Gg. PHH. Mustofa No. 105_x000a_Pasuruan, Papua 12478"/>
    <s v="xhandayani@example.net"/>
    <s v="0818077317"/>
    <x v="1"/>
  </r>
  <r>
    <n v="1261"/>
    <x v="333"/>
    <x v="1260"/>
    <x v="11"/>
    <n v="8"/>
    <x v="2"/>
    <x v="6"/>
    <s v="PROD-5344"/>
    <n v="50016"/>
    <n v="400128"/>
    <x v="333"/>
    <s v="Jl. Gedebage Selatan No. 626_x000a_Sibolga, Bengkulu 56425"/>
    <s v="fsuartini@example.net"/>
    <s v="+62 (791) 250 3041"/>
    <x v="0"/>
  </r>
  <r>
    <n v="1262"/>
    <x v="180"/>
    <x v="1261"/>
    <x v="19"/>
    <n v="9"/>
    <x v="1"/>
    <x v="3"/>
    <s v="PROD-7595"/>
    <n v="22985"/>
    <n v="206865"/>
    <x v="180"/>
    <s v="Gang M.H Thamrin No. 9_x000a_Cilegon, Aceh 87746"/>
    <s v="swasita@example.org"/>
    <s v="+62-60-863-9194"/>
    <x v="2"/>
  </r>
  <r>
    <n v="1263"/>
    <x v="406"/>
    <x v="1262"/>
    <x v="15"/>
    <n v="3"/>
    <x v="2"/>
    <x v="6"/>
    <s v="PROD-5344"/>
    <n v="50016"/>
    <n v="150048"/>
    <x v="405"/>
    <s v="Gang S. Parman No. 6_x000a_Sungai Penuh, DI Yogyakarta 20780"/>
    <s v="bambang36@example.com"/>
    <s v="+62 (0267) 480 0575"/>
    <x v="0"/>
  </r>
  <r>
    <n v="1264"/>
    <x v="344"/>
    <x v="1263"/>
    <x v="24"/>
    <n v="1"/>
    <x v="2"/>
    <x v="4"/>
    <s v="PROD-4270"/>
    <n v="38697"/>
    <n v="38697"/>
    <x v="344"/>
    <s v="Jalan Kiaracondong No. 9_x000a_Prabumulih, NB 59824"/>
    <s v="lpratiwi@example.net"/>
    <s v="+62 (70) 880-3451"/>
    <x v="1"/>
  </r>
  <r>
    <n v="1265"/>
    <x v="137"/>
    <x v="1264"/>
    <x v="1"/>
    <n v="1"/>
    <x v="1"/>
    <x v="5"/>
    <s v="PROD-7129"/>
    <n v="35778"/>
    <n v="35778"/>
    <x v="137"/>
    <s v="Jl. Kiaracondong No. 586_x000a_Salatiga, BA 59125"/>
    <s v="rwinarno@example.org"/>
    <s v="+62 (0560) 792 8118"/>
    <x v="0"/>
  </r>
  <r>
    <n v="1266"/>
    <x v="5"/>
    <x v="1265"/>
    <x v="21"/>
    <n v="9"/>
    <x v="1"/>
    <x v="3"/>
    <s v="PROD-7595"/>
    <n v="22985"/>
    <n v="206865"/>
    <x v="5"/>
    <s v="Gg. Kapten Muslihat No. 82_x000a_Ambon, Jawa Timur 33935"/>
    <s v="ozysamosir@example.org"/>
    <s v="084 987 8996"/>
    <x v="0"/>
  </r>
  <r>
    <n v="1267"/>
    <x v="401"/>
    <x v="1266"/>
    <x v="17"/>
    <n v="4"/>
    <x v="2"/>
    <x v="6"/>
    <s v="PROD-5344"/>
    <n v="50016"/>
    <n v="200064"/>
    <x v="400"/>
    <s v="Jl. Ronggowarsito No. 6_x000a_Jambi, Nusa Tenggara Timur 56098"/>
    <s v="hsuwarno@example.com"/>
    <s v="(070) 255 6049"/>
    <x v="1"/>
  </r>
  <r>
    <n v="1268"/>
    <x v="51"/>
    <x v="1267"/>
    <x v="5"/>
    <n v="9"/>
    <x v="1"/>
    <x v="5"/>
    <s v="PROD-7129"/>
    <n v="35778"/>
    <n v="322002"/>
    <x v="51"/>
    <s v="Jl. M.T Haryono No. 38_x000a_Surabaya, SB 44331"/>
    <s v="fwahyudin@example.net"/>
    <s v="(0440) 809 1452"/>
    <x v="2"/>
  </r>
  <r>
    <n v="1269"/>
    <x v="20"/>
    <x v="1268"/>
    <x v="28"/>
    <n v="6"/>
    <x v="0"/>
    <x v="0"/>
    <s v="PROD-8344"/>
    <n v="51631"/>
    <n v="309786"/>
    <x v="20"/>
    <s v="Gg. PHH. Mustofa No. 105_x000a_Pasuruan, Papua 12478"/>
    <s v="xhandayani@example.net"/>
    <s v="0818077317"/>
    <x v="1"/>
  </r>
  <r>
    <n v="1270"/>
    <x v="377"/>
    <x v="1269"/>
    <x v="13"/>
    <n v="3"/>
    <x v="2"/>
    <x v="11"/>
    <s v="PROD-9093"/>
    <n v="34573"/>
    <n v="103719"/>
    <x v="377"/>
    <s v="Gg. HOS. Cokroaminoto No. 43_x000a_Tangerang Selatan, Papua 20886"/>
    <s v="pujihardiansyah@example.org"/>
    <s v="(020) 835-0901"/>
    <x v="1"/>
  </r>
  <r>
    <n v="1271"/>
    <x v="455"/>
    <x v="1270"/>
    <x v="14"/>
    <n v="9"/>
    <x v="0"/>
    <x v="8"/>
    <s v="PROD-8135"/>
    <n v="25231"/>
    <n v="227079"/>
    <x v="454"/>
    <s v="Gg. Abdul Muis No. 4_x000a_Sorong, SN 68789"/>
    <s v="marbuncaturangga@example.com"/>
    <s v="+62 (072) 632 3399"/>
    <x v="2"/>
  </r>
  <r>
    <n v="1272"/>
    <x v="330"/>
    <x v="1271"/>
    <x v="10"/>
    <n v="6"/>
    <x v="0"/>
    <x v="0"/>
    <s v="PROD-8344"/>
    <n v="51631"/>
    <n v="309786"/>
    <x v="330"/>
    <s v="Jalan Moch. Ramdan No. 5_x000a_Kendari, DI Yogyakarta 72602"/>
    <s v="ysimanjuntak@example.net"/>
    <s v="(0315) 971-1397"/>
    <x v="2"/>
  </r>
  <r>
    <n v="1273"/>
    <x v="236"/>
    <x v="1272"/>
    <x v="24"/>
    <n v="1"/>
    <x v="1"/>
    <x v="3"/>
    <s v="PROD-7595"/>
    <n v="22985"/>
    <n v="22985"/>
    <x v="236"/>
    <s v="Gg. Ronggowarsito No. 7_x000a_Padangpanjang, JA 66639"/>
    <s v="tasnim96@example.net"/>
    <s v="+62 (928) 607 9057"/>
    <x v="0"/>
  </r>
  <r>
    <n v="1274"/>
    <x v="249"/>
    <x v="1273"/>
    <x v="26"/>
    <n v="7"/>
    <x v="0"/>
    <x v="10"/>
    <s v="PROD-1186"/>
    <n v="13696"/>
    <n v="95872"/>
    <x v="249"/>
    <s v="Jl. K.H. Wahid Hasyim No. 57_x000a_Bau-Bau, Gorontalo 55108"/>
    <s v="suryonoqori@example.net"/>
    <s v="+62 (714) 728 6807"/>
    <x v="2"/>
  </r>
  <r>
    <n v="1275"/>
    <x v="130"/>
    <x v="1274"/>
    <x v="17"/>
    <n v="7"/>
    <x v="2"/>
    <x v="7"/>
    <s v="PROD-5876"/>
    <n v="42268"/>
    <n v="295876"/>
    <x v="130"/>
    <s v="Jalan Cihampelas No. 05_x000a_Bontang, JI 97039"/>
    <s v="lsihombing@example.com"/>
    <s v="+62 (0372) 203-8436"/>
    <x v="0"/>
  </r>
  <r>
    <n v="1276"/>
    <x v="59"/>
    <x v="1275"/>
    <x v="12"/>
    <n v="3"/>
    <x v="1"/>
    <x v="9"/>
    <s v="PROD-2592"/>
    <n v="36583"/>
    <n v="109749"/>
    <x v="59"/>
    <s v="Jl. KH Amin Jasuta No. 231_x000a_Bukittinggi, JA 96049"/>
    <s v="rezaanggraini@example.net"/>
    <s v="+62 (221) 373 4052"/>
    <x v="1"/>
  </r>
  <r>
    <n v="1277"/>
    <x v="317"/>
    <x v="1276"/>
    <x v="20"/>
    <n v="2"/>
    <x v="0"/>
    <x v="1"/>
    <s v="PROD-7512"/>
    <n v="76607"/>
    <n v="153214"/>
    <x v="317"/>
    <s v="Jl. Soekarno Hatta No. 353_x000a_Samarinda, KU 77013"/>
    <s v="ajiono20@example.org"/>
    <s v="(0137) 379 1012"/>
    <x v="0"/>
  </r>
  <r>
    <n v="1278"/>
    <x v="43"/>
    <x v="1277"/>
    <x v="22"/>
    <n v="6"/>
    <x v="1"/>
    <x v="5"/>
    <s v="PROD-7129"/>
    <n v="35778"/>
    <n v="214668"/>
    <x v="43"/>
    <s v="Jl. Dr. Djunjunan No. 84_x000a_Kediri, SR 25730"/>
    <s v="empluknababan@example.org"/>
    <s v="+62 (36) 278 7497"/>
    <x v="0"/>
  </r>
  <r>
    <n v="1279"/>
    <x v="375"/>
    <x v="1278"/>
    <x v="19"/>
    <n v="9"/>
    <x v="0"/>
    <x v="10"/>
    <s v="PROD-1186"/>
    <n v="13696"/>
    <n v="123264"/>
    <x v="375"/>
    <s v="Jalan Monginsidi No. 08_x000a_Kota Administrasi Jakarta Timur, BB 75817"/>
    <s v="suartinidalimin@example.org"/>
    <s v="+62 (745) 371 8036"/>
    <x v="1"/>
  </r>
  <r>
    <n v="1280"/>
    <x v="83"/>
    <x v="1279"/>
    <x v="19"/>
    <n v="8"/>
    <x v="2"/>
    <x v="6"/>
    <s v="PROD-5344"/>
    <n v="50016"/>
    <n v="400128"/>
    <x v="83"/>
    <s v="Gg. Pasirkoja No. 583_x000a_Sorong, RI 06133"/>
    <s v="cawukhariyah@example.com"/>
    <s v="(037) 336-7261"/>
    <x v="1"/>
  </r>
  <r>
    <n v="1281"/>
    <x v="402"/>
    <x v="1280"/>
    <x v="13"/>
    <n v="6"/>
    <x v="1"/>
    <x v="5"/>
    <s v="PROD-7129"/>
    <n v="35778"/>
    <n v="214668"/>
    <x v="401"/>
    <s v="Gg. Dipenogoro No. 31_x000a_Surakarta, Kepulauan Bangka Belitung 65506"/>
    <s v="tambaayu@example.com"/>
    <s v="+62 (066) 531 1183"/>
    <x v="0"/>
  </r>
  <r>
    <n v="1282"/>
    <x v="456"/>
    <x v="1281"/>
    <x v="27"/>
    <n v="10"/>
    <x v="0"/>
    <x v="0"/>
    <s v="PROD-8344"/>
    <n v="51631"/>
    <n v="516310"/>
    <x v="455"/>
    <s v="Jl. R.E Martadinata No. 2_x000a_Pematangsiantar, PA 88959"/>
    <s v="hidayatmanah@example.net"/>
    <s v="+62 (011) 652 1871"/>
    <x v="0"/>
  </r>
  <r>
    <n v="1283"/>
    <x v="291"/>
    <x v="1282"/>
    <x v="23"/>
    <n v="4"/>
    <x v="0"/>
    <x v="0"/>
    <s v="PROD-8344"/>
    <n v="51631"/>
    <n v="206524"/>
    <x v="291"/>
    <s v="Jl. Jamika No. 7_x000a_Cirebon, KB 71832"/>
    <s v="mahendracakrawala@example.org"/>
    <s v="+62 (060) 794 2851"/>
    <x v="1"/>
  </r>
  <r>
    <n v="1284"/>
    <x v="154"/>
    <x v="1283"/>
    <x v="4"/>
    <n v="8"/>
    <x v="1"/>
    <x v="2"/>
    <s v="PROD-9465"/>
    <n v="14701"/>
    <n v="117608"/>
    <x v="154"/>
    <s v="Gang Jayawijaya No. 5_x000a_Lubuklinggau, JI 08030"/>
    <s v="capa21@example.com"/>
    <s v="+62 (0128) 468-1359"/>
    <x v="1"/>
  </r>
  <r>
    <n v="1285"/>
    <x v="281"/>
    <x v="1284"/>
    <x v="29"/>
    <n v="4"/>
    <x v="0"/>
    <x v="1"/>
    <s v="PROD-7512"/>
    <n v="76607"/>
    <n v="306428"/>
    <x v="281"/>
    <s v="Gg. Suniaraja No. 081_x000a_Bukittinggi, Nusa Tenggara Timur 45957"/>
    <s v="nfirgantoro@example.org"/>
    <s v="086 577 3615"/>
    <x v="0"/>
  </r>
  <r>
    <n v="1286"/>
    <x v="397"/>
    <x v="1285"/>
    <x v="8"/>
    <n v="2"/>
    <x v="0"/>
    <x v="0"/>
    <s v="PROD-8344"/>
    <n v="51631"/>
    <n v="103262"/>
    <x v="396"/>
    <s v="Jl. Kiaracondong No. 4_x000a_Purwokerto, DI Yogyakarta 17586"/>
    <s v="verohariyah@example.org"/>
    <s v="+62-30-245-1725"/>
    <x v="1"/>
  </r>
  <r>
    <n v="1287"/>
    <x v="404"/>
    <x v="1286"/>
    <x v="3"/>
    <n v="3"/>
    <x v="1"/>
    <x v="5"/>
    <s v="PROD-7129"/>
    <n v="35778"/>
    <n v="107334"/>
    <x v="403"/>
    <s v="Jl. Kutisari Selatan No. 534_x000a_Sabang, JB 15361"/>
    <s v="puspitaadinata@example.net"/>
    <s v="+62-00-511-9074"/>
    <x v="2"/>
  </r>
  <r>
    <n v="1288"/>
    <x v="396"/>
    <x v="1287"/>
    <x v="29"/>
    <n v="3"/>
    <x v="0"/>
    <x v="1"/>
    <s v="PROD-7512"/>
    <n v="76607"/>
    <n v="229821"/>
    <x v="395"/>
    <s v="Jalan Moch. Toha No. 87_x000a_Kota Administrasi Jakarta Selatan, KI 47757"/>
    <s v="siregarhardana@example.net"/>
    <s v="(0438) 850-4073"/>
    <x v="0"/>
  </r>
  <r>
    <n v="1289"/>
    <x v="420"/>
    <x v="1288"/>
    <x v="16"/>
    <n v="8"/>
    <x v="2"/>
    <x v="11"/>
    <s v="PROD-9093"/>
    <n v="34573"/>
    <n v="276584"/>
    <x v="419"/>
    <s v="Jl. Pasirkoja No. 7_x000a_Pagaralam, Jawa Barat 94469"/>
    <s v="suryonolalita@example.com"/>
    <s v="(0398) 500 6826"/>
    <x v="1"/>
  </r>
  <r>
    <n v="1290"/>
    <x v="273"/>
    <x v="1289"/>
    <x v="18"/>
    <n v="9"/>
    <x v="2"/>
    <x v="7"/>
    <s v="PROD-5876"/>
    <n v="42268"/>
    <n v="380412"/>
    <x v="273"/>
    <s v="Jl. Gegerkalong Hilir No. 832_x000a_Kendari, JK 25321"/>
    <s v="daniswara60@example.com"/>
    <s v="0890213648"/>
    <x v="1"/>
  </r>
  <r>
    <n v="1291"/>
    <x v="77"/>
    <x v="1290"/>
    <x v="27"/>
    <n v="7"/>
    <x v="0"/>
    <x v="0"/>
    <s v="PROD-8344"/>
    <n v="51631"/>
    <n v="361417"/>
    <x v="77"/>
    <s v="Jalan Jend. Sudirman No. 5_x000a_Samarinda, Kalimantan Tengah 36782"/>
    <s v="hariyahyunita@example.net"/>
    <s v="+62-042-121-4707"/>
    <x v="1"/>
  </r>
  <r>
    <n v="1292"/>
    <x v="105"/>
    <x v="1291"/>
    <x v="3"/>
    <n v="8"/>
    <x v="2"/>
    <x v="4"/>
    <s v="PROD-4270"/>
    <n v="38697"/>
    <n v="309576"/>
    <x v="105"/>
    <s v="Gg. Lembong No. 639_x000a_Bandung, DKI Jakarta 72143"/>
    <s v="kawaca74@example.com"/>
    <s v="+62-263-639-6974"/>
    <x v="0"/>
  </r>
  <r>
    <n v="1293"/>
    <x v="4"/>
    <x v="1292"/>
    <x v="6"/>
    <n v="1"/>
    <x v="1"/>
    <x v="5"/>
    <s v="PROD-7129"/>
    <n v="35778"/>
    <n v="35778"/>
    <x v="4"/>
    <s v="Gang Pelajar Pejuang No. 0_x000a_Depok, BT 62018"/>
    <s v="fmahendra@example.com"/>
    <s v="(090) 893 9881"/>
    <x v="0"/>
  </r>
  <r>
    <n v="1294"/>
    <x v="181"/>
    <x v="1293"/>
    <x v="23"/>
    <n v="7"/>
    <x v="1"/>
    <x v="2"/>
    <s v="PROD-9465"/>
    <n v="14701"/>
    <n v="102907"/>
    <x v="181"/>
    <s v="Jalan Bangka Raya No. 7_x000a_Tangerang Selatan, Lampung 71756"/>
    <s v="prayogo51@example.com"/>
    <s v="+62-0533-578-9501"/>
    <x v="1"/>
  </r>
  <r>
    <n v="1295"/>
    <x v="334"/>
    <x v="1294"/>
    <x v="16"/>
    <n v="6"/>
    <x v="2"/>
    <x v="4"/>
    <s v="PROD-4270"/>
    <n v="38697"/>
    <n v="232182"/>
    <x v="334"/>
    <s v="Jl. Cihampelas No. 4_x000a_Purwokerto, KU 76154"/>
    <s v="bagyazulkarnain@example.org"/>
    <s v="+62 (78) 945 6299"/>
    <x v="0"/>
  </r>
  <r>
    <n v="1296"/>
    <x v="148"/>
    <x v="1295"/>
    <x v="28"/>
    <n v="6"/>
    <x v="2"/>
    <x v="11"/>
    <s v="PROD-9093"/>
    <n v="34573"/>
    <n v="207438"/>
    <x v="148"/>
    <s v="Gang M.H Thamrin No. 6_x000a_Kendari, Jawa Barat 25791"/>
    <s v="gambira53@example.com"/>
    <s v="(097) 508-1694"/>
    <x v="1"/>
  </r>
  <r>
    <n v="1297"/>
    <x v="14"/>
    <x v="1296"/>
    <x v="4"/>
    <n v="4"/>
    <x v="0"/>
    <x v="1"/>
    <s v="PROD-7512"/>
    <n v="76607"/>
    <n v="306428"/>
    <x v="14"/>
    <s v="Gang Gedebage Selatan No. 221_x000a_Palangkaraya, GO 05472"/>
    <s v="pardi89@example.com"/>
    <s v="(058) 841 2866"/>
    <x v="0"/>
  </r>
  <r>
    <n v="1298"/>
    <x v="271"/>
    <x v="1297"/>
    <x v="24"/>
    <n v="10"/>
    <x v="0"/>
    <x v="8"/>
    <s v="PROD-8135"/>
    <n v="25231"/>
    <n v="252310"/>
    <x v="271"/>
    <s v="Gang Cempaka No. 1_x000a_Bandar Lampung, BA 70813"/>
    <s v="wastutinarji@example.net"/>
    <s v="+62-0028-094-9656"/>
    <x v="0"/>
  </r>
  <r>
    <n v="1299"/>
    <x v="126"/>
    <x v="1298"/>
    <x v="7"/>
    <n v="2"/>
    <x v="1"/>
    <x v="2"/>
    <s v="PROD-9465"/>
    <n v="14701"/>
    <n v="29402"/>
    <x v="126"/>
    <s v="Gang Sukajadi No. 2_x000a_Batu, Lampung 91399"/>
    <s v="irawanamalia@example.com"/>
    <s v="+62-739-519-4265"/>
    <x v="1"/>
  </r>
  <r>
    <n v="1300"/>
    <x v="298"/>
    <x v="1299"/>
    <x v="21"/>
    <n v="3"/>
    <x v="2"/>
    <x v="11"/>
    <s v="PROD-9093"/>
    <n v="34573"/>
    <n v="103719"/>
    <x v="298"/>
    <s v="Gg. Asia Afrika No. 883_x000a_Pekanbaru, Maluku Utara 05821"/>
    <s v="mandalasiska@example.com"/>
    <s v="(0957) 404 5440"/>
    <x v="1"/>
  </r>
  <r>
    <n v="1301"/>
    <x v="123"/>
    <x v="1300"/>
    <x v="8"/>
    <n v="6"/>
    <x v="2"/>
    <x v="4"/>
    <s v="PROD-4270"/>
    <n v="38697"/>
    <n v="232182"/>
    <x v="123"/>
    <s v="Gang Tebet Barat Dalam No. 699_x000a_Pontianak, JI 09609"/>
    <s v="zaenab08@example.org"/>
    <s v="088 761 1766"/>
    <x v="2"/>
  </r>
  <r>
    <n v="1302"/>
    <x v="299"/>
    <x v="1301"/>
    <x v="2"/>
    <n v="2"/>
    <x v="1"/>
    <x v="2"/>
    <s v="PROD-9465"/>
    <n v="14701"/>
    <n v="29402"/>
    <x v="299"/>
    <s v="Gang Ronggowarsito No. 76_x000a_Metro, Sulawesi Selatan 97540"/>
    <s v="hendrisuartini@example.com"/>
    <s v="+62-480-995-2783"/>
    <x v="1"/>
  </r>
  <r>
    <n v="1303"/>
    <x v="95"/>
    <x v="1302"/>
    <x v="8"/>
    <n v="1"/>
    <x v="1"/>
    <x v="5"/>
    <s v="PROD-7129"/>
    <n v="35778"/>
    <n v="35778"/>
    <x v="95"/>
    <s v="Gg. Dipenogoro No. 86_x000a_Banda Aceh, Sulawesi Utara 47216"/>
    <s v="sadinapradipta@example.net"/>
    <s v="089 009 1368"/>
    <x v="0"/>
  </r>
  <r>
    <n v="1304"/>
    <x v="362"/>
    <x v="1303"/>
    <x v="27"/>
    <n v="5"/>
    <x v="0"/>
    <x v="10"/>
    <s v="PROD-1186"/>
    <n v="13696"/>
    <n v="68480"/>
    <x v="362"/>
    <s v="Gg. Wonoayu No. 844_x000a_Sungai Penuh, Jambi 19003"/>
    <s v="karya82@example.net"/>
    <s v="+62-82-276-1318"/>
    <x v="0"/>
  </r>
  <r>
    <n v="1305"/>
    <x v="275"/>
    <x v="1304"/>
    <x v="5"/>
    <n v="2"/>
    <x v="2"/>
    <x v="4"/>
    <s v="PROD-4270"/>
    <n v="38697"/>
    <n v="77394"/>
    <x v="275"/>
    <s v="Jalan Cikapayang No. 2_x000a_Surabaya, KU 26812"/>
    <s v="danulestari@example.net"/>
    <s v="+62-479-220-3151"/>
    <x v="0"/>
  </r>
  <r>
    <n v="1306"/>
    <x v="407"/>
    <x v="1305"/>
    <x v="19"/>
    <n v="3"/>
    <x v="2"/>
    <x v="11"/>
    <s v="PROD-9093"/>
    <n v="34573"/>
    <n v="103719"/>
    <x v="406"/>
    <s v="Jl. Kendalsari No. 1_x000a_Semarang, DKI Jakarta 74507"/>
    <s v="simbolonpandu@example.com"/>
    <s v="0810300297"/>
    <x v="1"/>
  </r>
  <r>
    <n v="1307"/>
    <x v="109"/>
    <x v="1306"/>
    <x v="30"/>
    <n v="9"/>
    <x v="1"/>
    <x v="9"/>
    <s v="PROD-2592"/>
    <n v="36583"/>
    <n v="329247"/>
    <x v="109"/>
    <s v="Gang K.H. Wahid Hasyim No. 5_x000a_Sukabumi, Gorontalo 15733"/>
    <s v="ade14@example.com"/>
    <s v="(0046) 915 2829"/>
    <x v="1"/>
  </r>
  <r>
    <n v="1308"/>
    <x v="355"/>
    <x v="1307"/>
    <x v="27"/>
    <n v="2"/>
    <x v="1"/>
    <x v="3"/>
    <s v="PROD-7595"/>
    <n v="22985"/>
    <n v="45970"/>
    <x v="355"/>
    <s v="Jl. Peta No. 15_x000a_Banjar, Bali 02330"/>
    <s v="tiarahassanah@example.com"/>
    <s v="+62 (007) 913-4822"/>
    <x v="1"/>
  </r>
  <r>
    <n v="1309"/>
    <x v="403"/>
    <x v="1308"/>
    <x v="13"/>
    <n v="3"/>
    <x v="1"/>
    <x v="3"/>
    <s v="PROD-7595"/>
    <n v="22985"/>
    <n v="68955"/>
    <x v="402"/>
    <s v="Gang Kutai No. 98_x000a_Salatiga, BT 60416"/>
    <s v="bhalimah@example.com"/>
    <s v="+62-462-281-4607"/>
    <x v="2"/>
  </r>
  <r>
    <n v="1310"/>
    <x v="195"/>
    <x v="1309"/>
    <x v="26"/>
    <n v="4"/>
    <x v="0"/>
    <x v="8"/>
    <s v="PROD-8135"/>
    <n v="25231"/>
    <n v="100924"/>
    <x v="195"/>
    <s v="Gg. Sukabumi No. 246_x000a_Semarang, GO 39353"/>
    <s v="estionopradipta@example.com"/>
    <s v="+62-070-819-3993"/>
    <x v="1"/>
  </r>
  <r>
    <n v="1311"/>
    <x v="273"/>
    <x v="1310"/>
    <x v="5"/>
    <n v="10"/>
    <x v="2"/>
    <x v="6"/>
    <s v="PROD-5344"/>
    <n v="50016"/>
    <n v="500160"/>
    <x v="273"/>
    <s v="Jl. Gegerkalong Hilir No. 832_x000a_Kendari, JK 25321"/>
    <s v="daniswara60@example.com"/>
    <s v="0890213648"/>
    <x v="1"/>
  </r>
  <r>
    <n v="1312"/>
    <x v="457"/>
    <x v="1311"/>
    <x v="23"/>
    <n v="1"/>
    <x v="2"/>
    <x v="7"/>
    <s v="PROD-5876"/>
    <n v="42268"/>
    <n v="42268"/>
    <x v="456"/>
    <s v="Gg. Sentot Alibasa No. 12_x000a_Prabumulih, BT 72170"/>
    <s v="omanhandayani@example.net"/>
    <s v="+62 (0156) 995 5946"/>
    <x v="1"/>
  </r>
  <r>
    <n v="1313"/>
    <x v="394"/>
    <x v="1312"/>
    <x v="8"/>
    <n v="7"/>
    <x v="0"/>
    <x v="8"/>
    <s v="PROD-8135"/>
    <n v="25231"/>
    <n v="176617"/>
    <x v="394"/>
    <s v="Gang Indragiri No. 5_x000a_Sungai Penuh, SS 78963"/>
    <s v="rahmawatidasa@example.net"/>
    <s v="+62 (99) 688-5149"/>
    <x v="1"/>
  </r>
  <r>
    <n v="1314"/>
    <x v="247"/>
    <x v="1313"/>
    <x v="19"/>
    <n v="3"/>
    <x v="0"/>
    <x v="1"/>
    <s v="PROD-7512"/>
    <n v="76607"/>
    <n v="229821"/>
    <x v="247"/>
    <s v="Gg. Asia Afrika No. 369_x000a_Bontang, Kepulauan Riau 71685"/>
    <s v="cakrabirawa62@example.com"/>
    <s v="+62-0722-905-4138"/>
    <x v="1"/>
  </r>
  <r>
    <n v="1315"/>
    <x v="389"/>
    <x v="1314"/>
    <x v="19"/>
    <n v="8"/>
    <x v="1"/>
    <x v="5"/>
    <s v="PROD-7129"/>
    <n v="35778"/>
    <n v="286224"/>
    <x v="389"/>
    <s v="Jl. Kutisari Selatan No. 7_x000a_Balikpapan, Jawa Tengah 03489"/>
    <s v="wmulyani@example.net"/>
    <s v="+62 (0826) 559 5769"/>
    <x v="0"/>
  </r>
  <r>
    <n v="1316"/>
    <x v="458"/>
    <x v="1315"/>
    <x v="6"/>
    <n v="3"/>
    <x v="2"/>
    <x v="4"/>
    <s v="PROD-4270"/>
    <n v="38697"/>
    <n v="116091"/>
    <x v="457"/>
    <s v="Gg. Bangka Raya No. 06_x000a_Kota Administrasi Jakarta Timur, RI 72225"/>
    <s v="hwulandari@example.com"/>
    <s v="0817167281"/>
    <x v="1"/>
  </r>
  <r>
    <n v="1317"/>
    <x v="202"/>
    <x v="1316"/>
    <x v="26"/>
    <n v="7"/>
    <x v="0"/>
    <x v="10"/>
    <s v="PROD-1186"/>
    <n v="13696"/>
    <n v="95872"/>
    <x v="202"/>
    <s v="Gang Otto Iskandardinata No. 6_x000a_Ambon, LA 73434"/>
    <s v="qutami@example.net"/>
    <s v="(0875) 972 9102"/>
    <x v="1"/>
  </r>
  <r>
    <n v="1318"/>
    <x v="459"/>
    <x v="1317"/>
    <x v="23"/>
    <n v="8"/>
    <x v="2"/>
    <x v="4"/>
    <s v="PROD-4270"/>
    <n v="38697"/>
    <n v="309576"/>
    <x v="458"/>
    <s v="Jalan Veteran No. 389_x000a_Tanjungbalai, SU 21509"/>
    <s v="hprayoga@example.org"/>
    <s v="+62 (11) 034 2705"/>
    <x v="2"/>
  </r>
  <r>
    <n v="1319"/>
    <x v="103"/>
    <x v="1318"/>
    <x v="0"/>
    <n v="6"/>
    <x v="1"/>
    <x v="9"/>
    <s v="PROD-2592"/>
    <n v="36583"/>
    <n v="219498"/>
    <x v="103"/>
    <s v="Gg. Ir. H. Djuanda No. 474_x000a_Pasuruan, Sumatera Selatan 28932"/>
    <s v="cindywidiastuti@example.org"/>
    <s v="+62-0746-374-6076"/>
    <x v="0"/>
  </r>
  <r>
    <n v="1320"/>
    <x v="389"/>
    <x v="1319"/>
    <x v="19"/>
    <n v="9"/>
    <x v="2"/>
    <x v="6"/>
    <s v="PROD-5344"/>
    <n v="50016"/>
    <n v="450144"/>
    <x v="389"/>
    <s v="Jl. Kutisari Selatan No. 7_x000a_Balikpapan, Jawa Tengah 03489"/>
    <s v="wmulyani@example.net"/>
    <s v="+62 (0826) 559 5769"/>
    <x v="0"/>
  </r>
  <r>
    <n v="1321"/>
    <x v="197"/>
    <x v="1320"/>
    <x v="30"/>
    <n v="1"/>
    <x v="1"/>
    <x v="3"/>
    <s v="PROD-7595"/>
    <n v="22985"/>
    <n v="22985"/>
    <x v="197"/>
    <s v="Gang Indragiri No. 15_x000a_Depok, Jawa Timur 59899"/>
    <s v="kwinarno@example.net"/>
    <s v="+62-080-211-3664"/>
    <x v="1"/>
  </r>
  <r>
    <n v="1322"/>
    <x v="442"/>
    <x v="1321"/>
    <x v="12"/>
    <n v="5"/>
    <x v="0"/>
    <x v="10"/>
    <s v="PROD-1186"/>
    <n v="13696"/>
    <n v="68480"/>
    <x v="441"/>
    <s v="Gg. Astana Anyar No. 37_x000a_Subulussalam, SR 89968"/>
    <s v="reksa92@example.org"/>
    <s v="+62 (30) 323-6930"/>
    <x v="0"/>
  </r>
  <r>
    <n v="1323"/>
    <x v="460"/>
    <x v="1322"/>
    <x v="12"/>
    <n v="3"/>
    <x v="2"/>
    <x v="6"/>
    <s v="PROD-5344"/>
    <n v="50016"/>
    <n v="150048"/>
    <x v="459"/>
    <s v="Gg. Yos Sudarso No. 53_x000a_Langsa, ST 56430"/>
    <s v="rahmawatiopan@example.org"/>
    <s v="+62-0186-899-2260"/>
    <x v="2"/>
  </r>
  <r>
    <n v="1324"/>
    <x v="398"/>
    <x v="1323"/>
    <x v="7"/>
    <n v="8"/>
    <x v="2"/>
    <x v="4"/>
    <s v="PROD-4270"/>
    <n v="38697"/>
    <n v="309576"/>
    <x v="397"/>
    <s v="Gang Ciumbuleuit No. 3_x000a_Banjarmasin, Maluku 77940"/>
    <s v="vwidiastuti@example.net"/>
    <s v="+62-080-295-0813"/>
    <x v="1"/>
  </r>
  <r>
    <n v="1325"/>
    <x v="448"/>
    <x v="1324"/>
    <x v="25"/>
    <n v="5"/>
    <x v="1"/>
    <x v="5"/>
    <s v="PROD-7129"/>
    <n v="35778"/>
    <n v="178890"/>
    <x v="447"/>
    <s v="Jl. Waringin No. 6_x000a_Kediri, MU 97201"/>
    <s v="radenyuliarti@example.com"/>
    <s v="+62-121-575-8876"/>
    <x v="2"/>
  </r>
  <r>
    <n v="1326"/>
    <x v="446"/>
    <x v="1325"/>
    <x v="8"/>
    <n v="3"/>
    <x v="1"/>
    <x v="3"/>
    <s v="PROD-7595"/>
    <n v="22985"/>
    <n v="68955"/>
    <x v="445"/>
    <s v="Jalan Kiaracondong No. 8_x000a_Padang Sidempuan, BA 16117"/>
    <s v="jefrisafitri@example.net"/>
    <s v="+62 (011) 995-9692"/>
    <x v="1"/>
  </r>
  <r>
    <n v="1327"/>
    <x v="422"/>
    <x v="1326"/>
    <x v="12"/>
    <n v="7"/>
    <x v="0"/>
    <x v="8"/>
    <s v="PROD-8135"/>
    <n v="25231"/>
    <n v="176617"/>
    <x v="421"/>
    <s v="Jl. Monginsidi No. 90_x000a_Bima, Kalimantan Utara 32267"/>
    <s v="wasitakadir@example.org"/>
    <s v="+62 (856) 279 2688"/>
    <x v="1"/>
  </r>
  <r>
    <n v="1328"/>
    <x v="453"/>
    <x v="1327"/>
    <x v="18"/>
    <n v="8"/>
    <x v="2"/>
    <x v="11"/>
    <s v="PROD-9093"/>
    <n v="34573"/>
    <n v="276584"/>
    <x v="452"/>
    <s v="Gg. Tebet Barat Dalam No. 75_x000a_Langsa, Kalimantan Timur 88930"/>
    <s v="amansur@example.net"/>
    <s v="+62-030-476-9701"/>
    <x v="0"/>
  </r>
  <r>
    <n v="1329"/>
    <x v="365"/>
    <x v="1328"/>
    <x v="15"/>
    <n v="9"/>
    <x v="1"/>
    <x v="3"/>
    <s v="PROD-7595"/>
    <n v="22985"/>
    <n v="206865"/>
    <x v="365"/>
    <s v="Gg. Merdeka No. 407_x000a_Manado, GO 42310"/>
    <s v="susantidimas@example.org"/>
    <s v="+62 (727) 331 3984"/>
    <x v="0"/>
  </r>
  <r>
    <n v="1330"/>
    <x v="364"/>
    <x v="1329"/>
    <x v="21"/>
    <n v="4"/>
    <x v="1"/>
    <x v="5"/>
    <s v="PROD-7129"/>
    <n v="35778"/>
    <n v="143112"/>
    <x v="364"/>
    <s v="Gang Raya Setiabudhi No. 94_x000a_Palu, Bengkulu 43937"/>
    <s v="dwimarpaung@example.net"/>
    <s v="+62 (166) 993 1834"/>
    <x v="0"/>
  </r>
  <r>
    <n v="1331"/>
    <x v="395"/>
    <x v="1330"/>
    <x v="19"/>
    <n v="3"/>
    <x v="0"/>
    <x v="10"/>
    <s v="PROD-1186"/>
    <n v="13696"/>
    <n v="41088"/>
    <x v="266"/>
    <s v="Jl. Rajawali Timur No. 28_x000a_Purwokerto, Bengkulu 49466"/>
    <s v="donorahimah@example.com"/>
    <s v="+62-343-788-3053"/>
    <x v="2"/>
  </r>
  <r>
    <n v="1332"/>
    <x v="220"/>
    <x v="1331"/>
    <x v="28"/>
    <n v="2"/>
    <x v="1"/>
    <x v="9"/>
    <s v="PROD-2592"/>
    <n v="36583"/>
    <n v="73166"/>
    <x v="220"/>
    <s v="Gg. PHH. Mustofa No. 23_x000a_Surabaya, SS 32859"/>
    <s v="hardiharyanti@example.org"/>
    <s v="+62-0821-833-6043"/>
    <x v="0"/>
  </r>
  <r>
    <n v="1333"/>
    <x v="312"/>
    <x v="1332"/>
    <x v="0"/>
    <n v="7"/>
    <x v="1"/>
    <x v="9"/>
    <s v="PROD-2592"/>
    <n v="36583"/>
    <n v="256081"/>
    <x v="312"/>
    <s v="Gg. Raya Ujungberung No. 1_x000a_Madiun, Jawa Barat 52041"/>
    <s v="dusamah@example.net"/>
    <s v="+62-0631-219-0494"/>
    <x v="2"/>
  </r>
  <r>
    <n v="1334"/>
    <x v="367"/>
    <x v="1333"/>
    <x v="25"/>
    <n v="3"/>
    <x v="0"/>
    <x v="10"/>
    <s v="PROD-1186"/>
    <n v="13696"/>
    <n v="41088"/>
    <x v="367"/>
    <s v="Gang Cihampelas No. 747_x000a_Banjar, KT 44580"/>
    <s v="marsitosirait@example.org"/>
    <s v="(030) 843-8754"/>
    <x v="0"/>
  </r>
  <r>
    <n v="1335"/>
    <x v="352"/>
    <x v="1334"/>
    <x v="22"/>
    <n v="10"/>
    <x v="2"/>
    <x v="4"/>
    <s v="PROD-4270"/>
    <n v="38697"/>
    <n v="386970"/>
    <x v="352"/>
    <s v="Jalan Sadang Serang No. 30_x000a_Manado, PA 91521"/>
    <s v="sprasetyo@example.com"/>
    <s v="+62-37-501-1799"/>
    <x v="0"/>
  </r>
  <r>
    <n v="1336"/>
    <x v="302"/>
    <x v="1335"/>
    <x v="5"/>
    <n v="9"/>
    <x v="2"/>
    <x v="7"/>
    <s v="PROD-5876"/>
    <n v="42268"/>
    <n v="380412"/>
    <x v="302"/>
    <s v="Gang Astana Anyar No. 20_x000a_Kota Administrasi Jakarta Barat, RI 65877"/>
    <s v="caket20@example.com"/>
    <s v="(0588) 674-9605"/>
    <x v="2"/>
  </r>
  <r>
    <n v="1337"/>
    <x v="252"/>
    <x v="1336"/>
    <x v="1"/>
    <n v="6"/>
    <x v="2"/>
    <x v="7"/>
    <s v="PROD-5876"/>
    <n v="42268"/>
    <n v="253608"/>
    <x v="252"/>
    <s v="Gang W.R. Supratman No. 43_x000a_Binjai, YO 61941"/>
    <s v="maryaditugiman@example.net"/>
    <s v="+62 (37) 307 7644"/>
    <x v="0"/>
  </r>
  <r>
    <n v="1338"/>
    <x v="53"/>
    <x v="1337"/>
    <x v="28"/>
    <n v="3"/>
    <x v="2"/>
    <x v="11"/>
    <s v="PROD-9093"/>
    <n v="34573"/>
    <n v="103719"/>
    <x v="53"/>
    <s v="Gg. Laswi No. 0_x000a_Gorontalo, Kalimantan Utara 44806"/>
    <s v="rahayuvanesa@example.com"/>
    <s v="(017) 461-9952"/>
    <x v="0"/>
  </r>
  <r>
    <n v="1339"/>
    <x v="368"/>
    <x v="1338"/>
    <x v="27"/>
    <n v="10"/>
    <x v="1"/>
    <x v="5"/>
    <s v="PROD-7129"/>
    <n v="35778"/>
    <n v="357780"/>
    <x v="368"/>
    <s v="Jl. Setiabudhi No. 5_x000a_Sabang, Sulawesi Barat 30511"/>
    <s v="nrimamarbun@example.org"/>
    <s v="+62 (0769) 621 3103"/>
    <x v="1"/>
  </r>
  <r>
    <n v="1340"/>
    <x v="43"/>
    <x v="1339"/>
    <x v="9"/>
    <n v="8"/>
    <x v="2"/>
    <x v="7"/>
    <s v="PROD-5876"/>
    <n v="42268"/>
    <n v="338144"/>
    <x v="43"/>
    <s v="Jl. Dr. Djunjunan No. 84_x000a_Kediri, SR 25730"/>
    <s v="empluknababan@example.org"/>
    <s v="+62 (36) 278 7497"/>
    <x v="0"/>
  </r>
  <r>
    <n v="1341"/>
    <x v="368"/>
    <x v="1340"/>
    <x v="22"/>
    <n v="9"/>
    <x v="2"/>
    <x v="6"/>
    <s v="PROD-5344"/>
    <n v="50016"/>
    <n v="450144"/>
    <x v="368"/>
    <s v="Jl. Setiabudhi No. 5_x000a_Sabang, Sulawesi Barat 30511"/>
    <s v="nrimamarbun@example.org"/>
    <s v="+62 (0769) 621 3103"/>
    <x v="1"/>
  </r>
  <r>
    <n v="1342"/>
    <x v="318"/>
    <x v="1341"/>
    <x v="3"/>
    <n v="10"/>
    <x v="1"/>
    <x v="9"/>
    <s v="PROD-2592"/>
    <n v="36583"/>
    <n v="365830"/>
    <x v="318"/>
    <s v="Jalan K.H. Wahid Hasyim No. 9_x000a_Tegal, NB 08237"/>
    <s v="viman80@example.net"/>
    <s v="+62-920-541-2479"/>
    <x v="2"/>
  </r>
  <r>
    <n v="1343"/>
    <x v="158"/>
    <x v="1342"/>
    <x v="15"/>
    <n v="1"/>
    <x v="2"/>
    <x v="4"/>
    <s v="PROD-4270"/>
    <n v="38697"/>
    <n v="38697"/>
    <x v="158"/>
    <s v="Jalan Joyoboyo No. 056_x000a_Pematangsiantar, Jawa Barat 90827"/>
    <s v="zsudiati@example.org"/>
    <s v="(0080) 761-5055"/>
    <x v="1"/>
  </r>
  <r>
    <n v="1344"/>
    <x v="230"/>
    <x v="1343"/>
    <x v="6"/>
    <n v="8"/>
    <x v="2"/>
    <x v="7"/>
    <s v="PROD-5876"/>
    <n v="42268"/>
    <n v="338144"/>
    <x v="230"/>
    <s v="Gang Moch. Toha No. 055_x000a_Ternate, Papua Barat 63568"/>
    <s v="kusmawativanya@example.org"/>
    <s v="(078) 269-9983"/>
    <x v="0"/>
  </r>
  <r>
    <n v="1345"/>
    <x v="289"/>
    <x v="1344"/>
    <x v="11"/>
    <n v="2"/>
    <x v="2"/>
    <x v="7"/>
    <s v="PROD-5876"/>
    <n v="42268"/>
    <n v="84536"/>
    <x v="289"/>
    <s v="Gg. Gardujati No. 4_x000a_Tomohon, JT 32078"/>
    <s v="ihsanfirgantoro@example.com"/>
    <s v="+62 (125) 739 9927"/>
    <x v="1"/>
  </r>
  <r>
    <n v="1346"/>
    <x v="294"/>
    <x v="1345"/>
    <x v="18"/>
    <n v="3"/>
    <x v="2"/>
    <x v="11"/>
    <s v="PROD-9093"/>
    <n v="34573"/>
    <n v="103719"/>
    <x v="294"/>
    <s v="Gg. Rajiman No. 6_x000a_Prabumulih, MU 32692"/>
    <s v="sfujiati@example.com"/>
    <s v="(0623) 545 8270"/>
    <x v="2"/>
  </r>
  <r>
    <n v="1347"/>
    <x v="187"/>
    <x v="1346"/>
    <x v="17"/>
    <n v="8"/>
    <x v="2"/>
    <x v="6"/>
    <s v="PROD-5344"/>
    <n v="50016"/>
    <n v="400128"/>
    <x v="187"/>
    <s v="Gang R.E Martadinata No. 23_x000a_Probolinggo, Kalimantan Selatan 55282"/>
    <s v="siraitmutia@example.com"/>
    <s v="+62 (028) 789-3969"/>
    <x v="2"/>
  </r>
  <r>
    <n v="1348"/>
    <x v="54"/>
    <x v="1347"/>
    <x v="18"/>
    <n v="1"/>
    <x v="0"/>
    <x v="0"/>
    <s v="PROD-8344"/>
    <n v="51631"/>
    <n v="51631"/>
    <x v="54"/>
    <s v="Jalan Medokan Ayu No. 83_x000a_Semarang, Riau 07814"/>
    <s v="lurhur25@example.org"/>
    <s v="+62-0531-148-6834"/>
    <x v="2"/>
  </r>
  <r>
    <n v="1349"/>
    <x v="171"/>
    <x v="1348"/>
    <x v="21"/>
    <n v="10"/>
    <x v="2"/>
    <x v="4"/>
    <s v="PROD-4270"/>
    <n v="38697"/>
    <n v="386970"/>
    <x v="171"/>
    <s v="Jl. Peta No. 758_x000a_Purwokerto, YO 80761"/>
    <s v="puspasaripuspa@example.com"/>
    <s v="+62 (0107) 697-2409"/>
    <x v="2"/>
  </r>
  <r>
    <n v="1350"/>
    <x v="218"/>
    <x v="1349"/>
    <x v="18"/>
    <n v="1"/>
    <x v="1"/>
    <x v="2"/>
    <s v="PROD-9465"/>
    <n v="14701"/>
    <n v="14701"/>
    <x v="218"/>
    <s v="Gang Ciumbuleuit No. 9_x000a_Banjarmasin, YO 90429"/>
    <s v="bagiya71@example.org"/>
    <s v="+62 (062) 265-5944"/>
    <x v="0"/>
  </r>
  <r>
    <n v="1351"/>
    <x v="205"/>
    <x v="1350"/>
    <x v="14"/>
    <n v="5"/>
    <x v="1"/>
    <x v="9"/>
    <s v="PROD-2592"/>
    <n v="36583"/>
    <n v="182915"/>
    <x v="205"/>
    <s v="Gg. Asia Afrika No. 58_x000a_Palopo, Sulawesi Barat 00275"/>
    <s v="prakasaartawan@example.net"/>
    <s v="0807935642"/>
    <x v="0"/>
  </r>
  <r>
    <n v="1352"/>
    <x v="208"/>
    <x v="1351"/>
    <x v="20"/>
    <n v="1"/>
    <x v="2"/>
    <x v="11"/>
    <s v="PROD-9093"/>
    <n v="34573"/>
    <n v="34573"/>
    <x v="208"/>
    <s v="Gang Jend. Sudirman No. 303_x000a_Banjarmasin, PB 70524"/>
    <s v="atmaja36@example.com"/>
    <s v="+62 (575) 397-3747"/>
    <x v="0"/>
  </r>
  <r>
    <n v="1353"/>
    <x v="413"/>
    <x v="1352"/>
    <x v="24"/>
    <n v="6"/>
    <x v="2"/>
    <x v="11"/>
    <s v="PROD-9093"/>
    <n v="34573"/>
    <n v="207438"/>
    <x v="412"/>
    <s v="Gang Siliwangi No. 139_x000a_Batu, BB 55227"/>
    <s v="hendriprasasta@example.org"/>
    <s v="(047) 425-8882"/>
    <x v="2"/>
  </r>
  <r>
    <n v="1354"/>
    <x v="108"/>
    <x v="1353"/>
    <x v="20"/>
    <n v="7"/>
    <x v="1"/>
    <x v="2"/>
    <s v="PROD-9465"/>
    <n v="14701"/>
    <n v="102907"/>
    <x v="108"/>
    <s v="Gg. Ciumbuleuit No. 6_x000a_Palu, Sulawesi Selatan 90379"/>
    <s v="cwahyudin@example.com"/>
    <s v="+62 (33) 800 0286"/>
    <x v="0"/>
  </r>
  <r>
    <n v="1355"/>
    <x v="431"/>
    <x v="1354"/>
    <x v="12"/>
    <n v="1"/>
    <x v="0"/>
    <x v="8"/>
    <s v="PROD-8135"/>
    <n v="25231"/>
    <n v="25231"/>
    <x v="430"/>
    <s v="Jalan Otto Iskandardinata No. 91_x000a_Padang, Riau 98457"/>
    <s v="saefullaheman@example.org"/>
    <s v="(0129) 849-8210"/>
    <x v="0"/>
  </r>
  <r>
    <n v="1356"/>
    <x v="384"/>
    <x v="1355"/>
    <x v="0"/>
    <n v="10"/>
    <x v="1"/>
    <x v="3"/>
    <s v="PROD-7595"/>
    <n v="22985"/>
    <n v="229850"/>
    <x v="384"/>
    <s v="Gang Jamika No. 4_x000a_Bau-Bau, SS 14209"/>
    <s v="opermata@example.org"/>
    <s v="+62 (03) 891-9686"/>
    <x v="0"/>
  </r>
  <r>
    <n v="1357"/>
    <x v="92"/>
    <x v="1356"/>
    <x v="22"/>
    <n v="9"/>
    <x v="2"/>
    <x v="6"/>
    <s v="PROD-5344"/>
    <n v="50016"/>
    <n v="450144"/>
    <x v="92"/>
    <s v="Gg. Monginsidi No. 9_x000a_Padangpanjang, Sulawesi Selatan 11630"/>
    <s v="harsantorahmawati@example.org"/>
    <s v="(0181) 336-5406"/>
    <x v="1"/>
  </r>
  <r>
    <n v="1358"/>
    <x v="260"/>
    <x v="1357"/>
    <x v="4"/>
    <n v="3"/>
    <x v="2"/>
    <x v="6"/>
    <s v="PROD-5344"/>
    <n v="50016"/>
    <n v="150048"/>
    <x v="260"/>
    <s v="Gang Monginsidi No. 936_x000a_Palangkaraya, Sulawesi Tengah 49195"/>
    <s v="pranowomaryanto@example.org"/>
    <s v="+62 (46) 540-8015"/>
    <x v="0"/>
  </r>
  <r>
    <n v="1359"/>
    <x v="396"/>
    <x v="1358"/>
    <x v="0"/>
    <n v="1"/>
    <x v="0"/>
    <x v="0"/>
    <s v="PROD-8344"/>
    <n v="51631"/>
    <n v="51631"/>
    <x v="395"/>
    <s v="Jalan Moch. Toha No. 87_x000a_Kota Administrasi Jakarta Selatan, KI 47757"/>
    <s v="siregarhardana@example.net"/>
    <s v="(0438) 850-4073"/>
    <x v="0"/>
  </r>
  <r>
    <n v="1360"/>
    <x v="338"/>
    <x v="1359"/>
    <x v="23"/>
    <n v="7"/>
    <x v="1"/>
    <x v="9"/>
    <s v="PROD-2592"/>
    <n v="36583"/>
    <n v="256081"/>
    <x v="338"/>
    <s v="Jalan Soekarno Hatta No. 3_x000a_Magelang, Jawa Timur 25665"/>
    <s v="fnasyidah@example.org"/>
    <s v="(001) 132-2803"/>
    <x v="1"/>
  </r>
  <r>
    <n v="1361"/>
    <x v="53"/>
    <x v="1360"/>
    <x v="6"/>
    <n v="6"/>
    <x v="1"/>
    <x v="5"/>
    <s v="PROD-7129"/>
    <n v="35778"/>
    <n v="214668"/>
    <x v="53"/>
    <s v="Gg. Laswi No. 0_x000a_Gorontalo, Kalimantan Utara 44806"/>
    <s v="rahayuvanesa@example.com"/>
    <s v="(017) 461-9952"/>
    <x v="0"/>
  </r>
  <r>
    <n v="1362"/>
    <x v="111"/>
    <x v="1361"/>
    <x v="7"/>
    <n v="1"/>
    <x v="0"/>
    <x v="1"/>
    <s v="PROD-7512"/>
    <n v="76607"/>
    <n v="76607"/>
    <x v="111"/>
    <s v="Jalan Ir. H. Djuanda No. 89_x000a_Malang, Sumatera Barat 77460"/>
    <s v="zelda98@example.com"/>
    <s v="+62 (077) 853 9906"/>
    <x v="0"/>
  </r>
  <r>
    <n v="1363"/>
    <x v="318"/>
    <x v="1362"/>
    <x v="4"/>
    <n v="7"/>
    <x v="0"/>
    <x v="0"/>
    <s v="PROD-8344"/>
    <n v="51631"/>
    <n v="361417"/>
    <x v="318"/>
    <s v="Jalan K.H. Wahid Hasyim No. 9_x000a_Tegal, NB 08237"/>
    <s v="viman80@example.net"/>
    <s v="+62-920-541-2479"/>
    <x v="2"/>
  </r>
  <r>
    <n v="1364"/>
    <x v="99"/>
    <x v="1363"/>
    <x v="30"/>
    <n v="10"/>
    <x v="0"/>
    <x v="10"/>
    <s v="PROD-1186"/>
    <n v="13696"/>
    <n v="136960"/>
    <x v="99"/>
    <s v="Gg. Moch. Ramdan No. 714_x000a_Tebingtinggi, ST 29725"/>
    <s v="ekakusumo@example.com"/>
    <s v="+62-872-064-1358"/>
    <x v="2"/>
  </r>
  <r>
    <n v="1365"/>
    <x v="127"/>
    <x v="1364"/>
    <x v="24"/>
    <n v="9"/>
    <x v="0"/>
    <x v="8"/>
    <s v="PROD-8135"/>
    <n v="25231"/>
    <n v="227079"/>
    <x v="127"/>
    <s v="Gang Indragiri No. 60_x000a_Samarinda, BT 77711"/>
    <s v="jayadi88@example.net"/>
    <s v="+62 (57) 424-3083"/>
    <x v="0"/>
  </r>
  <r>
    <n v="1366"/>
    <x v="198"/>
    <x v="1365"/>
    <x v="5"/>
    <n v="8"/>
    <x v="0"/>
    <x v="0"/>
    <s v="PROD-8344"/>
    <n v="51631"/>
    <n v="413048"/>
    <x v="198"/>
    <s v="Gg. Jayawijaya No. 29_x000a_Bau-Bau, KB 32484"/>
    <s v="salahudinmartaka@example.com"/>
    <s v="0819828479"/>
    <x v="1"/>
  </r>
  <r>
    <n v="1367"/>
    <x v="72"/>
    <x v="1366"/>
    <x v="12"/>
    <n v="9"/>
    <x v="1"/>
    <x v="5"/>
    <s v="PROD-7129"/>
    <n v="35778"/>
    <n v="322002"/>
    <x v="72"/>
    <s v="Jl. Pasteur No. 6_x000a_Sorong, PB 31294"/>
    <s v="ismailpadmasari@example.com"/>
    <s v="+62 (80) 733 3717"/>
    <x v="2"/>
  </r>
  <r>
    <n v="1368"/>
    <x v="28"/>
    <x v="1367"/>
    <x v="7"/>
    <n v="3"/>
    <x v="2"/>
    <x v="4"/>
    <s v="PROD-4270"/>
    <n v="38697"/>
    <n v="116091"/>
    <x v="28"/>
    <s v="Jalan Medokan Ayu No. 09_x000a_Sawahlunto, Nusa Tenggara Barat 67120"/>
    <s v="ganeppurwanti@example.net"/>
    <s v="(034) 109-2335"/>
    <x v="1"/>
  </r>
  <r>
    <n v="1369"/>
    <x v="323"/>
    <x v="1368"/>
    <x v="21"/>
    <n v="6"/>
    <x v="1"/>
    <x v="2"/>
    <s v="PROD-9465"/>
    <n v="14701"/>
    <n v="88206"/>
    <x v="323"/>
    <s v="Gg. BKR No. 90_x000a_Kediri, Kalimantan Barat 66042"/>
    <s v="damanikbakiman@example.org"/>
    <s v="0874907538"/>
    <x v="2"/>
  </r>
  <r>
    <n v="1370"/>
    <x v="309"/>
    <x v="1369"/>
    <x v="14"/>
    <n v="7"/>
    <x v="2"/>
    <x v="6"/>
    <s v="PROD-5344"/>
    <n v="50016"/>
    <n v="350112"/>
    <x v="309"/>
    <s v="Jl. Setiabudhi No. 66_x000a_Bandar Lampung, BT 08094"/>
    <s v="asalahudin@example.org"/>
    <s v="+62 (24) 968 4963"/>
    <x v="1"/>
  </r>
  <r>
    <n v="1371"/>
    <x v="461"/>
    <x v="1370"/>
    <x v="27"/>
    <n v="2"/>
    <x v="0"/>
    <x v="10"/>
    <s v="PROD-1186"/>
    <n v="13696"/>
    <n v="27392"/>
    <x v="460"/>
    <s v="Jl. Pasir Koja No. 119_x000a_Surakarta, NB 60944"/>
    <s v="gamansafitri@example.com"/>
    <s v="+62 (523) 241-4400"/>
    <x v="2"/>
  </r>
  <r>
    <n v="1372"/>
    <x v="189"/>
    <x v="1371"/>
    <x v="14"/>
    <n v="7"/>
    <x v="2"/>
    <x v="7"/>
    <s v="PROD-5876"/>
    <n v="42268"/>
    <n v="295876"/>
    <x v="189"/>
    <s v="Jalan S. Parman No. 76_x000a_Bima, Riau 11000"/>
    <s v="yogazulkarnain@example.org"/>
    <s v="+62 (45) 382 7934"/>
    <x v="0"/>
  </r>
  <r>
    <n v="1373"/>
    <x v="134"/>
    <x v="1372"/>
    <x v="26"/>
    <n v="9"/>
    <x v="0"/>
    <x v="8"/>
    <s v="PROD-8135"/>
    <n v="25231"/>
    <n v="227079"/>
    <x v="134"/>
    <s v="Gg. M.H Thamrin No. 237_x000a_Tangerang, JB 43100"/>
    <s v="marsudi56@example.net"/>
    <s v="+62-89-649-2727"/>
    <x v="1"/>
  </r>
  <r>
    <n v="1374"/>
    <x v="462"/>
    <x v="1373"/>
    <x v="23"/>
    <n v="5"/>
    <x v="1"/>
    <x v="3"/>
    <s v="PROD-7595"/>
    <n v="22985"/>
    <n v="114925"/>
    <x v="461"/>
    <s v="Jl. Ahmad Yani No. 17_x000a_Probolinggo, BA 37596"/>
    <s v="wulanirawan@example.net"/>
    <s v="089 362 3367"/>
    <x v="2"/>
  </r>
  <r>
    <n v="1375"/>
    <x v="428"/>
    <x v="1374"/>
    <x v="23"/>
    <n v="7"/>
    <x v="2"/>
    <x v="4"/>
    <s v="PROD-4270"/>
    <n v="38697"/>
    <n v="270879"/>
    <x v="427"/>
    <s v="Gang Rajiman No. 6_x000a_Cimahi, KU 58809"/>
    <s v="baktiantomulyani@example.net"/>
    <s v="+62 (0252) 854-1982"/>
    <x v="1"/>
  </r>
  <r>
    <n v="1376"/>
    <x v="192"/>
    <x v="1375"/>
    <x v="7"/>
    <n v="2"/>
    <x v="2"/>
    <x v="11"/>
    <s v="PROD-9093"/>
    <n v="34573"/>
    <n v="69146"/>
    <x v="192"/>
    <s v="Gg. Jayawijaya No. 8_x000a_Kotamobagu, Gorontalo 33227"/>
    <s v="halimkania@example.org"/>
    <s v="+62-049-395-7260"/>
    <x v="1"/>
  </r>
  <r>
    <n v="1377"/>
    <x v="68"/>
    <x v="1376"/>
    <x v="7"/>
    <n v="3"/>
    <x v="2"/>
    <x v="4"/>
    <s v="PROD-4270"/>
    <n v="38697"/>
    <n v="116091"/>
    <x v="68"/>
    <s v="Jalan Rumah Sakit No. 3_x000a_Banjar, KI 78606"/>
    <s v="embuh19@example.com"/>
    <s v="+62-314-693-0486"/>
    <x v="0"/>
  </r>
  <r>
    <n v="1378"/>
    <x v="294"/>
    <x v="1377"/>
    <x v="9"/>
    <n v="5"/>
    <x v="1"/>
    <x v="9"/>
    <s v="PROD-2592"/>
    <n v="36583"/>
    <n v="182915"/>
    <x v="294"/>
    <s v="Gg. Rajiman No. 6_x000a_Prabumulih, MU 32692"/>
    <s v="sfujiati@example.com"/>
    <s v="(0623) 545 8270"/>
    <x v="2"/>
  </r>
  <r>
    <n v="1379"/>
    <x v="132"/>
    <x v="1378"/>
    <x v="29"/>
    <n v="10"/>
    <x v="0"/>
    <x v="8"/>
    <s v="PROD-8135"/>
    <n v="25231"/>
    <n v="252310"/>
    <x v="132"/>
    <s v="Jl. HOS. Cokroaminoto No. 3_x000a_Dumai, Papua Barat 11453"/>
    <s v="betaniathamrin@example.net"/>
    <s v="(0160) 805 6898"/>
    <x v="2"/>
  </r>
  <r>
    <n v="1380"/>
    <x v="138"/>
    <x v="1379"/>
    <x v="4"/>
    <n v="5"/>
    <x v="2"/>
    <x v="6"/>
    <s v="PROD-5344"/>
    <n v="50016"/>
    <n v="250080"/>
    <x v="138"/>
    <s v="Gg. Sentot Alibasa No. 9_x000a_Purwokerto, AC 67026"/>
    <s v="bakdahutasoit@example.net"/>
    <s v="+62 (43) 724-6572"/>
    <x v="0"/>
  </r>
  <r>
    <n v="1381"/>
    <x v="309"/>
    <x v="1380"/>
    <x v="13"/>
    <n v="9"/>
    <x v="0"/>
    <x v="8"/>
    <s v="PROD-8135"/>
    <n v="25231"/>
    <n v="227079"/>
    <x v="309"/>
    <s v="Jl. Setiabudhi No. 66_x000a_Bandar Lampung, BT 08094"/>
    <s v="asalahudin@example.org"/>
    <s v="+62 (24) 968 4963"/>
    <x v="1"/>
  </r>
  <r>
    <n v="1382"/>
    <x v="4"/>
    <x v="1381"/>
    <x v="22"/>
    <n v="8"/>
    <x v="1"/>
    <x v="5"/>
    <s v="PROD-7129"/>
    <n v="35778"/>
    <n v="286224"/>
    <x v="4"/>
    <s v="Gang Pelajar Pejuang No. 0_x000a_Depok, BT 62018"/>
    <s v="fmahendra@example.com"/>
    <s v="(090) 893 9881"/>
    <x v="0"/>
  </r>
  <r>
    <n v="1383"/>
    <x v="447"/>
    <x v="1382"/>
    <x v="11"/>
    <n v="8"/>
    <x v="0"/>
    <x v="1"/>
    <s v="PROD-7512"/>
    <n v="76607"/>
    <n v="612856"/>
    <x v="446"/>
    <s v="Jl. Ciumbuleuit No. 38_x000a_Kota Administrasi Jakarta Selatan, JB 53069"/>
    <s v="marbunbala@example.com"/>
    <s v="+62 (540) 661 8259"/>
    <x v="1"/>
  </r>
  <r>
    <n v="1384"/>
    <x v="209"/>
    <x v="1383"/>
    <x v="1"/>
    <n v="7"/>
    <x v="1"/>
    <x v="9"/>
    <s v="PROD-2592"/>
    <n v="36583"/>
    <n v="256081"/>
    <x v="209"/>
    <s v="Gang Asia Afrika No. 57_x000a_Magelang, Maluku Utara 32922"/>
    <s v="karmaharyanto@example.org"/>
    <s v="+62 (0335) 579 3650"/>
    <x v="0"/>
  </r>
  <r>
    <n v="1385"/>
    <x v="427"/>
    <x v="1384"/>
    <x v="27"/>
    <n v="10"/>
    <x v="1"/>
    <x v="2"/>
    <s v="PROD-9465"/>
    <n v="14701"/>
    <n v="147010"/>
    <x v="426"/>
    <s v="Jalan K.H. Wahid Hasyim No. 70_x000a_Kota Administrasi Jakarta Barat, JT 50823"/>
    <s v="zamirasitorus@example.net"/>
    <s v="+62 (365) 924 7194"/>
    <x v="0"/>
  </r>
  <r>
    <n v="1386"/>
    <x v="430"/>
    <x v="1385"/>
    <x v="15"/>
    <n v="9"/>
    <x v="1"/>
    <x v="2"/>
    <s v="PROD-9465"/>
    <n v="14701"/>
    <n v="132309"/>
    <x v="429"/>
    <s v="Gg. Ciumbuleuit No. 849_x000a_Tidore Kepulauan, Lampung 89698"/>
    <s v="bhardiansyah@example.org"/>
    <s v="+62 (0653) 162 2967"/>
    <x v="1"/>
  </r>
  <r>
    <n v="1387"/>
    <x v="177"/>
    <x v="1386"/>
    <x v="10"/>
    <n v="5"/>
    <x v="0"/>
    <x v="10"/>
    <s v="PROD-1186"/>
    <n v="13696"/>
    <n v="68480"/>
    <x v="177"/>
    <s v="Gang Cihampelas No. 5_x000a_Pariaman, Lampung 52917"/>
    <s v="glaksmiwati@example.org"/>
    <s v="+62-60-630-7725"/>
    <x v="2"/>
  </r>
  <r>
    <n v="1388"/>
    <x v="313"/>
    <x v="1387"/>
    <x v="22"/>
    <n v="10"/>
    <x v="2"/>
    <x v="11"/>
    <s v="PROD-9093"/>
    <n v="34573"/>
    <n v="345730"/>
    <x v="313"/>
    <s v="Gg. W.R. Supratman No. 992_x000a_Pasuruan, SS 37697"/>
    <s v="wibisonoismail@example.org"/>
    <s v="+62 (0665) 566 2152"/>
    <x v="0"/>
  </r>
  <r>
    <n v="1389"/>
    <x v="66"/>
    <x v="1388"/>
    <x v="1"/>
    <n v="1"/>
    <x v="1"/>
    <x v="2"/>
    <s v="PROD-9465"/>
    <n v="14701"/>
    <n v="14701"/>
    <x v="66"/>
    <s v="Jalan Joyoboyo No. 700_x000a_Denpasar, Kalimantan Utara 33739"/>
    <s v="edward79@example.org"/>
    <s v="+62 (0994) 402-5425"/>
    <x v="2"/>
  </r>
  <r>
    <n v="1390"/>
    <x v="25"/>
    <x v="1389"/>
    <x v="5"/>
    <n v="6"/>
    <x v="2"/>
    <x v="4"/>
    <s v="PROD-4270"/>
    <n v="38697"/>
    <n v="232182"/>
    <x v="25"/>
    <s v="Jl. Siliwangi No. 528_x000a_Pontianak, AC 97567"/>
    <s v="ilyas98@example.net"/>
    <s v="+62 (0241) 478 9564"/>
    <x v="1"/>
  </r>
  <r>
    <n v="1391"/>
    <x v="454"/>
    <x v="1390"/>
    <x v="4"/>
    <n v="2"/>
    <x v="2"/>
    <x v="11"/>
    <s v="PROD-9093"/>
    <n v="34573"/>
    <n v="69146"/>
    <x v="453"/>
    <s v="Gg. Soekarno Hatta No. 77_x000a_Mojokerto, SG 20859"/>
    <s v="candriani@example.com"/>
    <s v="+62-009-926-9113"/>
    <x v="1"/>
  </r>
  <r>
    <n v="1392"/>
    <x v="243"/>
    <x v="1391"/>
    <x v="28"/>
    <n v="3"/>
    <x v="0"/>
    <x v="0"/>
    <s v="PROD-8344"/>
    <n v="51631"/>
    <n v="154893"/>
    <x v="243"/>
    <s v="Jl. Jakarta No. 6_x000a_Probolinggo, Jawa Tengah 12065"/>
    <s v="janetpratama@example.org"/>
    <s v="+62 (38) 689-4350"/>
    <x v="0"/>
  </r>
  <r>
    <n v="1393"/>
    <x v="5"/>
    <x v="1392"/>
    <x v="28"/>
    <n v="1"/>
    <x v="1"/>
    <x v="9"/>
    <s v="PROD-2592"/>
    <n v="36583"/>
    <n v="36583"/>
    <x v="5"/>
    <s v="Gg. Kapten Muslihat No. 82_x000a_Ambon, Jawa Timur 33935"/>
    <s v="ozysamosir@example.org"/>
    <s v="084 987 8996"/>
    <x v="0"/>
  </r>
  <r>
    <n v="1394"/>
    <x v="227"/>
    <x v="1393"/>
    <x v="13"/>
    <n v="8"/>
    <x v="0"/>
    <x v="10"/>
    <s v="PROD-1186"/>
    <n v="13696"/>
    <n v="109568"/>
    <x v="227"/>
    <s v="Jl. Tubagus Ismail No. 8_x000a_Kota Administrasi Jakarta Barat, Sumatera Utara 40230"/>
    <s v="warsaanggriawan@example.net"/>
    <s v="+62 (001) 416 2584"/>
    <x v="1"/>
  </r>
  <r>
    <n v="1395"/>
    <x v="419"/>
    <x v="1394"/>
    <x v="29"/>
    <n v="5"/>
    <x v="0"/>
    <x v="8"/>
    <s v="PROD-8135"/>
    <n v="25231"/>
    <n v="126155"/>
    <x v="418"/>
    <s v="Gg. Antapani Lama No. 929_x000a_Lubuklinggau, NB 88880"/>
    <s v="titinsalahudin@example.org"/>
    <s v="(0879) 155-8480"/>
    <x v="0"/>
  </r>
  <r>
    <n v="1396"/>
    <x v="220"/>
    <x v="1395"/>
    <x v="1"/>
    <n v="3"/>
    <x v="1"/>
    <x v="5"/>
    <s v="PROD-7129"/>
    <n v="35778"/>
    <n v="107334"/>
    <x v="220"/>
    <s v="Gg. PHH. Mustofa No. 23_x000a_Surabaya, SS 32859"/>
    <s v="hardiharyanti@example.org"/>
    <s v="+62-0821-833-6043"/>
    <x v="0"/>
  </r>
  <r>
    <n v="1397"/>
    <x v="286"/>
    <x v="1396"/>
    <x v="1"/>
    <n v="3"/>
    <x v="2"/>
    <x v="6"/>
    <s v="PROD-5344"/>
    <n v="50016"/>
    <n v="150048"/>
    <x v="286"/>
    <s v="Gg. Pacuan Kuda No. 6_x000a_Binjai, LA 37725"/>
    <s v="gsihotang@example.com"/>
    <s v="(027) 863-1859"/>
    <x v="0"/>
  </r>
  <r>
    <n v="1398"/>
    <x v="273"/>
    <x v="1397"/>
    <x v="27"/>
    <n v="3"/>
    <x v="2"/>
    <x v="11"/>
    <s v="PROD-9093"/>
    <n v="34573"/>
    <n v="103719"/>
    <x v="273"/>
    <s v="Jl. Gegerkalong Hilir No. 832_x000a_Kendari, JK 25321"/>
    <s v="daniswara60@example.com"/>
    <s v="0890213648"/>
    <x v="1"/>
  </r>
  <r>
    <n v="1399"/>
    <x v="138"/>
    <x v="1398"/>
    <x v="12"/>
    <n v="10"/>
    <x v="2"/>
    <x v="4"/>
    <s v="PROD-4270"/>
    <n v="38697"/>
    <n v="386970"/>
    <x v="138"/>
    <s v="Gg. Sentot Alibasa No. 9_x000a_Purwokerto, AC 67026"/>
    <s v="bakdahutasoit@example.net"/>
    <s v="+62 (43) 724-6572"/>
    <x v="0"/>
  </r>
  <r>
    <n v="1400"/>
    <x v="178"/>
    <x v="1399"/>
    <x v="12"/>
    <n v="9"/>
    <x v="2"/>
    <x v="4"/>
    <s v="PROD-4270"/>
    <n v="38697"/>
    <n v="348273"/>
    <x v="178"/>
    <s v="Gang Kutisari Selatan No. 6_x000a_Tarakan, JA 15343"/>
    <s v="xkurniawan@example.net"/>
    <s v="+62 (019) 079-1180"/>
    <x v="1"/>
  </r>
  <r>
    <n v="1401"/>
    <x v="7"/>
    <x v="1400"/>
    <x v="12"/>
    <n v="9"/>
    <x v="0"/>
    <x v="1"/>
    <s v="PROD-7512"/>
    <n v="76607"/>
    <n v="689463"/>
    <x v="7"/>
    <s v="Gang Cikapayang No. 36_x000a_Yogyakarta, JA 10746"/>
    <s v="surya20@example.net"/>
    <s v="0842340217"/>
    <x v="0"/>
  </r>
  <r>
    <n v="1402"/>
    <x v="324"/>
    <x v="1401"/>
    <x v="20"/>
    <n v="9"/>
    <x v="0"/>
    <x v="10"/>
    <s v="PROD-1186"/>
    <n v="13696"/>
    <n v="123264"/>
    <x v="324"/>
    <s v="Jl. Cikutra Barat No. 07_x000a_Pekanbaru, MU 96395"/>
    <s v="gatot46@example.net"/>
    <s v="+62 (814) 084 0319"/>
    <x v="0"/>
  </r>
  <r>
    <n v="1403"/>
    <x v="179"/>
    <x v="1402"/>
    <x v="3"/>
    <n v="4"/>
    <x v="1"/>
    <x v="3"/>
    <s v="PROD-7595"/>
    <n v="22985"/>
    <n v="91940"/>
    <x v="179"/>
    <s v="Gang Rawamangun No. 706_x000a_Bandar Lampung, Sumatera Selatan 48034"/>
    <s v="salahudinjaya@example.com"/>
    <s v="(0882) 786 5767"/>
    <x v="1"/>
  </r>
  <r>
    <n v="1404"/>
    <x v="277"/>
    <x v="1403"/>
    <x v="27"/>
    <n v="9"/>
    <x v="0"/>
    <x v="10"/>
    <s v="PROD-1186"/>
    <n v="13696"/>
    <n v="123264"/>
    <x v="277"/>
    <s v="Gang Lembong No. 7_x000a_Padang Sidempuan, JB 09815"/>
    <s v="amalianashiruddin@example.com"/>
    <s v="+62 (42) 666-8096"/>
    <x v="1"/>
  </r>
  <r>
    <n v="1405"/>
    <x v="350"/>
    <x v="1404"/>
    <x v="9"/>
    <n v="2"/>
    <x v="1"/>
    <x v="9"/>
    <s v="PROD-2592"/>
    <n v="36583"/>
    <n v="73166"/>
    <x v="350"/>
    <s v="Gg. Kebonjati No. 815_x000a_Bau-Bau, Kalimantan Timur 13747"/>
    <s v="novitasariluhung@example.com"/>
    <s v="+62 (014) 504 1066"/>
    <x v="0"/>
  </r>
  <r>
    <n v="1406"/>
    <x v="101"/>
    <x v="1405"/>
    <x v="4"/>
    <n v="5"/>
    <x v="2"/>
    <x v="4"/>
    <s v="PROD-4270"/>
    <n v="38697"/>
    <n v="193485"/>
    <x v="101"/>
    <s v="Jl. Peta No. 90_x000a_Medan, LA 57541"/>
    <s v="ayu27@example.org"/>
    <s v="0881933116"/>
    <x v="0"/>
  </r>
  <r>
    <n v="1407"/>
    <x v="205"/>
    <x v="1406"/>
    <x v="12"/>
    <n v="5"/>
    <x v="2"/>
    <x v="6"/>
    <s v="PROD-5344"/>
    <n v="50016"/>
    <n v="250080"/>
    <x v="205"/>
    <s v="Gg. Asia Afrika No. 58_x000a_Palopo, Sulawesi Barat 00275"/>
    <s v="prakasaartawan@example.net"/>
    <s v="0807935642"/>
    <x v="0"/>
  </r>
  <r>
    <n v="1408"/>
    <x v="87"/>
    <x v="1407"/>
    <x v="16"/>
    <n v="3"/>
    <x v="1"/>
    <x v="9"/>
    <s v="PROD-2592"/>
    <n v="36583"/>
    <n v="109749"/>
    <x v="87"/>
    <s v="Gang Gedebage Selatan No. 704_x000a_Mojokerto, Bengkulu 91073"/>
    <s v="safitrivera@example.net"/>
    <s v="(075) 477-3799"/>
    <x v="1"/>
  </r>
  <r>
    <n v="1409"/>
    <x v="255"/>
    <x v="1408"/>
    <x v="13"/>
    <n v="5"/>
    <x v="2"/>
    <x v="4"/>
    <s v="PROD-4270"/>
    <n v="38697"/>
    <n v="193485"/>
    <x v="255"/>
    <s v="Jl. Ir. H. Djuanda No. 289_x000a_Subulussalam, KB 98695"/>
    <s v="arsipatramandala@example.org"/>
    <s v="(043) 846-9578"/>
    <x v="2"/>
  </r>
  <r>
    <n v="1410"/>
    <x v="396"/>
    <x v="1409"/>
    <x v="15"/>
    <n v="2"/>
    <x v="0"/>
    <x v="8"/>
    <s v="PROD-8135"/>
    <n v="25231"/>
    <n v="50462"/>
    <x v="395"/>
    <s v="Jalan Moch. Toha No. 87_x000a_Kota Administrasi Jakarta Selatan, KI 47757"/>
    <s v="siregarhardana@example.net"/>
    <s v="(0438) 850-4073"/>
    <x v="0"/>
  </r>
  <r>
    <n v="1411"/>
    <x v="90"/>
    <x v="1410"/>
    <x v="12"/>
    <n v="3"/>
    <x v="2"/>
    <x v="4"/>
    <s v="PROD-4270"/>
    <n v="38697"/>
    <n v="116091"/>
    <x v="90"/>
    <s v="Gang Cempaka No. 5_x000a_Tebingtinggi, SN 40344"/>
    <s v="rahmawatisabri@example.net"/>
    <s v="+62 (66) 797-1593"/>
    <x v="1"/>
  </r>
  <r>
    <n v="1412"/>
    <x v="197"/>
    <x v="1411"/>
    <x v="27"/>
    <n v="8"/>
    <x v="2"/>
    <x v="4"/>
    <s v="PROD-4270"/>
    <n v="38697"/>
    <n v="309576"/>
    <x v="197"/>
    <s v="Gang Indragiri No. 15_x000a_Depok, Jawa Timur 59899"/>
    <s v="kwinarno@example.net"/>
    <s v="+62-080-211-3664"/>
    <x v="1"/>
  </r>
  <r>
    <n v="1413"/>
    <x v="381"/>
    <x v="1412"/>
    <x v="20"/>
    <n v="9"/>
    <x v="1"/>
    <x v="5"/>
    <s v="PROD-7129"/>
    <n v="35778"/>
    <n v="322002"/>
    <x v="381"/>
    <s v="Gg. Rawamangun No. 532_x000a_Salatiga, SR 48198"/>
    <s v="puspitanajwa@example.net"/>
    <s v="080 382 5235"/>
    <x v="0"/>
  </r>
  <r>
    <n v="1414"/>
    <x v="162"/>
    <x v="1413"/>
    <x v="4"/>
    <n v="8"/>
    <x v="1"/>
    <x v="9"/>
    <s v="PROD-2592"/>
    <n v="36583"/>
    <n v="292664"/>
    <x v="162"/>
    <s v="Jl. Sentot Alibasa No. 58_x000a_Payakumbuh, Sulawesi Tenggara 70729"/>
    <s v="enteng19@example.org"/>
    <s v="(044) 837 5065"/>
    <x v="0"/>
  </r>
  <r>
    <n v="1415"/>
    <x v="135"/>
    <x v="1414"/>
    <x v="22"/>
    <n v="5"/>
    <x v="1"/>
    <x v="3"/>
    <s v="PROD-7595"/>
    <n v="22985"/>
    <n v="114925"/>
    <x v="135"/>
    <s v="Gg. Siliwangi No. 933_x000a_Kediri, PA 92910"/>
    <s v="oskarprasetya@example.net"/>
    <s v="+62 (96) 687 8896"/>
    <x v="0"/>
  </r>
  <r>
    <n v="1416"/>
    <x v="57"/>
    <x v="1415"/>
    <x v="1"/>
    <n v="10"/>
    <x v="2"/>
    <x v="11"/>
    <s v="PROD-9093"/>
    <n v="34573"/>
    <n v="345730"/>
    <x v="57"/>
    <s v="Gang Tubagus Ismail No. 51_x000a_Serang, KS 47374"/>
    <s v="ehasanah@example.com"/>
    <s v="+62 (954) 731-5861"/>
    <x v="0"/>
  </r>
  <r>
    <n v="1417"/>
    <x v="385"/>
    <x v="1416"/>
    <x v="15"/>
    <n v="8"/>
    <x v="1"/>
    <x v="5"/>
    <s v="PROD-7129"/>
    <n v="35778"/>
    <n v="286224"/>
    <x v="385"/>
    <s v="Gg. Pelajar Pejuang No. 6_x000a_Kota Administrasi Jakarta Utara, Sulawesi Barat 56347"/>
    <s v="qpudjiastuti@example.org"/>
    <s v="+62-03-973-7472"/>
    <x v="0"/>
  </r>
  <r>
    <n v="1418"/>
    <x v="438"/>
    <x v="1417"/>
    <x v="8"/>
    <n v="1"/>
    <x v="0"/>
    <x v="0"/>
    <s v="PROD-8344"/>
    <n v="51631"/>
    <n v="51631"/>
    <x v="437"/>
    <s v="Gang Asia Afrika No. 58_x000a_Bukittinggi, JB 79710"/>
    <s v="saragihcindy@example.com"/>
    <s v="(013) 924 7836"/>
    <x v="1"/>
  </r>
  <r>
    <n v="1419"/>
    <x v="429"/>
    <x v="1418"/>
    <x v="17"/>
    <n v="1"/>
    <x v="0"/>
    <x v="1"/>
    <s v="PROD-7512"/>
    <n v="76607"/>
    <n v="76607"/>
    <x v="428"/>
    <s v="Jalan Ir. H. Djuanda No. 08_x000a_Bengkulu, JT 99212"/>
    <s v="mariadi25@example.net"/>
    <s v="084 704 1670"/>
    <x v="1"/>
  </r>
  <r>
    <n v="1420"/>
    <x v="381"/>
    <x v="1419"/>
    <x v="8"/>
    <n v="6"/>
    <x v="2"/>
    <x v="7"/>
    <s v="PROD-5876"/>
    <n v="42268"/>
    <n v="253608"/>
    <x v="381"/>
    <s v="Gg. Rawamangun No. 532_x000a_Salatiga, SR 48198"/>
    <s v="puspitanajwa@example.net"/>
    <s v="080 382 5235"/>
    <x v="0"/>
  </r>
  <r>
    <n v="1421"/>
    <x v="425"/>
    <x v="1420"/>
    <x v="17"/>
    <n v="6"/>
    <x v="0"/>
    <x v="1"/>
    <s v="PROD-7512"/>
    <n v="76607"/>
    <n v="459642"/>
    <x v="424"/>
    <s v="Jl. Jend. A. Yani No. 787_x000a_Medan, YO 46159"/>
    <s v="talia30@example.com"/>
    <s v="+62 (39) 473 7646"/>
    <x v="0"/>
  </r>
  <r>
    <n v="1422"/>
    <x v="160"/>
    <x v="1421"/>
    <x v="23"/>
    <n v="1"/>
    <x v="0"/>
    <x v="0"/>
    <s v="PROD-8344"/>
    <n v="51631"/>
    <n v="51631"/>
    <x v="160"/>
    <s v="Jl. Kapten Muslihat No. 510_x000a_Bogor, DI Yogyakarta 76862"/>
    <s v="uyainahhamima@example.net"/>
    <s v="080 544 0501"/>
    <x v="0"/>
  </r>
  <r>
    <n v="1423"/>
    <x v="455"/>
    <x v="1422"/>
    <x v="1"/>
    <n v="2"/>
    <x v="1"/>
    <x v="9"/>
    <s v="PROD-2592"/>
    <n v="36583"/>
    <n v="73166"/>
    <x v="454"/>
    <s v="Gg. Abdul Muis No. 4_x000a_Sorong, SN 68789"/>
    <s v="marbuncaturangga@example.com"/>
    <s v="+62 (072) 632 3399"/>
    <x v="2"/>
  </r>
  <r>
    <n v="1424"/>
    <x v="49"/>
    <x v="1423"/>
    <x v="14"/>
    <n v="3"/>
    <x v="2"/>
    <x v="6"/>
    <s v="PROD-5344"/>
    <n v="50016"/>
    <n v="150048"/>
    <x v="49"/>
    <s v="Jalan Siliwangi No. 7_x000a_Sawahlunto, YO 54065"/>
    <s v="yuliartikambali@example.com"/>
    <s v="086 911 9006"/>
    <x v="2"/>
  </r>
  <r>
    <n v="1425"/>
    <x v="463"/>
    <x v="1424"/>
    <x v="1"/>
    <n v="2"/>
    <x v="1"/>
    <x v="5"/>
    <s v="PROD-7129"/>
    <n v="35778"/>
    <n v="71556"/>
    <x v="462"/>
    <s v="Jalan W.R. Supratman No. 597_x000a_Pangkalpinang, JB 80079"/>
    <s v="kmaulana@example.com"/>
    <s v="+62 (019) 155-9278"/>
    <x v="1"/>
  </r>
  <r>
    <n v="1426"/>
    <x v="122"/>
    <x v="1425"/>
    <x v="6"/>
    <n v="6"/>
    <x v="2"/>
    <x v="6"/>
    <s v="PROD-5344"/>
    <n v="50016"/>
    <n v="300096"/>
    <x v="122"/>
    <s v="Gang Joyoboyo No. 15_x000a_Bima, Sumatera Selatan 73948"/>
    <s v="garannovitasari@example.com"/>
    <s v="(0232) 525 9084"/>
    <x v="0"/>
  </r>
  <r>
    <n v="1427"/>
    <x v="327"/>
    <x v="1426"/>
    <x v="13"/>
    <n v="3"/>
    <x v="0"/>
    <x v="8"/>
    <s v="PROD-8135"/>
    <n v="25231"/>
    <n v="75693"/>
    <x v="327"/>
    <s v="Jalan Kiaracondong No. 93_x000a_Solok, Kalimantan Timur 82957"/>
    <s v="kamidinsudiati@example.net"/>
    <s v="+62 (0155) 165 7636"/>
    <x v="2"/>
  </r>
  <r>
    <n v="1428"/>
    <x v="42"/>
    <x v="1427"/>
    <x v="15"/>
    <n v="10"/>
    <x v="1"/>
    <x v="5"/>
    <s v="PROD-7129"/>
    <n v="35778"/>
    <n v="357780"/>
    <x v="42"/>
    <s v="Gg. Kutai No. 0_x000a_Bitung, GO 42593"/>
    <s v="almiramaryati@example.net"/>
    <s v="+62 (0085) 844 9340"/>
    <x v="0"/>
  </r>
  <r>
    <n v="1429"/>
    <x v="464"/>
    <x v="1428"/>
    <x v="5"/>
    <n v="2"/>
    <x v="1"/>
    <x v="5"/>
    <s v="PROD-7129"/>
    <n v="35778"/>
    <n v="71556"/>
    <x v="463"/>
    <s v="Jl. Jend. A. Yani No. 75_x000a_Tual, BT 36931"/>
    <s v="wastutidalimin@example.com"/>
    <s v="+62 (072) 082 2732"/>
    <x v="2"/>
  </r>
  <r>
    <n v="1430"/>
    <x v="45"/>
    <x v="1429"/>
    <x v="26"/>
    <n v="2"/>
    <x v="1"/>
    <x v="5"/>
    <s v="PROD-7129"/>
    <n v="35778"/>
    <n v="71556"/>
    <x v="45"/>
    <s v="Jalan Antapani Lama No. 14_x000a_Probolinggo, KI 74986"/>
    <s v="karimahwahyudin@example.com"/>
    <s v="+62-54-194-2021"/>
    <x v="2"/>
  </r>
  <r>
    <n v="1431"/>
    <x v="412"/>
    <x v="1430"/>
    <x v="27"/>
    <n v="8"/>
    <x v="0"/>
    <x v="1"/>
    <s v="PROD-7512"/>
    <n v="76607"/>
    <n v="612856"/>
    <x v="411"/>
    <s v="Jalan Cikutra Barat No. 029_x000a_Kota Administrasi Jakarta Pusat, BT 45498"/>
    <s v="anomsalahudin@example.net"/>
    <s v="(0801) 319-7421"/>
    <x v="1"/>
  </r>
  <r>
    <n v="1432"/>
    <x v="16"/>
    <x v="1431"/>
    <x v="17"/>
    <n v="7"/>
    <x v="0"/>
    <x v="1"/>
    <s v="PROD-7512"/>
    <n v="76607"/>
    <n v="536249"/>
    <x v="16"/>
    <s v="Jalan Laswi No. 50_x000a_Batam, Nusa Tenggara Timur 18950"/>
    <s v="gsinaga@example.net"/>
    <s v="0827556418"/>
    <x v="0"/>
  </r>
  <r>
    <n v="1433"/>
    <x v="401"/>
    <x v="1432"/>
    <x v="21"/>
    <n v="1"/>
    <x v="2"/>
    <x v="11"/>
    <s v="PROD-9093"/>
    <n v="34573"/>
    <n v="34573"/>
    <x v="400"/>
    <s v="Jl. Ronggowarsito No. 6_x000a_Jambi, Nusa Tenggara Timur 56098"/>
    <s v="hsuwarno@example.com"/>
    <s v="(070) 255 6049"/>
    <x v="1"/>
  </r>
  <r>
    <n v="1434"/>
    <x v="341"/>
    <x v="1433"/>
    <x v="7"/>
    <n v="4"/>
    <x v="0"/>
    <x v="8"/>
    <s v="PROD-8135"/>
    <n v="25231"/>
    <n v="100924"/>
    <x v="341"/>
    <s v="Jl. Dr. Djunjunan No. 604_x000a_Sabang, LA 35580"/>
    <s v="zulkarnainviman@example.com"/>
    <s v="+62 (542) 797-5690"/>
    <x v="0"/>
  </r>
  <r>
    <n v="1435"/>
    <x v="447"/>
    <x v="1434"/>
    <x v="15"/>
    <n v="10"/>
    <x v="2"/>
    <x v="7"/>
    <s v="PROD-5876"/>
    <n v="42268"/>
    <n v="422680"/>
    <x v="446"/>
    <s v="Jl. Ciumbuleuit No. 38_x000a_Kota Administrasi Jakarta Selatan, JB 53069"/>
    <s v="marbunbala@example.com"/>
    <s v="+62 (540) 661 8259"/>
    <x v="1"/>
  </r>
  <r>
    <n v="1436"/>
    <x v="223"/>
    <x v="1435"/>
    <x v="12"/>
    <n v="3"/>
    <x v="1"/>
    <x v="9"/>
    <s v="PROD-2592"/>
    <n v="36583"/>
    <n v="109749"/>
    <x v="223"/>
    <s v="Jl. Veteran No. 9_x000a_Surabaya, Kalimantan Barat 98025"/>
    <s v="irfanputra@example.org"/>
    <s v="(042) 301-8061"/>
    <x v="1"/>
  </r>
  <r>
    <n v="1437"/>
    <x v="465"/>
    <x v="1436"/>
    <x v="22"/>
    <n v="6"/>
    <x v="2"/>
    <x v="11"/>
    <s v="PROD-9093"/>
    <n v="34573"/>
    <n v="207438"/>
    <x v="464"/>
    <s v="Gang Tebet Barat Dalam No. 51_x000a_Tomohon, Nusa Tenggara Barat 56218"/>
    <s v="drajatrahmawati@example.net"/>
    <s v="+62-48-986-0506"/>
    <x v="1"/>
  </r>
  <r>
    <n v="1438"/>
    <x v="297"/>
    <x v="1437"/>
    <x v="29"/>
    <n v="3"/>
    <x v="1"/>
    <x v="2"/>
    <s v="PROD-9465"/>
    <n v="14701"/>
    <n v="44103"/>
    <x v="297"/>
    <s v="Jalan Gegerkalong Hilir No. 6_x000a_Blitar, Nusa Tenggara Timur 48386"/>
    <s v="arsipatra79@example.org"/>
    <s v="+62 (077) 890-7329"/>
    <x v="2"/>
  </r>
  <r>
    <n v="1439"/>
    <x v="85"/>
    <x v="1438"/>
    <x v="18"/>
    <n v="2"/>
    <x v="2"/>
    <x v="11"/>
    <s v="PROD-9093"/>
    <n v="34573"/>
    <n v="69146"/>
    <x v="85"/>
    <s v="Jl. Suryakencana No. 08_x000a_Blitar, SU 11780"/>
    <s v="mursita91@example.com"/>
    <s v="+62 (05) 794-4138"/>
    <x v="0"/>
  </r>
  <r>
    <n v="1440"/>
    <x v="164"/>
    <x v="1439"/>
    <x v="17"/>
    <n v="6"/>
    <x v="2"/>
    <x v="7"/>
    <s v="PROD-5876"/>
    <n v="42268"/>
    <n v="253608"/>
    <x v="164"/>
    <s v="Jalan Jend. A. Yani No. 29_x000a_Kotamobagu, YO 54545"/>
    <s v="hmulyani@example.com"/>
    <s v="+62-026-168-1694"/>
    <x v="0"/>
  </r>
  <r>
    <n v="1441"/>
    <x v="187"/>
    <x v="1440"/>
    <x v="2"/>
    <n v="2"/>
    <x v="1"/>
    <x v="5"/>
    <s v="PROD-7129"/>
    <n v="35778"/>
    <n v="71556"/>
    <x v="187"/>
    <s v="Gang R.E Martadinata No. 23_x000a_Probolinggo, Kalimantan Selatan 55282"/>
    <s v="siraitmutia@example.com"/>
    <s v="+62 (028) 789-3969"/>
    <x v="2"/>
  </r>
  <r>
    <n v="1442"/>
    <x v="136"/>
    <x v="1441"/>
    <x v="20"/>
    <n v="10"/>
    <x v="1"/>
    <x v="9"/>
    <s v="PROD-2592"/>
    <n v="36583"/>
    <n v="365830"/>
    <x v="136"/>
    <s v="Gang Sentot Alibasa No. 98_x000a_Sawahlunto, NT 08719"/>
    <s v="pprakasa@example.com"/>
    <s v="+62-093-037-3199"/>
    <x v="2"/>
  </r>
  <r>
    <n v="1443"/>
    <x v="202"/>
    <x v="1442"/>
    <x v="9"/>
    <n v="2"/>
    <x v="2"/>
    <x v="4"/>
    <s v="PROD-4270"/>
    <n v="38697"/>
    <n v="77394"/>
    <x v="202"/>
    <s v="Gang Otto Iskandardinata No. 6_x000a_Ambon, LA 73434"/>
    <s v="qutami@example.net"/>
    <s v="(0875) 972 9102"/>
    <x v="1"/>
  </r>
  <r>
    <n v="1444"/>
    <x v="266"/>
    <x v="1443"/>
    <x v="23"/>
    <n v="1"/>
    <x v="2"/>
    <x v="4"/>
    <s v="PROD-4270"/>
    <n v="38697"/>
    <n v="38697"/>
    <x v="266"/>
    <s v="Gang Kiaracondong No. 4_x000a_Salatiga, SU 62266"/>
    <s v="simon69@example.com"/>
    <s v="082 884 2914"/>
    <x v="1"/>
  </r>
  <r>
    <n v="1445"/>
    <x v="364"/>
    <x v="1444"/>
    <x v="1"/>
    <n v="3"/>
    <x v="2"/>
    <x v="4"/>
    <s v="PROD-4270"/>
    <n v="38697"/>
    <n v="116091"/>
    <x v="364"/>
    <s v="Gang Raya Setiabudhi No. 94_x000a_Palu, Bengkulu 43937"/>
    <s v="dwimarpaung@example.net"/>
    <s v="+62 (166) 993 1834"/>
    <x v="0"/>
  </r>
  <r>
    <n v="1446"/>
    <x v="361"/>
    <x v="1445"/>
    <x v="17"/>
    <n v="1"/>
    <x v="2"/>
    <x v="11"/>
    <s v="PROD-9093"/>
    <n v="34573"/>
    <n v="34573"/>
    <x v="361"/>
    <s v="Gang Peta No. 245_x000a_Denpasar, Papua Barat 35917"/>
    <s v="smansur@example.com"/>
    <s v="+62-496-994-0862"/>
    <x v="2"/>
  </r>
  <r>
    <n v="1447"/>
    <x v="57"/>
    <x v="1446"/>
    <x v="20"/>
    <n v="3"/>
    <x v="2"/>
    <x v="4"/>
    <s v="PROD-4270"/>
    <n v="38697"/>
    <n v="116091"/>
    <x v="57"/>
    <s v="Gang Tubagus Ismail No. 51_x000a_Serang, KS 47374"/>
    <s v="ehasanah@example.com"/>
    <s v="+62 (954) 731-5861"/>
    <x v="0"/>
  </r>
  <r>
    <n v="1448"/>
    <x v="310"/>
    <x v="1447"/>
    <x v="21"/>
    <n v="8"/>
    <x v="0"/>
    <x v="1"/>
    <s v="PROD-7512"/>
    <n v="76607"/>
    <n v="612856"/>
    <x v="310"/>
    <s v="Gang Tubagus Ismail No. 66_x000a_Parepare, Lampung 72187"/>
    <s v="dmangunsong@example.net"/>
    <s v="+62 (36) 393 1166"/>
    <x v="0"/>
  </r>
  <r>
    <n v="1449"/>
    <x v="466"/>
    <x v="1448"/>
    <x v="0"/>
    <n v="3"/>
    <x v="2"/>
    <x v="7"/>
    <s v="PROD-5876"/>
    <n v="42268"/>
    <n v="126804"/>
    <x v="465"/>
    <s v="Gg. Dr. Djunjunan No. 6_x000a_Tangerang Selatan, BT 12914"/>
    <s v="asmiantomelani@example.net"/>
    <s v="+62 (44) 720 4896"/>
    <x v="0"/>
  </r>
  <r>
    <n v="1450"/>
    <x v="125"/>
    <x v="1449"/>
    <x v="28"/>
    <n v="7"/>
    <x v="0"/>
    <x v="0"/>
    <s v="PROD-8344"/>
    <n v="51631"/>
    <n v="361417"/>
    <x v="125"/>
    <s v="Gg. Laswi No. 477_x000a_Tangerang Selatan, RI 14124"/>
    <s v="gwidiastuti@example.org"/>
    <s v="+62 (279) 733 4825"/>
    <x v="1"/>
  </r>
  <r>
    <n v="1451"/>
    <x v="300"/>
    <x v="1450"/>
    <x v="29"/>
    <n v="7"/>
    <x v="2"/>
    <x v="6"/>
    <s v="PROD-5344"/>
    <n v="50016"/>
    <n v="350112"/>
    <x v="300"/>
    <s v="Gang BKR No. 563_x000a_Bukittinggi, DI Yogyakarta 08373"/>
    <s v="ehakim@example.net"/>
    <s v="+62-0645-634-7827"/>
    <x v="1"/>
  </r>
  <r>
    <n v="1452"/>
    <x v="297"/>
    <x v="1451"/>
    <x v="13"/>
    <n v="4"/>
    <x v="1"/>
    <x v="2"/>
    <s v="PROD-9465"/>
    <n v="14701"/>
    <n v="58804"/>
    <x v="297"/>
    <s v="Jalan Gegerkalong Hilir No. 6_x000a_Blitar, Nusa Tenggara Timur 48386"/>
    <s v="arsipatra79@example.org"/>
    <s v="+62 (077) 890-7329"/>
    <x v="2"/>
  </r>
  <r>
    <n v="1453"/>
    <x v="135"/>
    <x v="1452"/>
    <x v="4"/>
    <n v="7"/>
    <x v="2"/>
    <x v="7"/>
    <s v="PROD-5876"/>
    <n v="42268"/>
    <n v="295876"/>
    <x v="135"/>
    <s v="Gg. Siliwangi No. 933_x000a_Kediri, PA 92910"/>
    <s v="oskarprasetya@example.net"/>
    <s v="+62 (96) 687 8896"/>
    <x v="0"/>
  </r>
  <r>
    <n v="1454"/>
    <x v="339"/>
    <x v="1453"/>
    <x v="17"/>
    <n v="1"/>
    <x v="0"/>
    <x v="10"/>
    <s v="PROD-1186"/>
    <n v="13696"/>
    <n v="13696"/>
    <x v="339"/>
    <s v="Jl. Rawamangun No. 774_x000a_Palu, Maluku Utara 36414"/>
    <s v="hutasoitkarsa@example.org"/>
    <s v="+62 (431) 852 7537"/>
    <x v="1"/>
  </r>
  <r>
    <n v="1455"/>
    <x v="223"/>
    <x v="1454"/>
    <x v="16"/>
    <n v="8"/>
    <x v="0"/>
    <x v="8"/>
    <s v="PROD-8135"/>
    <n v="25231"/>
    <n v="201848"/>
    <x v="223"/>
    <s v="Jl. Veteran No. 9_x000a_Surabaya, Kalimantan Barat 98025"/>
    <s v="irfanputra@example.org"/>
    <s v="(042) 301-8061"/>
    <x v="1"/>
  </r>
  <r>
    <n v="1456"/>
    <x v="459"/>
    <x v="1455"/>
    <x v="20"/>
    <n v="8"/>
    <x v="1"/>
    <x v="3"/>
    <s v="PROD-7595"/>
    <n v="22985"/>
    <n v="183880"/>
    <x v="458"/>
    <s v="Jalan Veteran No. 389_x000a_Tanjungbalai, SU 21509"/>
    <s v="hprayoga@example.org"/>
    <s v="+62 (11) 034 2705"/>
    <x v="2"/>
  </r>
  <r>
    <n v="1457"/>
    <x v="448"/>
    <x v="1456"/>
    <x v="11"/>
    <n v="5"/>
    <x v="1"/>
    <x v="2"/>
    <s v="PROD-9465"/>
    <n v="14701"/>
    <n v="73505"/>
    <x v="447"/>
    <s v="Jl. Waringin No. 6_x000a_Kediri, MU 97201"/>
    <s v="radenyuliarti@example.com"/>
    <s v="+62-121-575-8876"/>
    <x v="2"/>
  </r>
  <r>
    <n v="1458"/>
    <x v="193"/>
    <x v="1457"/>
    <x v="5"/>
    <n v="8"/>
    <x v="0"/>
    <x v="1"/>
    <s v="PROD-7512"/>
    <n v="76607"/>
    <n v="612856"/>
    <x v="193"/>
    <s v="Gg. Cikutra Timur No. 982_x000a_Surabaya, PB 59723"/>
    <s v="maulanajarwi@example.net"/>
    <s v="+62-068-004-6222"/>
    <x v="0"/>
  </r>
  <r>
    <n v="1459"/>
    <x v="467"/>
    <x v="1458"/>
    <x v="12"/>
    <n v="1"/>
    <x v="0"/>
    <x v="0"/>
    <s v="PROD-8344"/>
    <n v="51631"/>
    <n v="51631"/>
    <x v="466"/>
    <s v="Gg. Kebonjati No. 692_x000a_Kota Administrasi Jakarta Utara, Sumatera Barat 53474"/>
    <s v="cageryuliarti@example.org"/>
    <s v="+62-24-123-0954"/>
    <x v="2"/>
  </r>
  <r>
    <n v="1460"/>
    <x v="345"/>
    <x v="1459"/>
    <x v="14"/>
    <n v="9"/>
    <x v="2"/>
    <x v="7"/>
    <s v="PROD-5876"/>
    <n v="42268"/>
    <n v="380412"/>
    <x v="345"/>
    <s v="Jl. S. Parman No. 80_x000a_Tomohon, Papua 62489"/>
    <s v="vanyanasyiah@example.org"/>
    <s v="+62 (941) 086-4811"/>
    <x v="0"/>
  </r>
  <r>
    <n v="1461"/>
    <x v="17"/>
    <x v="1460"/>
    <x v="4"/>
    <n v="5"/>
    <x v="0"/>
    <x v="0"/>
    <s v="PROD-8344"/>
    <n v="51631"/>
    <n v="258155"/>
    <x v="17"/>
    <s v="Jl. Jend. A. Yani No. 6_x000a_Mataram, Sulawesi Tengah 38707"/>
    <s v="saragihalmira@example.org"/>
    <s v="+62 (021) 712 6923"/>
    <x v="0"/>
  </r>
  <r>
    <n v="1462"/>
    <x v="126"/>
    <x v="1461"/>
    <x v="25"/>
    <n v="2"/>
    <x v="1"/>
    <x v="9"/>
    <s v="PROD-2592"/>
    <n v="36583"/>
    <n v="73166"/>
    <x v="126"/>
    <s v="Gang Sukajadi No. 2_x000a_Batu, Lampung 91399"/>
    <s v="irawanamalia@example.com"/>
    <s v="+62-739-519-4265"/>
    <x v="1"/>
  </r>
  <r>
    <n v="1463"/>
    <x v="468"/>
    <x v="1462"/>
    <x v="29"/>
    <n v="9"/>
    <x v="1"/>
    <x v="3"/>
    <s v="PROD-7595"/>
    <n v="22985"/>
    <n v="206865"/>
    <x v="467"/>
    <s v="Jl. Pasir Koja No. 333_x000a_Kota Administrasi Jakarta Selatan, BB 64192"/>
    <s v="latikahasanah@example.net"/>
    <s v="+62 (0803) 051 3715"/>
    <x v="0"/>
  </r>
  <r>
    <n v="1464"/>
    <x v="264"/>
    <x v="1463"/>
    <x v="28"/>
    <n v="2"/>
    <x v="0"/>
    <x v="1"/>
    <s v="PROD-7512"/>
    <n v="76607"/>
    <n v="153214"/>
    <x v="264"/>
    <s v="Gg. Cikutra Barat No. 684_x000a_Mataram, Sulawesi Barat 36473"/>
    <s v="lalaastuti@example.com"/>
    <s v="+62-98-390-0776"/>
    <x v="1"/>
  </r>
  <r>
    <n v="1465"/>
    <x v="417"/>
    <x v="1464"/>
    <x v="3"/>
    <n v="10"/>
    <x v="2"/>
    <x v="7"/>
    <s v="PROD-5876"/>
    <n v="42268"/>
    <n v="422680"/>
    <x v="416"/>
    <s v="Gang Medokan Ayu No. 47_x000a_Probolinggo, Kepulauan Bangka Belitung 82887"/>
    <s v="nurainibanawi@example.org"/>
    <s v="(0892) 155-2425"/>
    <x v="0"/>
  </r>
  <r>
    <n v="1466"/>
    <x v="7"/>
    <x v="1465"/>
    <x v="3"/>
    <n v="6"/>
    <x v="1"/>
    <x v="5"/>
    <s v="PROD-7129"/>
    <n v="35778"/>
    <n v="214668"/>
    <x v="7"/>
    <s v="Gang Cikapayang No. 36_x000a_Yogyakarta, JA 10746"/>
    <s v="surya20@example.net"/>
    <s v="0842340217"/>
    <x v="0"/>
  </r>
  <r>
    <n v="1467"/>
    <x v="298"/>
    <x v="1466"/>
    <x v="18"/>
    <n v="1"/>
    <x v="1"/>
    <x v="5"/>
    <s v="PROD-7129"/>
    <n v="35778"/>
    <n v="35778"/>
    <x v="298"/>
    <s v="Gg. Asia Afrika No. 883_x000a_Pekanbaru, Maluku Utara 05821"/>
    <s v="mandalasiska@example.com"/>
    <s v="(0957) 404 5440"/>
    <x v="1"/>
  </r>
  <r>
    <n v="1468"/>
    <x v="197"/>
    <x v="1467"/>
    <x v="12"/>
    <n v="1"/>
    <x v="2"/>
    <x v="11"/>
    <s v="PROD-9093"/>
    <n v="34573"/>
    <n v="34573"/>
    <x v="197"/>
    <s v="Gang Indragiri No. 15_x000a_Depok, Jawa Timur 59899"/>
    <s v="kwinarno@example.net"/>
    <s v="+62-080-211-3664"/>
    <x v="1"/>
  </r>
  <r>
    <n v="1469"/>
    <x v="37"/>
    <x v="1468"/>
    <x v="3"/>
    <n v="7"/>
    <x v="1"/>
    <x v="5"/>
    <s v="PROD-7129"/>
    <n v="35778"/>
    <n v="250446"/>
    <x v="37"/>
    <s v="Jalan Monginsidi No. 3_x000a_Tangerang, BE 76405"/>
    <s v="banawa34@example.net"/>
    <s v="+62 (0677) 347-6809"/>
    <x v="0"/>
  </r>
  <r>
    <n v="1470"/>
    <x v="441"/>
    <x v="1469"/>
    <x v="6"/>
    <n v="8"/>
    <x v="1"/>
    <x v="9"/>
    <s v="PROD-2592"/>
    <n v="36583"/>
    <n v="292664"/>
    <x v="440"/>
    <s v="Gg. Pasteur No. 760_x000a_Singkawang, Jawa Timur 97999"/>
    <s v="rpratama@example.net"/>
    <s v="(0970) 319-3436"/>
    <x v="1"/>
  </r>
  <r>
    <n v="1471"/>
    <x v="328"/>
    <x v="1470"/>
    <x v="1"/>
    <n v="5"/>
    <x v="2"/>
    <x v="4"/>
    <s v="PROD-4270"/>
    <n v="38697"/>
    <n v="193485"/>
    <x v="328"/>
    <s v="Jalan M.H Thamrin No. 606_x000a_Palopo, Jawa Barat 01680"/>
    <s v="okta43@example.com"/>
    <s v="+62 (89) 831-7517"/>
    <x v="0"/>
  </r>
  <r>
    <n v="1472"/>
    <x v="62"/>
    <x v="1471"/>
    <x v="11"/>
    <n v="1"/>
    <x v="0"/>
    <x v="10"/>
    <s v="PROD-1186"/>
    <n v="13696"/>
    <n v="13696"/>
    <x v="62"/>
    <s v="Gang Kutai No. 285_x000a_Yogyakarta, Papua 10272"/>
    <s v="rgunawan@example.com"/>
    <s v="+62-064-185-4880"/>
    <x v="2"/>
  </r>
  <r>
    <n v="1473"/>
    <x v="187"/>
    <x v="1472"/>
    <x v="5"/>
    <n v="10"/>
    <x v="2"/>
    <x v="4"/>
    <s v="PROD-4270"/>
    <n v="38697"/>
    <n v="386970"/>
    <x v="187"/>
    <s v="Gang R.E Martadinata No. 23_x000a_Probolinggo, Kalimantan Selatan 55282"/>
    <s v="siraitmutia@example.com"/>
    <s v="+62 (028) 789-3969"/>
    <x v="2"/>
  </r>
  <r>
    <n v="1474"/>
    <x v="310"/>
    <x v="1473"/>
    <x v="11"/>
    <n v="2"/>
    <x v="0"/>
    <x v="10"/>
    <s v="PROD-1186"/>
    <n v="13696"/>
    <n v="27392"/>
    <x v="310"/>
    <s v="Gang Tubagus Ismail No. 66_x000a_Parepare, Lampung 72187"/>
    <s v="dmangunsong@example.net"/>
    <s v="+62 (36) 393 1166"/>
    <x v="0"/>
  </r>
  <r>
    <n v="1475"/>
    <x v="88"/>
    <x v="1474"/>
    <x v="30"/>
    <n v="8"/>
    <x v="1"/>
    <x v="9"/>
    <s v="PROD-2592"/>
    <n v="36583"/>
    <n v="292664"/>
    <x v="88"/>
    <s v="Gang Pasteur No. 2_x000a_Sawahlunto, GO 18733"/>
    <s v="mulyanilaras@example.com"/>
    <s v="+62-006-489-6709"/>
    <x v="1"/>
  </r>
  <r>
    <n v="1476"/>
    <x v="428"/>
    <x v="1475"/>
    <x v="19"/>
    <n v="2"/>
    <x v="0"/>
    <x v="8"/>
    <s v="PROD-8135"/>
    <n v="25231"/>
    <n v="50462"/>
    <x v="427"/>
    <s v="Gang Rajiman No. 6_x000a_Cimahi, KU 58809"/>
    <s v="baktiantomulyani@example.net"/>
    <s v="+62 (0252) 854-1982"/>
    <x v="1"/>
  </r>
  <r>
    <n v="1477"/>
    <x v="246"/>
    <x v="1476"/>
    <x v="2"/>
    <n v="8"/>
    <x v="1"/>
    <x v="3"/>
    <s v="PROD-7595"/>
    <n v="22985"/>
    <n v="183880"/>
    <x v="246"/>
    <s v="Jl. BKR No. 499_x000a_Kupang, AC 25698"/>
    <s v="utamisaka@example.org"/>
    <s v="+62 (96) 409-3026"/>
    <x v="1"/>
  </r>
  <r>
    <n v="1478"/>
    <x v="87"/>
    <x v="1477"/>
    <x v="26"/>
    <n v="6"/>
    <x v="1"/>
    <x v="3"/>
    <s v="PROD-7595"/>
    <n v="22985"/>
    <n v="137910"/>
    <x v="87"/>
    <s v="Gang Gedebage Selatan No. 704_x000a_Mojokerto, Bengkulu 91073"/>
    <s v="safitrivera@example.net"/>
    <s v="(075) 477-3799"/>
    <x v="1"/>
  </r>
  <r>
    <n v="1479"/>
    <x v="154"/>
    <x v="1478"/>
    <x v="18"/>
    <n v="10"/>
    <x v="1"/>
    <x v="5"/>
    <s v="PROD-7129"/>
    <n v="35778"/>
    <n v="357780"/>
    <x v="154"/>
    <s v="Gang Jayawijaya No. 5_x000a_Lubuklinggau, JI 08030"/>
    <s v="capa21@example.com"/>
    <s v="+62 (0128) 468-1359"/>
    <x v="1"/>
  </r>
  <r>
    <n v="1480"/>
    <x v="291"/>
    <x v="1479"/>
    <x v="3"/>
    <n v="4"/>
    <x v="2"/>
    <x v="6"/>
    <s v="PROD-5344"/>
    <n v="50016"/>
    <n v="200064"/>
    <x v="291"/>
    <s v="Jl. Jamika No. 7_x000a_Cirebon, KB 71832"/>
    <s v="mahendracakrawala@example.org"/>
    <s v="+62 (060) 794 2851"/>
    <x v="1"/>
  </r>
  <r>
    <n v="1481"/>
    <x v="187"/>
    <x v="1480"/>
    <x v="21"/>
    <n v="7"/>
    <x v="0"/>
    <x v="1"/>
    <s v="PROD-7512"/>
    <n v="76607"/>
    <n v="536249"/>
    <x v="187"/>
    <s v="Gang R.E Martadinata No. 23_x000a_Probolinggo, Kalimantan Selatan 55282"/>
    <s v="siraitmutia@example.com"/>
    <s v="+62 (028) 789-3969"/>
    <x v="2"/>
  </r>
  <r>
    <n v="1482"/>
    <x v="469"/>
    <x v="1481"/>
    <x v="8"/>
    <n v="10"/>
    <x v="0"/>
    <x v="10"/>
    <s v="PROD-1186"/>
    <n v="13696"/>
    <n v="136960"/>
    <x v="468"/>
    <s v="Gang Jend. Sudirman No. 675_x000a_Jayapura, JK 81094"/>
    <s v="baktiwacana@example.org"/>
    <s v="+62-63-175-7793"/>
    <x v="2"/>
  </r>
  <r>
    <n v="1483"/>
    <x v="52"/>
    <x v="1482"/>
    <x v="27"/>
    <n v="4"/>
    <x v="1"/>
    <x v="9"/>
    <s v="PROD-2592"/>
    <n v="36583"/>
    <n v="146332"/>
    <x v="52"/>
    <s v="Gg. Rawamangun No. 3_x000a_Banjarbaru, Bali 50065"/>
    <s v="samsul34@example.com"/>
    <s v="+62-013-844-2943"/>
    <x v="1"/>
  </r>
  <r>
    <n v="1484"/>
    <x v="243"/>
    <x v="1483"/>
    <x v="24"/>
    <n v="3"/>
    <x v="0"/>
    <x v="0"/>
    <s v="PROD-8344"/>
    <n v="51631"/>
    <n v="154893"/>
    <x v="243"/>
    <s v="Jl. Jakarta No. 6_x000a_Probolinggo, Jawa Tengah 12065"/>
    <s v="janetpratama@example.org"/>
    <s v="+62 (38) 689-4350"/>
    <x v="0"/>
  </r>
  <r>
    <n v="1485"/>
    <x v="299"/>
    <x v="1484"/>
    <x v="24"/>
    <n v="8"/>
    <x v="0"/>
    <x v="1"/>
    <s v="PROD-7512"/>
    <n v="76607"/>
    <n v="612856"/>
    <x v="299"/>
    <s v="Gang Ronggowarsito No. 76_x000a_Metro, Sulawesi Selatan 97540"/>
    <s v="hendrisuartini@example.com"/>
    <s v="+62-480-995-2783"/>
    <x v="1"/>
  </r>
  <r>
    <n v="1486"/>
    <x v="402"/>
    <x v="1485"/>
    <x v="30"/>
    <n v="3"/>
    <x v="0"/>
    <x v="8"/>
    <s v="PROD-8135"/>
    <n v="25231"/>
    <n v="75693"/>
    <x v="401"/>
    <s v="Gg. Dipenogoro No. 31_x000a_Surakarta, Kepulauan Bangka Belitung 65506"/>
    <s v="tambaayu@example.com"/>
    <s v="+62 (066) 531 1183"/>
    <x v="0"/>
  </r>
  <r>
    <n v="1487"/>
    <x v="159"/>
    <x v="1486"/>
    <x v="23"/>
    <n v="6"/>
    <x v="1"/>
    <x v="5"/>
    <s v="PROD-7129"/>
    <n v="35778"/>
    <n v="214668"/>
    <x v="159"/>
    <s v="Jalan Ahmad Dahlan No. 3_x000a_Tebingtinggi, NB 64167"/>
    <s v="najmudinbella@example.org"/>
    <s v="(0987) 267-1286"/>
    <x v="1"/>
  </r>
  <r>
    <n v="1488"/>
    <x v="397"/>
    <x v="1487"/>
    <x v="23"/>
    <n v="10"/>
    <x v="1"/>
    <x v="2"/>
    <s v="PROD-9465"/>
    <n v="14701"/>
    <n v="147010"/>
    <x v="396"/>
    <s v="Jl. Kiaracondong No. 4_x000a_Purwokerto, DI Yogyakarta 17586"/>
    <s v="verohariyah@example.org"/>
    <s v="+62-30-245-1725"/>
    <x v="1"/>
  </r>
  <r>
    <n v="1489"/>
    <x v="453"/>
    <x v="1488"/>
    <x v="13"/>
    <n v="1"/>
    <x v="0"/>
    <x v="0"/>
    <s v="PROD-8344"/>
    <n v="51631"/>
    <n v="51631"/>
    <x v="452"/>
    <s v="Gg. Tebet Barat Dalam No. 75_x000a_Langsa, Kalimantan Timur 88930"/>
    <s v="amansur@example.net"/>
    <s v="+62-030-476-9701"/>
    <x v="0"/>
  </r>
  <r>
    <n v="1490"/>
    <x v="375"/>
    <x v="1489"/>
    <x v="27"/>
    <n v="3"/>
    <x v="0"/>
    <x v="1"/>
    <s v="PROD-7512"/>
    <n v="76607"/>
    <n v="229821"/>
    <x v="375"/>
    <s v="Jalan Monginsidi No. 08_x000a_Kota Administrasi Jakarta Timur, BB 75817"/>
    <s v="suartinidalimin@example.org"/>
    <s v="+62 (745) 371 8036"/>
    <x v="1"/>
  </r>
  <r>
    <n v="1491"/>
    <x v="411"/>
    <x v="1490"/>
    <x v="23"/>
    <n v="9"/>
    <x v="1"/>
    <x v="3"/>
    <s v="PROD-7595"/>
    <n v="22985"/>
    <n v="206865"/>
    <x v="410"/>
    <s v="Jalan Indragiri No. 8_x000a_Singkawang, AC 19240"/>
    <s v="latika96@example.org"/>
    <s v="(0594) 039-4304"/>
    <x v="1"/>
  </r>
  <r>
    <n v="1492"/>
    <x v="377"/>
    <x v="1491"/>
    <x v="16"/>
    <n v="3"/>
    <x v="0"/>
    <x v="10"/>
    <s v="PROD-1186"/>
    <n v="13696"/>
    <n v="41088"/>
    <x v="377"/>
    <s v="Gg. HOS. Cokroaminoto No. 43_x000a_Tangerang Selatan, Papua 20886"/>
    <s v="pujihardiansyah@example.org"/>
    <s v="(020) 835-0901"/>
    <x v="1"/>
  </r>
  <r>
    <n v="1493"/>
    <x v="319"/>
    <x v="1492"/>
    <x v="20"/>
    <n v="7"/>
    <x v="1"/>
    <x v="3"/>
    <s v="PROD-7595"/>
    <n v="22985"/>
    <n v="160895"/>
    <x v="319"/>
    <s v="Jl. Asia Afrika No. 08_x000a_Parepare, Sulawesi Selatan 14507"/>
    <s v="apradana@example.org"/>
    <s v="0846674872"/>
    <x v="0"/>
  </r>
  <r>
    <n v="1494"/>
    <x v="15"/>
    <x v="1493"/>
    <x v="30"/>
    <n v="3"/>
    <x v="2"/>
    <x v="7"/>
    <s v="PROD-5876"/>
    <n v="42268"/>
    <n v="126804"/>
    <x v="15"/>
    <s v="Gang Sukabumi No. 33_x000a_Balikpapan, Kepulauan Bangka Belitung 20033"/>
    <s v="luluthastuti@example.org"/>
    <s v="+62 (0745) 522-4257"/>
    <x v="1"/>
  </r>
  <r>
    <n v="1495"/>
    <x v="115"/>
    <x v="1494"/>
    <x v="25"/>
    <n v="10"/>
    <x v="1"/>
    <x v="3"/>
    <s v="PROD-7595"/>
    <n v="22985"/>
    <n v="229850"/>
    <x v="115"/>
    <s v="Gang Moch. Ramdan No. 94_x000a_Pekalongan, KI 83162"/>
    <s v="aoktaviani@example.org"/>
    <s v="+62-321-362-4641"/>
    <x v="0"/>
  </r>
  <r>
    <n v="1496"/>
    <x v="470"/>
    <x v="1495"/>
    <x v="6"/>
    <n v="1"/>
    <x v="1"/>
    <x v="2"/>
    <s v="PROD-9465"/>
    <n v="14701"/>
    <n v="14701"/>
    <x v="469"/>
    <s v="Jalan Siliwangi No. 85_x000a_Payakumbuh, BA 98416"/>
    <s v="ysetiawan@example.org"/>
    <s v="(086) 145 4164"/>
    <x v="0"/>
  </r>
  <r>
    <n v="1497"/>
    <x v="119"/>
    <x v="1496"/>
    <x v="10"/>
    <n v="2"/>
    <x v="2"/>
    <x v="6"/>
    <s v="PROD-5344"/>
    <n v="50016"/>
    <n v="100032"/>
    <x v="119"/>
    <s v="Jalan K.H. Wahid Hasyim No. 766_x000a_Malang, Kalimantan Utara 92058"/>
    <s v="bnatsir@example.com"/>
    <s v="(0307) 131-8742"/>
    <x v="1"/>
  </r>
  <r>
    <n v="1498"/>
    <x v="247"/>
    <x v="1497"/>
    <x v="0"/>
    <n v="1"/>
    <x v="1"/>
    <x v="5"/>
    <s v="PROD-7129"/>
    <n v="35778"/>
    <n v="35778"/>
    <x v="247"/>
    <s v="Gg. Asia Afrika No. 369_x000a_Bontang, Kepulauan Riau 71685"/>
    <s v="cakrabirawa62@example.com"/>
    <s v="+62-0722-905-4138"/>
    <x v="1"/>
  </r>
  <r>
    <n v="1499"/>
    <x v="441"/>
    <x v="1498"/>
    <x v="9"/>
    <n v="2"/>
    <x v="1"/>
    <x v="3"/>
    <s v="PROD-7595"/>
    <n v="22985"/>
    <n v="45970"/>
    <x v="440"/>
    <s v="Gg. Pasteur No. 760_x000a_Singkawang, Jawa Timur 97999"/>
    <s v="rpratama@example.net"/>
    <s v="(0970) 319-3436"/>
    <x v="1"/>
  </r>
  <r>
    <n v="1500"/>
    <x v="342"/>
    <x v="1499"/>
    <x v="22"/>
    <n v="7"/>
    <x v="0"/>
    <x v="8"/>
    <s v="PROD-8135"/>
    <n v="25231"/>
    <n v="176617"/>
    <x v="342"/>
    <s v="Gg. KH Amin Jasuta No. 97_x000a_Bogor, KR 48597"/>
    <s v="iranapitupulu@example.net"/>
    <s v="+62 (666) 862 3683"/>
    <x v="2"/>
  </r>
  <r>
    <n v="1501"/>
    <x v="197"/>
    <x v="1500"/>
    <x v="29"/>
    <n v="10"/>
    <x v="2"/>
    <x v="4"/>
    <s v="PROD-4270"/>
    <n v="38697"/>
    <n v="386970"/>
    <x v="197"/>
    <s v="Gang Indragiri No. 15_x000a_Depok, Jawa Timur 59899"/>
    <s v="kwinarno@example.net"/>
    <s v="+62-080-211-3664"/>
    <x v="1"/>
  </r>
  <r>
    <n v="1502"/>
    <x v="151"/>
    <x v="1501"/>
    <x v="19"/>
    <n v="4"/>
    <x v="0"/>
    <x v="8"/>
    <s v="PROD-8135"/>
    <n v="25231"/>
    <n v="100924"/>
    <x v="151"/>
    <s v="Gg. Yos Sudarso No. 80_x000a_Batam, Jawa Tengah 29386"/>
    <s v="prabowozaenab@example.org"/>
    <s v="(0593) 429-0569"/>
    <x v="1"/>
  </r>
  <r>
    <n v="1503"/>
    <x v="241"/>
    <x v="1502"/>
    <x v="21"/>
    <n v="6"/>
    <x v="1"/>
    <x v="3"/>
    <s v="PROD-7595"/>
    <n v="22985"/>
    <n v="137910"/>
    <x v="241"/>
    <s v="Gg. Stasiun Wonokromo No. 22_x000a_Ambon, DI Yogyakarta 24407"/>
    <s v="umandala@example.org"/>
    <s v="+62-0124-015-7685"/>
    <x v="0"/>
  </r>
  <r>
    <n v="1504"/>
    <x v="381"/>
    <x v="1503"/>
    <x v="18"/>
    <n v="4"/>
    <x v="0"/>
    <x v="10"/>
    <s v="PROD-1186"/>
    <n v="13696"/>
    <n v="54784"/>
    <x v="381"/>
    <s v="Gg. Rawamangun No. 532_x000a_Salatiga, SR 48198"/>
    <s v="puspitanajwa@example.net"/>
    <s v="080 382 5235"/>
    <x v="0"/>
  </r>
  <r>
    <n v="1505"/>
    <x v="176"/>
    <x v="1504"/>
    <x v="22"/>
    <n v="6"/>
    <x v="2"/>
    <x v="4"/>
    <s v="PROD-4270"/>
    <n v="38697"/>
    <n v="232182"/>
    <x v="176"/>
    <s v="Jalan Ir. H. Djuanda No. 246_x000a_Depok, KR 28668"/>
    <s v="safina63@example.com"/>
    <s v="+62 (099) 815-5283"/>
    <x v="2"/>
  </r>
  <r>
    <n v="1506"/>
    <x v="250"/>
    <x v="1505"/>
    <x v="26"/>
    <n v="3"/>
    <x v="1"/>
    <x v="9"/>
    <s v="PROD-2592"/>
    <n v="36583"/>
    <n v="109749"/>
    <x v="250"/>
    <s v="Jl. Cikapayang No. 3_x000a_Medan, Sumatera Barat 44426"/>
    <s v="autami@example.com"/>
    <s v="(041) 653 8376"/>
    <x v="0"/>
  </r>
  <r>
    <n v="1507"/>
    <x v="360"/>
    <x v="1506"/>
    <x v="18"/>
    <n v="4"/>
    <x v="0"/>
    <x v="10"/>
    <s v="PROD-1186"/>
    <n v="13696"/>
    <n v="54784"/>
    <x v="360"/>
    <s v="Gang Stasiun Wonokromo No. 25_x000a_Tegal, Kalimantan Utara 87353"/>
    <s v="puput02@example.com"/>
    <s v="+62-370-123-0549"/>
    <x v="0"/>
  </r>
  <r>
    <n v="1508"/>
    <x v="8"/>
    <x v="1507"/>
    <x v="4"/>
    <n v="1"/>
    <x v="0"/>
    <x v="1"/>
    <s v="PROD-7512"/>
    <n v="76607"/>
    <n v="76607"/>
    <x v="8"/>
    <s v="Gang Pacuan Kuda No. 27_x000a_Pekanbaru, Kepulauan Bangka Belitung 57496"/>
    <s v="dipa34@example.org"/>
    <s v="+62 (82) 804-1022"/>
    <x v="2"/>
  </r>
  <r>
    <n v="1509"/>
    <x v="389"/>
    <x v="1508"/>
    <x v="7"/>
    <n v="6"/>
    <x v="1"/>
    <x v="3"/>
    <s v="PROD-7595"/>
    <n v="22985"/>
    <n v="137910"/>
    <x v="389"/>
    <s v="Jl. Kutisari Selatan No. 7_x000a_Balikpapan, Jawa Tengah 03489"/>
    <s v="wmulyani@example.net"/>
    <s v="+62 (0826) 559 5769"/>
    <x v="0"/>
  </r>
  <r>
    <n v="1510"/>
    <x v="52"/>
    <x v="1509"/>
    <x v="8"/>
    <n v="5"/>
    <x v="1"/>
    <x v="3"/>
    <s v="PROD-7595"/>
    <n v="22985"/>
    <n v="114925"/>
    <x v="52"/>
    <s v="Gg. Rawamangun No. 3_x000a_Banjarbaru, Bali 50065"/>
    <s v="samsul34@example.com"/>
    <s v="+62-013-844-2943"/>
    <x v="1"/>
  </r>
  <r>
    <n v="1511"/>
    <x v="175"/>
    <x v="1510"/>
    <x v="14"/>
    <n v="9"/>
    <x v="2"/>
    <x v="11"/>
    <s v="PROD-9093"/>
    <n v="34573"/>
    <n v="311157"/>
    <x v="175"/>
    <s v="Gg. Ronggowarsito No. 964_x000a_Kediri, SU 64961"/>
    <s v="mumpunisaptono@example.com"/>
    <s v="+62 (0294) 869-3089"/>
    <x v="0"/>
  </r>
  <r>
    <n v="1512"/>
    <x v="308"/>
    <x v="1511"/>
    <x v="24"/>
    <n v="1"/>
    <x v="0"/>
    <x v="0"/>
    <s v="PROD-8344"/>
    <n v="51631"/>
    <n v="51631"/>
    <x v="308"/>
    <s v="Jl. W.R. Supratman No. 92_x000a_Bengkulu, Nusa Tenggara Barat 61944"/>
    <s v="putrimaryadi@example.com"/>
    <s v="(0659) 917-8083"/>
    <x v="0"/>
  </r>
  <r>
    <n v="1513"/>
    <x v="128"/>
    <x v="1512"/>
    <x v="20"/>
    <n v="9"/>
    <x v="1"/>
    <x v="5"/>
    <s v="PROD-7129"/>
    <n v="35778"/>
    <n v="322002"/>
    <x v="128"/>
    <s v="Gg. Wonoayu No. 399_x000a_Sungai Penuh, KU 25080"/>
    <s v="sakti05@example.com"/>
    <s v="+62 (051) 489 2990"/>
    <x v="0"/>
  </r>
  <r>
    <n v="1514"/>
    <x v="389"/>
    <x v="1513"/>
    <x v="12"/>
    <n v="10"/>
    <x v="0"/>
    <x v="0"/>
    <s v="PROD-8344"/>
    <n v="51631"/>
    <n v="516310"/>
    <x v="389"/>
    <s v="Jl. Kutisari Selatan No. 7_x000a_Balikpapan, Jawa Tengah 03489"/>
    <s v="wmulyani@example.net"/>
    <s v="+62 (0826) 559 5769"/>
    <x v="0"/>
  </r>
  <r>
    <n v="1515"/>
    <x v="390"/>
    <x v="1514"/>
    <x v="5"/>
    <n v="10"/>
    <x v="0"/>
    <x v="10"/>
    <s v="PROD-1186"/>
    <n v="13696"/>
    <n v="136960"/>
    <x v="390"/>
    <s v="Jalan Pasirkoja No. 1_x000a_Denpasar, BB 58627"/>
    <s v="emin47@example.com"/>
    <s v="(038) 011 0974"/>
    <x v="0"/>
  </r>
  <r>
    <n v="1516"/>
    <x v="289"/>
    <x v="1515"/>
    <x v="13"/>
    <n v="1"/>
    <x v="2"/>
    <x v="7"/>
    <s v="PROD-5876"/>
    <n v="42268"/>
    <n v="42268"/>
    <x v="289"/>
    <s v="Gg. Gardujati No. 4_x000a_Tomohon, JT 32078"/>
    <s v="ihsanfirgantoro@example.com"/>
    <s v="+62 (125) 739 9927"/>
    <x v="1"/>
  </r>
  <r>
    <n v="1517"/>
    <x v="119"/>
    <x v="1516"/>
    <x v="8"/>
    <n v="1"/>
    <x v="0"/>
    <x v="8"/>
    <s v="PROD-8135"/>
    <n v="25231"/>
    <n v="25231"/>
    <x v="119"/>
    <s v="Jalan K.H. Wahid Hasyim No. 766_x000a_Malang, Kalimantan Utara 92058"/>
    <s v="bnatsir@example.com"/>
    <s v="(0307) 131-8742"/>
    <x v="1"/>
  </r>
  <r>
    <n v="1518"/>
    <x v="260"/>
    <x v="1517"/>
    <x v="19"/>
    <n v="7"/>
    <x v="0"/>
    <x v="0"/>
    <s v="PROD-8344"/>
    <n v="51631"/>
    <n v="361417"/>
    <x v="260"/>
    <s v="Gang Monginsidi No. 936_x000a_Palangkaraya, Sulawesi Tengah 49195"/>
    <s v="pranowomaryanto@example.org"/>
    <s v="+62 (46) 540-8015"/>
    <x v="0"/>
  </r>
  <r>
    <n v="1519"/>
    <x v="128"/>
    <x v="1518"/>
    <x v="4"/>
    <n v="2"/>
    <x v="0"/>
    <x v="0"/>
    <s v="PROD-8344"/>
    <n v="51631"/>
    <n v="103262"/>
    <x v="128"/>
    <s v="Gg. Wonoayu No. 399_x000a_Sungai Penuh, KU 25080"/>
    <s v="sakti05@example.com"/>
    <s v="+62 (051) 489 2990"/>
    <x v="0"/>
  </r>
  <r>
    <n v="1520"/>
    <x v="436"/>
    <x v="1519"/>
    <x v="12"/>
    <n v="3"/>
    <x v="1"/>
    <x v="2"/>
    <s v="PROD-9465"/>
    <n v="14701"/>
    <n v="44103"/>
    <x v="435"/>
    <s v="Gg. W.R. Supratman No. 115_x000a_Binjai, PA 73226"/>
    <s v="oktavianirahmi@example.org"/>
    <s v="(090) 715-0730"/>
    <x v="0"/>
  </r>
  <r>
    <n v="1521"/>
    <x v="405"/>
    <x v="1520"/>
    <x v="10"/>
    <n v="2"/>
    <x v="1"/>
    <x v="3"/>
    <s v="PROD-7595"/>
    <n v="22985"/>
    <n v="45970"/>
    <x v="404"/>
    <s v="Jalan Jayawijaya No. 799_x000a_Blitar, Sumatera Utara 13700"/>
    <s v="setiawandadap@example.com"/>
    <s v="(069) 595 6694"/>
    <x v="1"/>
  </r>
  <r>
    <n v="1522"/>
    <x v="373"/>
    <x v="1521"/>
    <x v="24"/>
    <n v="3"/>
    <x v="0"/>
    <x v="1"/>
    <s v="PROD-7512"/>
    <n v="76607"/>
    <n v="229821"/>
    <x v="373"/>
    <s v="Jalan BKR No. 2_x000a_Tangerang, MU 14861"/>
    <s v="mujursitorus@example.org"/>
    <s v="(028) 741-3102"/>
    <x v="1"/>
  </r>
  <r>
    <n v="1523"/>
    <x v="110"/>
    <x v="1522"/>
    <x v="27"/>
    <n v="4"/>
    <x v="2"/>
    <x v="11"/>
    <s v="PROD-9093"/>
    <n v="34573"/>
    <n v="138292"/>
    <x v="110"/>
    <s v="Gg. Erlangga No. 42_x000a_Surabaya, SN 07450"/>
    <s v="cakrawalaanggriawan@example.com"/>
    <s v="+62 (0222) 723 3628"/>
    <x v="0"/>
  </r>
  <r>
    <n v="1524"/>
    <x v="29"/>
    <x v="1523"/>
    <x v="27"/>
    <n v="1"/>
    <x v="0"/>
    <x v="0"/>
    <s v="PROD-8344"/>
    <n v="51631"/>
    <n v="51631"/>
    <x v="29"/>
    <s v="Jl. Waringin No. 261_x000a_Banjarmasin, YO 42516"/>
    <s v="banawamansur@example.com"/>
    <s v="+62 (90) 930-7078"/>
    <x v="0"/>
  </r>
  <r>
    <n v="1525"/>
    <x v="116"/>
    <x v="1524"/>
    <x v="30"/>
    <n v="6"/>
    <x v="2"/>
    <x v="11"/>
    <s v="PROD-9093"/>
    <n v="34573"/>
    <n v="207438"/>
    <x v="116"/>
    <s v="Jalan Cihampelas No. 976_x000a_Pekalongan, DKI Jakarta 91394"/>
    <s v="muhammadpratama@example.com"/>
    <s v="+62 (0905) 166 6705"/>
    <x v="2"/>
  </r>
  <r>
    <n v="1526"/>
    <x v="266"/>
    <x v="1525"/>
    <x v="20"/>
    <n v="2"/>
    <x v="1"/>
    <x v="5"/>
    <s v="PROD-7129"/>
    <n v="35778"/>
    <n v="71556"/>
    <x v="266"/>
    <s v="Gang Kiaracondong No. 4_x000a_Salatiga, SU 62266"/>
    <s v="simon69@example.com"/>
    <s v="082 884 2914"/>
    <x v="1"/>
  </r>
  <r>
    <n v="1527"/>
    <x v="232"/>
    <x v="1526"/>
    <x v="15"/>
    <n v="5"/>
    <x v="1"/>
    <x v="3"/>
    <s v="PROD-7595"/>
    <n v="22985"/>
    <n v="114925"/>
    <x v="232"/>
    <s v="Jl. W.R. Supratman No. 9_x000a_Sabang, JK 74542"/>
    <s v="cindy65@example.com"/>
    <s v="082 551 8329"/>
    <x v="1"/>
  </r>
  <r>
    <n v="1528"/>
    <x v="181"/>
    <x v="1527"/>
    <x v="19"/>
    <n v="3"/>
    <x v="1"/>
    <x v="3"/>
    <s v="PROD-7595"/>
    <n v="22985"/>
    <n v="68955"/>
    <x v="181"/>
    <s v="Jalan Bangka Raya No. 7_x000a_Tangerang Selatan, Lampung 71756"/>
    <s v="prayogo51@example.com"/>
    <s v="+62-0533-578-9501"/>
    <x v="1"/>
  </r>
  <r>
    <n v="1529"/>
    <x v="471"/>
    <x v="1528"/>
    <x v="4"/>
    <n v="9"/>
    <x v="2"/>
    <x v="7"/>
    <s v="PROD-5876"/>
    <n v="42268"/>
    <n v="380412"/>
    <x v="470"/>
    <s v="Jalan Merdeka No. 554_x000a_Banjarbaru, Kalimantan Tengah 21907"/>
    <s v="ibrahim87@example.net"/>
    <s v="081 504 3457"/>
    <x v="2"/>
  </r>
  <r>
    <n v="1530"/>
    <x v="107"/>
    <x v="1529"/>
    <x v="6"/>
    <n v="2"/>
    <x v="0"/>
    <x v="1"/>
    <s v="PROD-7512"/>
    <n v="76607"/>
    <n v="153214"/>
    <x v="107"/>
    <s v="Jl. Ir. H. Djuanda No. 3_x000a_Depok, Nusa Tenggara Timur 01571"/>
    <s v="hariyahnova@example.org"/>
    <s v="(001) 436 9654"/>
    <x v="0"/>
  </r>
  <r>
    <n v="1531"/>
    <x v="245"/>
    <x v="1530"/>
    <x v="7"/>
    <n v="1"/>
    <x v="1"/>
    <x v="9"/>
    <s v="PROD-2592"/>
    <n v="36583"/>
    <n v="36583"/>
    <x v="245"/>
    <s v="Gg. Rajawali Barat No. 609_x000a_Medan, SG 79053"/>
    <s v="balidinyuliarti@example.com"/>
    <s v="+62-05-828-6993"/>
    <x v="2"/>
  </r>
  <r>
    <n v="1532"/>
    <x v="472"/>
    <x v="1531"/>
    <x v="19"/>
    <n v="2"/>
    <x v="2"/>
    <x v="7"/>
    <s v="PROD-5876"/>
    <n v="42268"/>
    <n v="84536"/>
    <x v="471"/>
    <s v="Gg. Asia Afrika No. 4_x000a_Palu, MA 26130"/>
    <s v="harsantoastuti@example.com"/>
    <s v="+62 (19) 703 6395"/>
    <x v="0"/>
  </r>
  <r>
    <n v="1533"/>
    <x v="347"/>
    <x v="1532"/>
    <x v="3"/>
    <n v="9"/>
    <x v="0"/>
    <x v="1"/>
    <s v="PROD-7512"/>
    <n v="76607"/>
    <n v="689463"/>
    <x v="347"/>
    <s v="Gg. Otto Iskandardinata No. 8_x000a_Palopo, Papua Barat 92761"/>
    <s v="mwinarsih@example.com"/>
    <s v="+62 (085) 192-9101"/>
    <x v="1"/>
  </r>
  <r>
    <n v="1534"/>
    <x v="417"/>
    <x v="1533"/>
    <x v="27"/>
    <n v="10"/>
    <x v="0"/>
    <x v="0"/>
    <s v="PROD-8344"/>
    <n v="51631"/>
    <n v="516310"/>
    <x v="416"/>
    <s v="Gang Medokan Ayu No. 47_x000a_Probolinggo, Kepulauan Bangka Belitung 82887"/>
    <s v="nurainibanawi@example.org"/>
    <s v="(0892) 155-2425"/>
    <x v="0"/>
  </r>
  <r>
    <n v="1535"/>
    <x v="310"/>
    <x v="1534"/>
    <x v="23"/>
    <n v="3"/>
    <x v="2"/>
    <x v="11"/>
    <s v="PROD-9093"/>
    <n v="34573"/>
    <n v="103719"/>
    <x v="310"/>
    <s v="Gang Tubagus Ismail No. 66_x000a_Parepare, Lampung 72187"/>
    <s v="dmangunsong@example.net"/>
    <s v="+62 (36) 393 1166"/>
    <x v="0"/>
  </r>
  <r>
    <n v="1536"/>
    <x v="179"/>
    <x v="1535"/>
    <x v="21"/>
    <n v="9"/>
    <x v="1"/>
    <x v="3"/>
    <s v="PROD-7595"/>
    <n v="22985"/>
    <n v="206865"/>
    <x v="179"/>
    <s v="Gang Rawamangun No. 706_x000a_Bandar Lampung, Sumatera Selatan 48034"/>
    <s v="salahudinjaya@example.com"/>
    <s v="(0882) 786 5767"/>
    <x v="1"/>
  </r>
  <r>
    <n v="1537"/>
    <x v="355"/>
    <x v="1536"/>
    <x v="4"/>
    <n v="2"/>
    <x v="0"/>
    <x v="10"/>
    <s v="PROD-1186"/>
    <n v="13696"/>
    <n v="27392"/>
    <x v="355"/>
    <s v="Jl. Peta No. 15_x000a_Banjar, Bali 02330"/>
    <s v="tiarahassanah@example.com"/>
    <s v="+62 (007) 913-4822"/>
    <x v="1"/>
  </r>
  <r>
    <n v="1538"/>
    <x v="339"/>
    <x v="1537"/>
    <x v="17"/>
    <n v="1"/>
    <x v="0"/>
    <x v="10"/>
    <s v="PROD-1186"/>
    <n v="13696"/>
    <n v="13696"/>
    <x v="339"/>
    <s v="Jl. Rawamangun No. 774_x000a_Palu, Maluku Utara 36414"/>
    <s v="hutasoitkarsa@example.org"/>
    <s v="+62 (431) 852 7537"/>
    <x v="1"/>
  </r>
  <r>
    <n v="1539"/>
    <x v="408"/>
    <x v="1538"/>
    <x v="13"/>
    <n v="5"/>
    <x v="2"/>
    <x v="7"/>
    <s v="PROD-5876"/>
    <n v="42268"/>
    <n v="211340"/>
    <x v="407"/>
    <s v="Gang Asia Afrika No. 5_x000a_Balikpapan, Nusa Tenggara Barat 80398"/>
    <s v="mamannuraini@example.org"/>
    <s v="+62-830-764-2531"/>
    <x v="0"/>
  </r>
  <r>
    <n v="1540"/>
    <x v="310"/>
    <x v="1539"/>
    <x v="19"/>
    <n v="8"/>
    <x v="0"/>
    <x v="0"/>
    <s v="PROD-8344"/>
    <n v="51631"/>
    <n v="413048"/>
    <x v="310"/>
    <s v="Gang Tubagus Ismail No. 66_x000a_Parepare, Lampung 72187"/>
    <s v="dmangunsong@example.net"/>
    <s v="+62 (36) 393 1166"/>
    <x v="0"/>
  </r>
  <r>
    <n v="1541"/>
    <x v="113"/>
    <x v="1540"/>
    <x v="21"/>
    <n v="7"/>
    <x v="0"/>
    <x v="10"/>
    <s v="PROD-1186"/>
    <n v="13696"/>
    <n v="95872"/>
    <x v="113"/>
    <s v="Gg. Kendalsari No. 576_x000a_Subulussalam, KR 98318"/>
    <s v="enasyiah@example.net"/>
    <s v="+62 (097) 853-4057"/>
    <x v="1"/>
  </r>
  <r>
    <n v="1542"/>
    <x v="349"/>
    <x v="1541"/>
    <x v="1"/>
    <n v="9"/>
    <x v="1"/>
    <x v="2"/>
    <s v="PROD-9465"/>
    <n v="14701"/>
    <n v="132309"/>
    <x v="349"/>
    <s v="Jl. Sukabumi No. 774_x000a_Pangkalpinang, JT 24390"/>
    <s v="ophelia40@example.org"/>
    <s v="(069) 483-7737"/>
    <x v="1"/>
  </r>
  <r>
    <n v="1543"/>
    <x v="153"/>
    <x v="1542"/>
    <x v="13"/>
    <n v="8"/>
    <x v="0"/>
    <x v="1"/>
    <s v="PROD-7512"/>
    <n v="76607"/>
    <n v="612856"/>
    <x v="153"/>
    <s v="Gang Jend. A. Yani No. 5_x000a_Purwokerto, JT 19775"/>
    <s v="darmanto35@example.com"/>
    <s v="+62-41-565-7112"/>
    <x v="0"/>
  </r>
  <r>
    <n v="1544"/>
    <x v="188"/>
    <x v="1543"/>
    <x v="28"/>
    <n v="8"/>
    <x v="1"/>
    <x v="9"/>
    <s v="PROD-2592"/>
    <n v="36583"/>
    <n v="292664"/>
    <x v="188"/>
    <s v="Jl. Ciwastra No. 67_x000a_Yogyakarta, KT 47088"/>
    <s v="wasitajatmiko@example.com"/>
    <s v="+62 (93) 935-6253"/>
    <x v="1"/>
  </r>
  <r>
    <n v="1545"/>
    <x v="119"/>
    <x v="1544"/>
    <x v="15"/>
    <n v="7"/>
    <x v="0"/>
    <x v="0"/>
    <s v="PROD-8344"/>
    <n v="51631"/>
    <n v="361417"/>
    <x v="119"/>
    <s v="Jalan K.H. Wahid Hasyim No. 766_x000a_Malang, Kalimantan Utara 92058"/>
    <s v="bnatsir@example.com"/>
    <s v="(0307) 131-8742"/>
    <x v="1"/>
  </r>
  <r>
    <n v="1546"/>
    <x v="183"/>
    <x v="1545"/>
    <x v="14"/>
    <n v="5"/>
    <x v="0"/>
    <x v="10"/>
    <s v="PROD-1186"/>
    <n v="13696"/>
    <n v="68480"/>
    <x v="183"/>
    <s v="Gg. HOS. Cokroaminoto No. 616_x000a_Banjarmasin, Papua 46596"/>
    <s v="situmorangsalsabila@example.net"/>
    <s v="+62 (0607) 758 6739"/>
    <x v="0"/>
  </r>
  <r>
    <n v="1547"/>
    <x v="50"/>
    <x v="1546"/>
    <x v="6"/>
    <n v="5"/>
    <x v="0"/>
    <x v="8"/>
    <s v="PROD-8135"/>
    <n v="25231"/>
    <n v="126155"/>
    <x v="50"/>
    <s v="Jl. Siliwangi No. 34_x000a_Semarang, AC 10263"/>
    <s v="imaulana@example.net"/>
    <s v="+62 (085) 356 3203"/>
    <x v="1"/>
  </r>
  <r>
    <n v="1548"/>
    <x v="183"/>
    <x v="1547"/>
    <x v="18"/>
    <n v="4"/>
    <x v="0"/>
    <x v="10"/>
    <s v="PROD-1186"/>
    <n v="13696"/>
    <n v="54784"/>
    <x v="183"/>
    <s v="Gg. HOS. Cokroaminoto No. 616_x000a_Banjarmasin, Papua 46596"/>
    <s v="situmorangsalsabila@example.net"/>
    <s v="+62 (0607) 758 6739"/>
    <x v="0"/>
  </r>
  <r>
    <n v="1549"/>
    <x v="417"/>
    <x v="1548"/>
    <x v="26"/>
    <n v="8"/>
    <x v="2"/>
    <x v="11"/>
    <s v="PROD-9093"/>
    <n v="34573"/>
    <n v="276584"/>
    <x v="416"/>
    <s v="Gang Medokan Ayu No. 47_x000a_Probolinggo, Kepulauan Bangka Belitung 82887"/>
    <s v="nurainibanawi@example.org"/>
    <s v="(0892) 155-2425"/>
    <x v="0"/>
  </r>
  <r>
    <n v="1550"/>
    <x v="144"/>
    <x v="1549"/>
    <x v="23"/>
    <n v="9"/>
    <x v="0"/>
    <x v="0"/>
    <s v="PROD-8344"/>
    <n v="51631"/>
    <n v="464679"/>
    <x v="144"/>
    <s v="Gang Kutai No. 09_x000a_Sukabumi, KI 29832"/>
    <s v="adinata18@example.org"/>
    <s v="+62 (999) 910-0175"/>
    <x v="0"/>
  </r>
  <r>
    <n v="1551"/>
    <x v="340"/>
    <x v="1550"/>
    <x v="11"/>
    <n v="10"/>
    <x v="1"/>
    <x v="3"/>
    <s v="PROD-7595"/>
    <n v="22985"/>
    <n v="229850"/>
    <x v="340"/>
    <s v="Jl. Pasir Koja No. 86_x000a_Tasikmalaya, PA 32918"/>
    <s v="panji98@example.com"/>
    <s v="+62 (573) 103-1321"/>
    <x v="0"/>
  </r>
  <r>
    <n v="1552"/>
    <x v="377"/>
    <x v="1551"/>
    <x v="10"/>
    <n v="8"/>
    <x v="0"/>
    <x v="0"/>
    <s v="PROD-8344"/>
    <n v="51631"/>
    <n v="413048"/>
    <x v="377"/>
    <s v="Gg. HOS. Cokroaminoto No. 43_x000a_Tangerang Selatan, Papua 20886"/>
    <s v="pujihardiansyah@example.org"/>
    <s v="(020) 835-0901"/>
    <x v="1"/>
  </r>
  <r>
    <n v="1553"/>
    <x v="203"/>
    <x v="1552"/>
    <x v="17"/>
    <n v="8"/>
    <x v="2"/>
    <x v="7"/>
    <s v="PROD-5876"/>
    <n v="42268"/>
    <n v="338144"/>
    <x v="203"/>
    <s v="Jalan M.T Haryono No. 913_x000a_Pasuruan, MU 77158"/>
    <s v="prabowo75@example.com"/>
    <s v="0824277304"/>
    <x v="1"/>
  </r>
  <r>
    <n v="1554"/>
    <x v="155"/>
    <x v="1553"/>
    <x v="25"/>
    <n v="2"/>
    <x v="0"/>
    <x v="1"/>
    <s v="PROD-7512"/>
    <n v="76607"/>
    <n v="153214"/>
    <x v="155"/>
    <s v="Jalan Gegerkalong Hilir No. 472_x000a_Probolinggo, NB 55687"/>
    <s v="yuniarrina@example.com"/>
    <s v="+62 (875) 970 5235"/>
    <x v="0"/>
  </r>
  <r>
    <n v="1555"/>
    <x v="88"/>
    <x v="1554"/>
    <x v="18"/>
    <n v="6"/>
    <x v="0"/>
    <x v="0"/>
    <s v="PROD-8344"/>
    <n v="51631"/>
    <n v="309786"/>
    <x v="88"/>
    <s v="Gang Pasteur No. 2_x000a_Sawahlunto, GO 18733"/>
    <s v="mulyanilaras@example.com"/>
    <s v="+62-006-489-6709"/>
    <x v="1"/>
  </r>
  <r>
    <n v="1556"/>
    <x v="88"/>
    <x v="1555"/>
    <x v="9"/>
    <n v="6"/>
    <x v="0"/>
    <x v="0"/>
    <s v="PROD-8344"/>
    <n v="51631"/>
    <n v="309786"/>
    <x v="88"/>
    <s v="Gang Pasteur No. 2_x000a_Sawahlunto, GO 18733"/>
    <s v="mulyanilaras@example.com"/>
    <s v="+62-006-489-6709"/>
    <x v="1"/>
  </r>
  <r>
    <n v="1557"/>
    <x v="233"/>
    <x v="1556"/>
    <x v="20"/>
    <n v="4"/>
    <x v="1"/>
    <x v="3"/>
    <s v="PROD-7595"/>
    <n v="22985"/>
    <n v="91940"/>
    <x v="233"/>
    <s v="Jalan Indragiri No. 4_x000a_Serang, PA 80992"/>
    <s v="darsirah26@example.net"/>
    <s v="+62 (081) 101-2370"/>
    <x v="0"/>
  </r>
  <r>
    <n v="1558"/>
    <x v="457"/>
    <x v="1557"/>
    <x v="19"/>
    <n v="3"/>
    <x v="1"/>
    <x v="3"/>
    <s v="PROD-7595"/>
    <n v="22985"/>
    <n v="68955"/>
    <x v="456"/>
    <s v="Gg. Sentot Alibasa No. 12_x000a_Prabumulih, BT 72170"/>
    <s v="omanhandayani@example.net"/>
    <s v="+62 (0156) 995 5946"/>
    <x v="1"/>
  </r>
  <r>
    <n v="1559"/>
    <x v="35"/>
    <x v="1558"/>
    <x v="10"/>
    <n v="6"/>
    <x v="2"/>
    <x v="11"/>
    <s v="PROD-9093"/>
    <n v="34573"/>
    <n v="207438"/>
    <x v="35"/>
    <s v="Jalan Gedebage Selatan No. 870_x000a_Kota Administrasi Jakarta Barat, JT 86330"/>
    <s v="jayengtarihoran@example.net"/>
    <s v="+62 (154) 307-1967"/>
    <x v="1"/>
  </r>
  <r>
    <n v="1560"/>
    <x v="179"/>
    <x v="1559"/>
    <x v="27"/>
    <n v="5"/>
    <x v="2"/>
    <x v="11"/>
    <s v="PROD-9093"/>
    <n v="34573"/>
    <n v="172865"/>
    <x v="179"/>
    <s v="Gang Rawamangun No. 706_x000a_Bandar Lampung, Sumatera Selatan 48034"/>
    <s v="salahudinjaya@example.com"/>
    <s v="(0882) 786 5767"/>
    <x v="1"/>
  </r>
  <r>
    <n v="1561"/>
    <x v="337"/>
    <x v="1560"/>
    <x v="2"/>
    <n v="1"/>
    <x v="1"/>
    <x v="3"/>
    <s v="PROD-7595"/>
    <n v="22985"/>
    <n v="22985"/>
    <x v="337"/>
    <s v="Jl. Setiabudhi No. 4_x000a_Sabang, Kalimantan Selatan 12151"/>
    <s v="rafidnuraini@example.com"/>
    <s v="(0027) 169-8247"/>
    <x v="1"/>
  </r>
  <r>
    <n v="1562"/>
    <x v="100"/>
    <x v="1561"/>
    <x v="30"/>
    <n v="1"/>
    <x v="2"/>
    <x v="6"/>
    <s v="PROD-5344"/>
    <n v="50016"/>
    <n v="50016"/>
    <x v="100"/>
    <s v="Gg. Cikutra Barat No. 5_x000a_Surakarta, KT 66355"/>
    <s v="cengkalmayasari@example.com"/>
    <s v="+62-439-851-9781"/>
    <x v="2"/>
  </r>
  <r>
    <n v="1563"/>
    <x v="473"/>
    <x v="1562"/>
    <x v="19"/>
    <n v="1"/>
    <x v="0"/>
    <x v="8"/>
    <s v="PROD-8135"/>
    <n v="25231"/>
    <n v="25231"/>
    <x v="472"/>
    <s v="Gg. S. Parman No. 866_x000a_Langsa, JB 34298"/>
    <s v="ani91@example.net"/>
    <s v="(0077) 215-2906"/>
    <x v="1"/>
  </r>
  <r>
    <n v="1564"/>
    <x v="65"/>
    <x v="1563"/>
    <x v="4"/>
    <n v="5"/>
    <x v="0"/>
    <x v="8"/>
    <s v="PROD-8135"/>
    <n v="25231"/>
    <n v="126155"/>
    <x v="65"/>
    <s v="Gg. Gegerkalong Hilir No. 50_x000a_Cilegon, Kalimantan Timur 76332"/>
    <s v="jhasanah@example.net"/>
    <s v="(035) 990-1545"/>
    <x v="2"/>
  </r>
  <r>
    <n v="1565"/>
    <x v="243"/>
    <x v="1564"/>
    <x v="7"/>
    <n v="10"/>
    <x v="1"/>
    <x v="9"/>
    <s v="PROD-2592"/>
    <n v="36583"/>
    <n v="365830"/>
    <x v="243"/>
    <s v="Jl. Jakarta No. 6_x000a_Probolinggo, Jawa Tengah 12065"/>
    <s v="janetpratama@example.org"/>
    <s v="+62 (38) 689-4350"/>
    <x v="0"/>
  </r>
  <r>
    <n v="1566"/>
    <x v="248"/>
    <x v="1565"/>
    <x v="7"/>
    <n v="6"/>
    <x v="2"/>
    <x v="6"/>
    <s v="PROD-5344"/>
    <n v="50016"/>
    <n v="300096"/>
    <x v="248"/>
    <s v="Jl. Kapten Muslihat No. 4_x000a_Surabaya, Bengkulu 16766"/>
    <s v="rahimahraden@example.org"/>
    <s v="088 602 0906"/>
    <x v="2"/>
  </r>
  <r>
    <n v="1567"/>
    <x v="258"/>
    <x v="1566"/>
    <x v="5"/>
    <n v="5"/>
    <x v="1"/>
    <x v="5"/>
    <s v="PROD-7129"/>
    <n v="35778"/>
    <n v="178890"/>
    <x v="258"/>
    <s v="Jalan Abdul Muis No. 3_x000a_Parepare, Sumatera Barat 96294"/>
    <s v="safitriismail@example.com"/>
    <s v="+62 (72) 488 9745"/>
    <x v="1"/>
  </r>
  <r>
    <n v="1568"/>
    <x v="393"/>
    <x v="1567"/>
    <x v="21"/>
    <n v="9"/>
    <x v="2"/>
    <x v="11"/>
    <s v="PROD-9093"/>
    <n v="34573"/>
    <n v="311157"/>
    <x v="393"/>
    <s v="Gang Sentot Alibasa No. 8_x000a_Depok, Maluku 97746"/>
    <s v="nugrohohardi@example.net"/>
    <s v="+62 (072) 133 7739"/>
    <x v="1"/>
  </r>
  <r>
    <n v="1569"/>
    <x v="14"/>
    <x v="1568"/>
    <x v="22"/>
    <n v="7"/>
    <x v="1"/>
    <x v="5"/>
    <s v="PROD-7129"/>
    <n v="35778"/>
    <n v="250446"/>
    <x v="14"/>
    <s v="Gang Gedebage Selatan No. 221_x000a_Palangkaraya, GO 05472"/>
    <s v="pardi89@example.com"/>
    <s v="(058) 841 2866"/>
    <x v="0"/>
  </r>
  <r>
    <n v="1570"/>
    <x v="389"/>
    <x v="1569"/>
    <x v="23"/>
    <n v="5"/>
    <x v="2"/>
    <x v="6"/>
    <s v="PROD-5344"/>
    <n v="50016"/>
    <n v="250080"/>
    <x v="389"/>
    <s v="Jl. Kutisari Selatan No. 7_x000a_Balikpapan, Jawa Tengah 03489"/>
    <s v="wmulyani@example.net"/>
    <s v="+62 (0826) 559 5769"/>
    <x v="0"/>
  </r>
  <r>
    <n v="1571"/>
    <x v="240"/>
    <x v="1570"/>
    <x v="7"/>
    <n v="7"/>
    <x v="1"/>
    <x v="3"/>
    <s v="PROD-7595"/>
    <n v="22985"/>
    <n v="160895"/>
    <x v="240"/>
    <s v="Gang Gedebage Selatan No. 920_x000a_Banjar, Kalimantan Barat 33169"/>
    <s v="halimpradana@example.net"/>
    <s v="+62 (044) 760-0028"/>
    <x v="2"/>
  </r>
  <r>
    <n v="1572"/>
    <x v="27"/>
    <x v="1571"/>
    <x v="28"/>
    <n v="4"/>
    <x v="0"/>
    <x v="1"/>
    <s v="PROD-7512"/>
    <n v="76607"/>
    <n v="306428"/>
    <x v="27"/>
    <s v="Jalan Waringin No. 39_x000a_Tarakan, Aceh 95524"/>
    <s v="artanto31@example.com"/>
    <s v="+62-089-293-5931"/>
    <x v="1"/>
  </r>
  <r>
    <n v="1573"/>
    <x v="129"/>
    <x v="1572"/>
    <x v="25"/>
    <n v="1"/>
    <x v="1"/>
    <x v="5"/>
    <s v="PROD-7129"/>
    <n v="35778"/>
    <n v="35778"/>
    <x v="129"/>
    <s v="Gang Ciumbuleuit No. 37_x000a_Bau-Bau, SU 24106"/>
    <s v="cawuk55@example.com"/>
    <s v="+62 (0192) 048 8300"/>
    <x v="1"/>
  </r>
  <r>
    <n v="1574"/>
    <x v="7"/>
    <x v="1573"/>
    <x v="5"/>
    <n v="1"/>
    <x v="1"/>
    <x v="5"/>
    <s v="PROD-7129"/>
    <n v="35778"/>
    <n v="35778"/>
    <x v="7"/>
    <s v="Gang Cikapayang No. 36_x000a_Yogyakarta, JA 10746"/>
    <s v="surya20@example.net"/>
    <s v="0842340217"/>
    <x v="0"/>
  </r>
  <r>
    <n v="1575"/>
    <x v="355"/>
    <x v="1574"/>
    <x v="30"/>
    <n v="5"/>
    <x v="1"/>
    <x v="2"/>
    <s v="PROD-9465"/>
    <n v="14701"/>
    <n v="73505"/>
    <x v="355"/>
    <s v="Jl. Peta No. 15_x000a_Banjar, Bali 02330"/>
    <s v="tiarahassanah@example.com"/>
    <s v="+62 (007) 913-4822"/>
    <x v="1"/>
  </r>
  <r>
    <n v="1576"/>
    <x v="153"/>
    <x v="1575"/>
    <x v="16"/>
    <n v="3"/>
    <x v="2"/>
    <x v="11"/>
    <s v="PROD-9093"/>
    <n v="34573"/>
    <n v="103719"/>
    <x v="153"/>
    <s v="Gang Jend. A. Yani No. 5_x000a_Purwokerto, JT 19775"/>
    <s v="darmanto35@example.com"/>
    <s v="+62-41-565-7112"/>
    <x v="0"/>
  </r>
  <r>
    <n v="1577"/>
    <x v="182"/>
    <x v="1576"/>
    <x v="28"/>
    <n v="1"/>
    <x v="2"/>
    <x v="7"/>
    <s v="PROD-5876"/>
    <n v="42268"/>
    <n v="42268"/>
    <x v="182"/>
    <s v="Jalan Pasir Koja No. 8_x000a_Bengkulu, JT 38775"/>
    <s v="jwinarsih@example.com"/>
    <s v="+62 (084) 465-6919"/>
    <x v="0"/>
  </r>
  <r>
    <n v="1578"/>
    <x v="199"/>
    <x v="1577"/>
    <x v="15"/>
    <n v="1"/>
    <x v="1"/>
    <x v="3"/>
    <s v="PROD-7595"/>
    <n v="22985"/>
    <n v="22985"/>
    <x v="199"/>
    <s v="Gg. Otto Iskandardinata No. 093_x000a_Palembang, Sumatera Utara 39399"/>
    <s v="hartaka37@example.net"/>
    <s v="+62-01-231-0124"/>
    <x v="0"/>
  </r>
  <r>
    <n v="1579"/>
    <x v="254"/>
    <x v="1578"/>
    <x v="30"/>
    <n v="10"/>
    <x v="0"/>
    <x v="8"/>
    <s v="PROD-8135"/>
    <n v="25231"/>
    <n v="252310"/>
    <x v="254"/>
    <s v="Gg. Cikapayang No. 240_x000a_Langsa, BA 14738"/>
    <s v="bakti98@example.org"/>
    <s v="088 264 3848"/>
    <x v="0"/>
  </r>
  <r>
    <n v="1580"/>
    <x v="33"/>
    <x v="1579"/>
    <x v="5"/>
    <n v="2"/>
    <x v="1"/>
    <x v="2"/>
    <s v="PROD-9465"/>
    <n v="14701"/>
    <n v="29402"/>
    <x v="33"/>
    <s v="Jalan Erlangga No. 8_x000a_Kota Administrasi Jakarta Barat, BB 55166"/>
    <s v="puspasarioskar@example.net"/>
    <s v="+62-0538-758-6878"/>
    <x v="1"/>
  </r>
  <r>
    <n v="1581"/>
    <x v="246"/>
    <x v="1580"/>
    <x v="16"/>
    <n v="3"/>
    <x v="0"/>
    <x v="1"/>
    <s v="PROD-7512"/>
    <n v="76607"/>
    <n v="229821"/>
    <x v="246"/>
    <s v="Jl. BKR No. 499_x000a_Kupang, AC 25698"/>
    <s v="utamisaka@example.org"/>
    <s v="+62 (96) 409-3026"/>
    <x v="1"/>
  </r>
  <r>
    <n v="1582"/>
    <x v="460"/>
    <x v="1581"/>
    <x v="2"/>
    <n v="6"/>
    <x v="0"/>
    <x v="0"/>
    <s v="PROD-8344"/>
    <n v="51631"/>
    <n v="309786"/>
    <x v="459"/>
    <s v="Gg. Yos Sudarso No. 53_x000a_Langsa, ST 56430"/>
    <s v="rahmawatiopan@example.org"/>
    <s v="+62-0186-899-2260"/>
    <x v="2"/>
  </r>
  <r>
    <n v="1583"/>
    <x v="123"/>
    <x v="1582"/>
    <x v="30"/>
    <n v="7"/>
    <x v="1"/>
    <x v="5"/>
    <s v="PROD-7129"/>
    <n v="35778"/>
    <n v="250446"/>
    <x v="123"/>
    <s v="Gang Tebet Barat Dalam No. 699_x000a_Pontianak, JI 09609"/>
    <s v="zaenab08@example.org"/>
    <s v="088 761 1766"/>
    <x v="2"/>
  </r>
  <r>
    <n v="1584"/>
    <x v="225"/>
    <x v="1583"/>
    <x v="21"/>
    <n v="9"/>
    <x v="2"/>
    <x v="7"/>
    <s v="PROD-5876"/>
    <n v="42268"/>
    <n v="380412"/>
    <x v="225"/>
    <s v="Jalan Rajawali Barat No. 7_x000a_Surabaya, Nusa Tenggara Timur 39646"/>
    <s v="imansur@example.com"/>
    <s v="+62-58-566-6054"/>
    <x v="1"/>
  </r>
  <r>
    <n v="1585"/>
    <x v="118"/>
    <x v="1584"/>
    <x v="0"/>
    <n v="10"/>
    <x v="1"/>
    <x v="2"/>
    <s v="PROD-9465"/>
    <n v="14701"/>
    <n v="147010"/>
    <x v="118"/>
    <s v="Gang Kutisari Selatan No. 0_x000a_Bontang, Jawa Barat 58357"/>
    <s v="sucithamrin@example.org"/>
    <s v="(076) 734-5522"/>
    <x v="0"/>
  </r>
  <r>
    <n v="1586"/>
    <x v="474"/>
    <x v="1585"/>
    <x v="19"/>
    <n v="4"/>
    <x v="2"/>
    <x v="6"/>
    <s v="PROD-5344"/>
    <n v="50016"/>
    <n v="200064"/>
    <x v="473"/>
    <s v="Gang Dipatiukur No. 227_x000a_Tanjungpinang, BE 93735"/>
    <s v="gamblang34@example.org"/>
    <s v="+62-328-681-3684"/>
    <x v="0"/>
  </r>
  <r>
    <n v="1587"/>
    <x v="48"/>
    <x v="1586"/>
    <x v="8"/>
    <n v="5"/>
    <x v="1"/>
    <x v="3"/>
    <s v="PROD-7595"/>
    <n v="22985"/>
    <n v="114925"/>
    <x v="48"/>
    <s v="Gg. K.H. Wahid Hasyim No. 94_x000a_Samarinda, JT 91655"/>
    <s v="sinagahairyanto@example.net"/>
    <s v="+62-28-286-1636"/>
    <x v="0"/>
  </r>
  <r>
    <n v="1588"/>
    <x v="468"/>
    <x v="1587"/>
    <x v="30"/>
    <n v="9"/>
    <x v="0"/>
    <x v="8"/>
    <s v="PROD-8135"/>
    <n v="25231"/>
    <n v="227079"/>
    <x v="467"/>
    <s v="Jl. Pasir Koja No. 333_x000a_Kota Administrasi Jakarta Selatan, BB 64192"/>
    <s v="latikahasanah@example.net"/>
    <s v="+62 (0803) 051 3715"/>
    <x v="0"/>
  </r>
  <r>
    <n v="1589"/>
    <x v="158"/>
    <x v="1588"/>
    <x v="26"/>
    <n v="3"/>
    <x v="2"/>
    <x v="6"/>
    <s v="PROD-5344"/>
    <n v="50016"/>
    <n v="150048"/>
    <x v="158"/>
    <s v="Jalan Joyoboyo No. 056_x000a_Pematangsiantar, Jawa Barat 90827"/>
    <s v="zsudiati@example.org"/>
    <s v="(0080) 761-5055"/>
    <x v="1"/>
  </r>
  <r>
    <n v="1590"/>
    <x v="457"/>
    <x v="1589"/>
    <x v="0"/>
    <n v="7"/>
    <x v="1"/>
    <x v="3"/>
    <s v="PROD-7595"/>
    <n v="22985"/>
    <n v="160895"/>
    <x v="456"/>
    <s v="Gg. Sentot Alibasa No. 12_x000a_Prabumulih, BT 72170"/>
    <s v="omanhandayani@example.net"/>
    <s v="+62 (0156) 995 5946"/>
    <x v="1"/>
  </r>
  <r>
    <n v="1591"/>
    <x v="130"/>
    <x v="1590"/>
    <x v="27"/>
    <n v="5"/>
    <x v="0"/>
    <x v="8"/>
    <s v="PROD-8135"/>
    <n v="25231"/>
    <n v="126155"/>
    <x v="130"/>
    <s v="Jalan Cihampelas No. 05_x000a_Bontang, JI 97039"/>
    <s v="lsihombing@example.com"/>
    <s v="+62 (0372) 203-8436"/>
    <x v="0"/>
  </r>
  <r>
    <n v="1592"/>
    <x v="186"/>
    <x v="1591"/>
    <x v="6"/>
    <n v="5"/>
    <x v="0"/>
    <x v="0"/>
    <s v="PROD-8344"/>
    <n v="51631"/>
    <n v="258155"/>
    <x v="186"/>
    <s v="Gang Rumah Sakit No. 9_x000a_Denpasar, KT 21520"/>
    <s v="ihidayanto@example.net"/>
    <s v="0850913821"/>
    <x v="1"/>
  </r>
  <r>
    <n v="1593"/>
    <x v="134"/>
    <x v="1592"/>
    <x v="20"/>
    <n v="5"/>
    <x v="2"/>
    <x v="6"/>
    <s v="PROD-5344"/>
    <n v="50016"/>
    <n v="250080"/>
    <x v="134"/>
    <s v="Gg. M.H Thamrin No. 237_x000a_Tangerang, JB 43100"/>
    <s v="marsudi56@example.net"/>
    <s v="+62-89-649-2727"/>
    <x v="1"/>
  </r>
  <r>
    <n v="1594"/>
    <x v="164"/>
    <x v="1593"/>
    <x v="13"/>
    <n v="9"/>
    <x v="1"/>
    <x v="9"/>
    <s v="PROD-2592"/>
    <n v="36583"/>
    <n v="329247"/>
    <x v="164"/>
    <s v="Jalan Jend. A. Yani No. 29_x000a_Kotamobagu, YO 54545"/>
    <s v="hmulyani@example.com"/>
    <s v="+62-026-168-1694"/>
    <x v="0"/>
  </r>
  <r>
    <n v="1595"/>
    <x v="224"/>
    <x v="1594"/>
    <x v="22"/>
    <n v="9"/>
    <x v="1"/>
    <x v="5"/>
    <s v="PROD-7129"/>
    <n v="35778"/>
    <n v="322002"/>
    <x v="224"/>
    <s v="Gang Cikutra Timur No. 8_x000a_Banjarmasin, DI Yogyakarta 01801"/>
    <s v="legawamegantara@example.net"/>
    <s v="(0680) 827 3840"/>
    <x v="0"/>
  </r>
  <r>
    <n v="1596"/>
    <x v="93"/>
    <x v="1595"/>
    <x v="14"/>
    <n v="2"/>
    <x v="0"/>
    <x v="0"/>
    <s v="PROD-8344"/>
    <n v="51631"/>
    <n v="103262"/>
    <x v="93"/>
    <s v="Jalan Cikutra Timur No. 43_x000a_Bima, Sulawesi Utara 44765"/>
    <s v="bellaharyanti@example.com"/>
    <s v="(061) 950 0802"/>
    <x v="1"/>
  </r>
  <r>
    <n v="1597"/>
    <x v="65"/>
    <x v="1596"/>
    <x v="29"/>
    <n v="10"/>
    <x v="2"/>
    <x v="4"/>
    <s v="PROD-4270"/>
    <n v="38697"/>
    <n v="386970"/>
    <x v="65"/>
    <s v="Gg. Gegerkalong Hilir No. 50_x000a_Cilegon, Kalimantan Timur 76332"/>
    <s v="jhasanah@example.net"/>
    <s v="(035) 990-1545"/>
    <x v="2"/>
  </r>
  <r>
    <n v="1598"/>
    <x v="261"/>
    <x v="1597"/>
    <x v="27"/>
    <n v="2"/>
    <x v="1"/>
    <x v="3"/>
    <s v="PROD-7595"/>
    <n v="22985"/>
    <n v="45970"/>
    <x v="261"/>
    <s v="Jalan Rawamangun No. 6_x000a_Tanjungbalai, JI 06479"/>
    <s v="bella81@example.com"/>
    <s v="+62-86-764-2685"/>
    <x v="0"/>
  </r>
  <r>
    <n v="1599"/>
    <x v="160"/>
    <x v="1598"/>
    <x v="17"/>
    <n v="9"/>
    <x v="2"/>
    <x v="7"/>
    <s v="PROD-5876"/>
    <n v="42268"/>
    <n v="380412"/>
    <x v="160"/>
    <s v="Jl. Kapten Muslihat No. 510_x000a_Bogor, DI Yogyakarta 76862"/>
    <s v="uyainahhamima@example.net"/>
    <s v="080 544 0501"/>
    <x v="0"/>
  </r>
  <r>
    <n v="1600"/>
    <x v="174"/>
    <x v="1599"/>
    <x v="0"/>
    <n v="7"/>
    <x v="1"/>
    <x v="2"/>
    <s v="PROD-9465"/>
    <n v="14701"/>
    <n v="102907"/>
    <x v="174"/>
    <s v="Gg. Pasirkoja No. 3_x000a_Padang Sidempuan, KT 74416"/>
    <s v="wasitaclara@example.com"/>
    <s v="(0306) 605-8080"/>
    <x v="0"/>
  </r>
  <r>
    <n v="1601"/>
    <x v="303"/>
    <x v="1600"/>
    <x v="12"/>
    <n v="8"/>
    <x v="1"/>
    <x v="2"/>
    <s v="PROD-9465"/>
    <n v="14701"/>
    <n v="117608"/>
    <x v="303"/>
    <s v="Jalan Asia Afrika No. 10_x000a_Sibolga, ST 64630"/>
    <s v="smardhiyah@example.com"/>
    <s v="(0614) 457 4214"/>
    <x v="1"/>
  </r>
  <r>
    <n v="1602"/>
    <x v="237"/>
    <x v="1601"/>
    <x v="12"/>
    <n v="4"/>
    <x v="2"/>
    <x v="6"/>
    <s v="PROD-5344"/>
    <n v="50016"/>
    <n v="200064"/>
    <x v="237"/>
    <s v="Jl. Cempaka No. 665_x000a_Surabaya, Kalimantan Timur 53657"/>
    <s v="lirawan@example.org"/>
    <s v="+62-0016-302-9421"/>
    <x v="2"/>
  </r>
  <r>
    <n v="1603"/>
    <x v="28"/>
    <x v="1602"/>
    <x v="3"/>
    <n v="10"/>
    <x v="1"/>
    <x v="5"/>
    <s v="PROD-7129"/>
    <n v="35778"/>
    <n v="357780"/>
    <x v="28"/>
    <s v="Jalan Medokan Ayu No. 09_x000a_Sawahlunto, Nusa Tenggara Barat 67120"/>
    <s v="ganeppurwanti@example.net"/>
    <s v="(034) 109-2335"/>
    <x v="1"/>
  </r>
  <r>
    <n v="1604"/>
    <x v="475"/>
    <x v="1603"/>
    <x v="25"/>
    <n v="2"/>
    <x v="0"/>
    <x v="8"/>
    <s v="PROD-8135"/>
    <n v="25231"/>
    <n v="50462"/>
    <x v="474"/>
    <s v="Gang Raya Ujungberung No. 569_x000a_Cilegon, Jawa Tengah 21061"/>
    <s v="harja72@example.net"/>
    <s v="+62 (18) 775 0204"/>
    <x v="2"/>
  </r>
  <r>
    <n v="1605"/>
    <x v="377"/>
    <x v="1604"/>
    <x v="1"/>
    <n v="1"/>
    <x v="0"/>
    <x v="0"/>
    <s v="PROD-8344"/>
    <n v="51631"/>
    <n v="51631"/>
    <x v="377"/>
    <s v="Gg. HOS. Cokroaminoto No. 43_x000a_Tangerang Selatan, Papua 20886"/>
    <s v="pujihardiansyah@example.org"/>
    <s v="(020) 835-0901"/>
    <x v="1"/>
  </r>
  <r>
    <n v="1606"/>
    <x v="181"/>
    <x v="1605"/>
    <x v="1"/>
    <n v="7"/>
    <x v="0"/>
    <x v="1"/>
    <s v="PROD-7512"/>
    <n v="76607"/>
    <n v="536249"/>
    <x v="181"/>
    <s v="Jalan Bangka Raya No. 7_x000a_Tangerang Selatan, Lampung 71756"/>
    <s v="prayogo51@example.com"/>
    <s v="+62-0533-578-9501"/>
    <x v="1"/>
  </r>
  <r>
    <n v="1607"/>
    <x v="211"/>
    <x v="1606"/>
    <x v="4"/>
    <n v="10"/>
    <x v="2"/>
    <x v="4"/>
    <s v="PROD-4270"/>
    <n v="38697"/>
    <n v="386970"/>
    <x v="211"/>
    <s v="Jalan Dipenogoro No. 88_x000a_Bandung, SS 15077"/>
    <s v="anggrainisidiq@example.org"/>
    <s v="(0049) 451 1383"/>
    <x v="0"/>
  </r>
  <r>
    <n v="1608"/>
    <x v="329"/>
    <x v="1607"/>
    <x v="21"/>
    <n v="8"/>
    <x v="0"/>
    <x v="8"/>
    <s v="PROD-8135"/>
    <n v="25231"/>
    <n v="201848"/>
    <x v="329"/>
    <s v="Gg. Cikutra Timur No. 493_x000a_Kediri, Bali 61597"/>
    <s v="onimandala@example.com"/>
    <s v="+62-798-250-6099"/>
    <x v="0"/>
  </r>
  <r>
    <n v="1609"/>
    <x v="476"/>
    <x v="1608"/>
    <x v="24"/>
    <n v="8"/>
    <x v="0"/>
    <x v="8"/>
    <s v="PROD-8135"/>
    <n v="25231"/>
    <n v="201848"/>
    <x v="475"/>
    <s v="Jl. Sukajadi No. 81_x000a_Padang Sidempuan, MA 90883"/>
    <s v="widyabudiyanto@example.org"/>
    <s v="+62 (293) 046 8464"/>
    <x v="1"/>
  </r>
  <r>
    <n v="1610"/>
    <x v="283"/>
    <x v="1609"/>
    <x v="24"/>
    <n v="5"/>
    <x v="0"/>
    <x v="1"/>
    <s v="PROD-7512"/>
    <n v="76607"/>
    <n v="383035"/>
    <x v="283"/>
    <s v="Gg. Asia Afrika No. 23_x000a_Cirebon, BA 81784"/>
    <s v="bahuraksadabukke@example.org"/>
    <s v="084 661 0951"/>
    <x v="0"/>
  </r>
  <r>
    <n v="1611"/>
    <x v="6"/>
    <x v="1610"/>
    <x v="15"/>
    <n v="8"/>
    <x v="0"/>
    <x v="10"/>
    <s v="PROD-1186"/>
    <n v="13696"/>
    <n v="109568"/>
    <x v="6"/>
    <s v="Gg. K.H. Wahid Hasyim No. 07_x000a_Pangkalpinang, DKI Jakarta 86846"/>
    <s v="bnuraini@example.org"/>
    <s v="+62 (089) 193-7715"/>
    <x v="1"/>
  </r>
  <r>
    <n v="1612"/>
    <x v="405"/>
    <x v="1611"/>
    <x v="20"/>
    <n v="9"/>
    <x v="0"/>
    <x v="1"/>
    <s v="PROD-7512"/>
    <n v="76607"/>
    <n v="689463"/>
    <x v="404"/>
    <s v="Jalan Jayawijaya No. 799_x000a_Blitar, Sumatera Utara 13700"/>
    <s v="setiawandadap@example.com"/>
    <s v="(069) 595 6694"/>
    <x v="1"/>
  </r>
  <r>
    <n v="1613"/>
    <x v="380"/>
    <x v="1612"/>
    <x v="2"/>
    <n v="1"/>
    <x v="2"/>
    <x v="11"/>
    <s v="PROD-9093"/>
    <n v="34573"/>
    <n v="34573"/>
    <x v="380"/>
    <s v="Gg. Dr. Djunjunan No. 4_x000a_Bontang, KR 71182"/>
    <s v="rahmisaragih@example.org"/>
    <s v="+62 (696) 928-4657"/>
    <x v="2"/>
  </r>
  <r>
    <n v="1614"/>
    <x v="94"/>
    <x v="1613"/>
    <x v="25"/>
    <n v="6"/>
    <x v="2"/>
    <x v="7"/>
    <s v="PROD-5876"/>
    <n v="42268"/>
    <n v="253608"/>
    <x v="94"/>
    <s v="Jalan Tebet Barat Dalam No. 51_x000a_Sukabumi, Sumatera Barat 69700"/>
    <s v="pancawijayanti@example.org"/>
    <s v="+62 (0969) 379 2071"/>
    <x v="2"/>
  </r>
  <r>
    <n v="1615"/>
    <x v="445"/>
    <x v="1614"/>
    <x v="12"/>
    <n v="8"/>
    <x v="2"/>
    <x v="4"/>
    <s v="PROD-4270"/>
    <n v="38697"/>
    <n v="309576"/>
    <x v="444"/>
    <s v="Gg. Veteran No. 00_x000a_Sabang, Kalimantan Timur 51822"/>
    <s v="dasa02@example.com"/>
    <s v="+62 (196) 189-0089"/>
    <x v="0"/>
  </r>
  <r>
    <n v="1616"/>
    <x v="468"/>
    <x v="1615"/>
    <x v="28"/>
    <n v="10"/>
    <x v="2"/>
    <x v="4"/>
    <s v="PROD-4270"/>
    <n v="38697"/>
    <n v="386970"/>
    <x v="467"/>
    <s v="Jl. Pasir Koja No. 333_x000a_Kota Administrasi Jakarta Selatan, BB 64192"/>
    <s v="latikahasanah@example.net"/>
    <s v="+62 (0803) 051 3715"/>
    <x v="0"/>
  </r>
  <r>
    <n v="1617"/>
    <x v="119"/>
    <x v="1616"/>
    <x v="18"/>
    <n v="9"/>
    <x v="0"/>
    <x v="0"/>
    <s v="PROD-8344"/>
    <n v="51631"/>
    <n v="464679"/>
    <x v="119"/>
    <s v="Jalan K.H. Wahid Hasyim No. 766_x000a_Malang, Kalimantan Utara 92058"/>
    <s v="bnatsir@example.com"/>
    <s v="(0307) 131-8742"/>
    <x v="1"/>
  </r>
  <r>
    <n v="1618"/>
    <x v="400"/>
    <x v="1617"/>
    <x v="12"/>
    <n v="9"/>
    <x v="1"/>
    <x v="3"/>
    <s v="PROD-7595"/>
    <n v="22985"/>
    <n v="206865"/>
    <x v="399"/>
    <s v="Gg. Dr. Djunjunan No. 42_x000a_Bandung, Papua Barat 82046"/>
    <s v="ridwan36@example.com"/>
    <s v="(0497) 488 3059"/>
    <x v="0"/>
  </r>
  <r>
    <n v="1619"/>
    <x v="4"/>
    <x v="1618"/>
    <x v="2"/>
    <n v="7"/>
    <x v="0"/>
    <x v="1"/>
    <s v="PROD-7512"/>
    <n v="76607"/>
    <n v="536249"/>
    <x v="4"/>
    <s v="Gang Pelajar Pejuang No. 0_x000a_Depok, BT 62018"/>
    <s v="fmahendra@example.com"/>
    <s v="(090) 893 9881"/>
    <x v="0"/>
  </r>
  <r>
    <n v="1620"/>
    <x v="170"/>
    <x v="1619"/>
    <x v="30"/>
    <n v="3"/>
    <x v="1"/>
    <x v="9"/>
    <s v="PROD-2592"/>
    <n v="36583"/>
    <n v="109749"/>
    <x v="170"/>
    <s v="Jl. Raya Ujungberung No. 071_x000a_Mataram, PB 51449"/>
    <s v="jasminfirmansyah@example.com"/>
    <s v="+62 (192) 917-9824"/>
    <x v="0"/>
  </r>
  <r>
    <n v="1621"/>
    <x v="113"/>
    <x v="1620"/>
    <x v="16"/>
    <n v="7"/>
    <x v="0"/>
    <x v="8"/>
    <s v="PROD-8135"/>
    <n v="25231"/>
    <n v="176617"/>
    <x v="113"/>
    <s v="Gg. Kendalsari No. 576_x000a_Subulussalam, KR 98318"/>
    <s v="enasyiah@example.net"/>
    <s v="+62 (097) 853-4057"/>
    <x v="1"/>
  </r>
  <r>
    <n v="1622"/>
    <x v="174"/>
    <x v="1621"/>
    <x v="18"/>
    <n v="9"/>
    <x v="1"/>
    <x v="3"/>
    <s v="PROD-7595"/>
    <n v="22985"/>
    <n v="206865"/>
    <x v="174"/>
    <s v="Gg. Pasirkoja No. 3_x000a_Padang Sidempuan, KT 74416"/>
    <s v="wasitaclara@example.com"/>
    <s v="(0306) 605-8080"/>
    <x v="0"/>
  </r>
  <r>
    <n v="1623"/>
    <x v="197"/>
    <x v="1622"/>
    <x v="2"/>
    <n v="2"/>
    <x v="2"/>
    <x v="6"/>
    <s v="PROD-5344"/>
    <n v="50016"/>
    <n v="100032"/>
    <x v="197"/>
    <s v="Gang Indragiri No. 15_x000a_Depok, Jawa Timur 59899"/>
    <s v="kwinarno@example.net"/>
    <s v="+62-080-211-3664"/>
    <x v="1"/>
  </r>
  <r>
    <n v="1624"/>
    <x v="166"/>
    <x v="1623"/>
    <x v="18"/>
    <n v="10"/>
    <x v="1"/>
    <x v="2"/>
    <s v="PROD-9465"/>
    <n v="14701"/>
    <n v="147010"/>
    <x v="166"/>
    <s v="Jalan Suryakencana No. 821_x000a_Kediri, Bengkulu 64840"/>
    <s v="friyanti@example.com"/>
    <s v="+62 (024) 254-1341"/>
    <x v="0"/>
  </r>
  <r>
    <n v="1625"/>
    <x v="394"/>
    <x v="1624"/>
    <x v="27"/>
    <n v="1"/>
    <x v="1"/>
    <x v="2"/>
    <s v="PROD-9465"/>
    <n v="14701"/>
    <n v="14701"/>
    <x v="394"/>
    <s v="Gang Indragiri No. 5_x000a_Sungai Penuh, SS 78963"/>
    <s v="rahmawatidasa@example.net"/>
    <s v="+62 (99) 688-5149"/>
    <x v="1"/>
  </r>
  <r>
    <n v="1626"/>
    <x v="234"/>
    <x v="1625"/>
    <x v="3"/>
    <n v="7"/>
    <x v="1"/>
    <x v="9"/>
    <s v="PROD-2592"/>
    <n v="36583"/>
    <n v="256081"/>
    <x v="234"/>
    <s v="Gg. Setiabudhi No. 7_x000a_Sungai Penuh, MU 17272"/>
    <s v="salmanprasetya@example.net"/>
    <s v="+62 (0632) 854 4092"/>
    <x v="0"/>
  </r>
  <r>
    <n v="1627"/>
    <x v="191"/>
    <x v="1626"/>
    <x v="26"/>
    <n v="8"/>
    <x v="2"/>
    <x v="6"/>
    <s v="PROD-5344"/>
    <n v="50016"/>
    <n v="400128"/>
    <x v="191"/>
    <s v="Jalan Asia Afrika No. 293_x000a_Tomohon, Banten 84192"/>
    <s v="saktidongoran@example.org"/>
    <s v="+62-300-435-0228"/>
    <x v="1"/>
  </r>
  <r>
    <n v="1628"/>
    <x v="125"/>
    <x v="1627"/>
    <x v="27"/>
    <n v="3"/>
    <x v="2"/>
    <x v="7"/>
    <s v="PROD-5876"/>
    <n v="42268"/>
    <n v="126804"/>
    <x v="125"/>
    <s v="Gg. Laswi No. 477_x000a_Tangerang Selatan, RI 14124"/>
    <s v="gwidiastuti@example.org"/>
    <s v="+62 (279) 733 4825"/>
    <x v="1"/>
  </r>
  <r>
    <n v="1629"/>
    <x v="117"/>
    <x v="1628"/>
    <x v="6"/>
    <n v="6"/>
    <x v="1"/>
    <x v="3"/>
    <s v="PROD-7595"/>
    <n v="22985"/>
    <n v="137910"/>
    <x v="117"/>
    <s v="Gg. Suniaraja No. 6_x000a_Malang, Kepulauan Bangka Belitung 70854"/>
    <s v="gandiutami@example.com"/>
    <s v="+62 (46) 718-7791"/>
    <x v="0"/>
  </r>
  <r>
    <n v="1630"/>
    <x v="64"/>
    <x v="1629"/>
    <x v="7"/>
    <n v="9"/>
    <x v="0"/>
    <x v="1"/>
    <s v="PROD-7512"/>
    <n v="76607"/>
    <n v="689463"/>
    <x v="64"/>
    <s v="Jalan Dipenogoro No. 49_x000a_Bekasi, KB 03005"/>
    <s v="zizi69@example.com"/>
    <s v="+62 (679) 833-5536"/>
    <x v="0"/>
  </r>
  <r>
    <n v="1631"/>
    <x v="361"/>
    <x v="1630"/>
    <x v="30"/>
    <n v="8"/>
    <x v="2"/>
    <x v="11"/>
    <s v="PROD-9093"/>
    <n v="34573"/>
    <n v="276584"/>
    <x v="361"/>
    <s v="Gang Peta No. 245_x000a_Denpasar, Papua Barat 35917"/>
    <s v="smansur@example.com"/>
    <s v="+62-496-994-0862"/>
    <x v="2"/>
  </r>
  <r>
    <n v="1632"/>
    <x v="477"/>
    <x v="1631"/>
    <x v="12"/>
    <n v="10"/>
    <x v="2"/>
    <x v="4"/>
    <s v="PROD-4270"/>
    <n v="38697"/>
    <n v="386970"/>
    <x v="476"/>
    <s v="Gg. Cempaka No. 32_x000a_Palopo, Bengkulu 41086"/>
    <s v="hasna39@example.com"/>
    <s v="(0114) 615 2634"/>
    <x v="0"/>
  </r>
  <r>
    <n v="1633"/>
    <x v="380"/>
    <x v="1632"/>
    <x v="1"/>
    <n v="3"/>
    <x v="0"/>
    <x v="0"/>
    <s v="PROD-8344"/>
    <n v="51631"/>
    <n v="154893"/>
    <x v="380"/>
    <s v="Gg. Dr. Djunjunan No. 4_x000a_Bontang, KR 71182"/>
    <s v="rahmisaragih@example.org"/>
    <s v="+62 (696) 928-4657"/>
    <x v="2"/>
  </r>
  <r>
    <n v="1634"/>
    <x v="250"/>
    <x v="1633"/>
    <x v="5"/>
    <n v="2"/>
    <x v="1"/>
    <x v="5"/>
    <s v="PROD-7129"/>
    <n v="35778"/>
    <n v="71556"/>
    <x v="250"/>
    <s v="Jl. Cikapayang No. 3_x000a_Medan, Sumatera Barat 44426"/>
    <s v="autami@example.com"/>
    <s v="(041) 653 8376"/>
    <x v="0"/>
  </r>
  <r>
    <n v="1635"/>
    <x v="382"/>
    <x v="1634"/>
    <x v="29"/>
    <n v="4"/>
    <x v="2"/>
    <x v="7"/>
    <s v="PROD-5876"/>
    <n v="42268"/>
    <n v="169072"/>
    <x v="382"/>
    <s v="Gg. BKR No. 18_x000a_Bandung, SR 76967"/>
    <s v="ianwulandari@example.com"/>
    <s v="+62 (24) 292 2414"/>
    <x v="0"/>
  </r>
  <r>
    <n v="1636"/>
    <x v="233"/>
    <x v="1635"/>
    <x v="7"/>
    <n v="10"/>
    <x v="1"/>
    <x v="2"/>
    <s v="PROD-9465"/>
    <n v="14701"/>
    <n v="147010"/>
    <x v="233"/>
    <s v="Jalan Indragiri No. 4_x000a_Serang, PA 80992"/>
    <s v="darsirah26@example.net"/>
    <s v="+62 (081) 101-2370"/>
    <x v="0"/>
  </r>
  <r>
    <n v="1637"/>
    <x v="388"/>
    <x v="1636"/>
    <x v="8"/>
    <n v="3"/>
    <x v="0"/>
    <x v="1"/>
    <s v="PROD-7512"/>
    <n v="76607"/>
    <n v="229821"/>
    <x v="388"/>
    <s v="Jalan Ahmad Dahlan No. 929_x000a_Magelang, Sulawesi Selatan 06465"/>
    <s v="rahmatpalastri@example.com"/>
    <s v="+62 (0746) 888 7226"/>
    <x v="0"/>
  </r>
  <r>
    <n v="1638"/>
    <x v="312"/>
    <x v="1637"/>
    <x v="19"/>
    <n v="1"/>
    <x v="1"/>
    <x v="9"/>
    <s v="PROD-2592"/>
    <n v="36583"/>
    <n v="36583"/>
    <x v="312"/>
    <s v="Gg. Raya Ujungberung No. 1_x000a_Madiun, Jawa Barat 52041"/>
    <s v="dusamah@example.net"/>
    <s v="+62-0631-219-0494"/>
    <x v="2"/>
  </r>
  <r>
    <n v="1639"/>
    <x v="137"/>
    <x v="1638"/>
    <x v="9"/>
    <n v="3"/>
    <x v="1"/>
    <x v="9"/>
    <s v="PROD-2592"/>
    <n v="36583"/>
    <n v="109749"/>
    <x v="137"/>
    <s v="Jl. Kiaracondong No. 586_x000a_Salatiga, BA 59125"/>
    <s v="rwinarno@example.org"/>
    <s v="+62 (0560) 792 8118"/>
    <x v="0"/>
  </r>
  <r>
    <n v="1640"/>
    <x v="225"/>
    <x v="1639"/>
    <x v="24"/>
    <n v="8"/>
    <x v="1"/>
    <x v="2"/>
    <s v="PROD-9465"/>
    <n v="14701"/>
    <n v="117608"/>
    <x v="225"/>
    <s v="Jalan Rajawali Barat No. 7_x000a_Surabaya, Nusa Tenggara Timur 39646"/>
    <s v="imansur@example.com"/>
    <s v="+62-58-566-6054"/>
    <x v="1"/>
  </r>
  <r>
    <n v="1641"/>
    <x v="308"/>
    <x v="1640"/>
    <x v="2"/>
    <n v="7"/>
    <x v="1"/>
    <x v="2"/>
    <s v="PROD-9465"/>
    <n v="14701"/>
    <n v="102907"/>
    <x v="308"/>
    <s v="Jl. W.R. Supratman No. 92_x000a_Bengkulu, Nusa Tenggara Barat 61944"/>
    <s v="putrimaryadi@example.com"/>
    <s v="(0659) 917-8083"/>
    <x v="0"/>
  </r>
  <r>
    <n v="1642"/>
    <x v="193"/>
    <x v="1641"/>
    <x v="10"/>
    <n v="3"/>
    <x v="2"/>
    <x v="7"/>
    <s v="PROD-5876"/>
    <n v="42268"/>
    <n v="126804"/>
    <x v="193"/>
    <s v="Gg. Cikutra Timur No. 982_x000a_Surabaya, PB 59723"/>
    <s v="maulanajarwi@example.net"/>
    <s v="+62-068-004-6222"/>
    <x v="0"/>
  </r>
  <r>
    <n v="1643"/>
    <x v="409"/>
    <x v="1642"/>
    <x v="2"/>
    <n v="5"/>
    <x v="0"/>
    <x v="1"/>
    <s v="PROD-7512"/>
    <n v="76607"/>
    <n v="383035"/>
    <x v="408"/>
    <s v="Gg. Surapati No. 5_x000a_Surakarta, Jambi 62850"/>
    <s v="santosocemplunk@example.net"/>
    <s v="081 828 5053"/>
    <x v="1"/>
  </r>
  <r>
    <n v="1644"/>
    <x v="105"/>
    <x v="1643"/>
    <x v="17"/>
    <n v="3"/>
    <x v="2"/>
    <x v="6"/>
    <s v="PROD-5344"/>
    <n v="50016"/>
    <n v="150048"/>
    <x v="105"/>
    <s v="Gg. Lembong No. 639_x000a_Bandung, DKI Jakarta 72143"/>
    <s v="kawaca74@example.com"/>
    <s v="+62-263-639-6974"/>
    <x v="0"/>
  </r>
  <r>
    <n v="1645"/>
    <x v="173"/>
    <x v="1644"/>
    <x v="19"/>
    <n v="2"/>
    <x v="0"/>
    <x v="0"/>
    <s v="PROD-8344"/>
    <n v="51631"/>
    <n v="103262"/>
    <x v="173"/>
    <s v="Jalan Peta No. 0_x000a_Meulaboh, KI 15488"/>
    <s v="shassanah@example.net"/>
    <s v="+62 (0929) 233 4377"/>
    <x v="0"/>
  </r>
  <r>
    <n v="1646"/>
    <x v="478"/>
    <x v="1645"/>
    <x v="14"/>
    <n v="2"/>
    <x v="2"/>
    <x v="7"/>
    <s v="PROD-5876"/>
    <n v="42268"/>
    <n v="84536"/>
    <x v="477"/>
    <s v="Jalan Rungkut Industri No. 965_x000a_Malang, KB 62576"/>
    <s v="darijan87@example.net"/>
    <s v="+62 (834) 321 6374"/>
    <x v="0"/>
  </r>
  <r>
    <n v="1647"/>
    <x v="334"/>
    <x v="1646"/>
    <x v="13"/>
    <n v="8"/>
    <x v="2"/>
    <x v="4"/>
    <s v="PROD-4270"/>
    <n v="38697"/>
    <n v="309576"/>
    <x v="334"/>
    <s v="Jl. Cihampelas No. 4_x000a_Purwokerto, KU 76154"/>
    <s v="bagyazulkarnain@example.org"/>
    <s v="+62 (78) 945 6299"/>
    <x v="0"/>
  </r>
  <r>
    <n v="1648"/>
    <x v="322"/>
    <x v="1647"/>
    <x v="27"/>
    <n v="10"/>
    <x v="1"/>
    <x v="9"/>
    <s v="PROD-2592"/>
    <n v="36583"/>
    <n v="365830"/>
    <x v="322"/>
    <s v="Jl. Kiaracondong No. 1_x000a_Depok, Nusa Tenggara Timur 35006"/>
    <s v="puspitaarsipatra@example.net"/>
    <s v="+62 (961) 413 4835"/>
    <x v="0"/>
  </r>
  <r>
    <n v="1649"/>
    <x v="351"/>
    <x v="1648"/>
    <x v="9"/>
    <n v="9"/>
    <x v="0"/>
    <x v="1"/>
    <s v="PROD-7512"/>
    <n v="76607"/>
    <n v="689463"/>
    <x v="351"/>
    <s v="Jalan Jend. A. Yani No. 877_x000a_Medan, Nusa Tenggara Barat 32467"/>
    <s v="siska99@example.org"/>
    <s v="+62 (041) 615-1521"/>
    <x v="0"/>
  </r>
  <r>
    <n v="1650"/>
    <x v="451"/>
    <x v="1649"/>
    <x v="3"/>
    <n v="5"/>
    <x v="1"/>
    <x v="5"/>
    <s v="PROD-7129"/>
    <n v="35778"/>
    <n v="178890"/>
    <x v="450"/>
    <s v="Gang Jend. A. Yani No. 838_x000a_Batam, Lampung 65172"/>
    <s v="putri97@example.com"/>
    <s v="(032) 764-4069"/>
    <x v="0"/>
  </r>
  <r>
    <n v="1651"/>
    <x v="49"/>
    <x v="1650"/>
    <x v="7"/>
    <n v="3"/>
    <x v="0"/>
    <x v="8"/>
    <s v="PROD-8135"/>
    <n v="25231"/>
    <n v="75693"/>
    <x v="49"/>
    <s v="Jalan Siliwangi No. 7_x000a_Sawahlunto, YO 54065"/>
    <s v="yuliartikambali@example.com"/>
    <s v="086 911 9006"/>
    <x v="2"/>
  </r>
  <r>
    <n v="1652"/>
    <x v="114"/>
    <x v="1651"/>
    <x v="7"/>
    <n v="10"/>
    <x v="0"/>
    <x v="10"/>
    <s v="PROD-1186"/>
    <n v="13696"/>
    <n v="136960"/>
    <x v="114"/>
    <s v="Gg. Astana Anyar No. 723_x000a_Pontianak, Kepulauan Riau 60010"/>
    <s v="tami24@example.org"/>
    <s v="(0502) 568 8780"/>
    <x v="0"/>
  </r>
  <r>
    <n v="1653"/>
    <x v="222"/>
    <x v="1652"/>
    <x v="12"/>
    <n v="9"/>
    <x v="1"/>
    <x v="9"/>
    <s v="PROD-2592"/>
    <n v="36583"/>
    <n v="329247"/>
    <x v="222"/>
    <s v="Jl. Tubagus Ismail No. 969_x000a_Singkawang, Sulawesi Barat 04653"/>
    <s v="itampubolon@example.net"/>
    <s v="+62-006-552-8939"/>
    <x v="1"/>
  </r>
  <r>
    <n v="1654"/>
    <x v="252"/>
    <x v="1653"/>
    <x v="4"/>
    <n v="8"/>
    <x v="1"/>
    <x v="3"/>
    <s v="PROD-7595"/>
    <n v="22985"/>
    <n v="183880"/>
    <x v="252"/>
    <s v="Gang W.R. Supratman No. 43_x000a_Binjai, YO 61941"/>
    <s v="maryaditugiman@example.net"/>
    <s v="+62 (37) 307 7644"/>
    <x v="0"/>
  </r>
  <r>
    <n v="1655"/>
    <x v="92"/>
    <x v="1654"/>
    <x v="21"/>
    <n v="8"/>
    <x v="0"/>
    <x v="8"/>
    <s v="PROD-8135"/>
    <n v="25231"/>
    <n v="201848"/>
    <x v="92"/>
    <s v="Gg. Monginsidi No. 9_x000a_Padangpanjang, Sulawesi Selatan 11630"/>
    <s v="harsantorahmawati@example.org"/>
    <s v="(0181) 336-5406"/>
    <x v="1"/>
  </r>
  <r>
    <n v="1656"/>
    <x v="77"/>
    <x v="1655"/>
    <x v="29"/>
    <n v="5"/>
    <x v="2"/>
    <x v="4"/>
    <s v="PROD-4270"/>
    <n v="38697"/>
    <n v="193485"/>
    <x v="77"/>
    <s v="Jalan Jend. Sudirman No. 5_x000a_Samarinda, Kalimantan Tengah 36782"/>
    <s v="hariyahyunita@example.net"/>
    <s v="+62-042-121-4707"/>
    <x v="1"/>
  </r>
  <r>
    <n v="1657"/>
    <x v="171"/>
    <x v="1656"/>
    <x v="20"/>
    <n v="1"/>
    <x v="2"/>
    <x v="7"/>
    <s v="PROD-5876"/>
    <n v="42268"/>
    <n v="42268"/>
    <x v="171"/>
    <s v="Jl. Peta No. 758_x000a_Purwokerto, YO 80761"/>
    <s v="puspasaripuspa@example.com"/>
    <s v="+62 (0107) 697-2409"/>
    <x v="2"/>
  </r>
  <r>
    <n v="1658"/>
    <x v="297"/>
    <x v="1657"/>
    <x v="3"/>
    <n v="5"/>
    <x v="0"/>
    <x v="8"/>
    <s v="PROD-8135"/>
    <n v="25231"/>
    <n v="126155"/>
    <x v="297"/>
    <s v="Jalan Gegerkalong Hilir No. 6_x000a_Blitar, Nusa Tenggara Timur 48386"/>
    <s v="arsipatra79@example.org"/>
    <s v="+62 (077) 890-7329"/>
    <x v="2"/>
  </r>
  <r>
    <n v="1659"/>
    <x v="0"/>
    <x v="1658"/>
    <x v="23"/>
    <n v="5"/>
    <x v="1"/>
    <x v="2"/>
    <s v="PROD-9465"/>
    <n v="14701"/>
    <n v="73505"/>
    <x v="0"/>
    <s v="Jalan Cikapayang No. 45_x000a_Probolinggo, Kepulauan Bangka Belitung 49165"/>
    <s v="opheliasimanjuntak@example.org"/>
    <s v="+62-74-812-7387"/>
    <x v="0"/>
  </r>
  <r>
    <n v="1660"/>
    <x v="349"/>
    <x v="1659"/>
    <x v="27"/>
    <n v="3"/>
    <x v="2"/>
    <x v="11"/>
    <s v="PROD-9093"/>
    <n v="34573"/>
    <n v="103719"/>
    <x v="349"/>
    <s v="Jl. Sukabumi No. 774_x000a_Pangkalpinang, JT 24390"/>
    <s v="ophelia40@example.org"/>
    <s v="(069) 483-7737"/>
    <x v="1"/>
  </r>
  <r>
    <n v="1661"/>
    <x v="434"/>
    <x v="1660"/>
    <x v="12"/>
    <n v="9"/>
    <x v="0"/>
    <x v="0"/>
    <s v="PROD-8344"/>
    <n v="51631"/>
    <n v="464679"/>
    <x v="433"/>
    <s v="Gang Moch. Ramdan No. 7_x000a_Manado, BE 33072"/>
    <s v="putraadika@example.com"/>
    <s v="0831344489"/>
    <x v="1"/>
  </r>
  <r>
    <n v="1662"/>
    <x v="382"/>
    <x v="1661"/>
    <x v="29"/>
    <n v="1"/>
    <x v="2"/>
    <x v="11"/>
    <s v="PROD-9093"/>
    <n v="34573"/>
    <n v="34573"/>
    <x v="382"/>
    <s v="Gg. BKR No. 18_x000a_Bandung, SR 76967"/>
    <s v="ianwulandari@example.com"/>
    <s v="+62 (24) 292 2414"/>
    <x v="0"/>
  </r>
  <r>
    <n v="1663"/>
    <x v="394"/>
    <x v="1662"/>
    <x v="27"/>
    <n v="4"/>
    <x v="1"/>
    <x v="3"/>
    <s v="PROD-7595"/>
    <n v="22985"/>
    <n v="91940"/>
    <x v="394"/>
    <s v="Gang Indragiri No. 5_x000a_Sungai Penuh, SS 78963"/>
    <s v="rahmawatidasa@example.net"/>
    <s v="+62 (99) 688-5149"/>
    <x v="1"/>
  </r>
  <r>
    <n v="1664"/>
    <x v="300"/>
    <x v="1663"/>
    <x v="12"/>
    <n v="6"/>
    <x v="2"/>
    <x v="4"/>
    <s v="PROD-4270"/>
    <n v="38697"/>
    <n v="232182"/>
    <x v="300"/>
    <s v="Gang BKR No. 563_x000a_Bukittinggi, DI Yogyakarta 08373"/>
    <s v="ehakim@example.net"/>
    <s v="+62-0645-634-7827"/>
    <x v="1"/>
  </r>
  <r>
    <n v="1665"/>
    <x v="429"/>
    <x v="1664"/>
    <x v="22"/>
    <n v="2"/>
    <x v="0"/>
    <x v="0"/>
    <s v="PROD-8344"/>
    <n v="51631"/>
    <n v="103262"/>
    <x v="428"/>
    <s v="Jalan Ir. H. Djuanda No. 08_x000a_Bengkulu, JT 99212"/>
    <s v="mariadi25@example.net"/>
    <s v="084 704 1670"/>
    <x v="1"/>
  </r>
  <r>
    <n v="1666"/>
    <x v="345"/>
    <x v="1665"/>
    <x v="29"/>
    <n v="4"/>
    <x v="2"/>
    <x v="11"/>
    <s v="PROD-9093"/>
    <n v="34573"/>
    <n v="138292"/>
    <x v="345"/>
    <s v="Jl. S. Parman No. 80_x000a_Tomohon, Papua 62489"/>
    <s v="vanyanasyiah@example.org"/>
    <s v="+62 (941) 086-4811"/>
    <x v="0"/>
  </r>
  <r>
    <n v="1667"/>
    <x v="47"/>
    <x v="1666"/>
    <x v="6"/>
    <n v="9"/>
    <x v="0"/>
    <x v="8"/>
    <s v="PROD-8135"/>
    <n v="25231"/>
    <n v="227079"/>
    <x v="47"/>
    <s v="Jalan Rajiman No. 49_x000a_Salatiga, Jawa Tengah 25723"/>
    <s v="luwes91@example.org"/>
    <s v="+62 (67) 860-7113"/>
    <x v="0"/>
  </r>
  <r>
    <n v="1668"/>
    <x v="405"/>
    <x v="1667"/>
    <x v="19"/>
    <n v="4"/>
    <x v="2"/>
    <x v="6"/>
    <s v="PROD-5344"/>
    <n v="50016"/>
    <n v="200064"/>
    <x v="404"/>
    <s v="Jalan Jayawijaya No. 799_x000a_Blitar, Sumatera Utara 13700"/>
    <s v="setiawandadap@example.com"/>
    <s v="(069) 595 6694"/>
    <x v="1"/>
  </r>
  <r>
    <n v="1669"/>
    <x v="134"/>
    <x v="1668"/>
    <x v="22"/>
    <n v="1"/>
    <x v="1"/>
    <x v="3"/>
    <s v="PROD-7595"/>
    <n v="22985"/>
    <n v="22985"/>
    <x v="134"/>
    <s v="Gg. M.H Thamrin No. 237_x000a_Tangerang, JB 43100"/>
    <s v="marsudi56@example.net"/>
    <s v="+62-89-649-2727"/>
    <x v="1"/>
  </r>
  <r>
    <n v="1670"/>
    <x v="222"/>
    <x v="1669"/>
    <x v="7"/>
    <n v="4"/>
    <x v="1"/>
    <x v="5"/>
    <s v="PROD-7129"/>
    <n v="35778"/>
    <n v="143112"/>
    <x v="222"/>
    <s v="Jl. Tubagus Ismail No. 969_x000a_Singkawang, Sulawesi Barat 04653"/>
    <s v="itampubolon@example.net"/>
    <s v="+62-006-552-8939"/>
    <x v="1"/>
  </r>
  <r>
    <n v="1671"/>
    <x v="125"/>
    <x v="1670"/>
    <x v="20"/>
    <n v="4"/>
    <x v="2"/>
    <x v="7"/>
    <s v="PROD-5876"/>
    <n v="42268"/>
    <n v="169072"/>
    <x v="125"/>
    <s v="Gg. Laswi No. 477_x000a_Tangerang Selatan, RI 14124"/>
    <s v="gwidiastuti@example.org"/>
    <s v="+62 (279) 733 4825"/>
    <x v="1"/>
  </r>
  <r>
    <n v="1672"/>
    <x v="187"/>
    <x v="1671"/>
    <x v="29"/>
    <n v="6"/>
    <x v="1"/>
    <x v="9"/>
    <s v="PROD-2592"/>
    <n v="36583"/>
    <n v="219498"/>
    <x v="187"/>
    <s v="Gang R.E Martadinata No. 23_x000a_Probolinggo, Kalimantan Selatan 55282"/>
    <s v="siraitmutia@example.com"/>
    <s v="+62 (028) 789-3969"/>
    <x v="2"/>
  </r>
  <r>
    <n v="1673"/>
    <x v="442"/>
    <x v="1672"/>
    <x v="15"/>
    <n v="6"/>
    <x v="1"/>
    <x v="2"/>
    <s v="PROD-9465"/>
    <n v="14701"/>
    <n v="88206"/>
    <x v="441"/>
    <s v="Gg. Astana Anyar No. 37_x000a_Subulussalam, SR 89968"/>
    <s v="reksa92@example.org"/>
    <s v="+62 (30) 323-6930"/>
    <x v="0"/>
  </r>
  <r>
    <n v="1674"/>
    <x v="4"/>
    <x v="1673"/>
    <x v="25"/>
    <n v="6"/>
    <x v="1"/>
    <x v="5"/>
    <s v="PROD-7129"/>
    <n v="35778"/>
    <n v="214668"/>
    <x v="4"/>
    <s v="Gang Pelajar Pejuang No. 0_x000a_Depok, BT 62018"/>
    <s v="fmahendra@example.com"/>
    <s v="(090) 893 9881"/>
    <x v="0"/>
  </r>
  <r>
    <n v="1675"/>
    <x v="337"/>
    <x v="1674"/>
    <x v="15"/>
    <n v="5"/>
    <x v="0"/>
    <x v="8"/>
    <s v="PROD-8135"/>
    <n v="25231"/>
    <n v="126155"/>
    <x v="337"/>
    <s v="Jl. Setiabudhi No. 4_x000a_Sabang, Kalimantan Selatan 12151"/>
    <s v="rafidnuraini@example.com"/>
    <s v="(0027) 169-8247"/>
    <x v="1"/>
  </r>
  <r>
    <n v="1676"/>
    <x v="188"/>
    <x v="1675"/>
    <x v="21"/>
    <n v="6"/>
    <x v="0"/>
    <x v="0"/>
    <s v="PROD-8344"/>
    <n v="51631"/>
    <n v="309786"/>
    <x v="188"/>
    <s v="Jl. Ciwastra No. 67_x000a_Yogyakarta, KT 47088"/>
    <s v="wasitajatmiko@example.com"/>
    <s v="+62 (93) 935-6253"/>
    <x v="1"/>
  </r>
  <r>
    <n v="1677"/>
    <x v="428"/>
    <x v="1676"/>
    <x v="19"/>
    <n v="1"/>
    <x v="0"/>
    <x v="0"/>
    <s v="PROD-8344"/>
    <n v="51631"/>
    <n v="51631"/>
    <x v="427"/>
    <s v="Gang Rajiman No. 6_x000a_Cimahi, KU 58809"/>
    <s v="baktiantomulyani@example.net"/>
    <s v="+62 (0252) 854-1982"/>
    <x v="1"/>
  </r>
  <r>
    <n v="1678"/>
    <x v="117"/>
    <x v="1677"/>
    <x v="21"/>
    <n v="7"/>
    <x v="2"/>
    <x v="7"/>
    <s v="PROD-5876"/>
    <n v="42268"/>
    <n v="295876"/>
    <x v="117"/>
    <s v="Gg. Suniaraja No. 6_x000a_Malang, Kepulauan Bangka Belitung 70854"/>
    <s v="gandiutami@example.com"/>
    <s v="+62 (46) 718-7791"/>
    <x v="0"/>
  </r>
  <r>
    <n v="1679"/>
    <x v="119"/>
    <x v="1678"/>
    <x v="29"/>
    <n v="10"/>
    <x v="2"/>
    <x v="11"/>
    <s v="PROD-9093"/>
    <n v="34573"/>
    <n v="345730"/>
    <x v="119"/>
    <s v="Jalan K.H. Wahid Hasyim No. 766_x000a_Malang, Kalimantan Utara 92058"/>
    <s v="bnatsir@example.com"/>
    <s v="(0307) 131-8742"/>
    <x v="1"/>
  </r>
  <r>
    <n v="1680"/>
    <x v="249"/>
    <x v="1679"/>
    <x v="14"/>
    <n v="10"/>
    <x v="0"/>
    <x v="1"/>
    <s v="PROD-7512"/>
    <n v="76607"/>
    <n v="766070"/>
    <x v="249"/>
    <s v="Jl. K.H. Wahid Hasyim No. 57_x000a_Bau-Bau, Gorontalo 55108"/>
    <s v="suryonoqori@example.net"/>
    <s v="+62 (714) 728 6807"/>
    <x v="2"/>
  </r>
  <r>
    <n v="1681"/>
    <x v="438"/>
    <x v="1680"/>
    <x v="10"/>
    <n v="8"/>
    <x v="2"/>
    <x v="11"/>
    <s v="PROD-9093"/>
    <n v="34573"/>
    <n v="276584"/>
    <x v="437"/>
    <s v="Gang Asia Afrika No. 58_x000a_Bukittinggi, JB 79710"/>
    <s v="saragihcindy@example.com"/>
    <s v="(013) 924 7836"/>
    <x v="1"/>
  </r>
  <r>
    <n v="1682"/>
    <x v="447"/>
    <x v="1681"/>
    <x v="9"/>
    <n v="5"/>
    <x v="0"/>
    <x v="1"/>
    <s v="PROD-7512"/>
    <n v="76607"/>
    <n v="383035"/>
    <x v="446"/>
    <s v="Jl. Ciumbuleuit No. 38_x000a_Kota Administrasi Jakarta Selatan, JB 53069"/>
    <s v="marbunbala@example.com"/>
    <s v="+62 (540) 661 8259"/>
    <x v="1"/>
  </r>
  <r>
    <n v="1683"/>
    <x v="57"/>
    <x v="1682"/>
    <x v="30"/>
    <n v="6"/>
    <x v="1"/>
    <x v="3"/>
    <s v="PROD-7595"/>
    <n v="22985"/>
    <n v="137910"/>
    <x v="57"/>
    <s v="Gang Tubagus Ismail No. 51_x000a_Serang, KS 47374"/>
    <s v="ehasanah@example.com"/>
    <s v="+62 (954) 731-5861"/>
    <x v="0"/>
  </r>
  <r>
    <n v="1684"/>
    <x v="12"/>
    <x v="1683"/>
    <x v="13"/>
    <n v="2"/>
    <x v="1"/>
    <x v="3"/>
    <s v="PROD-7595"/>
    <n v="22985"/>
    <n v="45970"/>
    <x v="12"/>
    <s v="Gg. Indragiri No. 76_x000a_Jayapura, Kalimantan Tengah 98967"/>
    <s v="jindrawahyudin@example.net"/>
    <s v="+62 (217) 821 6909"/>
    <x v="0"/>
  </r>
  <r>
    <n v="1685"/>
    <x v="389"/>
    <x v="1684"/>
    <x v="11"/>
    <n v="7"/>
    <x v="1"/>
    <x v="5"/>
    <s v="PROD-7129"/>
    <n v="35778"/>
    <n v="250446"/>
    <x v="389"/>
    <s v="Jl. Kutisari Selatan No. 7_x000a_Balikpapan, Jawa Tengah 03489"/>
    <s v="wmulyani@example.net"/>
    <s v="+62 (0826) 559 5769"/>
    <x v="0"/>
  </r>
  <r>
    <n v="1686"/>
    <x v="349"/>
    <x v="1685"/>
    <x v="25"/>
    <n v="4"/>
    <x v="2"/>
    <x v="4"/>
    <s v="PROD-4270"/>
    <n v="38697"/>
    <n v="154788"/>
    <x v="349"/>
    <s v="Jl. Sukabumi No. 774_x000a_Pangkalpinang, JT 24390"/>
    <s v="ophelia40@example.org"/>
    <s v="(069) 483-7737"/>
    <x v="1"/>
  </r>
  <r>
    <n v="1687"/>
    <x v="184"/>
    <x v="1686"/>
    <x v="2"/>
    <n v="4"/>
    <x v="2"/>
    <x v="6"/>
    <s v="PROD-5344"/>
    <n v="50016"/>
    <n v="200064"/>
    <x v="184"/>
    <s v="Jalan Siliwangi No. 17_x000a_Singkawang, Maluku Utara 70191"/>
    <s v="yuyainah@example.com"/>
    <s v="(0376) 173 0912"/>
    <x v="2"/>
  </r>
  <r>
    <n v="1688"/>
    <x v="281"/>
    <x v="1687"/>
    <x v="2"/>
    <n v="7"/>
    <x v="0"/>
    <x v="10"/>
    <s v="PROD-1186"/>
    <n v="13696"/>
    <n v="95872"/>
    <x v="281"/>
    <s v="Gg. Suniaraja No. 081_x000a_Bukittinggi, Nusa Tenggara Timur 45957"/>
    <s v="nfirgantoro@example.org"/>
    <s v="086 577 3615"/>
    <x v="0"/>
  </r>
  <r>
    <n v="1689"/>
    <x v="175"/>
    <x v="1688"/>
    <x v="28"/>
    <n v="1"/>
    <x v="1"/>
    <x v="9"/>
    <s v="PROD-2592"/>
    <n v="36583"/>
    <n v="36583"/>
    <x v="175"/>
    <s v="Gg. Ronggowarsito No. 964_x000a_Kediri, SU 64961"/>
    <s v="mumpunisaptono@example.com"/>
    <s v="+62 (0294) 869-3089"/>
    <x v="0"/>
  </r>
  <r>
    <n v="1690"/>
    <x v="127"/>
    <x v="1689"/>
    <x v="0"/>
    <n v="10"/>
    <x v="1"/>
    <x v="9"/>
    <s v="PROD-2592"/>
    <n v="36583"/>
    <n v="365830"/>
    <x v="127"/>
    <s v="Gang Indragiri No. 60_x000a_Samarinda, BT 77711"/>
    <s v="jayadi88@example.net"/>
    <s v="+62 (57) 424-3083"/>
    <x v="0"/>
  </r>
  <r>
    <n v="1691"/>
    <x v="183"/>
    <x v="1690"/>
    <x v="11"/>
    <n v="6"/>
    <x v="1"/>
    <x v="5"/>
    <s v="PROD-7129"/>
    <n v="35778"/>
    <n v="214668"/>
    <x v="183"/>
    <s v="Gg. HOS. Cokroaminoto No. 616_x000a_Banjarmasin, Papua 46596"/>
    <s v="situmorangsalsabila@example.net"/>
    <s v="+62 (0607) 758 6739"/>
    <x v="0"/>
  </r>
  <r>
    <n v="1692"/>
    <x v="58"/>
    <x v="1691"/>
    <x v="9"/>
    <n v="5"/>
    <x v="0"/>
    <x v="10"/>
    <s v="PROD-1186"/>
    <n v="13696"/>
    <n v="68480"/>
    <x v="58"/>
    <s v="Jl. Surapati No. 425_x000a_Pekanbaru, Jawa Barat 97626"/>
    <s v="bsusanti@example.net"/>
    <s v="+62-005-468-5161"/>
    <x v="0"/>
  </r>
  <r>
    <n v="1693"/>
    <x v="264"/>
    <x v="1692"/>
    <x v="14"/>
    <n v="2"/>
    <x v="0"/>
    <x v="0"/>
    <s v="PROD-8344"/>
    <n v="51631"/>
    <n v="103262"/>
    <x v="264"/>
    <s v="Gg. Cikutra Barat No. 684_x000a_Mataram, Sulawesi Barat 36473"/>
    <s v="lalaastuti@example.com"/>
    <s v="+62-98-390-0776"/>
    <x v="1"/>
  </r>
  <r>
    <n v="1694"/>
    <x v="356"/>
    <x v="1693"/>
    <x v="4"/>
    <n v="10"/>
    <x v="0"/>
    <x v="1"/>
    <s v="PROD-7512"/>
    <n v="76607"/>
    <n v="766070"/>
    <x v="356"/>
    <s v="Gg. Cihampelas No. 49_x000a_Sorong, JB 56527"/>
    <s v="nashiruddincahyanto@example.com"/>
    <s v="(0361) 529-9395"/>
    <x v="1"/>
  </r>
  <r>
    <n v="1695"/>
    <x v="408"/>
    <x v="1694"/>
    <x v="15"/>
    <n v="3"/>
    <x v="2"/>
    <x v="7"/>
    <s v="PROD-5876"/>
    <n v="42268"/>
    <n v="126804"/>
    <x v="407"/>
    <s v="Gang Asia Afrika No. 5_x000a_Balikpapan, Nusa Tenggara Barat 80398"/>
    <s v="mamannuraini@example.org"/>
    <s v="+62-830-764-2531"/>
    <x v="0"/>
  </r>
  <r>
    <n v="1696"/>
    <x v="97"/>
    <x v="1695"/>
    <x v="4"/>
    <n v="7"/>
    <x v="1"/>
    <x v="9"/>
    <s v="PROD-2592"/>
    <n v="36583"/>
    <n v="256081"/>
    <x v="97"/>
    <s v="Gg. Rajawali Timur No. 0_x000a_Batam, Riau 29536"/>
    <s v="vlailasari@example.org"/>
    <s v="+62 (0449) 759 0723"/>
    <x v="0"/>
  </r>
  <r>
    <n v="1697"/>
    <x v="330"/>
    <x v="1696"/>
    <x v="9"/>
    <n v="7"/>
    <x v="2"/>
    <x v="4"/>
    <s v="PROD-4270"/>
    <n v="38697"/>
    <n v="270879"/>
    <x v="330"/>
    <s v="Jalan Moch. Ramdan No. 5_x000a_Kendari, DI Yogyakarta 72602"/>
    <s v="ysimanjuntak@example.net"/>
    <s v="(0315) 971-1397"/>
    <x v="2"/>
  </r>
  <r>
    <n v="1698"/>
    <x v="337"/>
    <x v="1697"/>
    <x v="0"/>
    <n v="4"/>
    <x v="0"/>
    <x v="10"/>
    <s v="PROD-1186"/>
    <n v="13696"/>
    <n v="54784"/>
    <x v="337"/>
    <s v="Jl. Setiabudhi No. 4_x000a_Sabang, Kalimantan Selatan 12151"/>
    <s v="rafidnuraini@example.com"/>
    <s v="(0027) 169-8247"/>
    <x v="1"/>
  </r>
  <r>
    <n v="1699"/>
    <x v="48"/>
    <x v="1698"/>
    <x v="20"/>
    <n v="7"/>
    <x v="2"/>
    <x v="7"/>
    <s v="PROD-5876"/>
    <n v="42268"/>
    <n v="295876"/>
    <x v="48"/>
    <s v="Gg. K.H. Wahid Hasyim No. 94_x000a_Samarinda, JT 91655"/>
    <s v="sinagahairyanto@example.net"/>
    <s v="+62-28-286-1636"/>
    <x v="0"/>
  </r>
  <r>
    <n v="1700"/>
    <x v="431"/>
    <x v="1699"/>
    <x v="6"/>
    <n v="4"/>
    <x v="0"/>
    <x v="8"/>
    <s v="PROD-8135"/>
    <n v="25231"/>
    <n v="100924"/>
    <x v="430"/>
    <s v="Jalan Otto Iskandardinata No. 91_x000a_Padang, Riau 98457"/>
    <s v="saefullaheman@example.org"/>
    <s v="(0129) 849-8210"/>
    <x v="0"/>
  </r>
  <r>
    <n v="1701"/>
    <x v="396"/>
    <x v="1700"/>
    <x v="17"/>
    <n v="7"/>
    <x v="1"/>
    <x v="2"/>
    <s v="PROD-9465"/>
    <n v="14701"/>
    <n v="102907"/>
    <x v="395"/>
    <s v="Jalan Moch. Toha No. 87_x000a_Kota Administrasi Jakarta Selatan, KI 47757"/>
    <s v="siregarhardana@example.net"/>
    <s v="(0438) 850-4073"/>
    <x v="0"/>
  </r>
  <r>
    <n v="1702"/>
    <x v="129"/>
    <x v="1701"/>
    <x v="24"/>
    <n v="3"/>
    <x v="1"/>
    <x v="5"/>
    <s v="PROD-7129"/>
    <n v="35778"/>
    <n v="107334"/>
    <x v="129"/>
    <s v="Gang Ciumbuleuit No. 37_x000a_Bau-Bau, SU 24106"/>
    <s v="cawuk55@example.com"/>
    <s v="+62 (0192) 048 8300"/>
    <x v="1"/>
  </r>
  <r>
    <n v="1703"/>
    <x v="233"/>
    <x v="1702"/>
    <x v="22"/>
    <n v="2"/>
    <x v="0"/>
    <x v="8"/>
    <s v="PROD-8135"/>
    <n v="25231"/>
    <n v="50462"/>
    <x v="233"/>
    <s v="Jalan Indragiri No. 4_x000a_Serang, PA 80992"/>
    <s v="darsirah26@example.net"/>
    <s v="+62 (081) 101-2370"/>
    <x v="0"/>
  </r>
  <r>
    <n v="1704"/>
    <x v="310"/>
    <x v="1703"/>
    <x v="13"/>
    <n v="7"/>
    <x v="2"/>
    <x v="11"/>
    <s v="PROD-9093"/>
    <n v="34573"/>
    <n v="242011"/>
    <x v="310"/>
    <s v="Gang Tubagus Ismail No. 66_x000a_Parepare, Lampung 72187"/>
    <s v="dmangunsong@example.net"/>
    <s v="+62 (36) 393 1166"/>
    <x v="0"/>
  </r>
  <r>
    <n v="1705"/>
    <x v="350"/>
    <x v="1704"/>
    <x v="0"/>
    <n v="5"/>
    <x v="2"/>
    <x v="7"/>
    <s v="PROD-5876"/>
    <n v="42268"/>
    <n v="211340"/>
    <x v="350"/>
    <s v="Gg. Kebonjati No. 815_x000a_Bau-Bau, Kalimantan Timur 13747"/>
    <s v="novitasariluhung@example.com"/>
    <s v="+62 (014) 504 1066"/>
    <x v="0"/>
  </r>
  <r>
    <n v="1706"/>
    <x v="264"/>
    <x v="1705"/>
    <x v="9"/>
    <n v="3"/>
    <x v="1"/>
    <x v="3"/>
    <s v="PROD-7595"/>
    <n v="22985"/>
    <n v="68955"/>
    <x v="264"/>
    <s v="Gg. Cikutra Barat No. 684_x000a_Mataram, Sulawesi Barat 36473"/>
    <s v="lalaastuti@example.com"/>
    <s v="+62-98-390-0776"/>
    <x v="1"/>
  </r>
  <r>
    <n v="1707"/>
    <x v="395"/>
    <x v="1706"/>
    <x v="10"/>
    <n v="2"/>
    <x v="1"/>
    <x v="9"/>
    <s v="PROD-2592"/>
    <n v="36583"/>
    <n v="73166"/>
    <x v="266"/>
    <s v="Jl. Rajawali Timur No. 28_x000a_Purwokerto, Bengkulu 49466"/>
    <s v="donorahimah@example.com"/>
    <s v="+62-343-788-3053"/>
    <x v="2"/>
  </r>
  <r>
    <n v="1708"/>
    <x v="255"/>
    <x v="1707"/>
    <x v="20"/>
    <n v="5"/>
    <x v="2"/>
    <x v="7"/>
    <s v="PROD-5876"/>
    <n v="42268"/>
    <n v="211340"/>
    <x v="255"/>
    <s v="Jl. Ir. H. Djuanda No. 289_x000a_Subulussalam, KB 98695"/>
    <s v="arsipatramandala@example.org"/>
    <s v="(043) 846-9578"/>
    <x v="2"/>
  </r>
  <r>
    <n v="1709"/>
    <x v="462"/>
    <x v="1708"/>
    <x v="16"/>
    <n v="7"/>
    <x v="0"/>
    <x v="8"/>
    <s v="PROD-8135"/>
    <n v="25231"/>
    <n v="176617"/>
    <x v="461"/>
    <s v="Jl. Ahmad Yani No. 17_x000a_Probolinggo, BA 37596"/>
    <s v="wulanirawan@example.net"/>
    <s v="089 362 3367"/>
    <x v="2"/>
  </r>
  <r>
    <n v="1710"/>
    <x v="305"/>
    <x v="1709"/>
    <x v="29"/>
    <n v="8"/>
    <x v="0"/>
    <x v="0"/>
    <s v="PROD-8344"/>
    <n v="51631"/>
    <n v="413048"/>
    <x v="305"/>
    <s v="Gg. Suniaraja No. 887_x000a_Yogyakarta, Kalimantan Utara 60842"/>
    <s v="ardiantoqueen@example.org"/>
    <s v="+62-326-540-6261"/>
    <x v="1"/>
  </r>
  <r>
    <n v="1711"/>
    <x v="23"/>
    <x v="1710"/>
    <x v="2"/>
    <n v="8"/>
    <x v="1"/>
    <x v="5"/>
    <s v="PROD-7129"/>
    <n v="35778"/>
    <n v="286224"/>
    <x v="23"/>
    <s v="Jalan Veteran No. 354_x000a_Langsa, NB 38844"/>
    <s v="mwasita@example.org"/>
    <s v="+62 (06) 010 2878"/>
    <x v="0"/>
  </r>
  <r>
    <n v="1712"/>
    <x v="441"/>
    <x v="1711"/>
    <x v="16"/>
    <n v="1"/>
    <x v="1"/>
    <x v="9"/>
    <s v="PROD-2592"/>
    <n v="36583"/>
    <n v="36583"/>
    <x v="440"/>
    <s v="Gg. Pasteur No. 760_x000a_Singkawang, Jawa Timur 97999"/>
    <s v="rpratama@example.net"/>
    <s v="(0970) 319-3436"/>
    <x v="1"/>
  </r>
  <r>
    <n v="1713"/>
    <x v="479"/>
    <x v="1712"/>
    <x v="29"/>
    <n v="9"/>
    <x v="2"/>
    <x v="11"/>
    <s v="PROD-9093"/>
    <n v="34573"/>
    <n v="311157"/>
    <x v="478"/>
    <s v="Jl. Ronggowarsito No. 395_x000a_Samarinda, Kepulauan Riau 45950"/>
    <s v="niyaga25@example.net"/>
    <s v="+62-0439-113-9815"/>
    <x v="2"/>
  </r>
  <r>
    <n v="1714"/>
    <x v="119"/>
    <x v="1713"/>
    <x v="1"/>
    <n v="10"/>
    <x v="2"/>
    <x v="6"/>
    <s v="PROD-5344"/>
    <n v="50016"/>
    <n v="500160"/>
    <x v="119"/>
    <s v="Jalan K.H. Wahid Hasyim No. 766_x000a_Malang, Kalimantan Utara 92058"/>
    <s v="bnatsir@example.com"/>
    <s v="(0307) 131-8742"/>
    <x v="1"/>
  </r>
  <r>
    <n v="1715"/>
    <x v="269"/>
    <x v="1714"/>
    <x v="15"/>
    <n v="9"/>
    <x v="2"/>
    <x v="7"/>
    <s v="PROD-5876"/>
    <n v="42268"/>
    <n v="380412"/>
    <x v="269"/>
    <s v="Gang Astana Anyar No. 75_x000a_Tanjungpinang, Kepulauan Riau 30583"/>
    <s v="amihutapea@example.com"/>
    <s v="+62-0377-981-5807"/>
    <x v="2"/>
  </r>
  <r>
    <n v="1716"/>
    <x v="261"/>
    <x v="1715"/>
    <x v="0"/>
    <n v="7"/>
    <x v="2"/>
    <x v="7"/>
    <s v="PROD-5876"/>
    <n v="42268"/>
    <n v="295876"/>
    <x v="261"/>
    <s v="Jalan Rawamangun No. 6_x000a_Tanjungbalai, JI 06479"/>
    <s v="bella81@example.com"/>
    <s v="+62-86-764-2685"/>
    <x v="0"/>
  </r>
  <r>
    <n v="1717"/>
    <x v="429"/>
    <x v="1716"/>
    <x v="19"/>
    <n v="3"/>
    <x v="1"/>
    <x v="5"/>
    <s v="PROD-7129"/>
    <n v="35778"/>
    <n v="107334"/>
    <x v="428"/>
    <s v="Jalan Ir. H. Djuanda No. 08_x000a_Bengkulu, JT 99212"/>
    <s v="mariadi25@example.net"/>
    <s v="084 704 1670"/>
    <x v="1"/>
  </r>
  <r>
    <n v="1718"/>
    <x v="28"/>
    <x v="1717"/>
    <x v="18"/>
    <n v="5"/>
    <x v="1"/>
    <x v="2"/>
    <s v="PROD-9465"/>
    <n v="14701"/>
    <n v="73505"/>
    <x v="28"/>
    <s v="Jalan Medokan Ayu No. 09_x000a_Sawahlunto, Nusa Tenggara Barat 67120"/>
    <s v="ganeppurwanti@example.net"/>
    <s v="(034) 109-2335"/>
    <x v="1"/>
  </r>
  <r>
    <n v="1719"/>
    <x v="391"/>
    <x v="1718"/>
    <x v="1"/>
    <n v="4"/>
    <x v="0"/>
    <x v="0"/>
    <s v="PROD-8344"/>
    <n v="51631"/>
    <n v="206524"/>
    <x v="391"/>
    <s v="Gg. Antapani Lama No. 18_x000a_Sawahlunto, KS 03627"/>
    <s v="utamipadmi@example.org"/>
    <s v="(013) 648 4529"/>
    <x v="1"/>
  </r>
  <r>
    <n v="1720"/>
    <x v="37"/>
    <x v="1719"/>
    <x v="8"/>
    <n v="7"/>
    <x v="2"/>
    <x v="4"/>
    <s v="PROD-4270"/>
    <n v="38697"/>
    <n v="270879"/>
    <x v="37"/>
    <s v="Jalan Monginsidi No. 3_x000a_Tangerang, BE 76405"/>
    <s v="banawa34@example.net"/>
    <s v="+62 (0677) 347-6809"/>
    <x v="0"/>
  </r>
  <r>
    <n v="1721"/>
    <x v="410"/>
    <x v="1720"/>
    <x v="18"/>
    <n v="8"/>
    <x v="1"/>
    <x v="3"/>
    <s v="PROD-7595"/>
    <n v="22985"/>
    <n v="183880"/>
    <x v="409"/>
    <s v="Gang Jakarta No. 172_x000a_Pematangsiantar, NT 39765"/>
    <s v="rwibowo@example.org"/>
    <s v="+62-10-050-1854"/>
    <x v="0"/>
  </r>
  <r>
    <n v="1722"/>
    <x v="432"/>
    <x v="1721"/>
    <x v="20"/>
    <n v="10"/>
    <x v="1"/>
    <x v="3"/>
    <s v="PROD-7595"/>
    <n v="22985"/>
    <n v="229850"/>
    <x v="431"/>
    <s v="Jl. Wonoayu No. 615_x000a_Kotamobagu, Nusa Tenggara Timur 75950"/>
    <s v="tarihorankawaya@example.com"/>
    <s v="(0629) 072-5901"/>
    <x v="1"/>
  </r>
  <r>
    <n v="1723"/>
    <x v="41"/>
    <x v="1722"/>
    <x v="5"/>
    <n v="9"/>
    <x v="2"/>
    <x v="7"/>
    <s v="PROD-5876"/>
    <n v="42268"/>
    <n v="380412"/>
    <x v="41"/>
    <s v="Jl. Kendalsari No. 220_x000a_Salatiga, Kalimantan Selatan 36428"/>
    <s v="bwibisono@example.org"/>
    <s v="+62 (0993) 026 6053"/>
    <x v="0"/>
  </r>
  <r>
    <n v="1724"/>
    <x v="480"/>
    <x v="1723"/>
    <x v="29"/>
    <n v="4"/>
    <x v="0"/>
    <x v="8"/>
    <s v="PROD-8135"/>
    <n v="25231"/>
    <n v="100924"/>
    <x v="479"/>
    <s v="Gg. Asia Afrika No. 4_x000a_Banda Aceh, Sulawesi Tenggara 13775"/>
    <s v="zwasita@example.net"/>
    <s v="+62-91-927-8081"/>
    <x v="0"/>
  </r>
  <r>
    <n v="1725"/>
    <x v="292"/>
    <x v="1724"/>
    <x v="26"/>
    <n v="3"/>
    <x v="1"/>
    <x v="9"/>
    <s v="PROD-2592"/>
    <n v="36583"/>
    <n v="109749"/>
    <x v="292"/>
    <s v="Gg. Indragiri No. 0_x000a_Tual, NB 22119"/>
    <s v="skusumo@example.net"/>
    <s v="(043) 852-3528"/>
    <x v="0"/>
  </r>
  <r>
    <n v="1726"/>
    <x v="113"/>
    <x v="1725"/>
    <x v="18"/>
    <n v="9"/>
    <x v="2"/>
    <x v="6"/>
    <s v="PROD-5344"/>
    <n v="50016"/>
    <n v="450144"/>
    <x v="113"/>
    <s v="Gg. Kendalsari No. 576_x000a_Subulussalam, KR 98318"/>
    <s v="enasyiah@example.net"/>
    <s v="+62 (097) 853-4057"/>
    <x v="1"/>
  </r>
  <r>
    <n v="1727"/>
    <x v="141"/>
    <x v="1726"/>
    <x v="19"/>
    <n v="10"/>
    <x v="0"/>
    <x v="1"/>
    <s v="PROD-7512"/>
    <n v="76607"/>
    <n v="766070"/>
    <x v="141"/>
    <s v="Jalan Astana Anyar No. 22_x000a_Subulussalam, Banten 07095"/>
    <s v="mulyanimuhammad@example.net"/>
    <s v="+62 (0670) 749-2533"/>
    <x v="1"/>
  </r>
  <r>
    <n v="1728"/>
    <x v="268"/>
    <x v="1727"/>
    <x v="14"/>
    <n v="7"/>
    <x v="0"/>
    <x v="8"/>
    <s v="PROD-8135"/>
    <n v="25231"/>
    <n v="176617"/>
    <x v="268"/>
    <s v="Gg. Asia Afrika No. 555_x000a_Bontang, Papua Barat 26842"/>
    <s v="hairyantodongoran@example.net"/>
    <s v="0851021039"/>
    <x v="2"/>
  </r>
  <r>
    <n v="1729"/>
    <x v="54"/>
    <x v="1728"/>
    <x v="15"/>
    <n v="5"/>
    <x v="1"/>
    <x v="3"/>
    <s v="PROD-7595"/>
    <n v="22985"/>
    <n v="114925"/>
    <x v="54"/>
    <s v="Jalan Medokan Ayu No. 83_x000a_Semarang, Riau 07814"/>
    <s v="lurhur25@example.org"/>
    <s v="+62-0531-148-6834"/>
    <x v="2"/>
  </r>
  <r>
    <n v="1730"/>
    <x v="76"/>
    <x v="1729"/>
    <x v="29"/>
    <n v="1"/>
    <x v="1"/>
    <x v="5"/>
    <s v="PROD-7129"/>
    <n v="35778"/>
    <n v="35778"/>
    <x v="76"/>
    <s v="Jalan Sukabumi No. 59_x000a_Jambi, Kalimantan Utara 53345"/>
    <s v="saragihgalih@example.com"/>
    <s v="(078) 776 8374"/>
    <x v="0"/>
  </r>
  <r>
    <n v="1731"/>
    <x v="89"/>
    <x v="1730"/>
    <x v="6"/>
    <n v="4"/>
    <x v="0"/>
    <x v="10"/>
    <s v="PROD-1186"/>
    <n v="13696"/>
    <n v="54784"/>
    <x v="89"/>
    <s v="Gg. Jakarta No. 504_x000a_Bandung, Jawa Timur 24547"/>
    <s v="jarwi99@example.net"/>
    <s v="+62 (774) 140-3371"/>
    <x v="2"/>
  </r>
  <r>
    <n v="1732"/>
    <x v="220"/>
    <x v="1731"/>
    <x v="2"/>
    <n v="10"/>
    <x v="0"/>
    <x v="8"/>
    <s v="PROD-8135"/>
    <n v="25231"/>
    <n v="252310"/>
    <x v="220"/>
    <s v="Gg. PHH. Mustofa No. 23_x000a_Surabaya, SS 32859"/>
    <s v="hardiharyanti@example.org"/>
    <s v="+62-0821-833-6043"/>
    <x v="0"/>
  </r>
  <r>
    <n v="1733"/>
    <x v="53"/>
    <x v="1732"/>
    <x v="6"/>
    <n v="10"/>
    <x v="0"/>
    <x v="8"/>
    <s v="PROD-8135"/>
    <n v="25231"/>
    <n v="252310"/>
    <x v="53"/>
    <s v="Gg. Laswi No. 0_x000a_Gorontalo, Kalimantan Utara 44806"/>
    <s v="rahayuvanesa@example.com"/>
    <s v="(017) 461-9952"/>
    <x v="0"/>
  </r>
  <r>
    <n v="1734"/>
    <x v="170"/>
    <x v="1733"/>
    <x v="15"/>
    <n v="1"/>
    <x v="1"/>
    <x v="5"/>
    <s v="PROD-7129"/>
    <n v="35778"/>
    <n v="35778"/>
    <x v="170"/>
    <s v="Jl. Raya Ujungberung No. 071_x000a_Mataram, PB 51449"/>
    <s v="jasminfirmansyah@example.com"/>
    <s v="+62 (192) 917-9824"/>
    <x v="0"/>
  </r>
  <r>
    <n v="1735"/>
    <x v="12"/>
    <x v="1734"/>
    <x v="14"/>
    <n v="7"/>
    <x v="0"/>
    <x v="1"/>
    <s v="PROD-7512"/>
    <n v="76607"/>
    <n v="536249"/>
    <x v="12"/>
    <s v="Gg. Indragiri No. 76_x000a_Jayapura, Kalimantan Tengah 98967"/>
    <s v="jindrawahyudin@example.net"/>
    <s v="+62 (217) 821 6909"/>
    <x v="0"/>
  </r>
  <r>
    <n v="1736"/>
    <x v="96"/>
    <x v="1735"/>
    <x v="13"/>
    <n v="7"/>
    <x v="0"/>
    <x v="1"/>
    <s v="PROD-7512"/>
    <n v="76607"/>
    <n v="536249"/>
    <x v="96"/>
    <s v="Jl. PHH. Mustofa No. 81_x000a_Kota Administrasi Jakarta Utara, Kepulauan Riau 30994"/>
    <s v="oskarpuspasari@example.com"/>
    <s v="+62 (790) 179-3410"/>
    <x v="0"/>
  </r>
  <r>
    <n v="1737"/>
    <x v="444"/>
    <x v="1736"/>
    <x v="27"/>
    <n v="4"/>
    <x v="2"/>
    <x v="7"/>
    <s v="PROD-5876"/>
    <n v="42268"/>
    <n v="169072"/>
    <x v="443"/>
    <s v="Jalan Ir. H. Djuanda No. 2_x000a_Blitar, Bali 06697"/>
    <s v="aris87@example.com"/>
    <s v="+62 (13) 427 6554"/>
    <x v="2"/>
  </r>
  <r>
    <n v="1738"/>
    <x v="374"/>
    <x v="1737"/>
    <x v="17"/>
    <n v="7"/>
    <x v="1"/>
    <x v="3"/>
    <s v="PROD-7595"/>
    <n v="22985"/>
    <n v="160895"/>
    <x v="374"/>
    <s v="Gang Ronggowarsito No. 0_x000a_Dumai, Aceh 22282"/>
    <s v="hsiregar@example.org"/>
    <s v="+62 (744) 045-2373"/>
    <x v="1"/>
  </r>
  <r>
    <n v="1739"/>
    <x v="17"/>
    <x v="1738"/>
    <x v="23"/>
    <n v="2"/>
    <x v="2"/>
    <x v="6"/>
    <s v="PROD-5344"/>
    <n v="50016"/>
    <n v="100032"/>
    <x v="17"/>
    <s v="Jl. Jend. A. Yani No. 6_x000a_Mataram, Sulawesi Tengah 38707"/>
    <s v="saragihalmira@example.org"/>
    <s v="+62 (021) 712 6923"/>
    <x v="0"/>
  </r>
  <r>
    <n v="1740"/>
    <x v="35"/>
    <x v="1739"/>
    <x v="23"/>
    <n v="2"/>
    <x v="0"/>
    <x v="8"/>
    <s v="PROD-8135"/>
    <n v="25231"/>
    <n v="50462"/>
    <x v="35"/>
    <s v="Jalan Gedebage Selatan No. 870_x000a_Kota Administrasi Jakarta Barat, JT 86330"/>
    <s v="jayengtarihoran@example.net"/>
    <s v="+62 (154) 307-1967"/>
    <x v="1"/>
  </r>
  <r>
    <n v="1741"/>
    <x v="399"/>
    <x v="1740"/>
    <x v="16"/>
    <n v="1"/>
    <x v="2"/>
    <x v="7"/>
    <s v="PROD-5876"/>
    <n v="42268"/>
    <n v="42268"/>
    <x v="398"/>
    <s v="Jl. Kapten Muslihat No. 56_x000a_Pariaman, AC 63246"/>
    <s v="rhassanah@example.net"/>
    <s v="+62-0001-214-0889"/>
    <x v="1"/>
  </r>
  <r>
    <n v="1742"/>
    <x v="26"/>
    <x v="1741"/>
    <x v="3"/>
    <n v="9"/>
    <x v="1"/>
    <x v="2"/>
    <s v="PROD-9465"/>
    <n v="14701"/>
    <n v="132309"/>
    <x v="26"/>
    <s v="Gg. Cikapayang No. 642_x000a_Metro, Maluku 07235"/>
    <s v="pranowodina@example.com"/>
    <s v="(0284) 183 5289"/>
    <x v="0"/>
  </r>
  <r>
    <n v="1743"/>
    <x v="244"/>
    <x v="1742"/>
    <x v="10"/>
    <n v="1"/>
    <x v="0"/>
    <x v="1"/>
    <s v="PROD-7512"/>
    <n v="76607"/>
    <n v="76607"/>
    <x v="244"/>
    <s v="Gang Cikapayang No. 722_x000a_Solok, Sulawesi Selatan 19092"/>
    <s v="harjaya17@example.org"/>
    <s v="+62 (038) 156 4916"/>
    <x v="0"/>
  </r>
  <r>
    <n v="1744"/>
    <x v="214"/>
    <x v="1743"/>
    <x v="12"/>
    <n v="6"/>
    <x v="2"/>
    <x v="7"/>
    <s v="PROD-5876"/>
    <n v="42268"/>
    <n v="253608"/>
    <x v="214"/>
    <s v="Jalan Jakarta No. 012_x000a_Bogor, Papua Barat 74951"/>
    <s v="dindawinarno@example.org"/>
    <s v="+62 (020) 655-6426"/>
    <x v="0"/>
  </r>
  <r>
    <n v="1745"/>
    <x v="459"/>
    <x v="1744"/>
    <x v="6"/>
    <n v="6"/>
    <x v="0"/>
    <x v="10"/>
    <s v="PROD-1186"/>
    <n v="13696"/>
    <n v="82176"/>
    <x v="458"/>
    <s v="Jalan Veteran No. 389_x000a_Tanjungbalai, SU 21509"/>
    <s v="hprayoga@example.org"/>
    <s v="+62 (11) 034 2705"/>
    <x v="2"/>
  </r>
  <r>
    <n v="1746"/>
    <x v="233"/>
    <x v="1745"/>
    <x v="29"/>
    <n v="1"/>
    <x v="1"/>
    <x v="9"/>
    <s v="PROD-2592"/>
    <n v="36583"/>
    <n v="36583"/>
    <x v="233"/>
    <s v="Jalan Indragiri No. 4_x000a_Serang, PA 80992"/>
    <s v="darsirah26@example.net"/>
    <s v="+62 (081) 101-2370"/>
    <x v="0"/>
  </r>
  <r>
    <n v="1747"/>
    <x v="245"/>
    <x v="1746"/>
    <x v="13"/>
    <n v="6"/>
    <x v="1"/>
    <x v="3"/>
    <s v="PROD-7595"/>
    <n v="22985"/>
    <n v="137910"/>
    <x v="245"/>
    <s v="Gg. Rajawali Barat No. 609_x000a_Medan, SG 79053"/>
    <s v="balidinyuliarti@example.com"/>
    <s v="+62-05-828-6993"/>
    <x v="2"/>
  </r>
  <r>
    <n v="1748"/>
    <x v="74"/>
    <x v="1747"/>
    <x v="23"/>
    <n v="1"/>
    <x v="1"/>
    <x v="5"/>
    <s v="PROD-7129"/>
    <n v="35778"/>
    <n v="35778"/>
    <x v="74"/>
    <s v="Jl. Cihampelas No. 445_x000a_Yogyakarta, Maluku Utara 36049"/>
    <s v="rusman04@example.net"/>
    <s v="083 318 7326"/>
    <x v="0"/>
  </r>
  <r>
    <n v="1749"/>
    <x v="132"/>
    <x v="1748"/>
    <x v="0"/>
    <n v="5"/>
    <x v="1"/>
    <x v="2"/>
    <s v="PROD-9465"/>
    <n v="14701"/>
    <n v="73505"/>
    <x v="132"/>
    <s v="Jl. HOS. Cokroaminoto No. 3_x000a_Dumai, Papua Barat 11453"/>
    <s v="betaniathamrin@example.net"/>
    <s v="(0160) 805 6898"/>
    <x v="2"/>
  </r>
  <r>
    <n v="1750"/>
    <x v="169"/>
    <x v="1749"/>
    <x v="17"/>
    <n v="1"/>
    <x v="1"/>
    <x v="2"/>
    <s v="PROD-9465"/>
    <n v="14701"/>
    <n v="14701"/>
    <x v="169"/>
    <s v="Jalan Monginsidi No. 473_x000a_Cirebon, Kepulauan Riau 38780"/>
    <s v="septirajasa@example.net"/>
    <s v="(023) 378 9869"/>
    <x v="2"/>
  </r>
  <r>
    <n v="1751"/>
    <x v="174"/>
    <x v="1750"/>
    <x v="7"/>
    <n v="1"/>
    <x v="0"/>
    <x v="1"/>
    <s v="PROD-7512"/>
    <n v="76607"/>
    <n v="76607"/>
    <x v="174"/>
    <s v="Gg. Pasirkoja No. 3_x000a_Padang Sidempuan, KT 74416"/>
    <s v="wasitaclara@example.com"/>
    <s v="(0306) 605-8080"/>
    <x v="0"/>
  </r>
  <r>
    <n v="1752"/>
    <x v="88"/>
    <x v="1751"/>
    <x v="10"/>
    <n v="7"/>
    <x v="2"/>
    <x v="4"/>
    <s v="PROD-4270"/>
    <n v="38697"/>
    <n v="270879"/>
    <x v="88"/>
    <s v="Gang Pasteur No. 2_x000a_Sawahlunto, GO 18733"/>
    <s v="mulyanilaras@example.com"/>
    <s v="+62-006-489-6709"/>
    <x v="1"/>
  </r>
  <r>
    <n v="1753"/>
    <x v="131"/>
    <x v="1752"/>
    <x v="0"/>
    <n v="2"/>
    <x v="1"/>
    <x v="2"/>
    <s v="PROD-9465"/>
    <n v="14701"/>
    <n v="29402"/>
    <x v="131"/>
    <s v="Gang Suryakencana No. 29_x000a_Blitar, PB 59063"/>
    <s v="safitriembuh@example.net"/>
    <s v="+62 (0459) 156 6310"/>
    <x v="0"/>
  </r>
  <r>
    <n v="1754"/>
    <x v="432"/>
    <x v="1753"/>
    <x v="20"/>
    <n v="3"/>
    <x v="1"/>
    <x v="5"/>
    <s v="PROD-7129"/>
    <n v="35778"/>
    <n v="107334"/>
    <x v="431"/>
    <s v="Jl. Wonoayu No. 615_x000a_Kotamobagu, Nusa Tenggara Timur 75950"/>
    <s v="tarihorankawaya@example.com"/>
    <s v="(0629) 072-5901"/>
    <x v="1"/>
  </r>
  <r>
    <n v="1755"/>
    <x v="356"/>
    <x v="1754"/>
    <x v="28"/>
    <n v="5"/>
    <x v="1"/>
    <x v="5"/>
    <s v="PROD-7129"/>
    <n v="35778"/>
    <n v="178890"/>
    <x v="356"/>
    <s v="Gg. Cihampelas No. 49_x000a_Sorong, JB 56527"/>
    <s v="nashiruddincahyanto@example.com"/>
    <s v="(0361) 529-9395"/>
    <x v="1"/>
  </r>
  <r>
    <n v="1756"/>
    <x v="61"/>
    <x v="1755"/>
    <x v="30"/>
    <n v="4"/>
    <x v="0"/>
    <x v="0"/>
    <s v="PROD-8344"/>
    <n v="51631"/>
    <n v="206524"/>
    <x v="61"/>
    <s v="Gang Merdeka No. 94_x000a_Kota Administrasi Jakarta Pusat, JA 03469"/>
    <s v="rini83@example.net"/>
    <s v="+62 (38) 327-3575"/>
    <x v="1"/>
  </r>
  <r>
    <n v="1757"/>
    <x v="31"/>
    <x v="1756"/>
    <x v="1"/>
    <n v="10"/>
    <x v="1"/>
    <x v="9"/>
    <s v="PROD-2592"/>
    <n v="36583"/>
    <n v="365830"/>
    <x v="31"/>
    <s v="Jalan Stasiun Wonokromo No. 769_x000a_Jayapura, AC 82635"/>
    <s v="xnainggolan@example.org"/>
    <s v="+62 (056) 263 5362"/>
    <x v="0"/>
  </r>
  <r>
    <n v="1758"/>
    <x v="213"/>
    <x v="1757"/>
    <x v="21"/>
    <n v="9"/>
    <x v="0"/>
    <x v="8"/>
    <s v="PROD-8135"/>
    <n v="25231"/>
    <n v="227079"/>
    <x v="213"/>
    <s v="Gang Surapati No. 53_x000a_Samarinda, Sulawesi Selatan 49330"/>
    <s v="damar36@example.com"/>
    <s v="+62 (12) 991-4743"/>
    <x v="2"/>
  </r>
  <r>
    <n v="1759"/>
    <x v="28"/>
    <x v="1758"/>
    <x v="20"/>
    <n v="8"/>
    <x v="1"/>
    <x v="3"/>
    <s v="PROD-7595"/>
    <n v="22985"/>
    <n v="183880"/>
    <x v="28"/>
    <s v="Jalan Medokan Ayu No. 09_x000a_Sawahlunto, Nusa Tenggara Barat 67120"/>
    <s v="ganeppurwanti@example.net"/>
    <s v="(034) 109-2335"/>
    <x v="1"/>
  </r>
  <r>
    <n v="1760"/>
    <x v="481"/>
    <x v="1759"/>
    <x v="2"/>
    <n v="1"/>
    <x v="0"/>
    <x v="10"/>
    <s v="PROD-1186"/>
    <n v="13696"/>
    <n v="13696"/>
    <x v="480"/>
    <s v="Jalan Kendalsari No. 3_x000a_Kota Administrasi Jakarta Utara, ST 69637"/>
    <s v="karsa16@example.com"/>
    <s v="081 227 4566"/>
    <x v="0"/>
  </r>
  <r>
    <n v="1761"/>
    <x v="99"/>
    <x v="1760"/>
    <x v="25"/>
    <n v="4"/>
    <x v="2"/>
    <x v="11"/>
    <s v="PROD-9093"/>
    <n v="34573"/>
    <n v="138292"/>
    <x v="99"/>
    <s v="Gg. Moch. Ramdan No. 714_x000a_Tebingtinggi, ST 29725"/>
    <s v="ekakusumo@example.com"/>
    <s v="+62-872-064-1358"/>
    <x v="2"/>
  </r>
  <r>
    <n v="1762"/>
    <x v="81"/>
    <x v="1761"/>
    <x v="21"/>
    <n v="6"/>
    <x v="2"/>
    <x v="7"/>
    <s v="PROD-5876"/>
    <n v="42268"/>
    <n v="253608"/>
    <x v="81"/>
    <s v="Gg. Joyoboyo No. 4_x000a_Manado, KT 20640"/>
    <s v="xnamaga@example.org"/>
    <s v="+62-61-762-6688"/>
    <x v="0"/>
  </r>
  <r>
    <n v="1763"/>
    <x v="150"/>
    <x v="1762"/>
    <x v="5"/>
    <n v="9"/>
    <x v="0"/>
    <x v="10"/>
    <s v="PROD-1186"/>
    <n v="13696"/>
    <n v="123264"/>
    <x v="150"/>
    <s v="Jalan Gegerkalong Hilir No. 47_x000a_Tual, Gorontalo 00075"/>
    <s v="hsihombing@example.com"/>
    <s v="(084) 843-2634"/>
    <x v="1"/>
  </r>
  <r>
    <n v="1764"/>
    <x v="244"/>
    <x v="1763"/>
    <x v="23"/>
    <n v="9"/>
    <x v="2"/>
    <x v="4"/>
    <s v="PROD-4270"/>
    <n v="38697"/>
    <n v="348273"/>
    <x v="244"/>
    <s v="Gang Cikapayang No. 722_x000a_Solok, Sulawesi Selatan 19092"/>
    <s v="harjaya17@example.org"/>
    <s v="+62 (038) 156 4916"/>
    <x v="0"/>
  </r>
  <r>
    <n v="1765"/>
    <x v="245"/>
    <x v="1764"/>
    <x v="26"/>
    <n v="9"/>
    <x v="1"/>
    <x v="5"/>
    <s v="PROD-7129"/>
    <n v="35778"/>
    <n v="322002"/>
    <x v="245"/>
    <s v="Gg. Rajawali Barat No. 609_x000a_Medan, SG 79053"/>
    <s v="balidinyuliarti@example.com"/>
    <s v="+62-05-828-6993"/>
    <x v="2"/>
  </r>
  <r>
    <n v="1766"/>
    <x v="437"/>
    <x v="1765"/>
    <x v="30"/>
    <n v="5"/>
    <x v="0"/>
    <x v="8"/>
    <s v="PROD-8135"/>
    <n v="25231"/>
    <n v="126155"/>
    <x v="436"/>
    <s v="Jalan Kiaracondong No. 04_x000a_Yogyakarta, Kalimantan Tengah 00284"/>
    <s v="irawanlintang@example.org"/>
    <s v="+62 (0675) 388 9730"/>
    <x v="0"/>
  </r>
  <r>
    <n v="1767"/>
    <x v="433"/>
    <x v="1766"/>
    <x v="4"/>
    <n v="8"/>
    <x v="2"/>
    <x v="6"/>
    <s v="PROD-5344"/>
    <n v="50016"/>
    <n v="400128"/>
    <x v="432"/>
    <s v="Jalan Monginsidi No. 053_x000a_Subulussalam, Sumatera Utara 06075"/>
    <s v="viktor69@example.com"/>
    <s v="+62 (030) 443 7420"/>
    <x v="2"/>
  </r>
  <r>
    <n v="1768"/>
    <x v="320"/>
    <x v="1767"/>
    <x v="14"/>
    <n v="7"/>
    <x v="2"/>
    <x v="7"/>
    <s v="PROD-5876"/>
    <n v="42268"/>
    <n v="295876"/>
    <x v="320"/>
    <s v="Jalan Bangka Raya No. 084_x000a_Bogor, BB 11836"/>
    <s v="kusmawatihartaka@example.com"/>
    <s v="+62 (42) 651 5768"/>
    <x v="1"/>
  </r>
  <r>
    <n v="1769"/>
    <x v="139"/>
    <x v="1768"/>
    <x v="30"/>
    <n v="9"/>
    <x v="1"/>
    <x v="2"/>
    <s v="PROD-9465"/>
    <n v="14701"/>
    <n v="132309"/>
    <x v="139"/>
    <s v="Gg. Raya Ujungberung No. 434_x000a_Pangkalpinang, Maluku 92217"/>
    <s v="dzulkarnain@example.com"/>
    <s v="084 864 7401"/>
    <x v="1"/>
  </r>
  <r>
    <n v="1770"/>
    <x v="142"/>
    <x v="1769"/>
    <x v="21"/>
    <n v="7"/>
    <x v="0"/>
    <x v="10"/>
    <s v="PROD-1186"/>
    <n v="13696"/>
    <n v="95872"/>
    <x v="142"/>
    <s v="Gang Cikutra Barat No. 53_x000a_Padang Sidempuan, SB 71260"/>
    <s v="bsetiawan@example.org"/>
    <s v="(0103) 170 8039"/>
    <x v="0"/>
  </r>
  <r>
    <n v="1771"/>
    <x v="424"/>
    <x v="1770"/>
    <x v="2"/>
    <n v="1"/>
    <x v="0"/>
    <x v="0"/>
    <s v="PROD-8344"/>
    <n v="51631"/>
    <n v="51631"/>
    <x v="423"/>
    <s v="Jalan Indragiri No. 4_x000a_Singkawang, MA 04340"/>
    <s v="pradanaamong@example.org"/>
    <s v="+62 (093) 757-1047"/>
    <x v="0"/>
  </r>
  <r>
    <n v="1772"/>
    <x v="27"/>
    <x v="1771"/>
    <x v="24"/>
    <n v="3"/>
    <x v="2"/>
    <x v="7"/>
    <s v="PROD-5876"/>
    <n v="42268"/>
    <n v="126804"/>
    <x v="27"/>
    <s v="Jalan Waringin No. 39_x000a_Tarakan, Aceh 95524"/>
    <s v="artanto31@example.com"/>
    <s v="+62-089-293-5931"/>
    <x v="1"/>
  </r>
  <r>
    <n v="1773"/>
    <x v="375"/>
    <x v="1772"/>
    <x v="6"/>
    <n v="1"/>
    <x v="0"/>
    <x v="0"/>
    <s v="PROD-8344"/>
    <n v="51631"/>
    <n v="51631"/>
    <x v="375"/>
    <s v="Jalan Monginsidi No. 08_x000a_Kota Administrasi Jakarta Timur, BB 75817"/>
    <s v="suartinidalimin@example.org"/>
    <s v="+62 (745) 371 8036"/>
    <x v="1"/>
  </r>
  <r>
    <n v="1774"/>
    <x v="293"/>
    <x v="1773"/>
    <x v="20"/>
    <n v="7"/>
    <x v="1"/>
    <x v="5"/>
    <s v="PROD-7129"/>
    <n v="35778"/>
    <n v="250446"/>
    <x v="293"/>
    <s v="Jl. Ahmad Yani No. 79_x000a_Tanjungbalai, SG 74462"/>
    <s v="zbudiyanto@example.com"/>
    <s v="+62-383-992-5452"/>
    <x v="2"/>
  </r>
  <r>
    <n v="1775"/>
    <x v="377"/>
    <x v="1774"/>
    <x v="22"/>
    <n v="10"/>
    <x v="1"/>
    <x v="2"/>
    <s v="PROD-9465"/>
    <n v="14701"/>
    <n v="147010"/>
    <x v="377"/>
    <s v="Gg. HOS. Cokroaminoto No. 43_x000a_Tangerang Selatan, Papua 20886"/>
    <s v="pujihardiansyah@example.org"/>
    <s v="(020) 835-0901"/>
    <x v="1"/>
  </r>
  <r>
    <n v="1776"/>
    <x v="152"/>
    <x v="1775"/>
    <x v="19"/>
    <n v="3"/>
    <x v="0"/>
    <x v="0"/>
    <s v="PROD-8344"/>
    <n v="51631"/>
    <n v="154893"/>
    <x v="152"/>
    <s v="Gg. Kapten Muslihat No. 1_x000a_Makassar, JT 25439"/>
    <s v="bsamosir@example.org"/>
    <s v="+62 (0235) 061-4507"/>
    <x v="1"/>
  </r>
  <r>
    <n v="1777"/>
    <x v="212"/>
    <x v="1776"/>
    <x v="0"/>
    <n v="2"/>
    <x v="0"/>
    <x v="8"/>
    <s v="PROD-8135"/>
    <n v="25231"/>
    <n v="50462"/>
    <x v="212"/>
    <s v="Gang Dipenogoro No. 9_x000a_Surabaya, Lampung 18293"/>
    <s v="gpurnawati@example.org"/>
    <s v="(0051) 585-5041"/>
    <x v="1"/>
  </r>
  <r>
    <n v="1778"/>
    <x v="128"/>
    <x v="1777"/>
    <x v="8"/>
    <n v="10"/>
    <x v="1"/>
    <x v="9"/>
    <s v="PROD-2592"/>
    <n v="36583"/>
    <n v="365830"/>
    <x v="128"/>
    <s v="Gg. Wonoayu No. 399_x000a_Sungai Penuh, KU 25080"/>
    <s v="sakti05@example.com"/>
    <s v="+62 (051) 489 2990"/>
    <x v="0"/>
  </r>
  <r>
    <n v="1779"/>
    <x v="393"/>
    <x v="1778"/>
    <x v="2"/>
    <n v="8"/>
    <x v="2"/>
    <x v="4"/>
    <s v="PROD-4270"/>
    <n v="38697"/>
    <n v="309576"/>
    <x v="393"/>
    <s v="Gang Sentot Alibasa No. 8_x000a_Depok, Maluku 97746"/>
    <s v="nugrohohardi@example.net"/>
    <s v="+62 (072) 133 7739"/>
    <x v="1"/>
  </r>
  <r>
    <n v="1780"/>
    <x v="308"/>
    <x v="1779"/>
    <x v="15"/>
    <n v="4"/>
    <x v="2"/>
    <x v="11"/>
    <s v="PROD-9093"/>
    <n v="34573"/>
    <n v="138292"/>
    <x v="308"/>
    <s v="Jl. W.R. Supratman No. 92_x000a_Bengkulu, Nusa Tenggara Barat 61944"/>
    <s v="putrimaryadi@example.com"/>
    <s v="(0659) 917-8083"/>
    <x v="0"/>
  </r>
  <r>
    <n v="1781"/>
    <x v="59"/>
    <x v="1780"/>
    <x v="0"/>
    <n v="3"/>
    <x v="1"/>
    <x v="9"/>
    <s v="PROD-2592"/>
    <n v="36583"/>
    <n v="109749"/>
    <x v="59"/>
    <s v="Jl. KH Amin Jasuta No. 231_x000a_Bukittinggi, JA 96049"/>
    <s v="rezaanggraini@example.net"/>
    <s v="+62 (221) 373 4052"/>
    <x v="1"/>
  </r>
  <r>
    <n v="1782"/>
    <x v="356"/>
    <x v="1781"/>
    <x v="7"/>
    <n v="5"/>
    <x v="0"/>
    <x v="8"/>
    <s v="PROD-8135"/>
    <n v="25231"/>
    <n v="126155"/>
    <x v="356"/>
    <s v="Gg. Cihampelas No. 49_x000a_Sorong, JB 56527"/>
    <s v="nashiruddincahyanto@example.com"/>
    <s v="(0361) 529-9395"/>
    <x v="1"/>
  </r>
  <r>
    <n v="1783"/>
    <x v="7"/>
    <x v="1782"/>
    <x v="8"/>
    <n v="8"/>
    <x v="1"/>
    <x v="5"/>
    <s v="PROD-7129"/>
    <n v="35778"/>
    <n v="286224"/>
    <x v="7"/>
    <s v="Gang Cikapayang No. 36_x000a_Yogyakarta, JA 10746"/>
    <s v="surya20@example.net"/>
    <s v="0842340217"/>
    <x v="0"/>
  </r>
  <r>
    <n v="1784"/>
    <x v="167"/>
    <x v="1783"/>
    <x v="6"/>
    <n v="1"/>
    <x v="0"/>
    <x v="8"/>
    <s v="PROD-8135"/>
    <n v="25231"/>
    <n v="25231"/>
    <x v="167"/>
    <s v="Jalan Jend. Sudirman No. 6_x000a_Bekasi, Nusa Tenggara Timur 97943"/>
    <s v="krajata@example.com"/>
    <s v="+62-26-122-7930"/>
    <x v="0"/>
  </r>
  <r>
    <n v="1785"/>
    <x v="272"/>
    <x v="1784"/>
    <x v="14"/>
    <n v="10"/>
    <x v="1"/>
    <x v="9"/>
    <s v="PROD-2592"/>
    <n v="36583"/>
    <n v="365830"/>
    <x v="272"/>
    <s v="Jalan Dipenogoro No. 326_x000a_Payakumbuh, YO 33817"/>
    <s v="ramadanparamita@example.org"/>
    <s v="(037) 403 6033"/>
    <x v="0"/>
  </r>
  <r>
    <n v="1786"/>
    <x v="227"/>
    <x v="1785"/>
    <x v="2"/>
    <n v="8"/>
    <x v="2"/>
    <x v="6"/>
    <s v="PROD-5344"/>
    <n v="50016"/>
    <n v="400128"/>
    <x v="227"/>
    <s v="Jl. Tubagus Ismail No. 8_x000a_Kota Administrasi Jakarta Barat, Sumatera Utara 40230"/>
    <s v="warsaanggriawan@example.net"/>
    <s v="+62 (001) 416 2584"/>
    <x v="1"/>
  </r>
  <r>
    <n v="1787"/>
    <x v="482"/>
    <x v="1786"/>
    <x v="21"/>
    <n v="3"/>
    <x v="2"/>
    <x v="7"/>
    <s v="PROD-5876"/>
    <n v="42268"/>
    <n v="126804"/>
    <x v="481"/>
    <s v="Jalan Astana Anyar No. 5_x000a_Ternate, Lampung 74020"/>
    <s v="puspitaarsipatra@example.org"/>
    <s v="+62 (099) 853 3684"/>
    <x v="0"/>
  </r>
  <r>
    <n v="1788"/>
    <x v="200"/>
    <x v="1787"/>
    <x v="24"/>
    <n v="7"/>
    <x v="0"/>
    <x v="10"/>
    <s v="PROD-1186"/>
    <n v="13696"/>
    <n v="95872"/>
    <x v="200"/>
    <s v="Jalan Ciumbuleuit No. 84_x000a_Tomohon, AC 49972"/>
    <s v="hadi77@example.com"/>
    <s v="+62-28-879-9031"/>
    <x v="2"/>
  </r>
  <r>
    <n v="1789"/>
    <x v="171"/>
    <x v="1788"/>
    <x v="21"/>
    <n v="1"/>
    <x v="2"/>
    <x v="6"/>
    <s v="PROD-5344"/>
    <n v="50016"/>
    <n v="50016"/>
    <x v="171"/>
    <s v="Jl. Peta No. 758_x000a_Purwokerto, YO 80761"/>
    <s v="puspasaripuspa@example.com"/>
    <s v="+62 (0107) 697-2409"/>
    <x v="2"/>
  </r>
  <r>
    <n v="1790"/>
    <x v="421"/>
    <x v="1789"/>
    <x v="18"/>
    <n v="2"/>
    <x v="0"/>
    <x v="0"/>
    <s v="PROD-8344"/>
    <n v="51631"/>
    <n v="103262"/>
    <x v="420"/>
    <s v="Gang Jayawijaya No. 779_x000a_Pematangsiantar, SB 09952"/>
    <s v="bakijanaryani@example.com"/>
    <s v="+62-815-380-8897"/>
    <x v="0"/>
  </r>
  <r>
    <n v="1791"/>
    <x v="434"/>
    <x v="1790"/>
    <x v="24"/>
    <n v="8"/>
    <x v="2"/>
    <x v="4"/>
    <s v="PROD-4270"/>
    <n v="38697"/>
    <n v="309576"/>
    <x v="433"/>
    <s v="Gang Moch. Ramdan No. 7_x000a_Manado, BE 33072"/>
    <s v="putraadika@example.com"/>
    <s v="0831344489"/>
    <x v="1"/>
  </r>
  <r>
    <n v="1792"/>
    <x v="452"/>
    <x v="1791"/>
    <x v="15"/>
    <n v="5"/>
    <x v="2"/>
    <x v="7"/>
    <s v="PROD-5876"/>
    <n v="42268"/>
    <n v="211340"/>
    <x v="451"/>
    <s v="Gang HOS. Cokroaminoto No. 928_x000a_Banjarbaru, Banten 64803"/>
    <s v="qharyanti@example.net"/>
    <s v="+62 (0377) 555 6383"/>
    <x v="0"/>
  </r>
  <r>
    <n v="1793"/>
    <x v="131"/>
    <x v="1792"/>
    <x v="7"/>
    <n v="8"/>
    <x v="2"/>
    <x v="6"/>
    <s v="PROD-5344"/>
    <n v="50016"/>
    <n v="400128"/>
    <x v="131"/>
    <s v="Gang Suryakencana No. 29_x000a_Blitar, PB 59063"/>
    <s v="safitriembuh@example.net"/>
    <s v="+62 (0459) 156 6310"/>
    <x v="0"/>
  </r>
  <r>
    <n v="1794"/>
    <x v="445"/>
    <x v="1793"/>
    <x v="15"/>
    <n v="3"/>
    <x v="1"/>
    <x v="3"/>
    <s v="PROD-7595"/>
    <n v="22985"/>
    <n v="68955"/>
    <x v="444"/>
    <s v="Gg. Veteran No. 00_x000a_Sabang, Kalimantan Timur 51822"/>
    <s v="dasa02@example.com"/>
    <s v="+62 (196) 189-0089"/>
    <x v="0"/>
  </r>
  <r>
    <n v="1795"/>
    <x v="401"/>
    <x v="1794"/>
    <x v="14"/>
    <n v="6"/>
    <x v="0"/>
    <x v="8"/>
    <s v="PROD-8135"/>
    <n v="25231"/>
    <n v="151386"/>
    <x v="400"/>
    <s v="Jl. Ronggowarsito No. 6_x000a_Jambi, Nusa Tenggara Timur 56098"/>
    <s v="hsuwarno@example.com"/>
    <s v="(070) 255 6049"/>
    <x v="1"/>
  </r>
  <r>
    <n v="1796"/>
    <x v="217"/>
    <x v="1795"/>
    <x v="30"/>
    <n v="5"/>
    <x v="0"/>
    <x v="0"/>
    <s v="PROD-8344"/>
    <n v="51631"/>
    <n v="258155"/>
    <x v="217"/>
    <s v="Gg. HOS. Cokroaminoto No. 7_x000a_Sibolga, RI 41965"/>
    <s v="marbuncakrajiya@example.org"/>
    <s v="(019) 965 4889"/>
    <x v="1"/>
  </r>
  <r>
    <n v="1797"/>
    <x v="394"/>
    <x v="1796"/>
    <x v="27"/>
    <n v="8"/>
    <x v="2"/>
    <x v="7"/>
    <s v="PROD-5876"/>
    <n v="42268"/>
    <n v="338144"/>
    <x v="394"/>
    <s v="Gang Indragiri No. 5_x000a_Sungai Penuh, SS 78963"/>
    <s v="rahmawatidasa@example.net"/>
    <s v="+62 (99) 688-5149"/>
    <x v="1"/>
  </r>
  <r>
    <n v="1798"/>
    <x v="320"/>
    <x v="1797"/>
    <x v="26"/>
    <n v="9"/>
    <x v="1"/>
    <x v="3"/>
    <s v="PROD-7595"/>
    <n v="22985"/>
    <n v="206865"/>
    <x v="320"/>
    <s v="Jalan Bangka Raya No. 084_x000a_Bogor, BB 11836"/>
    <s v="kusmawatihartaka@example.com"/>
    <s v="+62 (42) 651 5768"/>
    <x v="1"/>
  </r>
  <r>
    <n v="1799"/>
    <x v="400"/>
    <x v="1798"/>
    <x v="3"/>
    <n v="5"/>
    <x v="1"/>
    <x v="2"/>
    <s v="PROD-9465"/>
    <n v="14701"/>
    <n v="73505"/>
    <x v="399"/>
    <s v="Gg. Dr. Djunjunan No. 42_x000a_Bandung, Papua Barat 82046"/>
    <s v="ridwan36@example.com"/>
    <s v="(0497) 488 3059"/>
    <x v="0"/>
  </r>
  <r>
    <n v="1800"/>
    <x v="206"/>
    <x v="1799"/>
    <x v="10"/>
    <n v="4"/>
    <x v="0"/>
    <x v="1"/>
    <s v="PROD-7512"/>
    <n v="76607"/>
    <n v="306428"/>
    <x v="206"/>
    <s v="Gang Suryakencana No. 170_x000a_Bekasi, Jawa Barat 71816"/>
    <s v="wsitorus@example.com"/>
    <s v="+62 (0504) 243 4980"/>
    <x v="1"/>
  </r>
  <r>
    <n v="1801"/>
    <x v="154"/>
    <x v="1800"/>
    <x v="15"/>
    <n v="2"/>
    <x v="0"/>
    <x v="0"/>
    <s v="PROD-8344"/>
    <n v="51631"/>
    <n v="103262"/>
    <x v="154"/>
    <s v="Gang Jayawijaya No. 5_x000a_Lubuklinggau, JI 08030"/>
    <s v="capa21@example.com"/>
    <s v="+62 (0128) 468-1359"/>
    <x v="1"/>
  </r>
  <r>
    <n v="1802"/>
    <x v="308"/>
    <x v="1801"/>
    <x v="15"/>
    <n v="6"/>
    <x v="0"/>
    <x v="8"/>
    <s v="PROD-8135"/>
    <n v="25231"/>
    <n v="151386"/>
    <x v="308"/>
    <s v="Jl. W.R. Supratman No. 92_x000a_Bengkulu, Nusa Tenggara Barat 61944"/>
    <s v="putrimaryadi@example.com"/>
    <s v="(0659) 917-8083"/>
    <x v="0"/>
  </r>
  <r>
    <n v="1803"/>
    <x v="107"/>
    <x v="1802"/>
    <x v="27"/>
    <n v="2"/>
    <x v="0"/>
    <x v="0"/>
    <s v="PROD-8344"/>
    <n v="51631"/>
    <n v="103262"/>
    <x v="107"/>
    <s v="Jl. Ir. H. Djuanda No. 3_x000a_Depok, Nusa Tenggara Timur 01571"/>
    <s v="hariyahnova@example.org"/>
    <s v="(001) 436 9654"/>
    <x v="0"/>
  </r>
  <r>
    <n v="1804"/>
    <x v="179"/>
    <x v="1803"/>
    <x v="21"/>
    <n v="10"/>
    <x v="0"/>
    <x v="8"/>
    <s v="PROD-8135"/>
    <n v="25231"/>
    <n v="252310"/>
    <x v="179"/>
    <s v="Gang Rawamangun No. 706_x000a_Bandar Lampung, Sumatera Selatan 48034"/>
    <s v="salahudinjaya@example.com"/>
    <s v="(0882) 786 5767"/>
    <x v="1"/>
  </r>
  <r>
    <n v="1805"/>
    <x v="286"/>
    <x v="1804"/>
    <x v="15"/>
    <n v="10"/>
    <x v="0"/>
    <x v="0"/>
    <s v="PROD-8344"/>
    <n v="51631"/>
    <n v="516310"/>
    <x v="286"/>
    <s v="Gg. Pacuan Kuda No. 6_x000a_Binjai, LA 37725"/>
    <s v="gsihotang@example.com"/>
    <s v="(027) 863-1859"/>
    <x v="0"/>
  </r>
  <r>
    <n v="1806"/>
    <x v="371"/>
    <x v="1805"/>
    <x v="10"/>
    <n v="3"/>
    <x v="2"/>
    <x v="11"/>
    <s v="PROD-9093"/>
    <n v="34573"/>
    <n v="103719"/>
    <x v="371"/>
    <s v="Jalan Jamika No. 939_x000a_Denpasar, Jawa Timur 22834"/>
    <s v="vinokuswandari@example.org"/>
    <s v="+62 (0226) 139 1344"/>
    <x v="1"/>
  </r>
  <r>
    <n v="1807"/>
    <x v="138"/>
    <x v="1806"/>
    <x v="23"/>
    <n v="10"/>
    <x v="0"/>
    <x v="10"/>
    <s v="PROD-1186"/>
    <n v="13696"/>
    <n v="136960"/>
    <x v="138"/>
    <s v="Gg. Sentot Alibasa No. 9_x000a_Purwokerto, AC 67026"/>
    <s v="bakdahutasoit@example.net"/>
    <s v="+62 (43) 724-6572"/>
    <x v="0"/>
  </r>
  <r>
    <n v="1808"/>
    <x v="166"/>
    <x v="1807"/>
    <x v="8"/>
    <n v="6"/>
    <x v="2"/>
    <x v="6"/>
    <s v="PROD-5344"/>
    <n v="50016"/>
    <n v="300096"/>
    <x v="166"/>
    <s v="Jalan Suryakencana No. 821_x000a_Kediri, Bengkulu 64840"/>
    <s v="friyanti@example.com"/>
    <s v="+62 (024) 254-1341"/>
    <x v="0"/>
  </r>
  <r>
    <n v="1809"/>
    <x v="215"/>
    <x v="1808"/>
    <x v="10"/>
    <n v="10"/>
    <x v="0"/>
    <x v="0"/>
    <s v="PROD-8344"/>
    <n v="51631"/>
    <n v="516310"/>
    <x v="215"/>
    <s v="Jl. Kapten Muslihat No. 17_x000a_Kendari, SN 80894"/>
    <s v="ariskusumo@example.org"/>
    <s v="+62-0777-642-9155"/>
    <x v="0"/>
  </r>
  <r>
    <n v="1810"/>
    <x v="222"/>
    <x v="1809"/>
    <x v="16"/>
    <n v="7"/>
    <x v="0"/>
    <x v="0"/>
    <s v="PROD-8344"/>
    <n v="51631"/>
    <n v="361417"/>
    <x v="222"/>
    <s v="Jl. Tubagus Ismail No. 969_x000a_Singkawang, Sulawesi Barat 04653"/>
    <s v="itampubolon@example.net"/>
    <s v="+62-006-552-8939"/>
    <x v="1"/>
  </r>
  <r>
    <n v="1811"/>
    <x v="72"/>
    <x v="1810"/>
    <x v="3"/>
    <n v="7"/>
    <x v="0"/>
    <x v="0"/>
    <s v="PROD-8344"/>
    <n v="51631"/>
    <n v="361417"/>
    <x v="72"/>
    <s v="Jl. Pasteur No. 6_x000a_Sorong, PB 31294"/>
    <s v="ismailpadmasari@example.com"/>
    <s v="+62 (80) 733 3717"/>
    <x v="2"/>
  </r>
  <r>
    <n v="1812"/>
    <x v="252"/>
    <x v="1811"/>
    <x v="11"/>
    <n v="8"/>
    <x v="0"/>
    <x v="8"/>
    <s v="PROD-8135"/>
    <n v="25231"/>
    <n v="201848"/>
    <x v="252"/>
    <s v="Gang W.R. Supratman No. 43_x000a_Binjai, YO 61941"/>
    <s v="maryaditugiman@example.net"/>
    <s v="+62 (37) 307 7644"/>
    <x v="0"/>
  </r>
  <r>
    <n v="1813"/>
    <x v="199"/>
    <x v="1812"/>
    <x v="14"/>
    <n v="9"/>
    <x v="2"/>
    <x v="7"/>
    <s v="PROD-5876"/>
    <n v="42268"/>
    <n v="380412"/>
    <x v="199"/>
    <s v="Gg. Otto Iskandardinata No. 093_x000a_Palembang, Sumatera Utara 39399"/>
    <s v="hartaka37@example.net"/>
    <s v="+62-01-231-0124"/>
    <x v="0"/>
  </r>
  <r>
    <n v="1814"/>
    <x v="281"/>
    <x v="1813"/>
    <x v="29"/>
    <n v="9"/>
    <x v="0"/>
    <x v="10"/>
    <s v="PROD-1186"/>
    <n v="13696"/>
    <n v="123264"/>
    <x v="281"/>
    <s v="Gg. Suniaraja No. 081_x000a_Bukittinggi, Nusa Tenggara Timur 45957"/>
    <s v="nfirgantoro@example.org"/>
    <s v="086 577 3615"/>
    <x v="0"/>
  </r>
  <r>
    <n v="1815"/>
    <x v="114"/>
    <x v="1814"/>
    <x v="24"/>
    <n v="8"/>
    <x v="2"/>
    <x v="11"/>
    <s v="PROD-9093"/>
    <n v="34573"/>
    <n v="276584"/>
    <x v="114"/>
    <s v="Gg. Astana Anyar No. 723_x000a_Pontianak, Kepulauan Riau 60010"/>
    <s v="tami24@example.org"/>
    <s v="(0502) 568 8780"/>
    <x v="0"/>
  </r>
  <r>
    <n v="1816"/>
    <x v="63"/>
    <x v="1815"/>
    <x v="13"/>
    <n v="5"/>
    <x v="0"/>
    <x v="1"/>
    <s v="PROD-7512"/>
    <n v="76607"/>
    <n v="383035"/>
    <x v="63"/>
    <s v="Gang Rajawali Timur No. 763_x000a_Tangerang, Nusa Tenggara Barat 65429"/>
    <s v="sihombingkenari@example.net"/>
    <s v="085 545 4133"/>
    <x v="0"/>
  </r>
  <r>
    <n v="1817"/>
    <x v="50"/>
    <x v="1816"/>
    <x v="8"/>
    <n v="2"/>
    <x v="1"/>
    <x v="9"/>
    <s v="PROD-2592"/>
    <n v="36583"/>
    <n v="73166"/>
    <x v="50"/>
    <s v="Jl. Siliwangi No. 34_x000a_Semarang, AC 10263"/>
    <s v="imaulana@example.net"/>
    <s v="+62 (085) 356 3203"/>
    <x v="1"/>
  </r>
  <r>
    <n v="1818"/>
    <x v="303"/>
    <x v="1817"/>
    <x v="24"/>
    <n v="4"/>
    <x v="0"/>
    <x v="1"/>
    <s v="PROD-7512"/>
    <n v="76607"/>
    <n v="306428"/>
    <x v="303"/>
    <s v="Jalan Asia Afrika No. 10_x000a_Sibolga, ST 64630"/>
    <s v="smardhiyah@example.com"/>
    <s v="(0614) 457 4214"/>
    <x v="1"/>
  </r>
  <r>
    <n v="1819"/>
    <x v="184"/>
    <x v="1818"/>
    <x v="18"/>
    <n v="7"/>
    <x v="2"/>
    <x v="11"/>
    <s v="PROD-9093"/>
    <n v="34573"/>
    <n v="242011"/>
    <x v="184"/>
    <s v="Jalan Siliwangi No. 17_x000a_Singkawang, Maluku Utara 70191"/>
    <s v="yuyainah@example.com"/>
    <s v="(0376) 173 0912"/>
    <x v="2"/>
  </r>
  <r>
    <n v="1820"/>
    <x v="350"/>
    <x v="1819"/>
    <x v="6"/>
    <n v="1"/>
    <x v="2"/>
    <x v="6"/>
    <s v="PROD-5344"/>
    <n v="50016"/>
    <n v="50016"/>
    <x v="350"/>
    <s v="Gg. Kebonjati No. 815_x000a_Bau-Bau, Kalimantan Timur 13747"/>
    <s v="novitasariluhung@example.com"/>
    <s v="+62 (014) 504 1066"/>
    <x v="0"/>
  </r>
  <r>
    <n v="1821"/>
    <x v="447"/>
    <x v="1820"/>
    <x v="3"/>
    <n v="9"/>
    <x v="1"/>
    <x v="9"/>
    <s v="PROD-2592"/>
    <n v="36583"/>
    <n v="329247"/>
    <x v="446"/>
    <s v="Jl. Ciumbuleuit No. 38_x000a_Kota Administrasi Jakarta Selatan, JB 53069"/>
    <s v="marbunbala@example.com"/>
    <s v="+62 (540) 661 8259"/>
    <x v="1"/>
  </r>
  <r>
    <n v="1822"/>
    <x v="174"/>
    <x v="1821"/>
    <x v="8"/>
    <n v="6"/>
    <x v="0"/>
    <x v="0"/>
    <s v="PROD-8344"/>
    <n v="51631"/>
    <n v="309786"/>
    <x v="174"/>
    <s v="Gg. Pasirkoja No. 3_x000a_Padang Sidempuan, KT 74416"/>
    <s v="wasitaclara@example.com"/>
    <s v="(0306) 605-8080"/>
    <x v="0"/>
  </r>
  <r>
    <n v="1823"/>
    <x v="354"/>
    <x v="1822"/>
    <x v="21"/>
    <n v="7"/>
    <x v="1"/>
    <x v="5"/>
    <s v="PROD-7129"/>
    <n v="35778"/>
    <n v="250446"/>
    <x v="354"/>
    <s v="Gang Ahmad Dahlan No. 591_x000a_Parepare, Sumatera Utara 63188"/>
    <s v="damanikkarta@example.org"/>
    <s v="+62-36-873-8363"/>
    <x v="1"/>
  </r>
  <r>
    <n v="1824"/>
    <x v="199"/>
    <x v="1823"/>
    <x v="4"/>
    <n v="7"/>
    <x v="2"/>
    <x v="6"/>
    <s v="PROD-5344"/>
    <n v="50016"/>
    <n v="350112"/>
    <x v="199"/>
    <s v="Gg. Otto Iskandardinata No. 093_x000a_Palembang, Sumatera Utara 39399"/>
    <s v="hartaka37@example.net"/>
    <s v="+62-01-231-0124"/>
    <x v="0"/>
  </r>
  <r>
    <n v="1825"/>
    <x v="363"/>
    <x v="1824"/>
    <x v="22"/>
    <n v="4"/>
    <x v="0"/>
    <x v="10"/>
    <s v="PROD-1186"/>
    <n v="13696"/>
    <n v="54784"/>
    <x v="363"/>
    <s v="Jalan M.T Haryono No. 826_x000a_Ambon, KB 10587"/>
    <s v="hamzah34@example.net"/>
    <s v="+62 (11) 083-1043"/>
    <x v="0"/>
  </r>
  <r>
    <n v="1826"/>
    <x v="468"/>
    <x v="1825"/>
    <x v="7"/>
    <n v="2"/>
    <x v="1"/>
    <x v="5"/>
    <s v="PROD-7129"/>
    <n v="35778"/>
    <n v="71556"/>
    <x v="467"/>
    <s v="Jl. Pasir Koja No. 333_x000a_Kota Administrasi Jakarta Selatan, BB 64192"/>
    <s v="latikahasanah@example.net"/>
    <s v="+62 (0803) 051 3715"/>
    <x v="0"/>
  </r>
  <r>
    <n v="1827"/>
    <x v="267"/>
    <x v="1826"/>
    <x v="23"/>
    <n v="5"/>
    <x v="2"/>
    <x v="11"/>
    <s v="PROD-9093"/>
    <n v="34573"/>
    <n v="172865"/>
    <x v="267"/>
    <s v="Gg. Pasir Koja No. 883_x000a_Cilegon, JI 35991"/>
    <s v="ozulaika@example.net"/>
    <s v="+62 (072) 597 1921"/>
    <x v="0"/>
  </r>
  <r>
    <n v="1828"/>
    <x v="483"/>
    <x v="1827"/>
    <x v="11"/>
    <n v="2"/>
    <x v="1"/>
    <x v="9"/>
    <s v="PROD-2592"/>
    <n v="36583"/>
    <n v="73166"/>
    <x v="482"/>
    <s v="Gg. KH Amin Jasuta No. 029_x000a_Kendari, JK 77399"/>
    <s v="ratna33@example.org"/>
    <s v="080 654 5937"/>
    <x v="0"/>
  </r>
  <r>
    <n v="1829"/>
    <x v="41"/>
    <x v="1828"/>
    <x v="25"/>
    <n v="3"/>
    <x v="1"/>
    <x v="2"/>
    <s v="PROD-9465"/>
    <n v="14701"/>
    <n v="44103"/>
    <x v="41"/>
    <s v="Jl. Kendalsari No. 220_x000a_Salatiga, Kalimantan Selatan 36428"/>
    <s v="bwibisono@example.org"/>
    <s v="+62 (0993) 026 6053"/>
    <x v="0"/>
  </r>
  <r>
    <n v="1830"/>
    <x v="208"/>
    <x v="1829"/>
    <x v="8"/>
    <n v="5"/>
    <x v="2"/>
    <x v="7"/>
    <s v="PROD-5876"/>
    <n v="42268"/>
    <n v="211340"/>
    <x v="208"/>
    <s v="Gang Jend. Sudirman No. 303_x000a_Banjarmasin, PB 70524"/>
    <s v="atmaja36@example.com"/>
    <s v="+62 (575) 397-3747"/>
    <x v="0"/>
  </r>
  <r>
    <n v="1831"/>
    <x v="5"/>
    <x v="1830"/>
    <x v="17"/>
    <n v="8"/>
    <x v="2"/>
    <x v="4"/>
    <s v="PROD-4270"/>
    <n v="38697"/>
    <n v="309576"/>
    <x v="5"/>
    <s v="Gg. Kapten Muslihat No. 82_x000a_Ambon, Jawa Timur 33935"/>
    <s v="ozysamosir@example.org"/>
    <s v="084 987 8996"/>
    <x v="0"/>
  </r>
  <r>
    <n v="1832"/>
    <x v="375"/>
    <x v="1831"/>
    <x v="17"/>
    <n v="10"/>
    <x v="0"/>
    <x v="1"/>
    <s v="PROD-7512"/>
    <n v="76607"/>
    <n v="766070"/>
    <x v="375"/>
    <s v="Jalan Monginsidi No. 08_x000a_Kota Administrasi Jakarta Timur, BB 75817"/>
    <s v="suartinidalimin@example.org"/>
    <s v="+62 (745) 371 8036"/>
    <x v="1"/>
  </r>
  <r>
    <n v="1833"/>
    <x v="340"/>
    <x v="1832"/>
    <x v="5"/>
    <n v="3"/>
    <x v="0"/>
    <x v="10"/>
    <s v="PROD-1186"/>
    <n v="13696"/>
    <n v="41088"/>
    <x v="340"/>
    <s v="Jl. Pasir Koja No. 86_x000a_Tasikmalaya, PA 32918"/>
    <s v="panji98@example.com"/>
    <s v="+62 (573) 103-1321"/>
    <x v="0"/>
  </r>
  <r>
    <n v="1834"/>
    <x v="422"/>
    <x v="1833"/>
    <x v="5"/>
    <n v="7"/>
    <x v="2"/>
    <x v="4"/>
    <s v="PROD-4270"/>
    <n v="38697"/>
    <n v="270879"/>
    <x v="421"/>
    <s v="Jl. Monginsidi No. 90_x000a_Bima, Kalimantan Utara 32267"/>
    <s v="wasitakadir@example.org"/>
    <s v="+62 (856) 279 2688"/>
    <x v="1"/>
  </r>
  <r>
    <n v="1835"/>
    <x v="271"/>
    <x v="1834"/>
    <x v="2"/>
    <n v="2"/>
    <x v="2"/>
    <x v="7"/>
    <s v="PROD-5876"/>
    <n v="42268"/>
    <n v="84536"/>
    <x v="271"/>
    <s v="Gang Cempaka No. 1_x000a_Bandar Lampung, BA 70813"/>
    <s v="wastutinarji@example.net"/>
    <s v="+62-0028-094-9656"/>
    <x v="0"/>
  </r>
  <r>
    <n v="1836"/>
    <x v="275"/>
    <x v="1835"/>
    <x v="17"/>
    <n v="5"/>
    <x v="0"/>
    <x v="8"/>
    <s v="PROD-8135"/>
    <n v="25231"/>
    <n v="126155"/>
    <x v="275"/>
    <s v="Jalan Cikapayang No. 2_x000a_Surabaya, KU 26812"/>
    <s v="danulestari@example.net"/>
    <s v="+62-479-220-3151"/>
    <x v="0"/>
  </r>
  <r>
    <n v="1837"/>
    <x v="451"/>
    <x v="1836"/>
    <x v="9"/>
    <n v="7"/>
    <x v="0"/>
    <x v="8"/>
    <s v="PROD-8135"/>
    <n v="25231"/>
    <n v="176617"/>
    <x v="450"/>
    <s v="Gang Jend. A. Yani No. 838_x000a_Batam, Lampung 65172"/>
    <s v="putri97@example.com"/>
    <s v="(032) 764-4069"/>
    <x v="0"/>
  </r>
  <r>
    <n v="1838"/>
    <x v="432"/>
    <x v="1837"/>
    <x v="27"/>
    <n v="6"/>
    <x v="1"/>
    <x v="5"/>
    <s v="PROD-7129"/>
    <n v="35778"/>
    <n v="214668"/>
    <x v="431"/>
    <s v="Jl. Wonoayu No. 615_x000a_Kotamobagu, Nusa Tenggara Timur 75950"/>
    <s v="tarihorankawaya@example.com"/>
    <s v="(0629) 072-5901"/>
    <x v="1"/>
  </r>
  <r>
    <n v="1839"/>
    <x v="423"/>
    <x v="1838"/>
    <x v="0"/>
    <n v="9"/>
    <x v="1"/>
    <x v="3"/>
    <s v="PROD-7595"/>
    <n v="22985"/>
    <n v="206865"/>
    <x v="422"/>
    <s v="Jalan Suryakencana No. 0_x000a_Kendari, Jambi 41386"/>
    <s v="setiawangambira@example.net"/>
    <s v="+62-456-334-7773"/>
    <x v="0"/>
  </r>
  <r>
    <n v="1840"/>
    <x v="2"/>
    <x v="1839"/>
    <x v="7"/>
    <n v="6"/>
    <x v="1"/>
    <x v="2"/>
    <s v="PROD-9465"/>
    <n v="14701"/>
    <n v="88206"/>
    <x v="2"/>
    <s v="Gang Suniaraja No. 6_x000a_Bekasi, Aceh 84662"/>
    <s v="hamzah30@example.org"/>
    <s v="(0882) 086 8226"/>
    <x v="2"/>
  </r>
  <r>
    <n v="1841"/>
    <x v="128"/>
    <x v="1840"/>
    <x v="3"/>
    <n v="8"/>
    <x v="2"/>
    <x v="7"/>
    <s v="PROD-5876"/>
    <n v="42268"/>
    <n v="338144"/>
    <x v="128"/>
    <s v="Gg. Wonoayu No. 399_x000a_Sungai Penuh, KU 25080"/>
    <s v="sakti05@example.com"/>
    <s v="+62 (051) 489 2990"/>
    <x v="0"/>
  </r>
  <r>
    <n v="1842"/>
    <x v="484"/>
    <x v="1841"/>
    <x v="15"/>
    <n v="1"/>
    <x v="1"/>
    <x v="3"/>
    <s v="PROD-7595"/>
    <n v="22985"/>
    <n v="22985"/>
    <x v="483"/>
    <s v="Gang Cikutra Barat No. 1_x000a_Samarinda, Sumatera Selatan 19052"/>
    <s v="karnawacana@example.org"/>
    <s v="(084) 258-3859"/>
    <x v="0"/>
  </r>
  <r>
    <n v="1843"/>
    <x v="365"/>
    <x v="1842"/>
    <x v="7"/>
    <n v="3"/>
    <x v="1"/>
    <x v="2"/>
    <s v="PROD-9465"/>
    <n v="14701"/>
    <n v="44103"/>
    <x v="365"/>
    <s v="Gg. Merdeka No. 407_x000a_Manado, GO 42310"/>
    <s v="susantidimas@example.org"/>
    <s v="+62 (727) 331 3984"/>
    <x v="0"/>
  </r>
  <r>
    <n v="1844"/>
    <x v="475"/>
    <x v="1843"/>
    <x v="12"/>
    <n v="10"/>
    <x v="1"/>
    <x v="3"/>
    <s v="PROD-7595"/>
    <n v="22985"/>
    <n v="229850"/>
    <x v="474"/>
    <s v="Gang Raya Ujungberung No. 569_x000a_Cilegon, Jawa Tengah 21061"/>
    <s v="harja72@example.net"/>
    <s v="+62 (18) 775 0204"/>
    <x v="2"/>
  </r>
  <r>
    <n v="1845"/>
    <x v="245"/>
    <x v="1844"/>
    <x v="27"/>
    <n v="1"/>
    <x v="0"/>
    <x v="10"/>
    <s v="PROD-1186"/>
    <n v="13696"/>
    <n v="13696"/>
    <x v="245"/>
    <s v="Gg. Rajawali Barat No. 609_x000a_Medan, SG 79053"/>
    <s v="balidinyuliarti@example.com"/>
    <s v="+62-05-828-6993"/>
    <x v="2"/>
  </r>
  <r>
    <n v="1846"/>
    <x v="83"/>
    <x v="1845"/>
    <x v="14"/>
    <n v="6"/>
    <x v="1"/>
    <x v="5"/>
    <s v="PROD-7129"/>
    <n v="35778"/>
    <n v="214668"/>
    <x v="83"/>
    <s v="Gg. Pasirkoja No. 583_x000a_Sorong, RI 06133"/>
    <s v="cawukhariyah@example.com"/>
    <s v="(037) 336-7261"/>
    <x v="1"/>
  </r>
  <r>
    <n v="1847"/>
    <x v="476"/>
    <x v="1846"/>
    <x v="29"/>
    <n v="9"/>
    <x v="0"/>
    <x v="1"/>
    <s v="PROD-7512"/>
    <n v="76607"/>
    <n v="689463"/>
    <x v="475"/>
    <s v="Jl. Sukajadi No. 81_x000a_Padang Sidempuan, MA 90883"/>
    <s v="widyabudiyanto@example.org"/>
    <s v="+62 (293) 046 8464"/>
    <x v="1"/>
  </r>
  <r>
    <n v="1848"/>
    <x v="468"/>
    <x v="1847"/>
    <x v="12"/>
    <n v="2"/>
    <x v="0"/>
    <x v="0"/>
    <s v="PROD-8344"/>
    <n v="51631"/>
    <n v="103262"/>
    <x v="467"/>
    <s v="Jl. Pasir Koja No. 333_x000a_Kota Administrasi Jakarta Selatan, BB 64192"/>
    <s v="latikahasanah@example.net"/>
    <s v="+62 (0803) 051 3715"/>
    <x v="0"/>
  </r>
  <r>
    <n v="1849"/>
    <x v="251"/>
    <x v="1848"/>
    <x v="26"/>
    <n v="1"/>
    <x v="2"/>
    <x v="7"/>
    <s v="PROD-5876"/>
    <n v="42268"/>
    <n v="42268"/>
    <x v="251"/>
    <s v="Gg. Kebonjati No. 5_x000a_Makassar, Sulawesi Tengah 67310"/>
    <s v="uaryani@example.com"/>
    <s v="+62 (0342) 608-1517"/>
    <x v="1"/>
  </r>
  <r>
    <n v="1850"/>
    <x v="302"/>
    <x v="1849"/>
    <x v="6"/>
    <n v="3"/>
    <x v="0"/>
    <x v="10"/>
    <s v="PROD-1186"/>
    <n v="13696"/>
    <n v="41088"/>
    <x v="302"/>
    <s v="Gang Astana Anyar No. 20_x000a_Kota Administrasi Jakarta Barat, RI 65877"/>
    <s v="caket20@example.com"/>
    <s v="(0588) 674-9605"/>
    <x v="2"/>
  </r>
  <r>
    <n v="1851"/>
    <x v="190"/>
    <x v="1850"/>
    <x v="11"/>
    <n v="9"/>
    <x v="0"/>
    <x v="10"/>
    <s v="PROD-1186"/>
    <n v="13696"/>
    <n v="123264"/>
    <x v="190"/>
    <s v="Jalan Waringin No. 20_x000a_Kota Administrasi Jakarta Utara, DKI Jakarta 95702"/>
    <s v="damanikzalindra@example.com"/>
    <s v="+62-837-469-6527"/>
    <x v="2"/>
  </r>
  <r>
    <n v="1852"/>
    <x v="353"/>
    <x v="1851"/>
    <x v="16"/>
    <n v="5"/>
    <x v="1"/>
    <x v="3"/>
    <s v="PROD-7595"/>
    <n v="22985"/>
    <n v="114925"/>
    <x v="353"/>
    <s v="Jalan Rumah Sakit No. 64_x000a_Palu, Jambi 95610"/>
    <s v="yonojailani@example.com"/>
    <s v="0815768009"/>
    <x v="1"/>
  </r>
  <r>
    <n v="1853"/>
    <x v="44"/>
    <x v="1852"/>
    <x v="13"/>
    <n v="6"/>
    <x v="0"/>
    <x v="1"/>
    <s v="PROD-7512"/>
    <n v="76607"/>
    <n v="459642"/>
    <x v="44"/>
    <s v="Gang S. Parman No. 22_x000a_Banda Aceh, KR 16684"/>
    <s v="opudjiastuti@example.com"/>
    <s v="+62 (099) 865-4674"/>
    <x v="0"/>
  </r>
  <r>
    <n v="1854"/>
    <x v="390"/>
    <x v="1853"/>
    <x v="12"/>
    <n v="2"/>
    <x v="0"/>
    <x v="10"/>
    <s v="PROD-1186"/>
    <n v="13696"/>
    <n v="27392"/>
    <x v="390"/>
    <s v="Jalan Pasirkoja No. 1_x000a_Denpasar, BB 58627"/>
    <s v="emin47@example.com"/>
    <s v="(038) 011 0974"/>
    <x v="0"/>
  </r>
  <r>
    <n v="1855"/>
    <x v="469"/>
    <x v="1854"/>
    <x v="17"/>
    <n v="6"/>
    <x v="0"/>
    <x v="8"/>
    <s v="PROD-8135"/>
    <n v="25231"/>
    <n v="151386"/>
    <x v="468"/>
    <s v="Gang Jend. Sudirman No. 675_x000a_Jayapura, JK 81094"/>
    <s v="baktiwacana@example.org"/>
    <s v="+62-63-175-7793"/>
    <x v="2"/>
  </r>
  <r>
    <n v="1856"/>
    <x v="485"/>
    <x v="1855"/>
    <x v="21"/>
    <n v="3"/>
    <x v="2"/>
    <x v="11"/>
    <s v="PROD-9093"/>
    <n v="34573"/>
    <n v="103719"/>
    <x v="484"/>
    <s v="Gang Sadang Serang No. 491_x000a_Palangkaraya, Sumatera Selatan 58379"/>
    <s v="darimin34@example.com"/>
    <s v="(0280) 237 7738"/>
    <x v="2"/>
  </r>
  <r>
    <n v="1857"/>
    <x v="209"/>
    <x v="1856"/>
    <x v="15"/>
    <n v="7"/>
    <x v="2"/>
    <x v="7"/>
    <s v="PROD-5876"/>
    <n v="42268"/>
    <n v="295876"/>
    <x v="209"/>
    <s v="Gang Asia Afrika No. 57_x000a_Magelang, Maluku Utara 32922"/>
    <s v="karmaharyanto@example.org"/>
    <s v="+62 (0335) 579 3650"/>
    <x v="0"/>
  </r>
  <r>
    <n v="1858"/>
    <x v="247"/>
    <x v="1857"/>
    <x v="27"/>
    <n v="4"/>
    <x v="2"/>
    <x v="4"/>
    <s v="PROD-4270"/>
    <n v="38697"/>
    <n v="154788"/>
    <x v="247"/>
    <s v="Gg. Asia Afrika No. 369_x000a_Bontang, Kepulauan Riau 71685"/>
    <s v="cakrabirawa62@example.com"/>
    <s v="+62-0722-905-4138"/>
    <x v="1"/>
  </r>
  <r>
    <n v="1859"/>
    <x v="237"/>
    <x v="1858"/>
    <x v="25"/>
    <n v="2"/>
    <x v="1"/>
    <x v="9"/>
    <s v="PROD-2592"/>
    <n v="36583"/>
    <n v="73166"/>
    <x v="237"/>
    <s v="Jl. Cempaka No. 665_x000a_Surabaya, Kalimantan Timur 53657"/>
    <s v="lirawan@example.org"/>
    <s v="+62-0016-302-9421"/>
    <x v="2"/>
  </r>
  <r>
    <n v="1860"/>
    <x v="357"/>
    <x v="1859"/>
    <x v="18"/>
    <n v="5"/>
    <x v="0"/>
    <x v="0"/>
    <s v="PROD-8344"/>
    <n v="51631"/>
    <n v="258155"/>
    <x v="357"/>
    <s v="Gg. Asia Afrika No. 54_x000a_Tasikmalaya, MA 31451"/>
    <s v="tira18@example.net"/>
    <s v="+62 (54) 028-7870"/>
    <x v="0"/>
  </r>
  <r>
    <n v="1861"/>
    <x v="55"/>
    <x v="1860"/>
    <x v="21"/>
    <n v="5"/>
    <x v="0"/>
    <x v="8"/>
    <s v="PROD-8135"/>
    <n v="25231"/>
    <n v="126155"/>
    <x v="55"/>
    <s v="Gang Indragiri No. 439_x000a_Blitar, RI 81619"/>
    <s v="jarwiwinarno@example.com"/>
    <s v="+62-27-732-0716"/>
    <x v="2"/>
  </r>
  <r>
    <n v="1862"/>
    <x v="170"/>
    <x v="1861"/>
    <x v="20"/>
    <n v="3"/>
    <x v="0"/>
    <x v="8"/>
    <s v="PROD-8135"/>
    <n v="25231"/>
    <n v="75693"/>
    <x v="170"/>
    <s v="Jl. Raya Ujungberung No. 071_x000a_Mataram, PB 51449"/>
    <s v="jasminfirmansyah@example.com"/>
    <s v="+62 (192) 917-9824"/>
    <x v="0"/>
  </r>
  <r>
    <n v="1863"/>
    <x v="130"/>
    <x v="1862"/>
    <x v="2"/>
    <n v="4"/>
    <x v="1"/>
    <x v="3"/>
    <s v="PROD-7595"/>
    <n v="22985"/>
    <n v="91940"/>
    <x v="130"/>
    <s v="Jalan Cihampelas No. 05_x000a_Bontang, JI 97039"/>
    <s v="lsihombing@example.com"/>
    <s v="+62 (0372) 203-8436"/>
    <x v="0"/>
  </r>
  <r>
    <n v="1864"/>
    <x v="326"/>
    <x v="1863"/>
    <x v="4"/>
    <n v="4"/>
    <x v="0"/>
    <x v="8"/>
    <s v="PROD-8135"/>
    <n v="25231"/>
    <n v="100924"/>
    <x v="326"/>
    <s v="Jl. Dipenogoro No. 587_x000a_Surakarta, Nusa Tenggara Timur 56646"/>
    <s v="opuspasari@example.org"/>
    <s v="(0897) 402-7611"/>
    <x v="0"/>
  </r>
  <r>
    <n v="1865"/>
    <x v="141"/>
    <x v="1864"/>
    <x v="14"/>
    <n v="1"/>
    <x v="2"/>
    <x v="4"/>
    <s v="PROD-4270"/>
    <n v="38697"/>
    <n v="38697"/>
    <x v="141"/>
    <s v="Jalan Astana Anyar No. 22_x000a_Subulussalam, Banten 07095"/>
    <s v="mulyanimuhammad@example.net"/>
    <s v="+62 (0670) 749-2533"/>
    <x v="1"/>
  </r>
  <r>
    <n v="1866"/>
    <x v="97"/>
    <x v="1865"/>
    <x v="0"/>
    <n v="9"/>
    <x v="0"/>
    <x v="1"/>
    <s v="PROD-7512"/>
    <n v="76607"/>
    <n v="689463"/>
    <x v="97"/>
    <s v="Gg. Rajawali Timur No. 0_x000a_Batam, Riau 29536"/>
    <s v="vlailasari@example.org"/>
    <s v="+62 (0449) 759 0723"/>
    <x v="0"/>
  </r>
  <r>
    <n v="1867"/>
    <x v="251"/>
    <x v="1866"/>
    <x v="24"/>
    <n v="4"/>
    <x v="0"/>
    <x v="1"/>
    <s v="PROD-7512"/>
    <n v="76607"/>
    <n v="306428"/>
    <x v="251"/>
    <s v="Gg. Kebonjati No. 5_x000a_Makassar, Sulawesi Tengah 67310"/>
    <s v="uaryani@example.com"/>
    <s v="+62 (0342) 608-1517"/>
    <x v="1"/>
  </r>
  <r>
    <n v="1868"/>
    <x v="180"/>
    <x v="1867"/>
    <x v="30"/>
    <n v="10"/>
    <x v="2"/>
    <x v="4"/>
    <s v="PROD-4270"/>
    <n v="38697"/>
    <n v="386970"/>
    <x v="180"/>
    <s v="Gang M.H Thamrin No. 9_x000a_Cilegon, Aceh 87746"/>
    <s v="swasita@example.org"/>
    <s v="+62-60-863-9194"/>
    <x v="2"/>
  </r>
  <r>
    <n v="1869"/>
    <x v="190"/>
    <x v="1868"/>
    <x v="26"/>
    <n v="5"/>
    <x v="1"/>
    <x v="5"/>
    <s v="PROD-7129"/>
    <n v="35778"/>
    <n v="178890"/>
    <x v="190"/>
    <s v="Jalan Waringin No. 20_x000a_Kota Administrasi Jakarta Utara, DKI Jakarta 95702"/>
    <s v="damanikzalindra@example.com"/>
    <s v="+62-837-469-6527"/>
    <x v="2"/>
  </r>
  <r>
    <n v="1870"/>
    <x v="332"/>
    <x v="1869"/>
    <x v="11"/>
    <n v="1"/>
    <x v="2"/>
    <x v="11"/>
    <s v="PROD-9093"/>
    <n v="34573"/>
    <n v="34573"/>
    <x v="332"/>
    <s v="Gg. Laswi No. 79_x000a_Cirebon, MA 26565"/>
    <s v="maryanto78@example.net"/>
    <s v="(0102) 224-7538"/>
    <x v="0"/>
  </r>
  <r>
    <n v="1871"/>
    <x v="345"/>
    <x v="1870"/>
    <x v="4"/>
    <n v="2"/>
    <x v="2"/>
    <x v="4"/>
    <s v="PROD-4270"/>
    <n v="38697"/>
    <n v="77394"/>
    <x v="345"/>
    <s v="Jl. S. Parman No. 80_x000a_Tomohon, Papua 62489"/>
    <s v="vanyanasyiah@example.org"/>
    <s v="+62 (941) 086-4811"/>
    <x v="0"/>
  </r>
  <r>
    <n v="1872"/>
    <x v="232"/>
    <x v="1871"/>
    <x v="0"/>
    <n v="5"/>
    <x v="0"/>
    <x v="1"/>
    <s v="PROD-7512"/>
    <n v="76607"/>
    <n v="383035"/>
    <x v="232"/>
    <s v="Jl. W.R. Supratman No. 9_x000a_Sabang, JK 74542"/>
    <s v="cindy65@example.com"/>
    <s v="082 551 8329"/>
    <x v="1"/>
  </r>
  <r>
    <n v="1873"/>
    <x v="172"/>
    <x v="1872"/>
    <x v="17"/>
    <n v="7"/>
    <x v="2"/>
    <x v="4"/>
    <s v="PROD-4270"/>
    <n v="38697"/>
    <n v="270879"/>
    <x v="172"/>
    <s v="Gang Sukabumi No. 72_x000a_Sukabumi, Banten 07241"/>
    <s v="eman47@example.org"/>
    <s v="+62-063-517-9102"/>
    <x v="2"/>
  </r>
  <r>
    <n v="1874"/>
    <x v="391"/>
    <x v="1873"/>
    <x v="10"/>
    <n v="9"/>
    <x v="0"/>
    <x v="10"/>
    <s v="PROD-1186"/>
    <n v="13696"/>
    <n v="123264"/>
    <x v="391"/>
    <s v="Gg. Antapani Lama No. 18_x000a_Sawahlunto, KS 03627"/>
    <s v="utamipadmi@example.org"/>
    <s v="(013) 648 4529"/>
    <x v="1"/>
  </r>
  <r>
    <n v="1875"/>
    <x v="181"/>
    <x v="1874"/>
    <x v="1"/>
    <n v="4"/>
    <x v="2"/>
    <x v="7"/>
    <s v="PROD-5876"/>
    <n v="42268"/>
    <n v="169072"/>
    <x v="181"/>
    <s v="Jalan Bangka Raya No. 7_x000a_Tangerang Selatan, Lampung 71756"/>
    <s v="prayogo51@example.com"/>
    <s v="+62-0533-578-9501"/>
    <x v="1"/>
  </r>
  <r>
    <n v="1876"/>
    <x v="486"/>
    <x v="1875"/>
    <x v="14"/>
    <n v="3"/>
    <x v="1"/>
    <x v="3"/>
    <s v="PROD-7595"/>
    <n v="22985"/>
    <n v="68955"/>
    <x v="485"/>
    <s v="Gg. Gedebage Selatan No. 96_x000a_Pangkalpinang, Jawa Barat 41358"/>
    <s v="nasrullahsantoso@example.net"/>
    <s v="+62-021-758-1145"/>
    <x v="0"/>
  </r>
  <r>
    <n v="1877"/>
    <x v="398"/>
    <x v="1876"/>
    <x v="24"/>
    <n v="9"/>
    <x v="1"/>
    <x v="3"/>
    <s v="PROD-7595"/>
    <n v="22985"/>
    <n v="206865"/>
    <x v="397"/>
    <s v="Gang Ciumbuleuit No. 3_x000a_Banjarmasin, Maluku 77940"/>
    <s v="vwidiastuti@example.net"/>
    <s v="+62-080-295-0813"/>
    <x v="1"/>
  </r>
  <r>
    <n v="1878"/>
    <x v="160"/>
    <x v="1877"/>
    <x v="25"/>
    <n v="3"/>
    <x v="2"/>
    <x v="6"/>
    <s v="PROD-5344"/>
    <n v="50016"/>
    <n v="150048"/>
    <x v="160"/>
    <s v="Jl. Kapten Muslihat No. 510_x000a_Bogor, DI Yogyakarta 76862"/>
    <s v="uyainahhamima@example.net"/>
    <s v="080 544 0501"/>
    <x v="0"/>
  </r>
  <r>
    <n v="1879"/>
    <x v="323"/>
    <x v="1878"/>
    <x v="8"/>
    <n v="2"/>
    <x v="1"/>
    <x v="3"/>
    <s v="PROD-7595"/>
    <n v="22985"/>
    <n v="45970"/>
    <x v="323"/>
    <s v="Gg. BKR No. 90_x000a_Kediri, Kalimantan Barat 66042"/>
    <s v="damanikbakiman@example.org"/>
    <s v="0874907538"/>
    <x v="2"/>
  </r>
  <r>
    <n v="1880"/>
    <x v="237"/>
    <x v="1879"/>
    <x v="28"/>
    <n v="9"/>
    <x v="2"/>
    <x v="6"/>
    <s v="PROD-5344"/>
    <n v="50016"/>
    <n v="450144"/>
    <x v="237"/>
    <s v="Jl. Cempaka No. 665_x000a_Surabaya, Kalimantan Timur 53657"/>
    <s v="lirawan@example.org"/>
    <s v="+62-0016-302-9421"/>
    <x v="2"/>
  </r>
  <r>
    <n v="1881"/>
    <x v="297"/>
    <x v="1880"/>
    <x v="3"/>
    <n v="1"/>
    <x v="1"/>
    <x v="2"/>
    <s v="PROD-9465"/>
    <n v="14701"/>
    <n v="14701"/>
    <x v="297"/>
    <s v="Jalan Gegerkalong Hilir No. 6_x000a_Blitar, Nusa Tenggara Timur 48386"/>
    <s v="arsipatra79@example.org"/>
    <s v="+62 (077) 890-7329"/>
    <x v="2"/>
  </r>
  <r>
    <n v="1882"/>
    <x v="293"/>
    <x v="1881"/>
    <x v="26"/>
    <n v="4"/>
    <x v="0"/>
    <x v="0"/>
    <s v="PROD-8344"/>
    <n v="51631"/>
    <n v="206524"/>
    <x v="293"/>
    <s v="Jl. Ahmad Yani No. 79_x000a_Tanjungbalai, SG 74462"/>
    <s v="zbudiyanto@example.com"/>
    <s v="+62-383-992-5452"/>
    <x v="2"/>
  </r>
  <r>
    <n v="1883"/>
    <x v="483"/>
    <x v="1882"/>
    <x v="25"/>
    <n v="2"/>
    <x v="1"/>
    <x v="5"/>
    <s v="PROD-7129"/>
    <n v="35778"/>
    <n v="71556"/>
    <x v="482"/>
    <s v="Gg. KH Amin Jasuta No. 029_x000a_Kendari, JK 77399"/>
    <s v="ratna33@example.org"/>
    <s v="080 654 5937"/>
    <x v="0"/>
  </r>
  <r>
    <n v="1884"/>
    <x v="209"/>
    <x v="1883"/>
    <x v="18"/>
    <n v="4"/>
    <x v="2"/>
    <x v="4"/>
    <s v="PROD-4270"/>
    <n v="38697"/>
    <n v="154788"/>
    <x v="209"/>
    <s v="Gang Asia Afrika No. 57_x000a_Magelang, Maluku Utara 32922"/>
    <s v="karmaharyanto@example.org"/>
    <s v="+62 (0335) 579 3650"/>
    <x v="0"/>
  </r>
  <r>
    <n v="1885"/>
    <x v="320"/>
    <x v="1884"/>
    <x v="25"/>
    <n v="2"/>
    <x v="0"/>
    <x v="1"/>
    <s v="PROD-7512"/>
    <n v="76607"/>
    <n v="153214"/>
    <x v="320"/>
    <s v="Jalan Bangka Raya No. 084_x000a_Bogor, BB 11836"/>
    <s v="kusmawatihartaka@example.com"/>
    <s v="+62 (42) 651 5768"/>
    <x v="1"/>
  </r>
  <r>
    <n v="1886"/>
    <x v="356"/>
    <x v="1885"/>
    <x v="4"/>
    <n v="10"/>
    <x v="2"/>
    <x v="11"/>
    <s v="PROD-9093"/>
    <n v="34573"/>
    <n v="345730"/>
    <x v="356"/>
    <s v="Gg. Cihampelas No. 49_x000a_Sorong, JB 56527"/>
    <s v="nashiruddincahyanto@example.com"/>
    <s v="(0361) 529-9395"/>
    <x v="1"/>
  </r>
  <r>
    <n v="1887"/>
    <x v="78"/>
    <x v="1886"/>
    <x v="7"/>
    <n v="1"/>
    <x v="2"/>
    <x v="11"/>
    <s v="PROD-9093"/>
    <n v="34573"/>
    <n v="34573"/>
    <x v="78"/>
    <s v="Jl. Suniaraja No. 310_x000a_Subulussalam, KI 00543"/>
    <s v="anainggolan@example.org"/>
    <s v="+62 (08) 744-1900"/>
    <x v="1"/>
  </r>
  <r>
    <n v="1888"/>
    <x v="348"/>
    <x v="1887"/>
    <x v="4"/>
    <n v="3"/>
    <x v="1"/>
    <x v="9"/>
    <s v="PROD-2592"/>
    <n v="36583"/>
    <n v="109749"/>
    <x v="348"/>
    <s v="Gang Kiaracondong No. 6_x000a_Blitar, Papua Barat 13602"/>
    <s v="haryantogalih@example.net"/>
    <s v="+62-24-296-0766"/>
    <x v="0"/>
  </r>
  <r>
    <n v="1889"/>
    <x v="96"/>
    <x v="1888"/>
    <x v="23"/>
    <n v="9"/>
    <x v="1"/>
    <x v="9"/>
    <s v="PROD-2592"/>
    <n v="36583"/>
    <n v="329247"/>
    <x v="96"/>
    <s v="Jl. PHH. Mustofa No. 81_x000a_Kota Administrasi Jakarta Utara, Kepulauan Riau 30994"/>
    <s v="oskarpuspasari@example.com"/>
    <s v="+62 (790) 179-3410"/>
    <x v="0"/>
  </r>
  <r>
    <n v="1890"/>
    <x v="97"/>
    <x v="1889"/>
    <x v="1"/>
    <n v="3"/>
    <x v="0"/>
    <x v="0"/>
    <s v="PROD-8344"/>
    <n v="51631"/>
    <n v="154893"/>
    <x v="97"/>
    <s v="Gg. Rajawali Timur No. 0_x000a_Batam, Riau 29536"/>
    <s v="vlailasari@example.org"/>
    <s v="+62 (0449) 759 0723"/>
    <x v="0"/>
  </r>
  <r>
    <n v="1891"/>
    <x v="129"/>
    <x v="1890"/>
    <x v="16"/>
    <n v="8"/>
    <x v="0"/>
    <x v="0"/>
    <s v="PROD-8344"/>
    <n v="51631"/>
    <n v="413048"/>
    <x v="129"/>
    <s v="Gang Ciumbuleuit No. 37_x000a_Bau-Bau, SU 24106"/>
    <s v="cawuk55@example.com"/>
    <s v="+62 (0192) 048 8300"/>
    <x v="1"/>
  </r>
  <r>
    <n v="1892"/>
    <x v="198"/>
    <x v="1891"/>
    <x v="18"/>
    <n v="8"/>
    <x v="2"/>
    <x v="7"/>
    <s v="PROD-5876"/>
    <n v="42268"/>
    <n v="338144"/>
    <x v="198"/>
    <s v="Gg. Jayawijaya No. 29_x000a_Bau-Bau, KB 32484"/>
    <s v="salahudinmartaka@example.com"/>
    <s v="0819828479"/>
    <x v="1"/>
  </r>
  <r>
    <n v="1893"/>
    <x v="135"/>
    <x v="1892"/>
    <x v="29"/>
    <n v="1"/>
    <x v="2"/>
    <x v="4"/>
    <s v="PROD-4270"/>
    <n v="38697"/>
    <n v="38697"/>
    <x v="135"/>
    <s v="Gg. Siliwangi No. 933_x000a_Kediri, PA 92910"/>
    <s v="oskarprasetya@example.net"/>
    <s v="+62 (96) 687 8896"/>
    <x v="0"/>
  </r>
  <r>
    <n v="1894"/>
    <x v="377"/>
    <x v="1893"/>
    <x v="18"/>
    <n v="4"/>
    <x v="0"/>
    <x v="10"/>
    <s v="PROD-1186"/>
    <n v="13696"/>
    <n v="54784"/>
    <x v="377"/>
    <s v="Gg. HOS. Cokroaminoto No. 43_x000a_Tangerang Selatan, Papua 20886"/>
    <s v="pujihardiansyah@example.org"/>
    <s v="(020) 835-0901"/>
    <x v="1"/>
  </r>
  <r>
    <n v="1895"/>
    <x v="406"/>
    <x v="1894"/>
    <x v="12"/>
    <n v="4"/>
    <x v="2"/>
    <x v="7"/>
    <s v="PROD-5876"/>
    <n v="42268"/>
    <n v="169072"/>
    <x v="405"/>
    <s v="Gang S. Parman No. 6_x000a_Sungai Penuh, DI Yogyakarta 20780"/>
    <s v="bambang36@example.com"/>
    <s v="+62 (0267) 480 0575"/>
    <x v="0"/>
  </r>
  <r>
    <n v="1896"/>
    <x v="353"/>
    <x v="1895"/>
    <x v="11"/>
    <n v="7"/>
    <x v="0"/>
    <x v="1"/>
    <s v="PROD-7512"/>
    <n v="76607"/>
    <n v="536249"/>
    <x v="353"/>
    <s v="Jalan Rumah Sakit No. 64_x000a_Palu, Jambi 95610"/>
    <s v="yonojailani@example.com"/>
    <s v="0815768009"/>
    <x v="1"/>
  </r>
  <r>
    <n v="1897"/>
    <x v="143"/>
    <x v="1896"/>
    <x v="24"/>
    <n v="1"/>
    <x v="2"/>
    <x v="11"/>
    <s v="PROD-9093"/>
    <n v="34573"/>
    <n v="34573"/>
    <x v="143"/>
    <s v="Gang Peta No. 60_x000a_Sungai Penuh, Sumatera Utara 83451"/>
    <s v="yutami@example.com"/>
    <s v="089 596 1636"/>
    <x v="0"/>
  </r>
  <r>
    <n v="1898"/>
    <x v="321"/>
    <x v="1897"/>
    <x v="22"/>
    <n v="1"/>
    <x v="1"/>
    <x v="9"/>
    <s v="PROD-2592"/>
    <n v="36583"/>
    <n v="36583"/>
    <x v="321"/>
    <s v="Jl. Asia Afrika No. 027_x000a_Tangerang, Sulawesi Utara 52533"/>
    <s v="kasiran25@example.org"/>
    <s v="+62 (62) 450-8419"/>
    <x v="2"/>
  </r>
  <r>
    <n v="1899"/>
    <x v="267"/>
    <x v="1898"/>
    <x v="15"/>
    <n v="2"/>
    <x v="1"/>
    <x v="3"/>
    <s v="PROD-7595"/>
    <n v="22985"/>
    <n v="45970"/>
    <x v="267"/>
    <s v="Gg. Pasir Koja No. 883_x000a_Cilegon, JI 35991"/>
    <s v="ozulaika@example.net"/>
    <s v="+62 (072) 597 1921"/>
    <x v="0"/>
  </r>
  <r>
    <n v="1900"/>
    <x v="32"/>
    <x v="1899"/>
    <x v="12"/>
    <n v="9"/>
    <x v="0"/>
    <x v="0"/>
    <s v="PROD-8344"/>
    <n v="51631"/>
    <n v="464679"/>
    <x v="32"/>
    <s v="Gang Setiabudhi No. 783_x000a_Banda Aceh, SN 49556"/>
    <s v="rutami@example.org"/>
    <s v="+62 (279) 044-9616"/>
    <x v="1"/>
  </r>
  <r>
    <n v="1901"/>
    <x v="40"/>
    <x v="1900"/>
    <x v="3"/>
    <n v="4"/>
    <x v="1"/>
    <x v="5"/>
    <s v="PROD-7129"/>
    <n v="35778"/>
    <n v="143112"/>
    <x v="40"/>
    <s v="Jl. Moch. Toha No. 4_x000a_Magelang, SR 59842"/>
    <s v="radityamansur@example.net"/>
    <s v="+62 (94) 387 4959"/>
    <x v="1"/>
  </r>
  <r>
    <n v="1902"/>
    <x v="36"/>
    <x v="1901"/>
    <x v="2"/>
    <n v="8"/>
    <x v="2"/>
    <x v="6"/>
    <s v="PROD-5344"/>
    <n v="50016"/>
    <n v="400128"/>
    <x v="36"/>
    <s v="Gg. S. Parman No. 12_x000a_Prabumulih, Sulawesi Utara 79730"/>
    <s v="sakuramardhiyah@example.net"/>
    <s v="+62 (009) 204-2215"/>
    <x v="0"/>
  </r>
  <r>
    <n v="1903"/>
    <x v="26"/>
    <x v="1902"/>
    <x v="22"/>
    <n v="8"/>
    <x v="1"/>
    <x v="9"/>
    <s v="PROD-2592"/>
    <n v="36583"/>
    <n v="292664"/>
    <x v="26"/>
    <s v="Gg. Cikapayang No. 642_x000a_Metro, Maluku 07235"/>
    <s v="pranowodina@example.com"/>
    <s v="(0284) 183 5289"/>
    <x v="0"/>
  </r>
  <r>
    <n v="1904"/>
    <x v="284"/>
    <x v="1903"/>
    <x v="27"/>
    <n v="6"/>
    <x v="0"/>
    <x v="0"/>
    <s v="PROD-8344"/>
    <n v="51631"/>
    <n v="309786"/>
    <x v="284"/>
    <s v="Jalan Medokan Ayu No. 462_x000a_Denpasar, JK 34537"/>
    <s v="maras75@example.net"/>
    <s v="+62 (0962) 156 2850"/>
    <x v="1"/>
  </r>
  <r>
    <n v="1905"/>
    <x v="463"/>
    <x v="1904"/>
    <x v="27"/>
    <n v="1"/>
    <x v="0"/>
    <x v="8"/>
    <s v="PROD-8135"/>
    <n v="25231"/>
    <n v="25231"/>
    <x v="462"/>
    <s v="Jalan W.R. Supratman No. 597_x000a_Pangkalpinang, JB 80079"/>
    <s v="kmaulana@example.com"/>
    <s v="+62 (019) 155-9278"/>
    <x v="1"/>
  </r>
  <r>
    <n v="1906"/>
    <x v="143"/>
    <x v="1905"/>
    <x v="25"/>
    <n v="6"/>
    <x v="1"/>
    <x v="3"/>
    <s v="PROD-7595"/>
    <n v="22985"/>
    <n v="137910"/>
    <x v="143"/>
    <s v="Gang Peta No. 60_x000a_Sungai Penuh, Sumatera Utara 83451"/>
    <s v="yutami@example.com"/>
    <s v="089 596 1636"/>
    <x v="0"/>
  </r>
  <r>
    <n v="1907"/>
    <x v="6"/>
    <x v="1906"/>
    <x v="7"/>
    <n v="6"/>
    <x v="0"/>
    <x v="8"/>
    <s v="PROD-8135"/>
    <n v="25231"/>
    <n v="151386"/>
    <x v="6"/>
    <s v="Gg. K.H. Wahid Hasyim No. 07_x000a_Pangkalpinang, DKI Jakarta 86846"/>
    <s v="bnuraini@example.org"/>
    <s v="+62 (089) 193-7715"/>
    <x v="1"/>
  </r>
  <r>
    <n v="1908"/>
    <x v="408"/>
    <x v="1907"/>
    <x v="3"/>
    <n v="1"/>
    <x v="1"/>
    <x v="2"/>
    <s v="PROD-9465"/>
    <n v="14701"/>
    <n v="14701"/>
    <x v="407"/>
    <s v="Gang Asia Afrika No. 5_x000a_Balikpapan, Nusa Tenggara Barat 80398"/>
    <s v="mamannuraini@example.org"/>
    <s v="+62-830-764-2531"/>
    <x v="0"/>
  </r>
  <r>
    <n v="1909"/>
    <x v="482"/>
    <x v="1908"/>
    <x v="17"/>
    <n v="1"/>
    <x v="0"/>
    <x v="8"/>
    <s v="PROD-8135"/>
    <n v="25231"/>
    <n v="25231"/>
    <x v="481"/>
    <s v="Jalan Astana Anyar No. 5_x000a_Ternate, Lampung 74020"/>
    <s v="puspitaarsipatra@example.org"/>
    <s v="+62 (099) 853 3684"/>
    <x v="0"/>
  </r>
  <r>
    <n v="1910"/>
    <x v="197"/>
    <x v="1909"/>
    <x v="11"/>
    <n v="5"/>
    <x v="1"/>
    <x v="2"/>
    <s v="PROD-9465"/>
    <n v="14701"/>
    <n v="73505"/>
    <x v="197"/>
    <s v="Gang Indragiri No. 15_x000a_Depok, Jawa Timur 59899"/>
    <s v="kwinarno@example.net"/>
    <s v="+62-080-211-3664"/>
    <x v="1"/>
  </r>
  <r>
    <n v="1911"/>
    <x v="327"/>
    <x v="1910"/>
    <x v="23"/>
    <n v="10"/>
    <x v="1"/>
    <x v="3"/>
    <s v="PROD-7595"/>
    <n v="22985"/>
    <n v="229850"/>
    <x v="327"/>
    <s v="Jalan Kiaracondong No. 93_x000a_Solok, Kalimantan Timur 82957"/>
    <s v="kamidinsudiati@example.net"/>
    <s v="+62 (0155) 165 7636"/>
    <x v="2"/>
  </r>
  <r>
    <n v="1912"/>
    <x v="105"/>
    <x v="1911"/>
    <x v="11"/>
    <n v="7"/>
    <x v="2"/>
    <x v="7"/>
    <s v="PROD-5876"/>
    <n v="42268"/>
    <n v="295876"/>
    <x v="105"/>
    <s v="Gg. Lembong No. 639_x000a_Bandung, DKI Jakarta 72143"/>
    <s v="kawaca74@example.com"/>
    <s v="+62-263-639-6974"/>
    <x v="0"/>
  </r>
  <r>
    <n v="1913"/>
    <x v="444"/>
    <x v="1912"/>
    <x v="2"/>
    <n v="7"/>
    <x v="2"/>
    <x v="4"/>
    <s v="PROD-4270"/>
    <n v="38697"/>
    <n v="270879"/>
    <x v="443"/>
    <s v="Jalan Ir. H. Djuanda No. 2_x000a_Blitar, Bali 06697"/>
    <s v="aris87@example.com"/>
    <s v="+62 (13) 427 6554"/>
    <x v="2"/>
  </r>
  <r>
    <n v="1914"/>
    <x v="66"/>
    <x v="1913"/>
    <x v="13"/>
    <n v="1"/>
    <x v="0"/>
    <x v="0"/>
    <s v="PROD-8344"/>
    <n v="51631"/>
    <n v="51631"/>
    <x v="66"/>
    <s v="Jalan Joyoboyo No. 700_x000a_Denpasar, Kalimantan Utara 33739"/>
    <s v="edward79@example.org"/>
    <s v="+62 (0994) 402-5425"/>
    <x v="2"/>
  </r>
  <r>
    <n v="1915"/>
    <x v="320"/>
    <x v="1914"/>
    <x v="18"/>
    <n v="5"/>
    <x v="0"/>
    <x v="8"/>
    <s v="PROD-8135"/>
    <n v="25231"/>
    <n v="126155"/>
    <x v="320"/>
    <s v="Jalan Bangka Raya No. 084_x000a_Bogor, BB 11836"/>
    <s v="kusmawatihartaka@example.com"/>
    <s v="+62 (42) 651 5768"/>
    <x v="1"/>
  </r>
  <r>
    <n v="1916"/>
    <x v="211"/>
    <x v="1915"/>
    <x v="18"/>
    <n v="8"/>
    <x v="1"/>
    <x v="2"/>
    <s v="PROD-9465"/>
    <n v="14701"/>
    <n v="117608"/>
    <x v="211"/>
    <s v="Jalan Dipenogoro No. 88_x000a_Bandung, SS 15077"/>
    <s v="anggrainisidiq@example.org"/>
    <s v="(0049) 451 1383"/>
    <x v="0"/>
  </r>
  <r>
    <n v="1917"/>
    <x v="60"/>
    <x v="1916"/>
    <x v="12"/>
    <n v="6"/>
    <x v="0"/>
    <x v="10"/>
    <s v="PROD-1186"/>
    <n v="13696"/>
    <n v="82176"/>
    <x v="60"/>
    <s v="Gang Erlangga No. 8_x000a_Tual, Sulawesi Tenggara 96853"/>
    <s v="opradana@example.org"/>
    <s v="(0458) 290 5497"/>
    <x v="0"/>
  </r>
  <r>
    <n v="1918"/>
    <x v="159"/>
    <x v="1917"/>
    <x v="25"/>
    <n v="10"/>
    <x v="2"/>
    <x v="11"/>
    <s v="PROD-9093"/>
    <n v="34573"/>
    <n v="345730"/>
    <x v="159"/>
    <s v="Jalan Ahmad Dahlan No. 3_x000a_Tebingtinggi, NB 64167"/>
    <s v="najmudinbella@example.org"/>
    <s v="(0987) 267-1286"/>
    <x v="1"/>
  </r>
  <r>
    <n v="1919"/>
    <x v="402"/>
    <x v="1918"/>
    <x v="20"/>
    <n v="2"/>
    <x v="1"/>
    <x v="2"/>
    <s v="PROD-9465"/>
    <n v="14701"/>
    <n v="29402"/>
    <x v="401"/>
    <s v="Gg. Dipenogoro No. 31_x000a_Surakarta, Kepulauan Bangka Belitung 65506"/>
    <s v="tambaayu@example.com"/>
    <s v="+62 (066) 531 1183"/>
    <x v="0"/>
  </r>
  <r>
    <n v="1920"/>
    <x v="268"/>
    <x v="1919"/>
    <x v="24"/>
    <n v="6"/>
    <x v="0"/>
    <x v="8"/>
    <s v="PROD-8135"/>
    <n v="25231"/>
    <n v="151386"/>
    <x v="268"/>
    <s v="Gg. Asia Afrika No. 555_x000a_Bontang, Papua Barat 26842"/>
    <s v="hairyantodongoran@example.net"/>
    <s v="0851021039"/>
    <x v="2"/>
  </r>
  <r>
    <n v="1921"/>
    <x v="313"/>
    <x v="1920"/>
    <x v="2"/>
    <n v="6"/>
    <x v="0"/>
    <x v="8"/>
    <s v="PROD-8135"/>
    <n v="25231"/>
    <n v="151386"/>
    <x v="313"/>
    <s v="Gg. W.R. Supratman No. 992_x000a_Pasuruan, SS 37697"/>
    <s v="wibisonoismail@example.org"/>
    <s v="+62 (0665) 566 2152"/>
    <x v="0"/>
  </r>
  <r>
    <n v="1922"/>
    <x v="190"/>
    <x v="1921"/>
    <x v="11"/>
    <n v="6"/>
    <x v="0"/>
    <x v="10"/>
    <s v="PROD-1186"/>
    <n v="13696"/>
    <n v="82176"/>
    <x v="190"/>
    <s v="Jalan Waringin No. 20_x000a_Kota Administrasi Jakarta Utara, DKI Jakarta 95702"/>
    <s v="damanikzalindra@example.com"/>
    <s v="+62-837-469-6527"/>
    <x v="2"/>
  </r>
  <r>
    <n v="1923"/>
    <x v="185"/>
    <x v="1922"/>
    <x v="9"/>
    <n v="4"/>
    <x v="2"/>
    <x v="4"/>
    <s v="PROD-4270"/>
    <n v="38697"/>
    <n v="154788"/>
    <x v="185"/>
    <s v="Jl. Cikutra Barat No. 8_x000a_Metro, BB 81068"/>
    <s v="nurul63@example.com"/>
    <s v="088 948 0644"/>
    <x v="0"/>
  </r>
  <r>
    <n v="1924"/>
    <x v="101"/>
    <x v="1923"/>
    <x v="4"/>
    <n v="3"/>
    <x v="0"/>
    <x v="10"/>
    <s v="PROD-1186"/>
    <n v="13696"/>
    <n v="41088"/>
    <x v="101"/>
    <s v="Jl. Peta No. 90_x000a_Medan, LA 57541"/>
    <s v="ayu27@example.org"/>
    <s v="0881933116"/>
    <x v="0"/>
  </r>
  <r>
    <n v="1925"/>
    <x v="477"/>
    <x v="1924"/>
    <x v="18"/>
    <n v="2"/>
    <x v="2"/>
    <x v="11"/>
    <s v="PROD-9093"/>
    <n v="34573"/>
    <n v="69146"/>
    <x v="476"/>
    <s v="Gg. Cempaka No. 32_x000a_Palopo, Bengkulu 41086"/>
    <s v="hasna39@example.com"/>
    <s v="(0114) 615 2634"/>
    <x v="0"/>
  </r>
  <r>
    <n v="1926"/>
    <x v="135"/>
    <x v="1925"/>
    <x v="5"/>
    <n v="8"/>
    <x v="2"/>
    <x v="4"/>
    <s v="PROD-4270"/>
    <n v="38697"/>
    <n v="309576"/>
    <x v="135"/>
    <s v="Gg. Siliwangi No. 933_x000a_Kediri, PA 92910"/>
    <s v="oskarprasetya@example.net"/>
    <s v="+62 (96) 687 8896"/>
    <x v="0"/>
  </r>
  <r>
    <n v="1927"/>
    <x v="373"/>
    <x v="1926"/>
    <x v="15"/>
    <n v="1"/>
    <x v="0"/>
    <x v="10"/>
    <s v="PROD-1186"/>
    <n v="13696"/>
    <n v="13696"/>
    <x v="373"/>
    <s v="Jalan BKR No. 2_x000a_Tangerang, MU 14861"/>
    <s v="mujursitorus@example.org"/>
    <s v="(028) 741-3102"/>
    <x v="1"/>
  </r>
  <r>
    <n v="1928"/>
    <x v="34"/>
    <x v="1927"/>
    <x v="3"/>
    <n v="8"/>
    <x v="0"/>
    <x v="0"/>
    <s v="PROD-8344"/>
    <n v="51631"/>
    <n v="413048"/>
    <x v="34"/>
    <s v="Jl. Otto Iskandardinata No. 961_x000a_Kota Administrasi Jakarta Timur, Bali 63514"/>
    <s v="jaeman45@example.org"/>
    <s v="084 714 9312"/>
    <x v="0"/>
  </r>
  <r>
    <n v="1929"/>
    <x v="252"/>
    <x v="1928"/>
    <x v="20"/>
    <n v="10"/>
    <x v="0"/>
    <x v="8"/>
    <s v="PROD-8135"/>
    <n v="25231"/>
    <n v="252310"/>
    <x v="252"/>
    <s v="Gang W.R. Supratman No. 43_x000a_Binjai, YO 61941"/>
    <s v="maryaditugiman@example.net"/>
    <s v="+62 (37) 307 7644"/>
    <x v="0"/>
  </r>
  <r>
    <n v="1930"/>
    <x v="484"/>
    <x v="1929"/>
    <x v="4"/>
    <n v="3"/>
    <x v="0"/>
    <x v="0"/>
    <s v="PROD-8344"/>
    <n v="51631"/>
    <n v="154893"/>
    <x v="483"/>
    <s v="Gang Cikutra Barat No. 1_x000a_Samarinda, Sumatera Selatan 19052"/>
    <s v="karnawacana@example.org"/>
    <s v="(084) 258-3859"/>
    <x v="0"/>
  </r>
  <r>
    <n v="1931"/>
    <x v="117"/>
    <x v="1930"/>
    <x v="16"/>
    <n v="6"/>
    <x v="0"/>
    <x v="0"/>
    <s v="PROD-8344"/>
    <n v="51631"/>
    <n v="309786"/>
    <x v="117"/>
    <s v="Gg. Suniaraja No. 6_x000a_Malang, Kepulauan Bangka Belitung 70854"/>
    <s v="gandiutami@example.com"/>
    <s v="+62 (46) 718-7791"/>
    <x v="0"/>
  </r>
  <r>
    <n v="1932"/>
    <x v="430"/>
    <x v="1931"/>
    <x v="20"/>
    <n v="4"/>
    <x v="0"/>
    <x v="10"/>
    <s v="PROD-1186"/>
    <n v="13696"/>
    <n v="54784"/>
    <x v="429"/>
    <s v="Gg. Ciumbuleuit No. 849_x000a_Tidore Kepulauan, Lampung 89698"/>
    <s v="bhardiansyah@example.org"/>
    <s v="+62 (0653) 162 2967"/>
    <x v="1"/>
  </r>
  <r>
    <n v="1933"/>
    <x v="31"/>
    <x v="1932"/>
    <x v="28"/>
    <n v="2"/>
    <x v="2"/>
    <x v="11"/>
    <s v="PROD-9093"/>
    <n v="34573"/>
    <n v="69146"/>
    <x v="31"/>
    <s v="Jalan Stasiun Wonokromo No. 769_x000a_Jayapura, AC 82635"/>
    <s v="xnainggolan@example.org"/>
    <s v="+62 (056) 263 5362"/>
    <x v="0"/>
  </r>
  <r>
    <n v="1934"/>
    <x v="291"/>
    <x v="1933"/>
    <x v="5"/>
    <n v="2"/>
    <x v="2"/>
    <x v="11"/>
    <s v="PROD-9093"/>
    <n v="34573"/>
    <n v="69146"/>
    <x v="291"/>
    <s v="Jl. Jamika No. 7_x000a_Cirebon, KB 71832"/>
    <s v="mahendracakrawala@example.org"/>
    <s v="+62 (060) 794 2851"/>
    <x v="1"/>
  </r>
  <r>
    <n v="1935"/>
    <x v="419"/>
    <x v="1934"/>
    <x v="28"/>
    <n v="6"/>
    <x v="2"/>
    <x v="7"/>
    <s v="PROD-5876"/>
    <n v="42268"/>
    <n v="253608"/>
    <x v="418"/>
    <s v="Gg. Antapani Lama No. 929_x000a_Lubuklinggau, NB 88880"/>
    <s v="titinsalahudin@example.org"/>
    <s v="(0879) 155-8480"/>
    <x v="0"/>
  </r>
  <r>
    <n v="1936"/>
    <x v="217"/>
    <x v="1935"/>
    <x v="22"/>
    <n v="10"/>
    <x v="2"/>
    <x v="4"/>
    <s v="PROD-4270"/>
    <n v="38697"/>
    <n v="386970"/>
    <x v="217"/>
    <s v="Gg. HOS. Cokroaminoto No. 7_x000a_Sibolga, RI 41965"/>
    <s v="marbuncakrajiya@example.org"/>
    <s v="(019) 965 4889"/>
    <x v="1"/>
  </r>
  <r>
    <n v="1937"/>
    <x v="110"/>
    <x v="1936"/>
    <x v="20"/>
    <n v="6"/>
    <x v="2"/>
    <x v="4"/>
    <s v="PROD-4270"/>
    <n v="38697"/>
    <n v="232182"/>
    <x v="110"/>
    <s v="Gg. Erlangga No. 42_x000a_Surabaya, SN 07450"/>
    <s v="cakrawalaanggriawan@example.com"/>
    <s v="+62 (0222) 723 3628"/>
    <x v="0"/>
  </r>
  <r>
    <n v="1938"/>
    <x v="386"/>
    <x v="1937"/>
    <x v="26"/>
    <n v="4"/>
    <x v="2"/>
    <x v="6"/>
    <s v="PROD-5344"/>
    <n v="50016"/>
    <n v="200064"/>
    <x v="386"/>
    <s v="Jl. Gardujati No. 3_x000a_Surabaya, Nusa Tenggara Barat 06678"/>
    <s v="damanikparman@example.net"/>
    <s v="+62 (136) 499-8058"/>
    <x v="1"/>
  </r>
  <r>
    <n v="1939"/>
    <x v="266"/>
    <x v="1938"/>
    <x v="25"/>
    <n v="7"/>
    <x v="2"/>
    <x v="7"/>
    <s v="PROD-5876"/>
    <n v="42268"/>
    <n v="295876"/>
    <x v="266"/>
    <s v="Gang Kiaracondong No. 4_x000a_Salatiga, SU 62266"/>
    <s v="simon69@example.com"/>
    <s v="082 884 2914"/>
    <x v="1"/>
  </r>
  <r>
    <n v="1940"/>
    <x v="452"/>
    <x v="1939"/>
    <x v="18"/>
    <n v="7"/>
    <x v="0"/>
    <x v="1"/>
    <s v="PROD-7512"/>
    <n v="76607"/>
    <n v="536249"/>
    <x v="451"/>
    <s v="Gang HOS. Cokroaminoto No. 928_x000a_Banjarbaru, Banten 64803"/>
    <s v="qharyanti@example.net"/>
    <s v="+62 (0377) 555 6383"/>
    <x v="0"/>
  </r>
  <r>
    <n v="1941"/>
    <x v="356"/>
    <x v="1940"/>
    <x v="7"/>
    <n v="9"/>
    <x v="1"/>
    <x v="5"/>
    <s v="PROD-7129"/>
    <n v="35778"/>
    <n v="322002"/>
    <x v="356"/>
    <s v="Gg. Cihampelas No. 49_x000a_Sorong, JB 56527"/>
    <s v="nashiruddincahyanto@example.com"/>
    <s v="(0361) 529-9395"/>
    <x v="1"/>
  </r>
  <r>
    <n v="1942"/>
    <x v="157"/>
    <x v="1941"/>
    <x v="7"/>
    <n v="5"/>
    <x v="0"/>
    <x v="8"/>
    <s v="PROD-8135"/>
    <n v="25231"/>
    <n v="126155"/>
    <x v="157"/>
    <s v="Jl. Kutai No. 89_x000a_Kotamobagu, Bali 27081"/>
    <s v="hpangestu@example.org"/>
    <s v="+62 (40) 236 0086"/>
    <x v="1"/>
  </r>
  <r>
    <n v="1943"/>
    <x v="487"/>
    <x v="1942"/>
    <x v="30"/>
    <n v="6"/>
    <x v="1"/>
    <x v="5"/>
    <s v="PROD-7129"/>
    <n v="35778"/>
    <n v="214668"/>
    <x v="486"/>
    <s v="Jl. Suryakencana No. 160_x000a_Medan, Sulawesi Tengah 39343"/>
    <s v="wakiman74@example.com"/>
    <s v="0883782010"/>
    <x v="2"/>
  </r>
  <r>
    <n v="1944"/>
    <x v="473"/>
    <x v="1943"/>
    <x v="22"/>
    <n v="10"/>
    <x v="2"/>
    <x v="6"/>
    <s v="PROD-5344"/>
    <n v="50016"/>
    <n v="500160"/>
    <x v="472"/>
    <s v="Gg. S. Parman No. 866_x000a_Langsa, JB 34298"/>
    <s v="ani91@example.net"/>
    <s v="(0077) 215-2906"/>
    <x v="1"/>
  </r>
  <r>
    <n v="1945"/>
    <x v="47"/>
    <x v="1944"/>
    <x v="24"/>
    <n v="2"/>
    <x v="0"/>
    <x v="10"/>
    <s v="PROD-1186"/>
    <n v="13696"/>
    <n v="27392"/>
    <x v="47"/>
    <s v="Jalan Rajiman No. 49_x000a_Salatiga, Jawa Tengah 25723"/>
    <s v="luwes91@example.org"/>
    <s v="+62 (67) 860-7113"/>
    <x v="0"/>
  </r>
  <r>
    <n v="1946"/>
    <x v="93"/>
    <x v="1945"/>
    <x v="28"/>
    <n v="3"/>
    <x v="1"/>
    <x v="9"/>
    <s v="PROD-2592"/>
    <n v="36583"/>
    <n v="109749"/>
    <x v="93"/>
    <s v="Jalan Cikutra Timur No. 43_x000a_Bima, Sulawesi Utara 44765"/>
    <s v="bellaharyanti@example.com"/>
    <s v="(061) 950 0802"/>
    <x v="1"/>
  </r>
  <r>
    <n v="1947"/>
    <x v="314"/>
    <x v="1946"/>
    <x v="12"/>
    <n v="4"/>
    <x v="1"/>
    <x v="5"/>
    <s v="PROD-7129"/>
    <n v="35778"/>
    <n v="143112"/>
    <x v="314"/>
    <s v="Gg. Ronggowarsito No. 878_x000a_Bandung, Kalimantan Barat 96397"/>
    <s v="mayasarihesti@example.net"/>
    <s v="+62 (741) 840 0061"/>
    <x v="1"/>
  </r>
  <r>
    <n v="1948"/>
    <x v="410"/>
    <x v="1947"/>
    <x v="8"/>
    <n v="5"/>
    <x v="2"/>
    <x v="4"/>
    <s v="PROD-4270"/>
    <n v="38697"/>
    <n v="193485"/>
    <x v="409"/>
    <s v="Gang Jakarta No. 172_x000a_Pematangsiantar, NT 39765"/>
    <s v="rwibowo@example.org"/>
    <s v="+62-10-050-1854"/>
    <x v="0"/>
  </r>
  <r>
    <n v="1949"/>
    <x v="136"/>
    <x v="1948"/>
    <x v="1"/>
    <n v="7"/>
    <x v="2"/>
    <x v="11"/>
    <s v="PROD-9093"/>
    <n v="34573"/>
    <n v="242011"/>
    <x v="136"/>
    <s v="Gang Sentot Alibasa No. 98_x000a_Sawahlunto, NT 08719"/>
    <s v="pprakasa@example.com"/>
    <s v="+62-093-037-3199"/>
    <x v="2"/>
  </r>
  <r>
    <n v="1950"/>
    <x v="257"/>
    <x v="1949"/>
    <x v="2"/>
    <n v="10"/>
    <x v="0"/>
    <x v="8"/>
    <s v="PROD-8135"/>
    <n v="25231"/>
    <n v="252310"/>
    <x v="257"/>
    <s v="Jalan Cikutra Timur No. 62_x000a_Pontianak, Sumatera Barat 88829"/>
    <s v="adiarja08@example.com"/>
    <s v="(0767) 208-0228"/>
    <x v="0"/>
  </r>
  <r>
    <n v="1951"/>
    <x v="267"/>
    <x v="1950"/>
    <x v="15"/>
    <n v="10"/>
    <x v="1"/>
    <x v="9"/>
    <s v="PROD-2592"/>
    <n v="36583"/>
    <n v="365830"/>
    <x v="267"/>
    <s v="Gg. Pasir Koja No. 883_x000a_Cilegon, JI 35991"/>
    <s v="ozulaika@example.net"/>
    <s v="+62 (072) 597 1921"/>
    <x v="0"/>
  </r>
  <r>
    <n v="1952"/>
    <x v="30"/>
    <x v="1951"/>
    <x v="6"/>
    <n v="6"/>
    <x v="2"/>
    <x v="7"/>
    <s v="PROD-5876"/>
    <n v="42268"/>
    <n v="253608"/>
    <x v="30"/>
    <s v="Jl. Sentot Alibasa No. 451_x000a_Palopo, Jawa Barat 87064"/>
    <s v="yhalimah@example.com"/>
    <s v="(0601) 510-3114"/>
    <x v="2"/>
  </r>
  <r>
    <n v="1953"/>
    <x v="154"/>
    <x v="1952"/>
    <x v="0"/>
    <n v="10"/>
    <x v="0"/>
    <x v="1"/>
    <s v="PROD-7512"/>
    <n v="76607"/>
    <n v="766070"/>
    <x v="154"/>
    <s v="Gang Jayawijaya No. 5_x000a_Lubuklinggau, JI 08030"/>
    <s v="capa21@example.com"/>
    <s v="+62 (0128) 468-1359"/>
    <x v="1"/>
  </r>
  <r>
    <n v="1954"/>
    <x v="383"/>
    <x v="1953"/>
    <x v="12"/>
    <n v="8"/>
    <x v="1"/>
    <x v="5"/>
    <s v="PROD-7129"/>
    <n v="35778"/>
    <n v="286224"/>
    <x v="383"/>
    <s v="Gang Waringin No. 83_x000a_Samarinda, RI 88525"/>
    <s v="hamzahmaulana@example.net"/>
    <s v="+62-374-490-2510"/>
    <x v="0"/>
  </r>
  <r>
    <n v="1955"/>
    <x v="217"/>
    <x v="1954"/>
    <x v="5"/>
    <n v="3"/>
    <x v="1"/>
    <x v="3"/>
    <s v="PROD-7595"/>
    <n v="22985"/>
    <n v="68955"/>
    <x v="217"/>
    <s v="Gg. HOS. Cokroaminoto No. 7_x000a_Sibolga, RI 41965"/>
    <s v="marbuncakrajiya@example.org"/>
    <s v="(019) 965 4889"/>
    <x v="1"/>
  </r>
  <r>
    <n v="1956"/>
    <x v="246"/>
    <x v="1955"/>
    <x v="2"/>
    <n v="7"/>
    <x v="1"/>
    <x v="9"/>
    <s v="PROD-2592"/>
    <n v="36583"/>
    <n v="256081"/>
    <x v="246"/>
    <s v="Jl. BKR No. 499_x000a_Kupang, AC 25698"/>
    <s v="utamisaka@example.org"/>
    <s v="+62 (96) 409-3026"/>
    <x v="1"/>
  </r>
  <r>
    <n v="1957"/>
    <x v="296"/>
    <x v="1956"/>
    <x v="5"/>
    <n v="8"/>
    <x v="0"/>
    <x v="1"/>
    <s v="PROD-7512"/>
    <n v="76607"/>
    <n v="612856"/>
    <x v="296"/>
    <s v="Jalan M.T Haryono No. 80_x000a_Kediri, Sulawesi Tenggara 74863"/>
    <s v="mansureja@example.com"/>
    <s v="(0555) 346-7379"/>
    <x v="1"/>
  </r>
  <r>
    <n v="1958"/>
    <x v="481"/>
    <x v="1957"/>
    <x v="8"/>
    <n v="6"/>
    <x v="0"/>
    <x v="0"/>
    <s v="PROD-8344"/>
    <n v="51631"/>
    <n v="309786"/>
    <x v="480"/>
    <s v="Jalan Kendalsari No. 3_x000a_Kota Administrasi Jakarta Utara, ST 69637"/>
    <s v="karsa16@example.com"/>
    <s v="081 227 4566"/>
    <x v="0"/>
  </r>
  <r>
    <n v="1959"/>
    <x v="456"/>
    <x v="1958"/>
    <x v="16"/>
    <n v="6"/>
    <x v="0"/>
    <x v="8"/>
    <s v="PROD-8135"/>
    <n v="25231"/>
    <n v="151386"/>
    <x v="455"/>
    <s v="Jl. R.E Martadinata No. 2_x000a_Pematangsiantar, PA 88959"/>
    <s v="hidayatmanah@example.net"/>
    <s v="+62 (011) 652 1871"/>
    <x v="0"/>
  </r>
  <r>
    <n v="1960"/>
    <x v="302"/>
    <x v="1959"/>
    <x v="29"/>
    <n v="8"/>
    <x v="0"/>
    <x v="0"/>
    <s v="PROD-8344"/>
    <n v="51631"/>
    <n v="413048"/>
    <x v="302"/>
    <s v="Gang Astana Anyar No. 20_x000a_Kota Administrasi Jakarta Barat, RI 65877"/>
    <s v="caket20@example.com"/>
    <s v="(0588) 674-9605"/>
    <x v="2"/>
  </r>
  <r>
    <n v="1961"/>
    <x v="106"/>
    <x v="1960"/>
    <x v="12"/>
    <n v="4"/>
    <x v="0"/>
    <x v="1"/>
    <s v="PROD-7512"/>
    <n v="76607"/>
    <n v="306428"/>
    <x v="106"/>
    <s v="Jalan Dr. Djunjunan No. 63_x000a_Jambi, Sumatera Selatan 68540"/>
    <s v="ffarida@example.org"/>
    <s v="(070) 002-0661"/>
    <x v="0"/>
  </r>
  <r>
    <n v="1962"/>
    <x v="116"/>
    <x v="1961"/>
    <x v="12"/>
    <n v="2"/>
    <x v="1"/>
    <x v="9"/>
    <s v="PROD-2592"/>
    <n v="36583"/>
    <n v="73166"/>
    <x v="116"/>
    <s v="Jalan Cihampelas No. 976_x000a_Pekalongan, DKI Jakarta 91394"/>
    <s v="muhammadpratama@example.com"/>
    <s v="+62 (0905) 166 6705"/>
    <x v="2"/>
  </r>
  <r>
    <n v="1963"/>
    <x v="426"/>
    <x v="1962"/>
    <x v="3"/>
    <n v="6"/>
    <x v="1"/>
    <x v="3"/>
    <s v="PROD-7595"/>
    <n v="22985"/>
    <n v="137910"/>
    <x v="425"/>
    <s v="Gg. Erlangga No. 2_x000a_Samarinda, DI Yogyakarta 35562"/>
    <s v="dalimanpuspasari@example.com"/>
    <s v="+62 (89) 943-8567"/>
    <x v="0"/>
  </r>
  <r>
    <n v="1964"/>
    <x v="315"/>
    <x v="1963"/>
    <x v="17"/>
    <n v="2"/>
    <x v="1"/>
    <x v="3"/>
    <s v="PROD-7595"/>
    <n v="22985"/>
    <n v="45970"/>
    <x v="315"/>
    <s v="Gang Raya Setiabudhi No. 7_x000a_Banjarbaru, Kalimantan Timur 01733"/>
    <s v="hdamanik@example.org"/>
    <s v="+62 (11) 667 5604"/>
    <x v="0"/>
  </r>
  <r>
    <n v="1965"/>
    <x v="466"/>
    <x v="1964"/>
    <x v="26"/>
    <n v="6"/>
    <x v="0"/>
    <x v="1"/>
    <s v="PROD-7512"/>
    <n v="76607"/>
    <n v="459642"/>
    <x v="465"/>
    <s v="Gg. Dr. Djunjunan No. 6_x000a_Tangerang Selatan, BT 12914"/>
    <s v="asmiantomelani@example.net"/>
    <s v="+62 (44) 720 4896"/>
    <x v="0"/>
  </r>
  <r>
    <n v="1966"/>
    <x v="449"/>
    <x v="1965"/>
    <x v="0"/>
    <n v="5"/>
    <x v="0"/>
    <x v="1"/>
    <s v="PROD-7512"/>
    <n v="76607"/>
    <n v="383035"/>
    <x v="448"/>
    <s v="Gang Moch. Ramdan No. 054_x000a_Semarang, ST 97671"/>
    <s v="mhidayat@example.net"/>
    <s v="0829175786"/>
    <x v="1"/>
  </r>
  <r>
    <n v="1967"/>
    <x v="311"/>
    <x v="1966"/>
    <x v="29"/>
    <n v="5"/>
    <x v="2"/>
    <x v="6"/>
    <s v="PROD-5344"/>
    <n v="50016"/>
    <n v="250080"/>
    <x v="311"/>
    <s v="Jalan Suniaraja No. 02_x000a_Tanjungpinang, SB 08547"/>
    <s v="ksaptono@example.net"/>
    <s v="+62 (0627) 015-6407"/>
    <x v="0"/>
  </r>
  <r>
    <n v="1968"/>
    <x v="256"/>
    <x v="1967"/>
    <x v="30"/>
    <n v="5"/>
    <x v="1"/>
    <x v="5"/>
    <s v="PROD-7129"/>
    <n v="35778"/>
    <n v="178890"/>
    <x v="256"/>
    <s v="Gang Asia Afrika No. 18_x000a_Bekasi, Jawa Tengah 42173"/>
    <s v="ademaryadi@example.org"/>
    <s v="+62-0533-884-8732"/>
    <x v="0"/>
  </r>
  <r>
    <n v="1969"/>
    <x v="266"/>
    <x v="1968"/>
    <x v="13"/>
    <n v="5"/>
    <x v="0"/>
    <x v="0"/>
    <s v="PROD-8344"/>
    <n v="51631"/>
    <n v="258155"/>
    <x v="266"/>
    <s v="Gang Kiaracondong No. 4_x000a_Salatiga, SU 62266"/>
    <s v="simon69@example.com"/>
    <s v="082 884 2914"/>
    <x v="1"/>
  </r>
  <r>
    <n v="1970"/>
    <x v="437"/>
    <x v="1969"/>
    <x v="26"/>
    <n v="1"/>
    <x v="1"/>
    <x v="5"/>
    <s v="PROD-7129"/>
    <n v="35778"/>
    <n v="35778"/>
    <x v="436"/>
    <s v="Jalan Kiaracondong No. 04_x000a_Yogyakarta, Kalimantan Tengah 00284"/>
    <s v="irawanlintang@example.org"/>
    <s v="+62 (0675) 388 9730"/>
    <x v="0"/>
  </r>
  <r>
    <n v="1971"/>
    <x v="44"/>
    <x v="1970"/>
    <x v="14"/>
    <n v="7"/>
    <x v="1"/>
    <x v="5"/>
    <s v="PROD-7129"/>
    <n v="35778"/>
    <n v="250446"/>
    <x v="44"/>
    <s v="Gang S. Parman No. 22_x000a_Banda Aceh, KR 16684"/>
    <s v="opudjiastuti@example.com"/>
    <s v="+62 (099) 865-4674"/>
    <x v="0"/>
  </r>
  <r>
    <n v="1972"/>
    <x v="180"/>
    <x v="1971"/>
    <x v="26"/>
    <n v="1"/>
    <x v="0"/>
    <x v="10"/>
    <s v="PROD-1186"/>
    <n v="13696"/>
    <n v="13696"/>
    <x v="180"/>
    <s v="Gang M.H Thamrin No. 9_x000a_Cilegon, Aceh 87746"/>
    <s v="swasita@example.org"/>
    <s v="+62-60-863-9194"/>
    <x v="2"/>
  </r>
  <r>
    <n v="1973"/>
    <x v="366"/>
    <x v="1972"/>
    <x v="5"/>
    <n v="8"/>
    <x v="1"/>
    <x v="2"/>
    <s v="PROD-9465"/>
    <n v="14701"/>
    <n v="117608"/>
    <x v="366"/>
    <s v="Jalan Cempaka No. 69_x000a_Dumai, SU 41722"/>
    <s v="ega06@example.com"/>
    <s v="0837726510"/>
    <x v="0"/>
  </r>
  <r>
    <n v="1974"/>
    <x v="334"/>
    <x v="1973"/>
    <x v="14"/>
    <n v="7"/>
    <x v="2"/>
    <x v="11"/>
    <s v="PROD-9093"/>
    <n v="34573"/>
    <n v="242011"/>
    <x v="334"/>
    <s v="Jl. Cihampelas No. 4_x000a_Purwokerto, KU 76154"/>
    <s v="bagyazulkarnain@example.org"/>
    <s v="+62 (78) 945 6299"/>
    <x v="0"/>
  </r>
  <r>
    <n v="1975"/>
    <x v="354"/>
    <x v="1974"/>
    <x v="9"/>
    <n v="5"/>
    <x v="1"/>
    <x v="2"/>
    <s v="PROD-9465"/>
    <n v="14701"/>
    <n v="73505"/>
    <x v="354"/>
    <s v="Gang Ahmad Dahlan No. 591_x000a_Parepare, Sumatera Utara 63188"/>
    <s v="damanikkarta@example.org"/>
    <s v="+62-36-873-8363"/>
    <x v="1"/>
  </r>
  <r>
    <n v="1976"/>
    <x v="203"/>
    <x v="1975"/>
    <x v="8"/>
    <n v="3"/>
    <x v="1"/>
    <x v="9"/>
    <s v="PROD-2592"/>
    <n v="36583"/>
    <n v="109749"/>
    <x v="203"/>
    <s v="Jalan M.T Haryono No. 913_x000a_Pasuruan, MU 77158"/>
    <s v="prabowo75@example.com"/>
    <s v="0824277304"/>
    <x v="1"/>
  </r>
  <r>
    <n v="1977"/>
    <x v="488"/>
    <x v="1976"/>
    <x v="15"/>
    <n v="6"/>
    <x v="1"/>
    <x v="2"/>
    <s v="PROD-9465"/>
    <n v="14701"/>
    <n v="88206"/>
    <x v="487"/>
    <s v="Gg. Dipenogoro No. 37_x000a_Palu, SN 54424"/>
    <s v="ratihtamba@example.com"/>
    <s v="+62 (985) 268-4988"/>
    <x v="1"/>
  </r>
  <r>
    <n v="1978"/>
    <x v="347"/>
    <x v="1977"/>
    <x v="23"/>
    <n v="10"/>
    <x v="1"/>
    <x v="3"/>
    <s v="PROD-7595"/>
    <n v="22985"/>
    <n v="229850"/>
    <x v="347"/>
    <s v="Gg. Otto Iskandardinata No. 8_x000a_Palopo, Papua Barat 92761"/>
    <s v="mwinarsih@example.com"/>
    <s v="+62 (085) 192-9101"/>
    <x v="1"/>
  </r>
  <r>
    <n v="1979"/>
    <x v="374"/>
    <x v="1978"/>
    <x v="2"/>
    <n v="5"/>
    <x v="0"/>
    <x v="10"/>
    <s v="PROD-1186"/>
    <n v="13696"/>
    <n v="68480"/>
    <x v="374"/>
    <s v="Gang Ronggowarsito No. 0_x000a_Dumai, Aceh 22282"/>
    <s v="hsiregar@example.org"/>
    <s v="+62 (744) 045-2373"/>
    <x v="1"/>
  </r>
  <r>
    <n v="1980"/>
    <x v="215"/>
    <x v="1979"/>
    <x v="23"/>
    <n v="5"/>
    <x v="1"/>
    <x v="5"/>
    <s v="PROD-7129"/>
    <n v="35778"/>
    <n v="178890"/>
    <x v="215"/>
    <s v="Jl. Kapten Muslihat No. 17_x000a_Kendari, SN 80894"/>
    <s v="ariskusumo@example.org"/>
    <s v="+62-0777-642-9155"/>
    <x v="0"/>
  </r>
  <r>
    <n v="1981"/>
    <x v="13"/>
    <x v="1980"/>
    <x v="24"/>
    <n v="9"/>
    <x v="1"/>
    <x v="9"/>
    <s v="PROD-2592"/>
    <n v="36583"/>
    <n v="329247"/>
    <x v="13"/>
    <s v="Gg. Kapten Muslihat No. 5_x000a_Cimahi, BE 12779"/>
    <s v="tpermata@example.net"/>
    <s v="+62 (0541) 565 9780"/>
    <x v="0"/>
  </r>
  <r>
    <n v="1982"/>
    <x v="479"/>
    <x v="1981"/>
    <x v="8"/>
    <n v="7"/>
    <x v="2"/>
    <x v="6"/>
    <s v="PROD-5344"/>
    <n v="50016"/>
    <n v="350112"/>
    <x v="478"/>
    <s v="Jl. Ronggowarsito No. 395_x000a_Samarinda, Kepulauan Riau 45950"/>
    <s v="niyaga25@example.net"/>
    <s v="+62-0439-113-9815"/>
    <x v="2"/>
  </r>
  <r>
    <n v="1983"/>
    <x v="282"/>
    <x v="1982"/>
    <x v="18"/>
    <n v="3"/>
    <x v="0"/>
    <x v="10"/>
    <s v="PROD-1186"/>
    <n v="13696"/>
    <n v="41088"/>
    <x v="282"/>
    <s v="Gg. Cikutra Timur No. 9_x000a_Denpasar, BT 73227"/>
    <s v="ardiantoismail@example.org"/>
    <s v="+62 (89) 022-0737"/>
    <x v="2"/>
  </r>
  <r>
    <n v="1984"/>
    <x v="59"/>
    <x v="1983"/>
    <x v="16"/>
    <n v="8"/>
    <x v="2"/>
    <x v="4"/>
    <s v="PROD-4270"/>
    <n v="38697"/>
    <n v="309576"/>
    <x v="59"/>
    <s v="Jl. KH Amin Jasuta No. 231_x000a_Bukittinggi, JA 96049"/>
    <s v="rezaanggraini@example.net"/>
    <s v="+62 (221) 373 4052"/>
    <x v="1"/>
  </r>
  <r>
    <n v="1985"/>
    <x v="39"/>
    <x v="1984"/>
    <x v="25"/>
    <n v="9"/>
    <x v="2"/>
    <x v="7"/>
    <s v="PROD-5876"/>
    <n v="42268"/>
    <n v="380412"/>
    <x v="39"/>
    <s v="Gg. Erlangga No. 7_x000a_Sorong, SN 81703"/>
    <s v="ekolestari@example.com"/>
    <s v="+62 (89) 267-9273"/>
    <x v="0"/>
  </r>
  <r>
    <n v="1986"/>
    <x v="453"/>
    <x v="1985"/>
    <x v="7"/>
    <n v="3"/>
    <x v="2"/>
    <x v="11"/>
    <s v="PROD-9093"/>
    <n v="34573"/>
    <n v="103719"/>
    <x v="452"/>
    <s v="Gg. Tebet Barat Dalam No. 75_x000a_Langsa, Kalimantan Timur 88930"/>
    <s v="amansur@example.net"/>
    <s v="+62-030-476-9701"/>
    <x v="0"/>
  </r>
  <r>
    <n v="1987"/>
    <x v="199"/>
    <x v="1986"/>
    <x v="5"/>
    <n v="5"/>
    <x v="2"/>
    <x v="7"/>
    <s v="PROD-5876"/>
    <n v="42268"/>
    <n v="211340"/>
    <x v="199"/>
    <s v="Gg. Otto Iskandardinata No. 093_x000a_Palembang, Sumatera Utara 39399"/>
    <s v="hartaka37@example.net"/>
    <s v="+62-01-231-0124"/>
    <x v="0"/>
  </r>
  <r>
    <n v="1988"/>
    <x v="109"/>
    <x v="1987"/>
    <x v="16"/>
    <n v="5"/>
    <x v="0"/>
    <x v="8"/>
    <s v="PROD-8135"/>
    <n v="25231"/>
    <n v="126155"/>
    <x v="109"/>
    <s v="Gang K.H. Wahid Hasyim No. 5_x000a_Sukabumi, Gorontalo 15733"/>
    <s v="ade14@example.com"/>
    <s v="(0046) 915 2829"/>
    <x v="1"/>
  </r>
  <r>
    <n v="1989"/>
    <x v="267"/>
    <x v="1988"/>
    <x v="22"/>
    <n v="1"/>
    <x v="2"/>
    <x v="11"/>
    <s v="PROD-9093"/>
    <n v="34573"/>
    <n v="34573"/>
    <x v="267"/>
    <s v="Gg. Pasir Koja No. 883_x000a_Cilegon, JI 35991"/>
    <s v="ozulaika@example.net"/>
    <s v="+62 (072) 597 1921"/>
    <x v="0"/>
  </r>
  <r>
    <n v="1990"/>
    <x v="106"/>
    <x v="1989"/>
    <x v="26"/>
    <n v="3"/>
    <x v="0"/>
    <x v="10"/>
    <s v="PROD-1186"/>
    <n v="13696"/>
    <n v="41088"/>
    <x v="106"/>
    <s v="Jalan Dr. Djunjunan No. 63_x000a_Jambi, Sumatera Selatan 68540"/>
    <s v="ffarida@example.org"/>
    <s v="(070) 002-0661"/>
    <x v="0"/>
  </r>
  <r>
    <n v="1991"/>
    <x v="53"/>
    <x v="1990"/>
    <x v="15"/>
    <n v="8"/>
    <x v="0"/>
    <x v="10"/>
    <s v="PROD-1186"/>
    <n v="13696"/>
    <n v="109568"/>
    <x v="53"/>
    <s v="Gg. Laswi No. 0_x000a_Gorontalo, Kalimantan Utara 44806"/>
    <s v="rahayuvanesa@example.com"/>
    <s v="(017) 461-9952"/>
    <x v="0"/>
  </r>
  <r>
    <n v="1992"/>
    <x v="401"/>
    <x v="1991"/>
    <x v="25"/>
    <n v="1"/>
    <x v="0"/>
    <x v="0"/>
    <s v="PROD-8344"/>
    <n v="51631"/>
    <n v="51631"/>
    <x v="400"/>
    <s v="Jl. Ronggowarsito No. 6_x000a_Jambi, Nusa Tenggara Timur 56098"/>
    <s v="hsuwarno@example.com"/>
    <s v="(070) 255 6049"/>
    <x v="1"/>
  </r>
  <r>
    <n v="1993"/>
    <x v="15"/>
    <x v="1992"/>
    <x v="11"/>
    <n v="9"/>
    <x v="2"/>
    <x v="11"/>
    <s v="PROD-9093"/>
    <n v="34573"/>
    <n v="311157"/>
    <x v="15"/>
    <s v="Gang Sukabumi No. 33_x000a_Balikpapan, Kepulauan Bangka Belitung 20033"/>
    <s v="luluthastuti@example.org"/>
    <s v="+62 (0745) 522-4257"/>
    <x v="1"/>
  </r>
  <r>
    <n v="1994"/>
    <x v="202"/>
    <x v="1993"/>
    <x v="24"/>
    <n v="5"/>
    <x v="1"/>
    <x v="2"/>
    <s v="PROD-9465"/>
    <n v="14701"/>
    <n v="73505"/>
    <x v="202"/>
    <s v="Gang Otto Iskandardinata No. 6_x000a_Ambon, LA 73434"/>
    <s v="qutami@example.net"/>
    <s v="(0875) 972 9102"/>
    <x v="1"/>
  </r>
  <r>
    <n v="1995"/>
    <x v="173"/>
    <x v="1994"/>
    <x v="28"/>
    <n v="4"/>
    <x v="0"/>
    <x v="1"/>
    <s v="PROD-7512"/>
    <n v="76607"/>
    <n v="306428"/>
    <x v="173"/>
    <s v="Jalan Peta No. 0_x000a_Meulaboh, KI 15488"/>
    <s v="shassanah@example.net"/>
    <s v="+62 (0929) 233 4377"/>
    <x v="0"/>
  </r>
  <r>
    <n v="1996"/>
    <x v="333"/>
    <x v="1995"/>
    <x v="1"/>
    <n v="8"/>
    <x v="1"/>
    <x v="5"/>
    <s v="PROD-7129"/>
    <n v="35778"/>
    <n v="286224"/>
    <x v="333"/>
    <s v="Jl. Gedebage Selatan No. 626_x000a_Sibolga, Bengkulu 56425"/>
    <s v="fsuartini@example.net"/>
    <s v="+62 (791) 250 3041"/>
    <x v="0"/>
  </r>
  <r>
    <n v="1997"/>
    <x v="25"/>
    <x v="1996"/>
    <x v="12"/>
    <n v="1"/>
    <x v="1"/>
    <x v="9"/>
    <s v="PROD-2592"/>
    <n v="36583"/>
    <n v="36583"/>
    <x v="25"/>
    <s v="Jl. Siliwangi No. 528_x000a_Pontianak, AC 97567"/>
    <s v="ilyas98@example.net"/>
    <s v="+62 (0241) 478 9564"/>
    <x v="1"/>
  </r>
  <r>
    <n v="1998"/>
    <x v="104"/>
    <x v="1997"/>
    <x v="26"/>
    <n v="10"/>
    <x v="2"/>
    <x v="7"/>
    <s v="PROD-5876"/>
    <n v="42268"/>
    <n v="422680"/>
    <x v="104"/>
    <s v="Gg. Joyoboyo No. 9_x000a_Metro, Maluku 92665"/>
    <s v="pradanaupik@example.org"/>
    <s v="+62-0298-921-6305"/>
    <x v="1"/>
  </r>
  <r>
    <n v="1999"/>
    <x v="334"/>
    <x v="1998"/>
    <x v="12"/>
    <n v="5"/>
    <x v="1"/>
    <x v="2"/>
    <s v="PROD-9465"/>
    <n v="14701"/>
    <n v="73505"/>
    <x v="334"/>
    <s v="Jl. Cihampelas No. 4_x000a_Purwokerto, KU 76154"/>
    <s v="bagyazulkarnain@example.org"/>
    <s v="+62 (78) 945 6299"/>
    <x v="0"/>
  </r>
  <r>
    <n v="2000"/>
    <x v="149"/>
    <x v="1999"/>
    <x v="12"/>
    <n v="8"/>
    <x v="2"/>
    <x v="4"/>
    <s v="PROD-4270"/>
    <n v="38697"/>
    <n v="309576"/>
    <x v="149"/>
    <s v="Gang Bangka Raya No. 373_x000a_Ambon, JB 24648"/>
    <s v="luwessirait@example.net"/>
    <s v="(0505) 381 9956"/>
    <x v="2"/>
  </r>
  <r>
    <n v="2001"/>
    <x v="160"/>
    <x v="2000"/>
    <x v="6"/>
    <n v="3"/>
    <x v="2"/>
    <x v="4"/>
    <s v="PROD-4270"/>
    <n v="38697"/>
    <n v="116091"/>
    <x v="160"/>
    <s v="Jl. Kapten Muslihat No. 510_x000a_Bogor, DI Yogyakarta 76862"/>
    <s v="uyainahhamima@example.net"/>
    <s v="080 544 0501"/>
    <x v="0"/>
  </r>
  <r>
    <n v="2002"/>
    <x v="321"/>
    <x v="2001"/>
    <x v="24"/>
    <n v="8"/>
    <x v="1"/>
    <x v="3"/>
    <s v="PROD-7595"/>
    <n v="22985"/>
    <n v="183880"/>
    <x v="321"/>
    <s v="Jl. Asia Afrika No. 027_x000a_Tangerang, Sulawesi Utara 52533"/>
    <s v="kasiran25@example.org"/>
    <s v="+62 (62) 450-8419"/>
    <x v="2"/>
  </r>
  <r>
    <n v="2003"/>
    <x v="381"/>
    <x v="2002"/>
    <x v="3"/>
    <n v="7"/>
    <x v="2"/>
    <x v="11"/>
    <s v="PROD-9093"/>
    <n v="34573"/>
    <n v="242011"/>
    <x v="381"/>
    <s v="Gg. Rawamangun No. 532_x000a_Salatiga, SR 48198"/>
    <s v="puspitanajwa@example.net"/>
    <s v="080 382 5235"/>
    <x v="0"/>
  </r>
  <r>
    <n v="2004"/>
    <x v="425"/>
    <x v="2003"/>
    <x v="25"/>
    <n v="3"/>
    <x v="0"/>
    <x v="8"/>
    <s v="PROD-8135"/>
    <n v="25231"/>
    <n v="75693"/>
    <x v="424"/>
    <s v="Jl. Jend. A. Yani No. 787_x000a_Medan, YO 46159"/>
    <s v="talia30@example.com"/>
    <s v="+62 (39) 473 7646"/>
    <x v="0"/>
  </r>
  <r>
    <n v="2005"/>
    <x v="75"/>
    <x v="2004"/>
    <x v="28"/>
    <n v="7"/>
    <x v="0"/>
    <x v="8"/>
    <s v="PROD-8135"/>
    <n v="25231"/>
    <n v="176617"/>
    <x v="75"/>
    <s v="Jalan Raya Setiabudhi No. 4_x000a_Bandar Lampung, Nusa Tenggara Timur 37705"/>
    <s v="osimbolon@example.com"/>
    <s v="+62 (12) 909-9675"/>
    <x v="1"/>
  </r>
  <r>
    <n v="2006"/>
    <x v="211"/>
    <x v="2005"/>
    <x v="4"/>
    <n v="4"/>
    <x v="0"/>
    <x v="1"/>
    <s v="PROD-7512"/>
    <n v="76607"/>
    <n v="306428"/>
    <x v="211"/>
    <s v="Jalan Dipenogoro No. 88_x000a_Bandung, SS 15077"/>
    <s v="anggrainisidiq@example.org"/>
    <s v="(0049) 451 1383"/>
    <x v="0"/>
  </r>
  <r>
    <n v="2007"/>
    <x v="340"/>
    <x v="2006"/>
    <x v="26"/>
    <n v="2"/>
    <x v="0"/>
    <x v="1"/>
    <s v="PROD-7512"/>
    <n v="76607"/>
    <n v="153214"/>
    <x v="340"/>
    <s v="Jl. Pasir Koja No. 86_x000a_Tasikmalaya, PA 32918"/>
    <s v="panji98@example.com"/>
    <s v="+62 (573) 103-1321"/>
    <x v="0"/>
  </r>
  <r>
    <n v="2008"/>
    <x v="69"/>
    <x v="2007"/>
    <x v="4"/>
    <n v="5"/>
    <x v="1"/>
    <x v="5"/>
    <s v="PROD-7129"/>
    <n v="35778"/>
    <n v="178890"/>
    <x v="69"/>
    <s v="Jl. BKR No. 87_x000a_Tangerang, RI 74183"/>
    <s v="setiawancitra@example.net"/>
    <s v="+62 (0412) 159-6671"/>
    <x v="0"/>
  </r>
  <r>
    <n v="2009"/>
    <x v="307"/>
    <x v="2008"/>
    <x v="0"/>
    <n v="10"/>
    <x v="0"/>
    <x v="10"/>
    <s v="PROD-1186"/>
    <n v="13696"/>
    <n v="136960"/>
    <x v="307"/>
    <s v="Gg. Pelajar Pejuang No. 521_x000a_Palangkaraya, JI 06646"/>
    <s v="mansurhasan@example.org"/>
    <s v="+62 (0964) 166 8174"/>
    <x v="2"/>
  </r>
  <r>
    <n v="2010"/>
    <x v="323"/>
    <x v="2009"/>
    <x v="17"/>
    <n v="2"/>
    <x v="0"/>
    <x v="1"/>
    <s v="PROD-7512"/>
    <n v="76607"/>
    <n v="153214"/>
    <x v="323"/>
    <s v="Gg. BKR No. 90_x000a_Kediri, Kalimantan Barat 66042"/>
    <s v="damanikbakiman@example.org"/>
    <s v="0874907538"/>
    <x v="2"/>
  </r>
  <r>
    <n v="2011"/>
    <x v="448"/>
    <x v="2010"/>
    <x v="18"/>
    <n v="6"/>
    <x v="1"/>
    <x v="9"/>
    <s v="PROD-2592"/>
    <n v="36583"/>
    <n v="219498"/>
    <x v="447"/>
    <s v="Jl. Waringin No. 6_x000a_Kediri, MU 97201"/>
    <s v="radenyuliarti@example.com"/>
    <s v="+62-121-575-8876"/>
    <x v="2"/>
  </r>
  <r>
    <n v="2012"/>
    <x v="74"/>
    <x v="2011"/>
    <x v="4"/>
    <n v="8"/>
    <x v="0"/>
    <x v="1"/>
    <s v="PROD-7512"/>
    <n v="76607"/>
    <n v="612856"/>
    <x v="74"/>
    <s v="Jl. Cihampelas No. 445_x000a_Yogyakarta, Maluku Utara 36049"/>
    <s v="rusman04@example.net"/>
    <s v="083 318 7326"/>
    <x v="0"/>
  </r>
  <r>
    <n v="2013"/>
    <x v="247"/>
    <x v="2012"/>
    <x v="30"/>
    <n v="3"/>
    <x v="1"/>
    <x v="9"/>
    <s v="PROD-2592"/>
    <n v="36583"/>
    <n v="109749"/>
    <x v="247"/>
    <s v="Gg. Asia Afrika No. 369_x000a_Bontang, Kepulauan Riau 71685"/>
    <s v="cakrabirawa62@example.com"/>
    <s v="+62-0722-905-4138"/>
    <x v="1"/>
  </r>
  <r>
    <n v="2014"/>
    <x v="273"/>
    <x v="2013"/>
    <x v="24"/>
    <n v="1"/>
    <x v="2"/>
    <x v="4"/>
    <s v="PROD-4270"/>
    <n v="38697"/>
    <n v="38697"/>
    <x v="273"/>
    <s v="Jl. Gegerkalong Hilir No. 832_x000a_Kendari, JK 25321"/>
    <s v="daniswara60@example.com"/>
    <s v="0890213648"/>
    <x v="1"/>
  </r>
  <r>
    <n v="2015"/>
    <x v="343"/>
    <x v="2014"/>
    <x v="22"/>
    <n v="2"/>
    <x v="1"/>
    <x v="2"/>
    <s v="PROD-9465"/>
    <n v="14701"/>
    <n v="29402"/>
    <x v="343"/>
    <s v="Gg. Antapani Lama No. 02_x000a_Pangkalpinang, Jawa Barat 45170"/>
    <s v="jsusanti@example.org"/>
    <s v="(0193) 739 5073"/>
    <x v="2"/>
  </r>
  <r>
    <n v="2016"/>
    <x v="233"/>
    <x v="2015"/>
    <x v="11"/>
    <n v="5"/>
    <x v="1"/>
    <x v="2"/>
    <s v="PROD-9465"/>
    <n v="14701"/>
    <n v="73505"/>
    <x v="233"/>
    <s v="Jalan Indragiri No. 4_x000a_Serang, PA 80992"/>
    <s v="darsirah26@example.net"/>
    <s v="+62 (081) 101-2370"/>
    <x v="0"/>
  </r>
  <r>
    <n v="2017"/>
    <x v="105"/>
    <x v="2016"/>
    <x v="18"/>
    <n v="4"/>
    <x v="1"/>
    <x v="5"/>
    <s v="PROD-7129"/>
    <n v="35778"/>
    <n v="143112"/>
    <x v="105"/>
    <s v="Gg. Lembong No. 639_x000a_Bandung, DKI Jakarta 72143"/>
    <s v="kawaca74@example.com"/>
    <s v="+62-263-639-6974"/>
    <x v="0"/>
  </r>
  <r>
    <n v="2018"/>
    <x v="310"/>
    <x v="2017"/>
    <x v="0"/>
    <n v="1"/>
    <x v="2"/>
    <x v="4"/>
    <s v="PROD-4270"/>
    <n v="38697"/>
    <n v="38697"/>
    <x v="310"/>
    <s v="Gang Tubagus Ismail No. 66_x000a_Parepare, Lampung 72187"/>
    <s v="dmangunsong@example.net"/>
    <s v="+62 (36) 393 1166"/>
    <x v="0"/>
  </r>
  <r>
    <n v="2019"/>
    <x v="183"/>
    <x v="2018"/>
    <x v="13"/>
    <n v="10"/>
    <x v="2"/>
    <x v="4"/>
    <s v="PROD-4270"/>
    <n v="38697"/>
    <n v="386970"/>
    <x v="183"/>
    <s v="Gg. HOS. Cokroaminoto No. 616_x000a_Banjarmasin, Papua 46596"/>
    <s v="situmorangsalsabila@example.net"/>
    <s v="+62 (0607) 758 6739"/>
    <x v="0"/>
  </r>
  <r>
    <n v="2020"/>
    <x v="456"/>
    <x v="2019"/>
    <x v="23"/>
    <n v="6"/>
    <x v="1"/>
    <x v="5"/>
    <s v="PROD-7129"/>
    <n v="35778"/>
    <n v="214668"/>
    <x v="455"/>
    <s v="Jl. R.E Martadinata No. 2_x000a_Pematangsiantar, PA 88959"/>
    <s v="hidayatmanah@example.net"/>
    <s v="+62 (011) 652 1871"/>
    <x v="0"/>
  </r>
  <r>
    <n v="2021"/>
    <x v="430"/>
    <x v="2020"/>
    <x v="21"/>
    <n v="6"/>
    <x v="0"/>
    <x v="8"/>
    <s v="PROD-8135"/>
    <n v="25231"/>
    <n v="151386"/>
    <x v="429"/>
    <s v="Gg. Ciumbuleuit No. 849_x000a_Tidore Kepulauan, Lampung 89698"/>
    <s v="bhardiansyah@example.org"/>
    <s v="+62 (0653) 162 2967"/>
    <x v="1"/>
  </r>
  <r>
    <n v="2022"/>
    <x v="442"/>
    <x v="2021"/>
    <x v="20"/>
    <n v="6"/>
    <x v="1"/>
    <x v="9"/>
    <s v="PROD-2592"/>
    <n v="36583"/>
    <n v="219498"/>
    <x v="441"/>
    <s v="Gg. Astana Anyar No. 37_x000a_Subulussalam, SR 89968"/>
    <s v="reksa92@example.org"/>
    <s v="+62 (30) 323-6930"/>
    <x v="0"/>
  </r>
  <r>
    <n v="2023"/>
    <x v="199"/>
    <x v="2022"/>
    <x v="28"/>
    <n v="5"/>
    <x v="0"/>
    <x v="0"/>
    <s v="PROD-8344"/>
    <n v="51631"/>
    <n v="258155"/>
    <x v="199"/>
    <s v="Gg. Otto Iskandardinata No. 093_x000a_Palembang, Sumatera Utara 39399"/>
    <s v="hartaka37@example.net"/>
    <s v="+62-01-231-0124"/>
    <x v="0"/>
  </r>
  <r>
    <n v="2024"/>
    <x v="204"/>
    <x v="2023"/>
    <x v="7"/>
    <n v="5"/>
    <x v="2"/>
    <x v="4"/>
    <s v="PROD-4270"/>
    <n v="38697"/>
    <n v="193485"/>
    <x v="204"/>
    <s v="Gang KH Amin Jasuta No. 781_x000a_Samarinda, Nusa Tenggara Timur 41991"/>
    <s v="hariyahismail@example.org"/>
    <s v="+62 (009) 125 8234"/>
    <x v="1"/>
  </r>
  <r>
    <n v="2025"/>
    <x v="157"/>
    <x v="2024"/>
    <x v="14"/>
    <n v="1"/>
    <x v="2"/>
    <x v="11"/>
    <s v="PROD-9093"/>
    <n v="34573"/>
    <n v="34573"/>
    <x v="157"/>
    <s v="Jl. Kutai No. 89_x000a_Kotamobagu, Bali 27081"/>
    <s v="hpangestu@example.org"/>
    <s v="+62 (40) 236 0086"/>
    <x v="1"/>
  </r>
  <r>
    <n v="2026"/>
    <x v="101"/>
    <x v="2025"/>
    <x v="3"/>
    <n v="9"/>
    <x v="0"/>
    <x v="0"/>
    <s v="PROD-8344"/>
    <n v="51631"/>
    <n v="464679"/>
    <x v="101"/>
    <s v="Jl. Peta No. 90_x000a_Medan, LA 57541"/>
    <s v="ayu27@example.org"/>
    <s v="0881933116"/>
    <x v="0"/>
  </r>
  <r>
    <n v="2027"/>
    <x v="467"/>
    <x v="2026"/>
    <x v="18"/>
    <n v="4"/>
    <x v="0"/>
    <x v="0"/>
    <s v="PROD-8344"/>
    <n v="51631"/>
    <n v="206524"/>
    <x v="466"/>
    <s v="Gg. Kebonjati No. 692_x000a_Kota Administrasi Jakarta Utara, Sumatera Barat 53474"/>
    <s v="cageryuliarti@example.org"/>
    <s v="+62-24-123-0954"/>
    <x v="2"/>
  </r>
  <r>
    <n v="2028"/>
    <x v="119"/>
    <x v="2027"/>
    <x v="15"/>
    <n v="5"/>
    <x v="0"/>
    <x v="0"/>
    <s v="PROD-8344"/>
    <n v="51631"/>
    <n v="258155"/>
    <x v="119"/>
    <s v="Jalan K.H. Wahid Hasyim No. 766_x000a_Malang, Kalimantan Utara 92058"/>
    <s v="bnatsir@example.com"/>
    <s v="(0307) 131-8742"/>
    <x v="1"/>
  </r>
  <r>
    <n v="2029"/>
    <x v="187"/>
    <x v="2028"/>
    <x v="21"/>
    <n v="4"/>
    <x v="2"/>
    <x v="6"/>
    <s v="PROD-5344"/>
    <n v="50016"/>
    <n v="200064"/>
    <x v="187"/>
    <s v="Gang R.E Martadinata No. 23_x000a_Probolinggo, Kalimantan Selatan 55282"/>
    <s v="siraitmutia@example.com"/>
    <s v="+62 (028) 789-3969"/>
    <x v="2"/>
  </r>
  <r>
    <n v="2030"/>
    <x v="320"/>
    <x v="2029"/>
    <x v="20"/>
    <n v="8"/>
    <x v="1"/>
    <x v="9"/>
    <s v="PROD-2592"/>
    <n v="36583"/>
    <n v="292664"/>
    <x v="320"/>
    <s v="Jalan Bangka Raya No. 084_x000a_Bogor, BB 11836"/>
    <s v="kusmawatihartaka@example.com"/>
    <s v="+62 (42) 651 5768"/>
    <x v="1"/>
  </r>
  <r>
    <n v="2031"/>
    <x v="30"/>
    <x v="2030"/>
    <x v="3"/>
    <n v="7"/>
    <x v="0"/>
    <x v="0"/>
    <s v="PROD-8344"/>
    <n v="51631"/>
    <n v="361417"/>
    <x v="30"/>
    <s v="Jl. Sentot Alibasa No. 451_x000a_Palopo, Jawa Barat 87064"/>
    <s v="yhalimah@example.com"/>
    <s v="(0601) 510-3114"/>
    <x v="2"/>
  </r>
  <r>
    <n v="2032"/>
    <x v="242"/>
    <x v="2031"/>
    <x v="12"/>
    <n v="7"/>
    <x v="1"/>
    <x v="2"/>
    <s v="PROD-9465"/>
    <n v="14701"/>
    <n v="102907"/>
    <x v="242"/>
    <s v="Jl. Cihampelas No. 8_x000a_Ambon, Sulawesi Tengah 38504"/>
    <s v="sprasasta@example.net"/>
    <s v="+62-960-339-9933"/>
    <x v="2"/>
  </r>
  <r>
    <n v="2033"/>
    <x v="485"/>
    <x v="2032"/>
    <x v="1"/>
    <n v="9"/>
    <x v="2"/>
    <x v="11"/>
    <s v="PROD-9093"/>
    <n v="34573"/>
    <n v="311157"/>
    <x v="484"/>
    <s v="Gang Sadang Serang No. 491_x000a_Palangkaraya, Sumatera Selatan 58379"/>
    <s v="darimin34@example.com"/>
    <s v="(0280) 237 7738"/>
    <x v="2"/>
  </r>
  <r>
    <n v="2034"/>
    <x v="213"/>
    <x v="2033"/>
    <x v="14"/>
    <n v="10"/>
    <x v="0"/>
    <x v="0"/>
    <s v="PROD-8344"/>
    <n v="51631"/>
    <n v="516310"/>
    <x v="213"/>
    <s v="Gang Surapati No. 53_x000a_Samarinda, Sulawesi Selatan 49330"/>
    <s v="damar36@example.com"/>
    <s v="+62 (12) 991-4743"/>
    <x v="2"/>
  </r>
  <r>
    <n v="2035"/>
    <x v="426"/>
    <x v="2034"/>
    <x v="21"/>
    <n v="4"/>
    <x v="1"/>
    <x v="5"/>
    <s v="PROD-7129"/>
    <n v="35778"/>
    <n v="143112"/>
    <x v="425"/>
    <s v="Gg. Erlangga No. 2_x000a_Samarinda, DI Yogyakarta 35562"/>
    <s v="dalimanpuspasari@example.com"/>
    <s v="+62 (89) 943-8567"/>
    <x v="0"/>
  </r>
  <r>
    <n v="2036"/>
    <x v="124"/>
    <x v="2035"/>
    <x v="2"/>
    <n v="2"/>
    <x v="0"/>
    <x v="8"/>
    <s v="PROD-8135"/>
    <n v="25231"/>
    <n v="50462"/>
    <x v="124"/>
    <s v="Gg. S. Parman No. 114_x000a_Magelang, JK 96212"/>
    <s v="nugrohoaisyah@example.com"/>
    <s v="+62 (966) 741-1383"/>
    <x v="2"/>
  </r>
  <r>
    <n v="2037"/>
    <x v="210"/>
    <x v="2036"/>
    <x v="7"/>
    <n v="4"/>
    <x v="1"/>
    <x v="5"/>
    <s v="PROD-7129"/>
    <n v="35778"/>
    <n v="143112"/>
    <x v="210"/>
    <s v="Gg. Rumah Sakit No. 0_x000a_Lubuklinggau, Riau 35191"/>
    <s v="raisa47@example.net"/>
    <s v="0806721974"/>
    <x v="2"/>
  </r>
  <r>
    <n v="2038"/>
    <x v="380"/>
    <x v="2037"/>
    <x v="8"/>
    <n v="5"/>
    <x v="2"/>
    <x v="11"/>
    <s v="PROD-9093"/>
    <n v="34573"/>
    <n v="172865"/>
    <x v="380"/>
    <s v="Gg. Dr. Djunjunan No. 4_x000a_Bontang, KR 71182"/>
    <s v="rahmisaragih@example.org"/>
    <s v="+62 (696) 928-4657"/>
    <x v="2"/>
  </r>
  <r>
    <n v="2039"/>
    <x v="368"/>
    <x v="2038"/>
    <x v="4"/>
    <n v="4"/>
    <x v="2"/>
    <x v="11"/>
    <s v="PROD-9093"/>
    <n v="34573"/>
    <n v="138292"/>
    <x v="368"/>
    <s v="Jl. Setiabudhi No. 5_x000a_Sabang, Sulawesi Barat 30511"/>
    <s v="nrimamarbun@example.org"/>
    <s v="+62 (0769) 621 3103"/>
    <x v="1"/>
  </r>
  <r>
    <n v="2040"/>
    <x v="440"/>
    <x v="2039"/>
    <x v="27"/>
    <n v="7"/>
    <x v="2"/>
    <x v="11"/>
    <s v="PROD-9093"/>
    <n v="34573"/>
    <n v="242011"/>
    <x v="439"/>
    <s v="Jalan Suniaraja No. 21_x000a_Kota Administrasi Jakarta Barat, SU 68478"/>
    <s v="taliamustofa@example.org"/>
    <s v="+62 (021) 808-4469"/>
    <x v="1"/>
  </r>
  <r>
    <n v="2041"/>
    <x v="468"/>
    <x v="2040"/>
    <x v="11"/>
    <n v="1"/>
    <x v="1"/>
    <x v="2"/>
    <s v="PROD-9465"/>
    <n v="14701"/>
    <n v="14701"/>
    <x v="467"/>
    <s v="Jl. Pasir Koja No. 333_x000a_Kota Administrasi Jakarta Selatan, BB 64192"/>
    <s v="latikahasanah@example.net"/>
    <s v="+62 (0803) 051 3715"/>
    <x v="0"/>
  </r>
  <r>
    <n v="2042"/>
    <x v="206"/>
    <x v="2041"/>
    <x v="29"/>
    <n v="4"/>
    <x v="1"/>
    <x v="9"/>
    <s v="PROD-2592"/>
    <n v="36583"/>
    <n v="146332"/>
    <x v="206"/>
    <s v="Gang Suryakencana No. 170_x000a_Bekasi, Jawa Barat 71816"/>
    <s v="wsitorus@example.com"/>
    <s v="+62 (0504) 243 4980"/>
    <x v="1"/>
  </r>
  <r>
    <n v="2043"/>
    <x v="221"/>
    <x v="2042"/>
    <x v="1"/>
    <n v="9"/>
    <x v="0"/>
    <x v="8"/>
    <s v="PROD-8135"/>
    <n v="25231"/>
    <n v="227079"/>
    <x v="221"/>
    <s v="Gg. Otto Iskandardinata No. 227_x000a_Kupang, Sumatera Selatan 93714"/>
    <s v="ssuartini@example.net"/>
    <s v="+62-118-557-2494"/>
    <x v="0"/>
  </r>
  <r>
    <n v="2044"/>
    <x v="119"/>
    <x v="2043"/>
    <x v="23"/>
    <n v="6"/>
    <x v="2"/>
    <x v="7"/>
    <s v="PROD-5876"/>
    <n v="42268"/>
    <n v="253608"/>
    <x v="119"/>
    <s v="Jalan K.H. Wahid Hasyim No. 766_x000a_Malang, Kalimantan Utara 92058"/>
    <s v="bnatsir@example.com"/>
    <s v="(0307) 131-8742"/>
    <x v="1"/>
  </r>
  <r>
    <n v="2045"/>
    <x v="64"/>
    <x v="2044"/>
    <x v="17"/>
    <n v="9"/>
    <x v="0"/>
    <x v="0"/>
    <s v="PROD-8344"/>
    <n v="51631"/>
    <n v="464679"/>
    <x v="64"/>
    <s v="Jalan Dipenogoro No. 49_x000a_Bekasi, KB 03005"/>
    <s v="zizi69@example.com"/>
    <s v="+62 (679) 833-5536"/>
    <x v="0"/>
  </r>
  <r>
    <n v="2046"/>
    <x v="17"/>
    <x v="2045"/>
    <x v="4"/>
    <n v="2"/>
    <x v="1"/>
    <x v="9"/>
    <s v="PROD-2592"/>
    <n v="36583"/>
    <n v="73166"/>
    <x v="17"/>
    <s v="Jl. Jend. A. Yani No. 6_x000a_Mataram, Sulawesi Tengah 38707"/>
    <s v="saragihalmira@example.org"/>
    <s v="+62 (021) 712 6923"/>
    <x v="0"/>
  </r>
  <r>
    <n v="2047"/>
    <x v="92"/>
    <x v="2046"/>
    <x v="3"/>
    <n v="2"/>
    <x v="1"/>
    <x v="3"/>
    <s v="PROD-7595"/>
    <n v="22985"/>
    <n v="45970"/>
    <x v="92"/>
    <s v="Gg. Monginsidi No. 9_x000a_Padangpanjang, Sulawesi Selatan 11630"/>
    <s v="harsantorahmawati@example.org"/>
    <s v="(0181) 336-5406"/>
    <x v="1"/>
  </r>
  <r>
    <n v="2048"/>
    <x v="160"/>
    <x v="2047"/>
    <x v="12"/>
    <n v="3"/>
    <x v="2"/>
    <x v="6"/>
    <s v="PROD-5344"/>
    <n v="50016"/>
    <n v="150048"/>
    <x v="160"/>
    <s v="Jl. Kapten Muslihat No. 510_x000a_Bogor, DI Yogyakarta 76862"/>
    <s v="uyainahhamima@example.net"/>
    <s v="080 544 0501"/>
    <x v="0"/>
  </r>
  <r>
    <n v="2049"/>
    <x v="174"/>
    <x v="2048"/>
    <x v="7"/>
    <n v="5"/>
    <x v="0"/>
    <x v="0"/>
    <s v="PROD-8344"/>
    <n v="51631"/>
    <n v="258155"/>
    <x v="174"/>
    <s v="Gg. Pasirkoja No. 3_x000a_Padang Sidempuan, KT 74416"/>
    <s v="wasitaclara@example.com"/>
    <s v="(0306) 605-8080"/>
    <x v="0"/>
  </r>
  <r>
    <n v="2050"/>
    <x v="414"/>
    <x v="2049"/>
    <x v="18"/>
    <n v="1"/>
    <x v="1"/>
    <x v="5"/>
    <s v="PROD-7129"/>
    <n v="35778"/>
    <n v="35778"/>
    <x v="413"/>
    <s v="Gang Kebonjati No. 6_x000a_Samarinda, KB 56358"/>
    <s v="kusuma01@example.org"/>
    <s v="+62 (77) 492-9794"/>
    <x v="0"/>
  </r>
  <r>
    <n v="2051"/>
    <x v="109"/>
    <x v="2050"/>
    <x v="18"/>
    <n v="8"/>
    <x v="2"/>
    <x v="4"/>
    <s v="PROD-4270"/>
    <n v="38697"/>
    <n v="309576"/>
    <x v="109"/>
    <s v="Gang K.H. Wahid Hasyim No. 5_x000a_Sukabumi, Gorontalo 15733"/>
    <s v="ade14@example.com"/>
    <s v="(0046) 915 2829"/>
    <x v="1"/>
  </r>
  <r>
    <n v="2052"/>
    <x v="111"/>
    <x v="2051"/>
    <x v="5"/>
    <n v="3"/>
    <x v="0"/>
    <x v="1"/>
    <s v="PROD-7512"/>
    <n v="76607"/>
    <n v="229821"/>
    <x v="111"/>
    <s v="Jalan Ir. H. Djuanda No. 89_x000a_Malang, Sumatera Barat 77460"/>
    <s v="zelda98@example.com"/>
    <s v="+62 (077) 853 9906"/>
    <x v="0"/>
  </r>
  <r>
    <n v="2053"/>
    <x v="16"/>
    <x v="2052"/>
    <x v="10"/>
    <n v="2"/>
    <x v="1"/>
    <x v="9"/>
    <s v="PROD-2592"/>
    <n v="36583"/>
    <n v="73166"/>
    <x v="16"/>
    <s v="Jalan Laswi No. 50_x000a_Batam, Nusa Tenggara Timur 18950"/>
    <s v="gsinaga@example.net"/>
    <s v="0827556418"/>
    <x v="0"/>
  </r>
  <r>
    <n v="2054"/>
    <x v="164"/>
    <x v="2053"/>
    <x v="17"/>
    <n v="3"/>
    <x v="1"/>
    <x v="5"/>
    <s v="PROD-7129"/>
    <n v="35778"/>
    <n v="107334"/>
    <x v="164"/>
    <s v="Jalan Jend. A. Yani No. 29_x000a_Kotamobagu, YO 54545"/>
    <s v="hmulyani@example.com"/>
    <s v="+62-026-168-1694"/>
    <x v="0"/>
  </r>
  <r>
    <n v="2055"/>
    <x v="343"/>
    <x v="2054"/>
    <x v="4"/>
    <n v="8"/>
    <x v="2"/>
    <x v="7"/>
    <s v="PROD-5876"/>
    <n v="42268"/>
    <n v="338144"/>
    <x v="343"/>
    <s v="Gg. Antapani Lama No. 02_x000a_Pangkalpinang, Jawa Barat 45170"/>
    <s v="jsusanti@example.org"/>
    <s v="(0193) 739 5073"/>
    <x v="2"/>
  </r>
  <r>
    <n v="2056"/>
    <x v="60"/>
    <x v="2055"/>
    <x v="20"/>
    <n v="9"/>
    <x v="0"/>
    <x v="0"/>
    <s v="PROD-8344"/>
    <n v="51631"/>
    <n v="464679"/>
    <x v="60"/>
    <s v="Gang Erlangga No. 8_x000a_Tual, Sulawesi Tenggara 96853"/>
    <s v="opradana@example.org"/>
    <s v="(0458) 290 5497"/>
    <x v="0"/>
  </r>
  <r>
    <n v="2057"/>
    <x v="355"/>
    <x v="2056"/>
    <x v="1"/>
    <n v="8"/>
    <x v="1"/>
    <x v="9"/>
    <s v="PROD-2592"/>
    <n v="36583"/>
    <n v="292664"/>
    <x v="355"/>
    <s v="Jl. Peta No. 15_x000a_Banjar, Bali 02330"/>
    <s v="tiarahassanah@example.com"/>
    <s v="+62 (007) 913-4822"/>
    <x v="1"/>
  </r>
  <r>
    <n v="2058"/>
    <x v="192"/>
    <x v="2057"/>
    <x v="1"/>
    <n v="1"/>
    <x v="0"/>
    <x v="10"/>
    <s v="PROD-1186"/>
    <n v="13696"/>
    <n v="13696"/>
    <x v="192"/>
    <s v="Gg. Jayawijaya No. 8_x000a_Kotamobagu, Gorontalo 33227"/>
    <s v="halimkania@example.org"/>
    <s v="+62-049-395-7260"/>
    <x v="1"/>
  </r>
  <r>
    <n v="2059"/>
    <x v="191"/>
    <x v="2058"/>
    <x v="4"/>
    <n v="10"/>
    <x v="0"/>
    <x v="10"/>
    <s v="PROD-1186"/>
    <n v="13696"/>
    <n v="136960"/>
    <x v="191"/>
    <s v="Jalan Asia Afrika No. 293_x000a_Tomohon, Banten 84192"/>
    <s v="saktidongoran@example.org"/>
    <s v="+62-300-435-0228"/>
    <x v="1"/>
  </r>
  <r>
    <n v="2060"/>
    <x v="396"/>
    <x v="2059"/>
    <x v="25"/>
    <n v="5"/>
    <x v="0"/>
    <x v="0"/>
    <s v="PROD-8344"/>
    <n v="51631"/>
    <n v="258155"/>
    <x v="395"/>
    <s v="Jalan Moch. Toha No. 87_x000a_Kota Administrasi Jakarta Selatan, KI 47757"/>
    <s v="siregarhardana@example.net"/>
    <s v="(0438) 850-4073"/>
    <x v="0"/>
  </r>
  <r>
    <n v="2061"/>
    <x v="396"/>
    <x v="2060"/>
    <x v="1"/>
    <n v="3"/>
    <x v="1"/>
    <x v="3"/>
    <s v="PROD-7595"/>
    <n v="22985"/>
    <n v="68955"/>
    <x v="395"/>
    <s v="Jalan Moch. Toha No. 87_x000a_Kota Administrasi Jakarta Selatan, KI 47757"/>
    <s v="siregarhardana@example.net"/>
    <s v="(0438) 850-4073"/>
    <x v="0"/>
  </r>
  <r>
    <n v="2062"/>
    <x v="402"/>
    <x v="2061"/>
    <x v="7"/>
    <n v="9"/>
    <x v="0"/>
    <x v="0"/>
    <s v="PROD-8344"/>
    <n v="51631"/>
    <n v="464679"/>
    <x v="401"/>
    <s v="Gg. Dipenogoro No. 31_x000a_Surakarta, Kepulauan Bangka Belitung 65506"/>
    <s v="tambaayu@example.com"/>
    <s v="+62 (066) 531 1183"/>
    <x v="0"/>
  </r>
  <r>
    <n v="2063"/>
    <x v="207"/>
    <x v="2062"/>
    <x v="30"/>
    <n v="1"/>
    <x v="1"/>
    <x v="2"/>
    <s v="PROD-9465"/>
    <n v="14701"/>
    <n v="14701"/>
    <x v="207"/>
    <s v="Gang Siliwangi No. 5_x000a_Bukittinggi, Papua 65538"/>
    <s v="pangestuwastuti@example.net"/>
    <s v="0842876431"/>
    <x v="0"/>
  </r>
  <r>
    <n v="2064"/>
    <x v="95"/>
    <x v="2063"/>
    <x v="23"/>
    <n v="5"/>
    <x v="0"/>
    <x v="10"/>
    <s v="PROD-1186"/>
    <n v="13696"/>
    <n v="68480"/>
    <x v="95"/>
    <s v="Gg. Dipenogoro No. 86_x000a_Banda Aceh, Sulawesi Utara 47216"/>
    <s v="sadinapradipta@example.net"/>
    <s v="089 009 1368"/>
    <x v="0"/>
  </r>
  <r>
    <n v="2065"/>
    <x v="440"/>
    <x v="2064"/>
    <x v="15"/>
    <n v="8"/>
    <x v="1"/>
    <x v="9"/>
    <s v="PROD-2592"/>
    <n v="36583"/>
    <n v="292664"/>
    <x v="439"/>
    <s v="Jalan Suniaraja No. 21_x000a_Kota Administrasi Jakarta Barat, SU 68478"/>
    <s v="taliamustofa@example.org"/>
    <s v="+62 (021) 808-4469"/>
    <x v="1"/>
  </r>
  <r>
    <n v="2066"/>
    <x v="406"/>
    <x v="2065"/>
    <x v="19"/>
    <n v="2"/>
    <x v="0"/>
    <x v="0"/>
    <s v="PROD-8344"/>
    <n v="51631"/>
    <n v="103262"/>
    <x v="405"/>
    <s v="Gang S. Parman No. 6_x000a_Sungai Penuh, DI Yogyakarta 20780"/>
    <s v="bambang36@example.com"/>
    <s v="+62 (0267) 480 0575"/>
    <x v="0"/>
  </r>
  <r>
    <n v="2067"/>
    <x v="400"/>
    <x v="2066"/>
    <x v="17"/>
    <n v="8"/>
    <x v="0"/>
    <x v="0"/>
    <s v="PROD-8344"/>
    <n v="51631"/>
    <n v="413048"/>
    <x v="399"/>
    <s v="Gg. Dr. Djunjunan No. 42_x000a_Bandung, Papua Barat 82046"/>
    <s v="ridwan36@example.com"/>
    <s v="(0497) 488 3059"/>
    <x v="0"/>
  </r>
  <r>
    <n v="2068"/>
    <x v="446"/>
    <x v="2067"/>
    <x v="25"/>
    <n v="5"/>
    <x v="2"/>
    <x v="7"/>
    <s v="PROD-5876"/>
    <n v="42268"/>
    <n v="211340"/>
    <x v="445"/>
    <s v="Jalan Kiaracondong No. 8_x000a_Padang Sidempuan, BA 16117"/>
    <s v="jefrisafitri@example.net"/>
    <s v="+62 (011) 995-9692"/>
    <x v="1"/>
  </r>
  <r>
    <n v="2069"/>
    <x v="393"/>
    <x v="2068"/>
    <x v="4"/>
    <n v="5"/>
    <x v="1"/>
    <x v="2"/>
    <s v="PROD-9465"/>
    <n v="14701"/>
    <n v="73505"/>
    <x v="393"/>
    <s v="Gang Sentot Alibasa No. 8_x000a_Depok, Maluku 97746"/>
    <s v="nugrohohardi@example.net"/>
    <s v="+62 (072) 133 7739"/>
    <x v="1"/>
  </r>
  <r>
    <n v="2070"/>
    <x v="451"/>
    <x v="2069"/>
    <x v="1"/>
    <n v="7"/>
    <x v="0"/>
    <x v="1"/>
    <s v="PROD-7512"/>
    <n v="76607"/>
    <n v="536249"/>
    <x v="450"/>
    <s v="Gang Jend. A. Yani No. 838_x000a_Batam, Lampung 65172"/>
    <s v="putri97@example.com"/>
    <s v="(032) 764-4069"/>
    <x v="0"/>
  </r>
  <r>
    <n v="2071"/>
    <x v="325"/>
    <x v="2070"/>
    <x v="6"/>
    <n v="9"/>
    <x v="2"/>
    <x v="11"/>
    <s v="PROD-9093"/>
    <n v="34573"/>
    <n v="311157"/>
    <x v="325"/>
    <s v="Gg. Waringin No. 218_x000a_Parepare, BE 44985"/>
    <s v="marpaungedward@example.com"/>
    <s v="+62 (059) 637 3586"/>
    <x v="1"/>
  </r>
  <r>
    <n v="2072"/>
    <x v="216"/>
    <x v="2071"/>
    <x v="8"/>
    <n v="5"/>
    <x v="1"/>
    <x v="2"/>
    <s v="PROD-9465"/>
    <n v="14701"/>
    <n v="73505"/>
    <x v="216"/>
    <s v="Jalan Ir. H. Djuanda No. 67_x000a_Kediri, Kalimantan Utara 65192"/>
    <s v="baktiutama@example.net"/>
    <s v="+62 (0425) 860-3958"/>
    <x v="0"/>
  </r>
  <r>
    <n v="2073"/>
    <x v="382"/>
    <x v="2072"/>
    <x v="12"/>
    <n v="8"/>
    <x v="1"/>
    <x v="3"/>
    <s v="PROD-7595"/>
    <n v="22985"/>
    <n v="183880"/>
    <x v="382"/>
    <s v="Gg. BKR No. 18_x000a_Bandung, SR 76967"/>
    <s v="ianwulandari@example.com"/>
    <s v="+62 (24) 292 2414"/>
    <x v="0"/>
  </r>
  <r>
    <n v="2074"/>
    <x v="118"/>
    <x v="2073"/>
    <x v="1"/>
    <n v="2"/>
    <x v="2"/>
    <x v="6"/>
    <s v="PROD-5344"/>
    <n v="50016"/>
    <n v="100032"/>
    <x v="118"/>
    <s v="Gang Kutisari Selatan No. 0_x000a_Bontang, Jawa Barat 58357"/>
    <s v="sucithamrin@example.org"/>
    <s v="(076) 734-5522"/>
    <x v="0"/>
  </r>
  <r>
    <n v="2075"/>
    <x v="254"/>
    <x v="2074"/>
    <x v="24"/>
    <n v="7"/>
    <x v="2"/>
    <x v="7"/>
    <s v="PROD-5876"/>
    <n v="42268"/>
    <n v="295876"/>
    <x v="254"/>
    <s v="Gg. Cikapayang No. 240_x000a_Langsa, BA 14738"/>
    <s v="bakti98@example.org"/>
    <s v="088 264 3848"/>
    <x v="0"/>
  </r>
  <r>
    <n v="2076"/>
    <x v="201"/>
    <x v="2075"/>
    <x v="18"/>
    <n v="4"/>
    <x v="1"/>
    <x v="9"/>
    <s v="PROD-2592"/>
    <n v="36583"/>
    <n v="146332"/>
    <x v="201"/>
    <s v="Jalan Yos Sudarso No. 56_x000a_Denpasar, Kepulauan Riau 19384"/>
    <s v="vino51@example.com"/>
    <s v="+62 (012) 928-5604"/>
    <x v="2"/>
  </r>
  <r>
    <n v="2077"/>
    <x v="269"/>
    <x v="2076"/>
    <x v="3"/>
    <n v="3"/>
    <x v="1"/>
    <x v="3"/>
    <s v="PROD-7595"/>
    <n v="22985"/>
    <n v="68955"/>
    <x v="269"/>
    <s v="Gang Astana Anyar No. 75_x000a_Tanjungpinang, Kepulauan Riau 30583"/>
    <s v="amihutapea@example.com"/>
    <s v="+62-0377-981-5807"/>
    <x v="2"/>
  </r>
  <r>
    <n v="2078"/>
    <x v="309"/>
    <x v="2077"/>
    <x v="23"/>
    <n v="10"/>
    <x v="2"/>
    <x v="6"/>
    <s v="PROD-5344"/>
    <n v="50016"/>
    <n v="500160"/>
    <x v="309"/>
    <s v="Jl. Setiabudhi No. 66_x000a_Bandar Lampung, BT 08094"/>
    <s v="asalahudin@example.org"/>
    <s v="+62 (24) 968 4963"/>
    <x v="1"/>
  </r>
  <r>
    <n v="2079"/>
    <x v="354"/>
    <x v="2078"/>
    <x v="16"/>
    <n v="10"/>
    <x v="1"/>
    <x v="2"/>
    <s v="PROD-9465"/>
    <n v="14701"/>
    <n v="147010"/>
    <x v="354"/>
    <s v="Gang Ahmad Dahlan No. 591_x000a_Parepare, Sumatera Utara 63188"/>
    <s v="damanikkarta@example.org"/>
    <s v="+62-36-873-8363"/>
    <x v="1"/>
  </r>
  <r>
    <n v="2080"/>
    <x v="305"/>
    <x v="2079"/>
    <x v="4"/>
    <n v="3"/>
    <x v="1"/>
    <x v="3"/>
    <s v="PROD-7595"/>
    <n v="22985"/>
    <n v="68955"/>
    <x v="305"/>
    <s v="Gg. Suniaraja No. 887_x000a_Yogyakarta, Kalimantan Utara 60842"/>
    <s v="ardiantoqueen@example.org"/>
    <s v="+62-326-540-6261"/>
    <x v="1"/>
  </r>
  <r>
    <n v="2081"/>
    <x v="401"/>
    <x v="2080"/>
    <x v="7"/>
    <n v="3"/>
    <x v="0"/>
    <x v="1"/>
    <s v="PROD-7512"/>
    <n v="76607"/>
    <n v="229821"/>
    <x v="400"/>
    <s v="Jl. Ronggowarsito No. 6_x000a_Jambi, Nusa Tenggara Timur 56098"/>
    <s v="hsuwarno@example.com"/>
    <s v="(070) 255 6049"/>
    <x v="1"/>
  </r>
  <r>
    <n v="2082"/>
    <x v="251"/>
    <x v="2081"/>
    <x v="0"/>
    <n v="4"/>
    <x v="0"/>
    <x v="8"/>
    <s v="PROD-8135"/>
    <n v="25231"/>
    <n v="100924"/>
    <x v="251"/>
    <s v="Gg. Kebonjati No. 5_x000a_Makassar, Sulawesi Tengah 67310"/>
    <s v="uaryani@example.com"/>
    <s v="+62 (0342) 608-1517"/>
    <x v="1"/>
  </r>
  <r>
    <n v="2083"/>
    <x v="489"/>
    <x v="2082"/>
    <x v="29"/>
    <n v="8"/>
    <x v="0"/>
    <x v="8"/>
    <s v="PROD-8135"/>
    <n v="25231"/>
    <n v="201848"/>
    <x v="488"/>
    <s v="Jl. Gardujati No. 4_x000a_Pekanbaru, Sulawesi Selatan 27608"/>
    <s v="ohakim@example.org"/>
    <s v="(0934) 590 3646"/>
    <x v="0"/>
  </r>
  <r>
    <n v="2084"/>
    <x v="310"/>
    <x v="2083"/>
    <x v="29"/>
    <n v="10"/>
    <x v="2"/>
    <x v="6"/>
    <s v="PROD-5344"/>
    <n v="50016"/>
    <n v="500160"/>
    <x v="310"/>
    <s v="Gang Tubagus Ismail No. 66_x000a_Parepare, Lampung 72187"/>
    <s v="dmangunsong@example.net"/>
    <s v="+62 (36) 393 1166"/>
    <x v="0"/>
  </r>
  <r>
    <n v="2085"/>
    <x v="360"/>
    <x v="2084"/>
    <x v="19"/>
    <n v="9"/>
    <x v="0"/>
    <x v="0"/>
    <s v="PROD-8344"/>
    <n v="51631"/>
    <n v="464679"/>
    <x v="360"/>
    <s v="Gang Stasiun Wonokromo No. 25_x000a_Tegal, Kalimantan Utara 87353"/>
    <s v="puput02@example.com"/>
    <s v="+62-370-123-0549"/>
    <x v="0"/>
  </r>
  <r>
    <n v="2086"/>
    <x v="266"/>
    <x v="2085"/>
    <x v="18"/>
    <n v="7"/>
    <x v="2"/>
    <x v="11"/>
    <s v="PROD-9093"/>
    <n v="34573"/>
    <n v="242011"/>
    <x v="266"/>
    <s v="Gang Kiaracondong No. 4_x000a_Salatiga, SU 62266"/>
    <s v="simon69@example.com"/>
    <s v="082 884 2914"/>
    <x v="1"/>
  </r>
  <r>
    <n v="2087"/>
    <x v="283"/>
    <x v="2086"/>
    <x v="22"/>
    <n v="7"/>
    <x v="1"/>
    <x v="3"/>
    <s v="PROD-7595"/>
    <n v="22985"/>
    <n v="160895"/>
    <x v="283"/>
    <s v="Gg. Asia Afrika No. 23_x000a_Cirebon, BA 81784"/>
    <s v="bahuraksadabukke@example.org"/>
    <s v="084 661 0951"/>
    <x v="0"/>
  </r>
  <r>
    <n v="2088"/>
    <x v="192"/>
    <x v="2087"/>
    <x v="4"/>
    <n v="10"/>
    <x v="2"/>
    <x v="7"/>
    <s v="PROD-5876"/>
    <n v="42268"/>
    <n v="422680"/>
    <x v="192"/>
    <s v="Gg. Jayawijaya No. 8_x000a_Kotamobagu, Gorontalo 33227"/>
    <s v="halimkania@example.org"/>
    <s v="+62-049-395-7260"/>
    <x v="1"/>
  </r>
  <r>
    <n v="2089"/>
    <x v="415"/>
    <x v="2088"/>
    <x v="18"/>
    <n v="1"/>
    <x v="0"/>
    <x v="0"/>
    <s v="PROD-8344"/>
    <n v="51631"/>
    <n v="51631"/>
    <x v="414"/>
    <s v="Gang M.T Haryono No. 9_x000a_Pasuruan, Kalimantan Selatan 82118"/>
    <s v="praboworajasa@example.org"/>
    <s v="081 509 6796"/>
    <x v="0"/>
  </r>
  <r>
    <n v="2090"/>
    <x v="354"/>
    <x v="2089"/>
    <x v="3"/>
    <n v="5"/>
    <x v="2"/>
    <x v="7"/>
    <s v="PROD-5876"/>
    <n v="42268"/>
    <n v="211340"/>
    <x v="354"/>
    <s v="Gang Ahmad Dahlan No. 591_x000a_Parepare, Sumatera Utara 63188"/>
    <s v="damanikkarta@example.org"/>
    <s v="+62-36-873-8363"/>
    <x v="1"/>
  </r>
  <r>
    <n v="2091"/>
    <x v="490"/>
    <x v="2090"/>
    <x v="1"/>
    <n v="4"/>
    <x v="2"/>
    <x v="6"/>
    <s v="PROD-5344"/>
    <n v="50016"/>
    <n v="200064"/>
    <x v="489"/>
    <s v="Jl. Pacuan Kuda No. 40_x000a_Tebingtinggi, SS 50044"/>
    <s v="purwantiupik@example.net"/>
    <s v="+62 (0772) 468-1876"/>
    <x v="0"/>
  </r>
  <r>
    <n v="2092"/>
    <x v="486"/>
    <x v="2091"/>
    <x v="20"/>
    <n v="10"/>
    <x v="1"/>
    <x v="2"/>
    <s v="PROD-9465"/>
    <n v="14701"/>
    <n v="147010"/>
    <x v="485"/>
    <s v="Gg. Gedebage Selatan No. 96_x000a_Pangkalpinang, Jawa Barat 41358"/>
    <s v="nasrullahsantoso@example.net"/>
    <s v="+62-021-758-1145"/>
    <x v="0"/>
  </r>
  <r>
    <n v="2093"/>
    <x v="220"/>
    <x v="2092"/>
    <x v="6"/>
    <n v="2"/>
    <x v="2"/>
    <x v="7"/>
    <s v="PROD-5876"/>
    <n v="42268"/>
    <n v="84536"/>
    <x v="220"/>
    <s v="Gg. PHH. Mustofa No. 23_x000a_Surabaya, SS 32859"/>
    <s v="hardiharyanti@example.org"/>
    <s v="+62-0821-833-6043"/>
    <x v="0"/>
  </r>
  <r>
    <n v="2094"/>
    <x v="292"/>
    <x v="2093"/>
    <x v="3"/>
    <n v="5"/>
    <x v="2"/>
    <x v="11"/>
    <s v="PROD-9093"/>
    <n v="34573"/>
    <n v="172865"/>
    <x v="292"/>
    <s v="Gg. Indragiri No. 0_x000a_Tual, NB 22119"/>
    <s v="skusumo@example.net"/>
    <s v="(043) 852-3528"/>
    <x v="0"/>
  </r>
  <r>
    <n v="2095"/>
    <x v="430"/>
    <x v="2094"/>
    <x v="29"/>
    <n v="9"/>
    <x v="0"/>
    <x v="8"/>
    <s v="PROD-8135"/>
    <n v="25231"/>
    <n v="227079"/>
    <x v="429"/>
    <s v="Gg. Ciumbuleuit No. 849_x000a_Tidore Kepulauan, Lampung 89698"/>
    <s v="bhardiansyah@example.org"/>
    <s v="+62 (0653) 162 2967"/>
    <x v="1"/>
  </r>
  <r>
    <n v="2096"/>
    <x v="294"/>
    <x v="2095"/>
    <x v="8"/>
    <n v="10"/>
    <x v="1"/>
    <x v="3"/>
    <s v="PROD-7595"/>
    <n v="22985"/>
    <n v="229850"/>
    <x v="294"/>
    <s v="Gg. Rajiman No. 6_x000a_Prabumulih, MU 32692"/>
    <s v="sfujiati@example.com"/>
    <s v="(0623) 545 8270"/>
    <x v="2"/>
  </r>
  <r>
    <n v="2097"/>
    <x v="17"/>
    <x v="2096"/>
    <x v="7"/>
    <n v="1"/>
    <x v="0"/>
    <x v="1"/>
    <s v="PROD-7512"/>
    <n v="76607"/>
    <n v="76607"/>
    <x v="17"/>
    <s v="Jl. Jend. A. Yani No. 6_x000a_Mataram, Sulawesi Tengah 38707"/>
    <s v="saragihalmira@example.org"/>
    <s v="+62 (021) 712 6923"/>
    <x v="0"/>
  </r>
  <r>
    <n v="2098"/>
    <x v="217"/>
    <x v="2097"/>
    <x v="26"/>
    <n v="3"/>
    <x v="1"/>
    <x v="2"/>
    <s v="PROD-9465"/>
    <n v="14701"/>
    <n v="44103"/>
    <x v="217"/>
    <s v="Gg. HOS. Cokroaminoto No. 7_x000a_Sibolga, RI 41965"/>
    <s v="marbuncakrajiya@example.org"/>
    <s v="(019) 965 4889"/>
    <x v="1"/>
  </r>
  <r>
    <n v="2099"/>
    <x v="322"/>
    <x v="2098"/>
    <x v="13"/>
    <n v="2"/>
    <x v="0"/>
    <x v="1"/>
    <s v="PROD-7512"/>
    <n v="76607"/>
    <n v="153214"/>
    <x v="322"/>
    <s v="Jl. Kiaracondong No. 1_x000a_Depok, Nusa Tenggara Timur 35006"/>
    <s v="puspitaarsipatra@example.net"/>
    <s v="+62 (961) 413 4835"/>
    <x v="0"/>
  </r>
  <r>
    <n v="2100"/>
    <x v="482"/>
    <x v="2099"/>
    <x v="24"/>
    <n v="5"/>
    <x v="0"/>
    <x v="8"/>
    <s v="PROD-8135"/>
    <n v="25231"/>
    <n v="126155"/>
    <x v="481"/>
    <s v="Jalan Astana Anyar No. 5_x000a_Ternate, Lampung 74020"/>
    <s v="puspitaarsipatra@example.org"/>
    <s v="+62 (099) 853 3684"/>
    <x v="0"/>
  </r>
  <r>
    <n v="2101"/>
    <x v="240"/>
    <x v="2100"/>
    <x v="28"/>
    <n v="3"/>
    <x v="0"/>
    <x v="0"/>
    <s v="PROD-8344"/>
    <n v="51631"/>
    <n v="154893"/>
    <x v="240"/>
    <s v="Gang Gedebage Selatan No. 920_x000a_Banjar, Kalimantan Barat 33169"/>
    <s v="halimpradana@example.net"/>
    <s v="+62 (044) 760-0028"/>
    <x v="2"/>
  </r>
  <r>
    <n v="2102"/>
    <x v="219"/>
    <x v="2101"/>
    <x v="24"/>
    <n v="5"/>
    <x v="2"/>
    <x v="11"/>
    <s v="PROD-9093"/>
    <n v="34573"/>
    <n v="172865"/>
    <x v="219"/>
    <s v="Jalan BKR No. 730_x000a_Metro, DI Yogyakarta 87922"/>
    <s v="padmasudiati@example.org"/>
    <s v="+62-37-914-0924"/>
    <x v="2"/>
  </r>
  <r>
    <n v="2103"/>
    <x v="379"/>
    <x v="2102"/>
    <x v="5"/>
    <n v="2"/>
    <x v="0"/>
    <x v="10"/>
    <s v="PROD-1186"/>
    <n v="13696"/>
    <n v="27392"/>
    <x v="379"/>
    <s v="Gang Ciumbuleuit No. 1_x000a_Jambi, KR 06784"/>
    <s v="dariminanggraini@example.net"/>
    <s v="+62 (060) 290 0181"/>
    <x v="1"/>
  </r>
  <r>
    <n v="2104"/>
    <x v="75"/>
    <x v="2103"/>
    <x v="28"/>
    <n v="3"/>
    <x v="1"/>
    <x v="9"/>
    <s v="PROD-2592"/>
    <n v="36583"/>
    <n v="109749"/>
    <x v="75"/>
    <s v="Jalan Raya Setiabudhi No. 4_x000a_Bandar Lampung, Nusa Tenggara Timur 37705"/>
    <s v="osimbolon@example.com"/>
    <s v="+62 (12) 909-9675"/>
    <x v="1"/>
  </r>
  <r>
    <n v="2105"/>
    <x v="272"/>
    <x v="2104"/>
    <x v="12"/>
    <n v="3"/>
    <x v="1"/>
    <x v="2"/>
    <s v="PROD-9465"/>
    <n v="14701"/>
    <n v="44103"/>
    <x v="272"/>
    <s v="Jalan Dipenogoro No. 326_x000a_Payakumbuh, YO 33817"/>
    <s v="ramadanparamita@example.org"/>
    <s v="(037) 403 6033"/>
    <x v="0"/>
  </r>
  <r>
    <n v="2106"/>
    <x v="115"/>
    <x v="2105"/>
    <x v="2"/>
    <n v="6"/>
    <x v="1"/>
    <x v="5"/>
    <s v="PROD-7129"/>
    <n v="35778"/>
    <n v="214668"/>
    <x v="115"/>
    <s v="Gang Moch. Ramdan No. 94_x000a_Pekalongan, KI 83162"/>
    <s v="aoktaviani@example.org"/>
    <s v="+62-321-362-4641"/>
    <x v="0"/>
  </r>
  <r>
    <n v="2107"/>
    <x v="239"/>
    <x v="2106"/>
    <x v="18"/>
    <n v="2"/>
    <x v="0"/>
    <x v="0"/>
    <s v="PROD-8344"/>
    <n v="51631"/>
    <n v="103262"/>
    <x v="239"/>
    <s v="Gang M.H Thamrin No. 275_x000a_Tangerang Selatan, Jambi 24798"/>
    <s v="zulaikadarsirah@example.net"/>
    <s v="+62 (34) 280-6697"/>
    <x v="0"/>
  </r>
  <r>
    <n v="2108"/>
    <x v="189"/>
    <x v="2107"/>
    <x v="15"/>
    <n v="7"/>
    <x v="0"/>
    <x v="0"/>
    <s v="PROD-8344"/>
    <n v="51631"/>
    <n v="361417"/>
    <x v="189"/>
    <s v="Jalan S. Parman No. 76_x000a_Bima, Riau 11000"/>
    <s v="yogazulkarnain@example.org"/>
    <s v="+62 (45) 382 7934"/>
    <x v="0"/>
  </r>
  <r>
    <n v="2109"/>
    <x v="54"/>
    <x v="2108"/>
    <x v="2"/>
    <n v="1"/>
    <x v="2"/>
    <x v="4"/>
    <s v="PROD-4270"/>
    <n v="38697"/>
    <n v="38697"/>
    <x v="54"/>
    <s v="Jalan Medokan Ayu No. 83_x000a_Semarang, Riau 07814"/>
    <s v="lurhur25@example.org"/>
    <s v="+62-0531-148-6834"/>
    <x v="2"/>
  </r>
  <r>
    <n v="2110"/>
    <x v="230"/>
    <x v="2109"/>
    <x v="5"/>
    <n v="5"/>
    <x v="1"/>
    <x v="3"/>
    <s v="PROD-7595"/>
    <n v="22985"/>
    <n v="114925"/>
    <x v="230"/>
    <s v="Gang Moch. Toha No. 055_x000a_Ternate, Papua Barat 63568"/>
    <s v="kusmawativanya@example.org"/>
    <s v="(078) 269-9983"/>
    <x v="0"/>
  </r>
  <r>
    <n v="2111"/>
    <x v="414"/>
    <x v="2110"/>
    <x v="1"/>
    <n v="5"/>
    <x v="2"/>
    <x v="6"/>
    <s v="PROD-5344"/>
    <n v="50016"/>
    <n v="250080"/>
    <x v="413"/>
    <s v="Gang Kebonjati No. 6_x000a_Samarinda, KB 56358"/>
    <s v="kusuma01@example.org"/>
    <s v="+62 (77) 492-9794"/>
    <x v="0"/>
  </r>
  <r>
    <n v="2112"/>
    <x v="359"/>
    <x v="2111"/>
    <x v="5"/>
    <n v="8"/>
    <x v="0"/>
    <x v="8"/>
    <s v="PROD-8135"/>
    <n v="25231"/>
    <n v="201848"/>
    <x v="359"/>
    <s v="Gg. Rajawali Barat No. 87_x000a_Surabaya, NT 95853"/>
    <s v="mansurgambira@example.org"/>
    <s v="(0592) 347-2633"/>
    <x v="2"/>
  </r>
  <r>
    <n v="2113"/>
    <x v="117"/>
    <x v="2112"/>
    <x v="21"/>
    <n v="3"/>
    <x v="0"/>
    <x v="0"/>
    <s v="PROD-8344"/>
    <n v="51631"/>
    <n v="154893"/>
    <x v="117"/>
    <s v="Gg. Suniaraja No. 6_x000a_Malang, Kepulauan Bangka Belitung 70854"/>
    <s v="gandiutami@example.com"/>
    <s v="+62 (46) 718-7791"/>
    <x v="0"/>
  </r>
  <r>
    <n v="2114"/>
    <x v="289"/>
    <x v="2113"/>
    <x v="25"/>
    <n v="8"/>
    <x v="2"/>
    <x v="11"/>
    <s v="PROD-9093"/>
    <n v="34573"/>
    <n v="276584"/>
    <x v="289"/>
    <s v="Gg. Gardujati No. 4_x000a_Tomohon, JT 32078"/>
    <s v="ihsanfirgantoro@example.com"/>
    <s v="+62 (125) 739 9927"/>
    <x v="1"/>
  </r>
  <r>
    <n v="2115"/>
    <x v="339"/>
    <x v="2114"/>
    <x v="10"/>
    <n v="5"/>
    <x v="0"/>
    <x v="10"/>
    <s v="PROD-1186"/>
    <n v="13696"/>
    <n v="68480"/>
    <x v="339"/>
    <s v="Jl. Rawamangun No. 774_x000a_Palu, Maluku Utara 36414"/>
    <s v="hutasoitkarsa@example.org"/>
    <s v="+62 (431) 852 7537"/>
    <x v="1"/>
  </r>
  <r>
    <n v="2116"/>
    <x v="303"/>
    <x v="2115"/>
    <x v="21"/>
    <n v="2"/>
    <x v="1"/>
    <x v="2"/>
    <s v="PROD-9465"/>
    <n v="14701"/>
    <n v="29402"/>
    <x v="303"/>
    <s v="Jalan Asia Afrika No. 10_x000a_Sibolga, ST 64630"/>
    <s v="smardhiyah@example.com"/>
    <s v="(0614) 457 4214"/>
    <x v="1"/>
  </r>
  <r>
    <n v="2117"/>
    <x v="215"/>
    <x v="2116"/>
    <x v="4"/>
    <n v="4"/>
    <x v="1"/>
    <x v="2"/>
    <s v="PROD-9465"/>
    <n v="14701"/>
    <n v="58804"/>
    <x v="215"/>
    <s v="Jl. Kapten Muslihat No. 17_x000a_Kendari, SN 80894"/>
    <s v="ariskusumo@example.org"/>
    <s v="+62-0777-642-9155"/>
    <x v="0"/>
  </r>
  <r>
    <n v="2118"/>
    <x v="139"/>
    <x v="2117"/>
    <x v="27"/>
    <n v="9"/>
    <x v="2"/>
    <x v="7"/>
    <s v="PROD-5876"/>
    <n v="42268"/>
    <n v="380412"/>
    <x v="139"/>
    <s v="Gg. Raya Ujungberung No. 434_x000a_Pangkalpinang, Maluku 92217"/>
    <s v="dzulkarnain@example.com"/>
    <s v="084 864 7401"/>
    <x v="1"/>
  </r>
  <r>
    <n v="2119"/>
    <x v="357"/>
    <x v="2118"/>
    <x v="9"/>
    <n v="8"/>
    <x v="1"/>
    <x v="2"/>
    <s v="PROD-9465"/>
    <n v="14701"/>
    <n v="117608"/>
    <x v="357"/>
    <s v="Gg. Asia Afrika No. 54_x000a_Tasikmalaya, MA 31451"/>
    <s v="tira18@example.net"/>
    <s v="+62 (54) 028-7870"/>
    <x v="0"/>
  </r>
  <r>
    <n v="2120"/>
    <x v="468"/>
    <x v="2119"/>
    <x v="23"/>
    <n v="6"/>
    <x v="0"/>
    <x v="8"/>
    <s v="PROD-8135"/>
    <n v="25231"/>
    <n v="151386"/>
    <x v="467"/>
    <s v="Jl. Pasir Koja No. 333_x000a_Kota Administrasi Jakarta Selatan, BB 64192"/>
    <s v="latikahasanah@example.net"/>
    <s v="+62 (0803) 051 3715"/>
    <x v="0"/>
  </r>
  <r>
    <n v="2121"/>
    <x v="235"/>
    <x v="2120"/>
    <x v="12"/>
    <n v="10"/>
    <x v="0"/>
    <x v="10"/>
    <s v="PROD-1186"/>
    <n v="13696"/>
    <n v="136960"/>
    <x v="235"/>
    <s v="Gang Kutai No. 27_x000a_Cirebon, LA 34660"/>
    <s v="raden22@example.org"/>
    <s v="+62-0934-607-7309"/>
    <x v="1"/>
  </r>
  <r>
    <n v="2122"/>
    <x v="24"/>
    <x v="2121"/>
    <x v="29"/>
    <n v="5"/>
    <x v="0"/>
    <x v="0"/>
    <s v="PROD-8344"/>
    <n v="51631"/>
    <n v="258155"/>
    <x v="24"/>
    <s v="Jalan Rawamangun No. 80_x000a_Pariaman, Kalimantan Utara 85259"/>
    <s v="tnamaga@example.org"/>
    <s v="+62 (98) 677 2471"/>
    <x v="0"/>
  </r>
  <r>
    <n v="2123"/>
    <x v="297"/>
    <x v="2122"/>
    <x v="3"/>
    <n v="3"/>
    <x v="1"/>
    <x v="5"/>
    <s v="PROD-7129"/>
    <n v="35778"/>
    <n v="107334"/>
    <x v="297"/>
    <s v="Jalan Gegerkalong Hilir No. 6_x000a_Blitar, Nusa Tenggara Timur 48386"/>
    <s v="arsipatra79@example.org"/>
    <s v="+62 (077) 890-7329"/>
    <x v="2"/>
  </r>
  <r>
    <n v="2124"/>
    <x v="177"/>
    <x v="2123"/>
    <x v="16"/>
    <n v="5"/>
    <x v="2"/>
    <x v="7"/>
    <s v="PROD-5876"/>
    <n v="42268"/>
    <n v="211340"/>
    <x v="177"/>
    <s v="Gang Cihampelas No. 5_x000a_Pariaman, Lampung 52917"/>
    <s v="glaksmiwati@example.org"/>
    <s v="+62-60-630-7725"/>
    <x v="2"/>
  </r>
  <r>
    <n v="2125"/>
    <x v="199"/>
    <x v="2124"/>
    <x v="17"/>
    <n v="10"/>
    <x v="2"/>
    <x v="7"/>
    <s v="PROD-5876"/>
    <n v="42268"/>
    <n v="422680"/>
    <x v="199"/>
    <s v="Gg. Otto Iskandardinata No. 093_x000a_Palembang, Sumatera Utara 39399"/>
    <s v="hartaka37@example.net"/>
    <s v="+62-01-231-0124"/>
    <x v="0"/>
  </r>
  <r>
    <n v="2126"/>
    <x v="426"/>
    <x v="2125"/>
    <x v="30"/>
    <n v="6"/>
    <x v="2"/>
    <x v="6"/>
    <s v="PROD-5344"/>
    <n v="50016"/>
    <n v="300096"/>
    <x v="425"/>
    <s v="Gg. Erlangga No. 2_x000a_Samarinda, DI Yogyakarta 35562"/>
    <s v="dalimanpuspasari@example.com"/>
    <s v="+62 (89) 943-8567"/>
    <x v="0"/>
  </r>
  <r>
    <n v="2127"/>
    <x v="265"/>
    <x v="2126"/>
    <x v="26"/>
    <n v="7"/>
    <x v="0"/>
    <x v="8"/>
    <s v="PROD-8135"/>
    <n v="25231"/>
    <n v="176617"/>
    <x v="265"/>
    <s v="Jalan W.R. Supratman No. 29_x000a_Palangkaraya, RI 95568"/>
    <s v="jelita29@example.org"/>
    <s v="+62 (0164) 577 3400"/>
    <x v="0"/>
  </r>
  <r>
    <n v="2128"/>
    <x v="37"/>
    <x v="2127"/>
    <x v="23"/>
    <n v="6"/>
    <x v="2"/>
    <x v="6"/>
    <s v="PROD-5344"/>
    <n v="50016"/>
    <n v="300096"/>
    <x v="37"/>
    <s v="Jalan Monginsidi No. 3_x000a_Tangerang, BE 76405"/>
    <s v="banawa34@example.net"/>
    <s v="+62 (0677) 347-6809"/>
    <x v="0"/>
  </r>
  <r>
    <n v="2129"/>
    <x v="57"/>
    <x v="2128"/>
    <x v="12"/>
    <n v="7"/>
    <x v="2"/>
    <x v="11"/>
    <s v="PROD-9093"/>
    <n v="34573"/>
    <n v="242011"/>
    <x v="57"/>
    <s v="Gang Tubagus Ismail No. 51_x000a_Serang, KS 47374"/>
    <s v="ehasanah@example.com"/>
    <s v="+62 (954) 731-5861"/>
    <x v="0"/>
  </r>
  <r>
    <n v="2130"/>
    <x v="287"/>
    <x v="2129"/>
    <x v="29"/>
    <n v="4"/>
    <x v="2"/>
    <x v="4"/>
    <s v="PROD-4270"/>
    <n v="38697"/>
    <n v="154788"/>
    <x v="287"/>
    <s v="Jl. Kutai No. 36_x000a_Prabumulih, JB 54309"/>
    <s v="gara03@example.org"/>
    <s v="+62 (634) 769-4720"/>
    <x v="2"/>
  </r>
  <r>
    <n v="2131"/>
    <x v="335"/>
    <x v="2130"/>
    <x v="3"/>
    <n v="5"/>
    <x v="1"/>
    <x v="3"/>
    <s v="PROD-7595"/>
    <n v="22985"/>
    <n v="114925"/>
    <x v="335"/>
    <s v="Jalan Dr. Djunjunan No. 05_x000a_Bengkulu, SU 71626"/>
    <s v="alikakuswandari@example.org"/>
    <s v="+62-0088-351-2576"/>
    <x v="2"/>
  </r>
  <r>
    <n v="2132"/>
    <x v="270"/>
    <x v="2131"/>
    <x v="18"/>
    <n v="3"/>
    <x v="1"/>
    <x v="2"/>
    <s v="PROD-9465"/>
    <n v="14701"/>
    <n v="44103"/>
    <x v="270"/>
    <s v="Jl. Wonoayu No. 923_x000a_Kota Administrasi Jakarta Timur, Bengkulu 23555"/>
    <s v="atmasihombing@example.net"/>
    <s v="+62 (0520) 072-2487"/>
    <x v="2"/>
  </r>
  <r>
    <n v="2133"/>
    <x v="437"/>
    <x v="2132"/>
    <x v="29"/>
    <n v="9"/>
    <x v="2"/>
    <x v="7"/>
    <s v="PROD-5876"/>
    <n v="42268"/>
    <n v="380412"/>
    <x v="436"/>
    <s v="Jalan Kiaracondong No. 04_x000a_Yogyakarta, Kalimantan Tengah 00284"/>
    <s v="irawanlintang@example.org"/>
    <s v="+62 (0675) 388 9730"/>
    <x v="0"/>
  </r>
  <r>
    <n v="2134"/>
    <x v="42"/>
    <x v="2133"/>
    <x v="12"/>
    <n v="10"/>
    <x v="0"/>
    <x v="0"/>
    <s v="PROD-8344"/>
    <n v="51631"/>
    <n v="516310"/>
    <x v="42"/>
    <s v="Gg. Kutai No. 0_x000a_Bitung, GO 42593"/>
    <s v="almiramaryati@example.net"/>
    <s v="+62 (0085) 844 9340"/>
    <x v="0"/>
  </r>
  <r>
    <n v="2135"/>
    <x v="191"/>
    <x v="2134"/>
    <x v="8"/>
    <n v="3"/>
    <x v="0"/>
    <x v="1"/>
    <s v="PROD-7512"/>
    <n v="76607"/>
    <n v="229821"/>
    <x v="191"/>
    <s v="Jalan Asia Afrika No. 293_x000a_Tomohon, Banten 84192"/>
    <s v="saktidongoran@example.org"/>
    <s v="+62-300-435-0228"/>
    <x v="1"/>
  </r>
  <r>
    <n v="2136"/>
    <x v="111"/>
    <x v="2135"/>
    <x v="7"/>
    <n v="2"/>
    <x v="2"/>
    <x v="4"/>
    <s v="PROD-4270"/>
    <n v="38697"/>
    <n v="77394"/>
    <x v="111"/>
    <s v="Jalan Ir. H. Djuanda No. 89_x000a_Malang, Sumatera Barat 77460"/>
    <s v="zelda98@example.com"/>
    <s v="+62 (077) 853 9906"/>
    <x v="0"/>
  </r>
  <r>
    <n v="2137"/>
    <x v="33"/>
    <x v="2136"/>
    <x v="1"/>
    <n v="8"/>
    <x v="1"/>
    <x v="2"/>
    <s v="PROD-9465"/>
    <n v="14701"/>
    <n v="117608"/>
    <x v="33"/>
    <s v="Jalan Erlangga No. 8_x000a_Kota Administrasi Jakarta Barat, BB 55166"/>
    <s v="puspasarioskar@example.net"/>
    <s v="+62-0538-758-6878"/>
    <x v="1"/>
  </r>
  <r>
    <n v="2138"/>
    <x v="44"/>
    <x v="2137"/>
    <x v="24"/>
    <n v="10"/>
    <x v="0"/>
    <x v="10"/>
    <s v="PROD-1186"/>
    <n v="13696"/>
    <n v="136960"/>
    <x v="44"/>
    <s v="Gang S. Parman No. 22_x000a_Banda Aceh, KR 16684"/>
    <s v="opudjiastuti@example.com"/>
    <s v="+62 (099) 865-4674"/>
    <x v="0"/>
  </r>
  <r>
    <n v="2139"/>
    <x v="438"/>
    <x v="2138"/>
    <x v="20"/>
    <n v="7"/>
    <x v="1"/>
    <x v="3"/>
    <s v="PROD-7595"/>
    <n v="22985"/>
    <n v="160895"/>
    <x v="437"/>
    <s v="Gang Asia Afrika No. 58_x000a_Bukittinggi, JB 79710"/>
    <s v="saragihcindy@example.com"/>
    <s v="(013) 924 7836"/>
    <x v="1"/>
  </r>
  <r>
    <n v="2140"/>
    <x v="71"/>
    <x v="2139"/>
    <x v="5"/>
    <n v="8"/>
    <x v="2"/>
    <x v="7"/>
    <s v="PROD-5876"/>
    <n v="42268"/>
    <n v="338144"/>
    <x v="71"/>
    <s v="Gang Moch. Ramdan No. 56_x000a_Bandung, Sulawesi Selatan 10370"/>
    <s v="najwa69@example.com"/>
    <s v="0817339835"/>
    <x v="0"/>
  </r>
  <r>
    <n v="2141"/>
    <x v="23"/>
    <x v="2140"/>
    <x v="29"/>
    <n v="7"/>
    <x v="0"/>
    <x v="0"/>
    <s v="PROD-8344"/>
    <n v="51631"/>
    <n v="361417"/>
    <x v="23"/>
    <s v="Jalan Veteran No. 354_x000a_Langsa, NB 38844"/>
    <s v="mwasita@example.org"/>
    <s v="+62 (06) 010 2878"/>
    <x v="0"/>
  </r>
  <r>
    <n v="2142"/>
    <x v="337"/>
    <x v="2141"/>
    <x v="0"/>
    <n v="10"/>
    <x v="1"/>
    <x v="2"/>
    <s v="PROD-9465"/>
    <n v="14701"/>
    <n v="147010"/>
    <x v="337"/>
    <s v="Jl. Setiabudhi No. 4_x000a_Sabang, Kalimantan Selatan 12151"/>
    <s v="rafidnuraini@example.com"/>
    <s v="(0027) 169-8247"/>
    <x v="1"/>
  </r>
  <r>
    <n v="2143"/>
    <x v="174"/>
    <x v="2142"/>
    <x v="26"/>
    <n v="2"/>
    <x v="0"/>
    <x v="8"/>
    <s v="PROD-8135"/>
    <n v="25231"/>
    <n v="50462"/>
    <x v="174"/>
    <s v="Gg. Pasirkoja No. 3_x000a_Padang Sidempuan, KT 74416"/>
    <s v="wasitaclara@example.com"/>
    <s v="(0306) 605-8080"/>
    <x v="0"/>
  </r>
  <r>
    <n v="2144"/>
    <x v="348"/>
    <x v="2143"/>
    <x v="23"/>
    <n v="10"/>
    <x v="0"/>
    <x v="8"/>
    <s v="PROD-8135"/>
    <n v="25231"/>
    <n v="252310"/>
    <x v="348"/>
    <s v="Gang Kiaracondong No. 6_x000a_Blitar, Papua Barat 13602"/>
    <s v="haryantogalih@example.net"/>
    <s v="+62-24-296-0766"/>
    <x v="0"/>
  </r>
  <r>
    <n v="2145"/>
    <x v="228"/>
    <x v="2144"/>
    <x v="17"/>
    <n v="7"/>
    <x v="0"/>
    <x v="10"/>
    <s v="PROD-1186"/>
    <n v="13696"/>
    <n v="95872"/>
    <x v="228"/>
    <s v="Jalan Wonoayu No. 75_x000a_Mojokerto, Kalimantan Timur 79776"/>
    <s v="jtampubolon@example.net"/>
    <s v="+62-418-170-8880"/>
    <x v="2"/>
  </r>
  <r>
    <n v="2146"/>
    <x v="69"/>
    <x v="2145"/>
    <x v="5"/>
    <n v="5"/>
    <x v="0"/>
    <x v="0"/>
    <s v="PROD-8344"/>
    <n v="51631"/>
    <n v="258155"/>
    <x v="69"/>
    <s v="Jl. BKR No. 87_x000a_Tangerang, RI 74183"/>
    <s v="setiawancitra@example.net"/>
    <s v="+62 (0412) 159-6671"/>
    <x v="0"/>
  </r>
  <r>
    <n v="2147"/>
    <x v="159"/>
    <x v="2146"/>
    <x v="4"/>
    <n v="6"/>
    <x v="0"/>
    <x v="1"/>
    <s v="PROD-7512"/>
    <n v="76607"/>
    <n v="459642"/>
    <x v="159"/>
    <s v="Jalan Ahmad Dahlan No. 3_x000a_Tebingtinggi, NB 64167"/>
    <s v="najmudinbella@example.org"/>
    <s v="(0987) 267-1286"/>
    <x v="1"/>
  </r>
  <r>
    <n v="2148"/>
    <x v="474"/>
    <x v="2147"/>
    <x v="22"/>
    <n v="9"/>
    <x v="0"/>
    <x v="10"/>
    <s v="PROD-1186"/>
    <n v="13696"/>
    <n v="123264"/>
    <x v="473"/>
    <s v="Gang Dipatiukur No. 227_x000a_Tanjungpinang, BE 93735"/>
    <s v="gamblang34@example.org"/>
    <s v="+62-328-681-3684"/>
    <x v="0"/>
  </r>
  <r>
    <n v="2149"/>
    <x v="188"/>
    <x v="2148"/>
    <x v="21"/>
    <n v="9"/>
    <x v="2"/>
    <x v="11"/>
    <s v="PROD-9093"/>
    <n v="34573"/>
    <n v="311157"/>
    <x v="188"/>
    <s v="Jl. Ciwastra No. 67_x000a_Yogyakarta, KT 47088"/>
    <s v="wasitajatmiko@example.com"/>
    <s v="+62 (93) 935-6253"/>
    <x v="1"/>
  </r>
  <r>
    <n v="2150"/>
    <x v="84"/>
    <x v="2149"/>
    <x v="16"/>
    <n v="4"/>
    <x v="0"/>
    <x v="10"/>
    <s v="PROD-1186"/>
    <n v="13696"/>
    <n v="54784"/>
    <x v="84"/>
    <s v="Gg. Wonoayu No. 18_x000a_Tanjungbalai, Papua 68004"/>
    <s v="jailsaputra@example.net"/>
    <s v="(093) 194-7149"/>
    <x v="0"/>
  </r>
  <r>
    <n v="2151"/>
    <x v="157"/>
    <x v="2150"/>
    <x v="1"/>
    <n v="2"/>
    <x v="2"/>
    <x v="11"/>
    <s v="PROD-9093"/>
    <n v="34573"/>
    <n v="69146"/>
    <x v="157"/>
    <s v="Jl. Kutai No. 89_x000a_Kotamobagu, Bali 27081"/>
    <s v="hpangestu@example.org"/>
    <s v="+62 (40) 236 0086"/>
    <x v="1"/>
  </r>
  <r>
    <n v="2152"/>
    <x v="22"/>
    <x v="2151"/>
    <x v="24"/>
    <n v="4"/>
    <x v="2"/>
    <x v="6"/>
    <s v="PROD-5344"/>
    <n v="50016"/>
    <n v="200064"/>
    <x v="22"/>
    <s v="Gang R.E Martadinata No. 59_x000a_Batam, KS 93342"/>
    <s v="nwaskita@example.com"/>
    <s v="(096) 691-8124"/>
    <x v="2"/>
  </r>
  <r>
    <n v="2153"/>
    <x v="193"/>
    <x v="2152"/>
    <x v="6"/>
    <n v="4"/>
    <x v="2"/>
    <x v="6"/>
    <s v="PROD-5344"/>
    <n v="50016"/>
    <n v="200064"/>
    <x v="193"/>
    <s v="Gg. Cikutra Timur No. 982_x000a_Surabaya, PB 59723"/>
    <s v="maulanajarwi@example.net"/>
    <s v="+62-068-004-6222"/>
    <x v="0"/>
  </r>
  <r>
    <n v="2154"/>
    <x v="258"/>
    <x v="2153"/>
    <x v="18"/>
    <n v="8"/>
    <x v="2"/>
    <x v="6"/>
    <s v="PROD-5344"/>
    <n v="50016"/>
    <n v="400128"/>
    <x v="258"/>
    <s v="Jalan Abdul Muis No. 3_x000a_Parepare, Sumatera Barat 96294"/>
    <s v="safitriismail@example.com"/>
    <s v="+62 (72) 488 9745"/>
    <x v="1"/>
  </r>
  <r>
    <n v="2155"/>
    <x v="392"/>
    <x v="2154"/>
    <x v="9"/>
    <n v="6"/>
    <x v="1"/>
    <x v="3"/>
    <s v="PROD-7595"/>
    <n v="22985"/>
    <n v="137910"/>
    <x v="392"/>
    <s v="Jl. Ir. H. Djuanda No. 66_x000a_Bukittinggi, PA 06387"/>
    <s v="rangga65@example.com"/>
    <s v="+62 (0313) 837-2444"/>
    <x v="0"/>
  </r>
  <r>
    <n v="2156"/>
    <x v="455"/>
    <x v="2155"/>
    <x v="20"/>
    <n v="3"/>
    <x v="0"/>
    <x v="10"/>
    <s v="PROD-1186"/>
    <n v="13696"/>
    <n v="41088"/>
    <x v="454"/>
    <s v="Gg. Abdul Muis No. 4_x000a_Sorong, SN 68789"/>
    <s v="marbuncaturangga@example.com"/>
    <s v="+62 (072) 632 3399"/>
    <x v="2"/>
  </r>
  <r>
    <n v="2157"/>
    <x v="121"/>
    <x v="2156"/>
    <x v="12"/>
    <n v="7"/>
    <x v="1"/>
    <x v="9"/>
    <s v="PROD-2592"/>
    <n v="36583"/>
    <n v="256081"/>
    <x v="121"/>
    <s v="Jl. Otto Iskandardinata No. 214_x000a_Lhokseumawe, YO 18454"/>
    <s v="cawukhabibi@example.org"/>
    <s v="(0185) 737 4346"/>
    <x v="0"/>
  </r>
  <r>
    <n v="2158"/>
    <x v="0"/>
    <x v="2157"/>
    <x v="11"/>
    <n v="8"/>
    <x v="0"/>
    <x v="1"/>
    <s v="PROD-7512"/>
    <n v="76607"/>
    <n v="612856"/>
    <x v="0"/>
    <s v="Jalan Cikapayang No. 45_x000a_Probolinggo, Kepulauan Bangka Belitung 49165"/>
    <s v="opheliasimanjuntak@example.org"/>
    <s v="+62-74-812-7387"/>
    <x v="0"/>
  </r>
  <r>
    <n v="2159"/>
    <x v="491"/>
    <x v="2158"/>
    <x v="12"/>
    <n v="1"/>
    <x v="2"/>
    <x v="7"/>
    <s v="PROD-5876"/>
    <n v="42268"/>
    <n v="42268"/>
    <x v="490"/>
    <s v="Gg. H.J Maemunah No. 785_x000a_Tidore Kepulauan, Papua Barat 36524"/>
    <s v="amustofa@example.net"/>
    <s v="(0111) 818-3022"/>
    <x v="0"/>
  </r>
  <r>
    <n v="2160"/>
    <x v="392"/>
    <x v="2159"/>
    <x v="5"/>
    <n v="2"/>
    <x v="1"/>
    <x v="5"/>
    <s v="PROD-7129"/>
    <n v="35778"/>
    <n v="71556"/>
    <x v="392"/>
    <s v="Jl. Ir. H. Djuanda No. 66_x000a_Bukittinggi, PA 06387"/>
    <s v="rangga65@example.com"/>
    <s v="+62 (0313) 837-2444"/>
    <x v="0"/>
  </r>
  <r>
    <n v="2161"/>
    <x v="177"/>
    <x v="2160"/>
    <x v="24"/>
    <n v="6"/>
    <x v="1"/>
    <x v="3"/>
    <s v="PROD-7595"/>
    <n v="22985"/>
    <n v="137910"/>
    <x v="177"/>
    <s v="Gang Cihampelas No. 5_x000a_Pariaman, Lampung 52917"/>
    <s v="glaksmiwati@example.org"/>
    <s v="+62-60-630-7725"/>
    <x v="2"/>
  </r>
  <r>
    <n v="2162"/>
    <x v="133"/>
    <x v="2161"/>
    <x v="29"/>
    <n v="1"/>
    <x v="0"/>
    <x v="1"/>
    <s v="PROD-7512"/>
    <n v="76607"/>
    <n v="76607"/>
    <x v="133"/>
    <s v="Gang M.H Thamrin No. 3_x000a_Probolinggo, BA 48039"/>
    <s v="ulvapudjiastuti@example.net"/>
    <s v="+62 (0364) 961 0598"/>
    <x v="1"/>
  </r>
  <r>
    <n v="2163"/>
    <x v="190"/>
    <x v="2162"/>
    <x v="2"/>
    <n v="10"/>
    <x v="0"/>
    <x v="0"/>
    <s v="PROD-8344"/>
    <n v="51631"/>
    <n v="516310"/>
    <x v="190"/>
    <s v="Jalan Waringin No. 20_x000a_Kota Administrasi Jakarta Utara, DKI Jakarta 95702"/>
    <s v="damanikzalindra@example.com"/>
    <s v="+62-837-469-6527"/>
    <x v="2"/>
  </r>
  <r>
    <n v="2164"/>
    <x v="121"/>
    <x v="2163"/>
    <x v="17"/>
    <n v="4"/>
    <x v="1"/>
    <x v="5"/>
    <s v="PROD-7129"/>
    <n v="35778"/>
    <n v="143112"/>
    <x v="121"/>
    <s v="Jl. Otto Iskandardinata No. 214_x000a_Lhokseumawe, YO 18454"/>
    <s v="cawukhabibi@example.org"/>
    <s v="(0185) 737 4346"/>
    <x v="0"/>
  </r>
  <r>
    <n v="2165"/>
    <x v="417"/>
    <x v="2164"/>
    <x v="5"/>
    <n v="10"/>
    <x v="2"/>
    <x v="7"/>
    <s v="PROD-5876"/>
    <n v="42268"/>
    <n v="422680"/>
    <x v="416"/>
    <s v="Gang Medokan Ayu No. 47_x000a_Probolinggo, Kepulauan Bangka Belitung 82887"/>
    <s v="nurainibanawi@example.org"/>
    <s v="(0892) 155-2425"/>
    <x v="0"/>
  </r>
  <r>
    <n v="2166"/>
    <x v="190"/>
    <x v="2165"/>
    <x v="14"/>
    <n v="4"/>
    <x v="0"/>
    <x v="10"/>
    <s v="PROD-1186"/>
    <n v="13696"/>
    <n v="54784"/>
    <x v="190"/>
    <s v="Jalan Waringin No. 20_x000a_Kota Administrasi Jakarta Utara, DKI Jakarta 95702"/>
    <s v="damanikzalindra@example.com"/>
    <s v="+62-837-469-6527"/>
    <x v="2"/>
  </r>
  <r>
    <n v="2167"/>
    <x v="117"/>
    <x v="2166"/>
    <x v="13"/>
    <n v="4"/>
    <x v="0"/>
    <x v="0"/>
    <s v="PROD-8344"/>
    <n v="51631"/>
    <n v="206524"/>
    <x v="117"/>
    <s v="Gg. Suniaraja No. 6_x000a_Malang, Kepulauan Bangka Belitung 70854"/>
    <s v="gandiutami@example.com"/>
    <s v="+62 (46) 718-7791"/>
    <x v="0"/>
  </r>
  <r>
    <n v="2168"/>
    <x v="113"/>
    <x v="2167"/>
    <x v="19"/>
    <n v="5"/>
    <x v="0"/>
    <x v="1"/>
    <s v="PROD-7512"/>
    <n v="76607"/>
    <n v="383035"/>
    <x v="113"/>
    <s v="Gg. Kendalsari No. 576_x000a_Subulussalam, KR 98318"/>
    <s v="enasyiah@example.net"/>
    <s v="+62 (097) 853-4057"/>
    <x v="1"/>
  </r>
  <r>
    <n v="2169"/>
    <x v="453"/>
    <x v="2168"/>
    <x v="20"/>
    <n v="9"/>
    <x v="2"/>
    <x v="4"/>
    <s v="PROD-4270"/>
    <n v="38697"/>
    <n v="348273"/>
    <x v="452"/>
    <s v="Gg. Tebet Barat Dalam No. 75_x000a_Langsa, Kalimantan Timur 88930"/>
    <s v="amansur@example.net"/>
    <s v="+62-030-476-9701"/>
    <x v="0"/>
  </r>
  <r>
    <n v="2170"/>
    <x v="301"/>
    <x v="2169"/>
    <x v="22"/>
    <n v="9"/>
    <x v="0"/>
    <x v="8"/>
    <s v="PROD-8135"/>
    <n v="25231"/>
    <n v="227079"/>
    <x v="301"/>
    <s v="Jl. Pasirkoja No. 70_x000a_Palu, BT 82717"/>
    <s v="rina04@example.net"/>
    <s v="+62 (047) 185 4712"/>
    <x v="0"/>
  </r>
  <r>
    <n v="2171"/>
    <x v="202"/>
    <x v="2170"/>
    <x v="21"/>
    <n v="5"/>
    <x v="1"/>
    <x v="9"/>
    <s v="PROD-2592"/>
    <n v="36583"/>
    <n v="182915"/>
    <x v="202"/>
    <s v="Gang Otto Iskandardinata No. 6_x000a_Ambon, LA 73434"/>
    <s v="qutami@example.net"/>
    <s v="(0875) 972 9102"/>
    <x v="1"/>
  </r>
  <r>
    <n v="2172"/>
    <x v="366"/>
    <x v="2171"/>
    <x v="22"/>
    <n v="5"/>
    <x v="2"/>
    <x v="11"/>
    <s v="PROD-9093"/>
    <n v="34573"/>
    <n v="172865"/>
    <x v="366"/>
    <s v="Jalan Cempaka No. 69_x000a_Dumai, SU 41722"/>
    <s v="ega06@example.com"/>
    <s v="0837726510"/>
    <x v="0"/>
  </r>
  <r>
    <n v="2173"/>
    <x v="88"/>
    <x v="2172"/>
    <x v="25"/>
    <n v="8"/>
    <x v="2"/>
    <x v="11"/>
    <s v="PROD-9093"/>
    <n v="34573"/>
    <n v="276584"/>
    <x v="88"/>
    <s v="Gang Pasteur No. 2_x000a_Sawahlunto, GO 18733"/>
    <s v="mulyanilaras@example.com"/>
    <s v="+62-006-489-6709"/>
    <x v="1"/>
  </r>
  <r>
    <n v="2174"/>
    <x v="255"/>
    <x v="2173"/>
    <x v="20"/>
    <n v="1"/>
    <x v="1"/>
    <x v="5"/>
    <s v="PROD-7129"/>
    <n v="35778"/>
    <n v="35778"/>
    <x v="255"/>
    <s v="Jl. Ir. H. Djuanda No. 289_x000a_Subulussalam, KB 98695"/>
    <s v="arsipatramandala@example.org"/>
    <s v="(043) 846-9578"/>
    <x v="2"/>
  </r>
  <r>
    <n v="2175"/>
    <x v="84"/>
    <x v="2174"/>
    <x v="19"/>
    <n v="1"/>
    <x v="0"/>
    <x v="8"/>
    <s v="PROD-8135"/>
    <n v="25231"/>
    <n v="25231"/>
    <x v="84"/>
    <s v="Gg. Wonoayu No. 18_x000a_Tanjungbalai, Papua 68004"/>
    <s v="jailsaputra@example.net"/>
    <s v="(093) 194-7149"/>
    <x v="0"/>
  </r>
  <r>
    <n v="2176"/>
    <x v="275"/>
    <x v="2175"/>
    <x v="23"/>
    <n v="4"/>
    <x v="1"/>
    <x v="9"/>
    <s v="PROD-2592"/>
    <n v="36583"/>
    <n v="146332"/>
    <x v="275"/>
    <s v="Jalan Cikapayang No. 2_x000a_Surabaya, KU 26812"/>
    <s v="danulestari@example.net"/>
    <s v="+62-479-220-3151"/>
    <x v="0"/>
  </r>
  <r>
    <n v="2177"/>
    <x v="381"/>
    <x v="2176"/>
    <x v="28"/>
    <n v="1"/>
    <x v="1"/>
    <x v="9"/>
    <s v="PROD-2592"/>
    <n v="36583"/>
    <n v="36583"/>
    <x v="381"/>
    <s v="Gg. Rawamangun No. 532_x000a_Salatiga, SR 48198"/>
    <s v="puspitanajwa@example.net"/>
    <s v="080 382 5235"/>
    <x v="0"/>
  </r>
  <r>
    <n v="2178"/>
    <x v="342"/>
    <x v="2177"/>
    <x v="19"/>
    <n v="4"/>
    <x v="0"/>
    <x v="0"/>
    <s v="PROD-8344"/>
    <n v="51631"/>
    <n v="206524"/>
    <x v="342"/>
    <s v="Gg. KH Amin Jasuta No. 97_x000a_Bogor, KR 48597"/>
    <s v="iranapitupulu@example.net"/>
    <s v="+62 (666) 862 3683"/>
    <x v="2"/>
  </r>
  <r>
    <n v="2179"/>
    <x v="333"/>
    <x v="2178"/>
    <x v="7"/>
    <n v="3"/>
    <x v="2"/>
    <x v="7"/>
    <s v="PROD-5876"/>
    <n v="42268"/>
    <n v="126804"/>
    <x v="333"/>
    <s v="Jl. Gedebage Selatan No. 626_x000a_Sibolga, Bengkulu 56425"/>
    <s v="fsuartini@example.net"/>
    <s v="+62 (791) 250 3041"/>
    <x v="0"/>
  </r>
  <r>
    <n v="2180"/>
    <x v="413"/>
    <x v="2179"/>
    <x v="26"/>
    <n v="1"/>
    <x v="0"/>
    <x v="8"/>
    <s v="PROD-8135"/>
    <n v="25231"/>
    <n v="25231"/>
    <x v="412"/>
    <s v="Gang Siliwangi No. 139_x000a_Batu, BB 55227"/>
    <s v="hendriprasasta@example.org"/>
    <s v="(047) 425-8882"/>
    <x v="2"/>
  </r>
  <r>
    <n v="2181"/>
    <x v="482"/>
    <x v="2180"/>
    <x v="1"/>
    <n v="9"/>
    <x v="1"/>
    <x v="9"/>
    <s v="PROD-2592"/>
    <n v="36583"/>
    <n v="329247"/>
    <x v="481"/>
    <s v="Jalan Astana Anyar No. 5_x000a_Ternate, Lampung 74020"/>
    <s v="puspitaarsipatra@example.org"/>
    <s v="+62 (099) 853 3684"/>
    <x v="0"/>
  </r>
  <r>
    <n v="2182"/>
    <x v="30"/>
    <x v="2181"/>
    <x v="5"/>
    <n v="9"/>
    <x v="0"/>
    <x v="10"/>
    <s v="PROD-1186"/>
    <n v="13696"/>
    <n v="123264"/>
    <x v="30"/>
    <s v="Jl. Sentot Alibasa No. 451_x000a_Palopo, Jawa Barat 87064"/>
    <s v="yhalimah@example.com"/>
    <s v="(0601) 510-3114"/>
    <x v="2"/>
  </r>
  <r>
    <n v="2183"/>
    <x v="159"/>
    <x v="2182"/>
    <x v="10"/>
    <n v="2"/>
    <x v="1"/>
    <x v="5"/>
    <s v="PROD-7129"/>
    <n v="35778"/>
    <n v="71556"/>
    <x v="159"/>
    <s v="Jalan Ahmad Dahlan No. 3_x000a_Tebingtinggi, NB 64167"/>
    <s v="najmudinbella@example.org"/>
    <s v="(0987) 267-1286"/>
    <x v="1"/>
  </r>
  <r>
    <n v="2184"/>
    <x v="209"/>
    <x v="2183"/>
    <x v="29"/>
    <n v="7"/>
    <x v="0"/>
    <x v="8"/>
    <s v="PROD-8135"/>
    <n v="25231"/>
    <n v="176617"/>
    <x v="209"/>
    <s v="Gang Asia Afrika No. 57_x000a_Magelang, Maluku Utara 32922"/>
    <s v="karmaharyanto@example.org"/>
    <s v="+62 (0335) 579 3650"/>
    <x v="0"/>
  </r>
  <r>
    <n v="2185"/>
    <x v="158"/>
    <x v="2184"/>
    <x v="7"/>
    <n v="3"/>
    <x v="2"/>
    <x v="7"/>
    <s v="PROD-5876"/>
    <n v="42268"/>
    <n v="126804"/>
    <x v="158"/>
    <s v="Jalan Joyoboyo No. 056_x000a_Pematangsiantar, Jawa Barat 90827"/>
    <s v="zsudiati@example.org"/>
    <s v="(0080) 761-5055"/>
    <x v="1"/>
  </r>
  <r>
    <n v="2186"/>
    <x v="470"/>
    <x v="2185"/>
    <x v="29"/>
    <n v="2"/>
    <x v="0"/>
    <x v="0"/>
    <s v="PROD-8344"/>
    <n v="51631"/>
    <n v="103262"/>
    <x v="469"/>
    <s v="Jalan Siliwangi No. 85_x000a_Payakumbuh, BA 98416"/>
    <s v="ysetiawan@example.org"/>
    <s v="(086) 145 4164"/>
    <x v="0"/>
  </r>
  <r>
    <n v="2187"/>
    <x v="492"/>
    <x v="2186"/>
    <x v="20"/>
    <n v="7"/>
    <x v="1"/>
    <x v="9"/>
    <s v="PROD-2592"/>
    <n v="36583"/>
    <n v="256081"/>
    <x v="491"/>
    <s v="Jalan M.H Thamrin No. 1_x000a_Tegal, Kalimantan Timur 66212"/>
    <s v="inurdiyanti@example.com"/>
    <s v="+62 (704) 398 3929"/>
    <x v="1"/>
  </r>
  <r>
    <n v="2188"/>
    <x v="222"/>
    <x v="2187"/>
    <x v="23"/>
    <n v="6"/>
    <x v="2"/>
    <x v="6"/>
    <s v="PROD-5344"/>
    <n v="50016"/>
    <n v="300096"/>
    <x v="222"/>
    <s v="Jl. Tubagus Ismail No. 969_x000a_Singkawang, Sulawesi Barat 04653"/>
    <s v="itampubolon@example.net"/>
    <s v="+62-006-552-8939"/>
    <x v="1"/>
  </r>
  <r>
    <n v="2189"/>
    <x v="245"/>
    <x v="2188"/>
    <x v="29"/>
    <n v="8"/>
    <x v="0"/>
    <x v="8"/>
    <s v="PROD-8135"/>
    <n v="25231"/>
    <n v="201848"/>
    <x v="245"/>
    <s v="Gg. Rajawali Barat No. 609_x000a_Medan, SG 79053"/>
    <s v="balidinyuliarti@example.com"/>
    <s v="+62-05-828-6993"/>
    <x v="2"/>
  </r>
  <r>
    <n v="2190"/>
    <x v="8"/>
    <x v="2189"/>
    <x v="30"/>
    <n v="10"/>
    <x v="1"/>
    <x v="2"/>
    <s v="PROD-9465"/>
    <n v="14701"/>
    <n v="147010"/>
    <x v="8"/>
    <s v="Gang Pacuan Kuda No. 27_x000a_Pekanbaru, Kepulauan Bangka Belitung 57496"/>
    <s v="dipa34@example.org"/>
    <s v="+62 (82) 804-1022"/>
    <x v="2"/>
  </r>
  <r>
    <n v="2191"/>
    <x v="356"/>
    <x v="2190"/>
    <x v="7"/>
    <n v="9"/>
    <x v="1"/>
    <x v="5"/>
    <s v="PROD-7129"/>
    <n v="35778"/>
    <n v="322002"/>
    <x v="356"/>
    <s v="Gg. Cihampelas No. 49_x000a_Sorong, JB 56527"/>
    <s v="nashiruddincahyanto@example.com"/>
    <s v="(0361) 529-9395"/>
    <x v="1"/>
  </r>
  <r>
    <n v="2192"/>
    <x v="263"/>
    <x v="2191"/>
    <x v="16"/>
    <n v="8"/>
    <x v="1"/>
    <x v="3"/>
    <s v="PROD-7595"/>
    <n v="22985"/>
    <n v="183880"/>
    <x v="263"/>
    <s v="Jl. Ciwastra No. 354_x000a_Makassar, Sulawesi Tengah 71297"/>
    <s v="luisnuraini@example.org"/>
    <s v="+62 (816) 599-8697"/>
    <x v="0"/>
  </r>
  <r>
    <n v="2193"/>
    <x v="211"/>
    <x v="2192"/>
    <x v="12"/>
    <n v="6"/>
    <x v="0"/>
    <x v="0"/>
    <s v="PROD-8344"/>
    <n v="51631"/>
    <n v="309786"/>
    <x v="211"/>
    <s v="Jalan Dipenogoro No. 88_x000a_Bandung, SS 15077"/>
    <s v="anggrainisidiq@example.org"/>
    <s v="(0049) 451 1383"/>
    <x v="0"/>
  </r>
  <r>
    <n v="2194"/>
    <x v="459"/>
    <x v="2193"/>
    <x v="7"/>
    <n v="4"/>
    <x v="0"/>
    <x v="0"/>
    <s v="PROD-8344"/>
    <n v="51631"/>
    <n v="206524"/>
    <x v="458"/>
    <s v="Jalan Veteran No. 389_x000a_Tanjungbalai, SU 21509"/>
    <s v="hprayoga@example.org"/>
    <s v="+62 (11) 034 2705"/>
    <x v="2"/>
  </r>
  <r>
    <n v="2195"/>
    <x v="41"/>
    <x v="2194"/>
    <x v="27"/>
    <n v="6"/>
    <x v="0"/>
    <x v="1"/>
    <s v="PROD-7512"/>
    <n v="76607"/>
    <n v="459642"/>
    <x v="41"/>
    <s v="Jl. Kendalsari No. 220_x000a_Salatiga, Kalimantan Selatan 36428"/>
    <s v="bwibisono@example.org"/>
    <s v="+62 (0993) 026 6053"/>
    <x v="0"/>
  </r>
  <r>
    <n v="2196"/>
    <x v="32"/>
    <x v="2195"/>
    <x v="7"/>
    <n v="9"/>
    <x v="2"/>
    <x v="7"/>
    <s v="PROD-5876"/>
    <n v="42268"/>
    <n v="380412"/>
    <x v="32"/>
    <s v="Gang Setiabudhi No. 783_x000a_Banda Aceh, SN 49556"/>
    <s v="rutami@example.org"/>
    <s v="+62 (279) 044-9616"/>
    <x v="1"/>
  </r>
  <r>
    <n v="2197"/>
    <x v="110"/>
    <x v="2196"/>
    <x v="26"/>
    <n v="2"/>
    <x v="1"/>
    <x v="2"/>
    <s v="PROD-9465"/>
    <n v="14701"/>
    <n v="29402"/>
    <x v="110"/>
    <s v="Gg. Erlangga No. 42_x000a_Surabaya, SN 07450"/>
    <s v="cakrawalaanggriawan@example.com"/>
    <s v="+62 (0222) 723 3628"/>
    <x v="0"/>
  </r>
  <r>
    <n v="2198"/>
    <x v="84"/>
    <x v="2197"/>
    <x v="15"/>
    <n v="7"/>
    <x v="0"/>
    <x v="8"/>
    <s v="PROD-8135"/>
    <n v="25231"/>
    <n v="176617"/>
    <x v="84"/>
    <s v="Gg. Wonoayu No. 18_x000a_Tanjungbalai, Papua 68004"/>
    <s v="jailsaputra@example.net"/>
    <s v="(093) 194-7149"/>
    <x v="0"/>
  </r>
  <r>
    <n v="2199"/>
    <x v="71"/>
    <x v="2198"/>
    <x v="18"/>
    <n v="4"/>
    <x v="0"/>
    <x v="1"/>
    <s v="PROD-7512"/>
    <n v="76607"/>
    <n v="306428"/>
    <x v="71"/>
    <s v="Gang Moch. Ramdan No. 56_x000a_Bandung, Sulawesi Selatan 10370"/>
    <s v="najwa69@example.com"/>
    <s v="0817339835"/>
    <x v="0"/>
  </r>
  <r>
    <n v="2200"/>
    <x v="343"/>
    <x v="2199"/>
    <x v="16"/>
    <n v="4"/>
    <x v="1"/>
    <x v="2"/>
    <s v="PROD-9465"/>
    <n v="14701"/>
    <n v="58804"/>
    <x v="343"/>
    <s v="Gg. Antapani Lama No. 02_x000a_Pangkalpinang, Jawa Barat 45170"/>
    <s v="jsusanti@example.org"/>
    <s v="(0193) 739 5073"/>
    <x v="2"/>
  </r>
  <r>
    <n v="2201"/>
    <x v="181"/>
    <x v="2200"/>
    <x v="17"/>
    <n v="3"/>
    <x v="1"/>
    <x v="3"/>
    <s v="PROD-7595"/>
    <n v="22985"/>
    <n v="68955"/>
    <x v="181"/>
    <s v="Jalan Bangka Raya No. 7_x000a_Tangerang Selatan, Lampung 71756"/>
    <s v="prayogo51@example.com"/>
    <s v="+62-0533-578-9501"/>
    <x v="1"/>
  </r>
  <r>
    <n v="2202"/>
    <x v="467"/>
    <x v="2201"/>
    <x v="0"/>
    <n v="6"/>
    <x v="2"/>
    <x v="11"/>
    <s v="PROD-9093"/>
    <n v="34573"/>
    <n v="207438"/>
    <x v="466"/>
    <s v="Gg. Kebonjati No. 692_x000a_Kota Administrasi Jakarta Utara, Sumatera Barat 53474"/>
    <s v="cageryuliarti@example.org"/>
    <s v="+62-24-123-0954"/>
    <x v="2"/>
  </r>
  <r>
    <n v="2203"/>
    <x v="279"/>
    <x v="2202"/>
    <x v="16"/>
    <n v="2"/>
    <x v="1"/>
    <x v="3"/>
    <s v="PROD-7595"/>
    <n v="22985"/>
    <n v="45970"/>
    <x v="279"/>
    <s v="Jalan Dr. Djunjunan No. 16_x000a_Madiun, JA 41705"/>
    <s v="gyolanda@example.net"/>
    <s v="+62 (0843) 509 6505"/>
    <x v="0"/>
  </r>
  <r>
    <n v="2204"/>
    <x v="18"/>
    <x v="2203"/>
    <x v="0"/>
    <n v="10"/>
    <x v="0"/>
    <x v="10"/>
    <s v="PROD-1186"/>
    <n v="13696"/>
    <n v="136960"/>
    <x v="18"/>
    <s v="Gg. Sukabumi No. 3_x000a_Pariaman, Sulawesi Tengah 14213"/>
    <s v="nurdiyantizelaya@example.org"/>
    <s v="(0929) 892 9670"/>
    <x v="2"/>
  </r>
  <r>
    <n v="2205"/>
    <x v="30"/>
    <x v="2204"/>
    <x v="17"/>
    <n v="4"/>
    <x v="1"/>
    <x v="9"/>
    <s v="PROD-2592"/>
    <n v="36583"/>
    <n v="146332"/>
    <x v="30"/>
    <s v="Jl. Sentot Alibasa No. 451_x000a_Palopo, Jawa Barat 87064"/>
    <s v="yhalimah@example.com"/>
    <s v="(0601) 510-3114"/>
    <x v="2"/>
  </r>
  <r>
    <n v="2206"/>
    <x v="425"/>
    <x v="2205"/>
    <x v="26"/>
    <n v="5"/>
    <x v="2"/>
    <x v="4"/>
    <s v="PROD-4270"/>
    <n v="38697"/>
    <n v="193485"/>
    <x v="424"/>
    <s v="Jl. Jend. A. Yani No. 787_x000a_Medan, YO 46159"/>
    <s v="talia30@example.com"/>
    <s v="+62 (39) 473 7646"/>
    <x v="0"/>
  </r>
  <r>
    <n v="2207"/>
    <x v="432"/>
    <x v="2206"/>
    <x v="22"/>
    <n v="10"/>
    <x v="1"/>
    <x v="3"/>
    <s v="PROD-7595"/>
    <n v="22985"/>
    <n v="229850"/>
    <x v="431"/>
    <s v="Jl. Wonoayu No. 615_x000a_Kotamobagu, Nusa Tenggara Timur 75950"/>
    <s v="tarihorankawaya@example.com"/>
    <s v="(0629) 072-5901"/>
    <x v="1"/>
  </r>
  <r>
    <n v="2208"/>
    <x v="91"/>
    <x v="2207"/>
    <x v="12"/>
    <n v="9"/>
    <x v="1"/>
    <x v="3"/>
    <s v="PROD-7595"/>
    <n v="22985"/>
    <n v="206865"/>
    <x v="91"/>
    <s v="Gang Rajawali Timur No. 192_x000a_Tanjungpinang, GO 36147"/>
    <s v="mastuti@example.com"/>
    <s v="+62 (052) 561-5381"/>
    <x v="1"/>
  </r>
  <r>
    <n v="2209"/>
    <x v="388"/>
    <x v="2208"/>
    <x v="19"/>
    <n v="3"/>
    <x v="2"/>
    <x v="11"/>
    <s v="PROD-9093"/>
    <n v="34573"/>
    <n v="103719"/>
    <x v="388"/>
    <s v="Jalan Ahmad Dahlan No. 929_x000a_Magelang, Sulawesi Selatan 06465"/>
    <s v="rahmatpalastri@example.com"/>
    <s v="+62 (0746) 888 7226"/>
    <x v="0"/>
  </r>
  <r>
    <n v="2210"/>
    <x v="361"/>
    <x v="2209"/>
    <x v="18"/>
    <n v="6"/>
    <x v="0"/>
    <x v="1"/>
    <s v="PROD-7512"/>
    <n v="76607"/>
    <n v="459642"/>
    <x v="361"/>
    <s v="Gang Peta No. 245_x000a_Denpasar, Papua Barat 35917"/>
    <s v="smansur@example.com"/>
    <s v="+62-496-994-0862"/>
    <x v="2"/>
  </r>
  <r>
    <n v="2211"/>
    <x v="326"/>
    <x v="2210"/>
    <x v="21"/>
    <n v="4"/>
    <x v="1"/>
    <x v="3"/>
    <s v="PROD-7595"/>
    <n v="22985"/>
    <n v="91940"/>
    <x v="326"/>
    <s v="Jl. Dipenogoro No. 587_x000a_Surakarta, Nusa Tenggara Timur 56646"/>
    <s v="opuspasari@example.org"/>
    <s v="(0897) 402-7611"/>
    <x v="0"/>
  </r>
  <r>
    <n v="2212"/>
    <x v="232"/>
    <x v="2211"/>
    <x v="6"/>
    <n v="9"/>
    <x v="1"/>
    <x v="3"/>
    <s v="PROD-7595"/>
    <n v="22985"/>
    <n v="206865"/>
    <x v="232"/>
    <s v="Jl. W.R. Supratman No. 9_x000a_Sabang, JK 74542"/>
    <s v="cindy65@example.com"/>
    <s v="082 551 8329"/>
    <x v="1"/>
  </r>
  <r>
    <n v="2213"/>
    <x v="144"/>
    <x v="2212"/>
    <x v="30"/>
    <n v="8"/>
    <x v="1"/>
    <x v="9"/>
    <s v="PROD-2592"/>
    <n v="36583"/>
    <n v="292664"/>
    <x v="144"/>
    <s v="Gang Kutai No. 09_x000a_Sukabumi, KI 29832"/>
    <s v="adinata18@example.org"/>
    <s v="+62 (999) 910-0175"/>
    <x v="0"/>
  </r>
  <r>
    <n v="2214"/>
    <x v="172"/>
    <x v="2213"/>
    <x v="8"/>
    <n v="7"/>
    <x v="0"/>
    <x v="10"/>
    <s v="PROD-1186"/>
    <n v="13696"/>
    <n v="95872"/>
    <x v="172"/>
    <s v="Gang Sukabumi No. 72_x000a_Sukabumi, Banten 07241"/>
    <s v="eman47@example.org"/>
    <s v="+62-063-517-9102"/>
    <x v="2"/>
  </r>
  <r>
    <n v="2215"/>
    <x v="432"/>
    <x v="2214"/>
    <x v="6"/>
    <n v="3"/>
    <x v="1"/>
    <x v="9"/>
    <s v="PROD-2592"/>
    <n v="36583"/>
    <n v="109749"/>
    <x v="431"/>
    <s v="Jl. Wonoayu No. 615_x000a_Kotamobagu, Nusa Tenggara Timur 75950"/>
    <s v="tarihorankawaya@example.com"/>
    <s v="(0629) 072-5901"/>
    <x v="1"/>
  </r>
  <r>
    <n v="2216"/>
    <x v="308"/>
    <x v="2215"/>
    <x v="5"/>
    <n v="8"/>
    <x v="0"/>
    <x v="1"/>
    <s v="PROD-7512"/>
    <n v="76607"/>
    <n v="612856"/>
    <x v="308"/>
    <s v="Jl. W.R. Supratman No. 92_x000a_Bengkulu, Nusa Tenggara Barat 61944"/>
    <s v="putrimaryadi@example.com"/>
    <s v="(0659) 917-8083"/>
    <x v="0"/>
  </r>
  <r>
    <n v="2217"/>
    <x v="364"/>
    <x v="2216"/>
    <x v="13"/>
    <n v="6"/>
    <x v="0"/>
    <x v="10"/>
    <s v="PROD-1186"/>
    <n v="13696"/>
    <n v="82176"/>
    <x v="364"/>
    <s v="Gang Raya Setiabudhi No. 94_x000a_Palu, Bengkulu 43937"/>
    <s v="dwimarpaung@example.net"/>
    <s v="+62 (166) 993 1834"/>
    <x v="0"/>
  </r>
  <r>
    <n v="2218"/>
    <x v="377"/>
    <x v="2217"/>
    <x v="28"/>
    <n v="2"/>
    <x v="0"/>
    <x v="8"/>
    <s v="PROD-8135"/>
    <n v="25231"/>
    <n v="50462"/>
    <x v="377"/>
    <s v="Gg. HOS. Cokroaminoto No. 43_x000a_Tangerang Selatan, Papua 20886"/>
    <s v="pujihardiansyah@example.org"/>
    <s v="(020) 835-0901"/>
    <x v="1"/>
  </r>
  <r>
    <n v="2219"/>
    <x v="396"/>
    <x v="2218"/>
    <x v="16"/>
    <n v="5"/>
    <x v="1"/>
    <x v="3"/>
    <s v="PROD-7595"/>
    <n v="22985"/>
    <n v="114925"/>
    <x v="395"/>
    <s v="Jalan Moch. Toha No. 87_x000a_Kota Administrasi Jakarta Selatan, KI 47757"/>
    <s v="siregarhardana@example.net"/>
    <s v="(0438) 850-4073"/>
    <x v="0"/>
  </r>
  <r>
    <n v="2220"/>
    <x v="37"/>
    <x v="2219"/>
    <x v="0"/>
    <n v="7"/>
    <x v="1"/>
    <x v="9"/>
    <s v="PROD-2592"/>
    <n v="36583"/>
    <n v="256081"/>
    <x v="37"/>
    <s v="Jalan Monginsidi No. 3_x000a_Tangerang, BE 76405"/>
    <s v="banawa34@example.net"/>
    <s v="+62 (0677) 347-6809"/>
    <x v="0"/>
  </r>
  <r>
    <n v="2221"/>
    <x v="347"/>
    <x v="2220"/>
    <x v="16"/>
    <n v="5"/>
    <x v="0"/>
    <x v="8"/>
    <s v="PROD-8135"/>
    <n v="25231"/>
    <n v="126155"/>
    <x v="347"/>
    <s v="Gg. Otto Iskandardinata No. 8_x000a_Palopo, Papua Barat 92761"/>
    <s v="mwinarsih@example.com"/>
    <s v="+62 (085) 192-9101"/>
    <x v="1"/>
  </r>
  <r>
    <n v="2222"/>
    <x v="40"/>
    <x v="2221"/>
    <x v="19"/>
    <n v="3"/>
    <x v="2"/>
    <x v="7"/>
    <s v="PROD-5876"/>
    <n v="42268"/>
    <n v="126804"/>
    <x v="40"/>
    <s v="Jl. Moch. Toha No. 4_x000a_Magelang, SR 59842"/>
    <s v="radityamansur@example.net"/>
    <s v="+62 (94) 387 4959"/>
    <x v="1"/>
  </r>
  <r>
    <n v="2223"/>
    <x v="23"/>
    <x v="2222"/>
    <x v="14"/>
    <n v="8"/>
    <x v="2"/>
    <x v="4"/>
    <s v="PROD-4270"/>
    <n v="38697"/>
    <n v="309576"/>
    <x v="23"/>
    <s v="Jalan Veteran No. 354_x000a_Langsa, NB 38844"/>
    <s v="mwasita@example.org"/>
    <s v="+62 (06) 010 2878"/>
    <x v="0"/>
  </r>
  <r>
    <n v="2224"/>
    <x v="65"/>
    <x v="2223"/>
    <x v="9"/>
    <n v="9"/>
    <x v="0"/>
    <x v="1"/>
    <s v="PROD-7512"/>
    <n v="76607"/>
    <n v="689463"/>
    <x v="65"/>
    <s v="Gg. Gegerkalong Hilir No. 50_x000a_Cilegon, Kalimantan Timur 76332"/>
    <s v="jhasanah@example.net"/>
    <s v="(035) 990-1545"/>
    <x v="2"/>
  </r>
  <r>
    <n v="2225"/>
    <x v="247"/>
    <x v="2224"/>
    <x v="3"/>
    <n v="5"/>
    <x v="1"/>
    <x v="2"/>
    <s v="PROD-9465"/>
    <n v="14701"/>
    <n v="73505"/>
    <x v="247"/>
    <s v="Gg. Asia Afrika No. 369_x000a_Bontang, Kepulauan Riau 71685"/>
    <s v="cakrabirawa62@example.com"/>
    <s v="+62-0722-905-4138"/>
    <x v="1"/>
  </r>
  <r>
    <n v="2226"/>
    <x v="471"/>
    <x v="2225"/>
    <x v="4"/>
    <n v="10"/>
    <x v="1"/>
    <x v="5"/>
    <s v="PROD-7129"/>
    <n v="35778"/>
    <n v="357780"/>
    <x v="470"/>
    <s v="Jalan Merdeka No. 554_x000a_Banjarbaru, Kalimantan Tengah 21907"/>
    <s v="ibrahim87@example.net"/>
    <s v="081 504 3457"/>
    <x v="2"/>
  </r>
  <r>
    <n v="2227"/>
    <x v="391"/>
    <x v="2226"/>
    <x v="9"/>
    <n v="1"/>
    <x v="2"/>
    <x v="11"/>
    <s v="PROD-9093"/>
    <n v="34573"/>
    <n v="34573"/>
    <x v="391"/>
    <s v="Gg. Antapani Lama No. 18_x000a_Sawahlunto, KS 03627"/>
    <s v="utamipadmi@example.org"/>
    <s v="(013) 648 4529"/>
    <x v="1"/>
  </r>
  <r>
    <n v="2228"/>
    <x v="493"/>
    <x v="2227"/>
    <x v="1"/>
    <n v="1"/>
    <x v="1"/>
    <x v="9"/>
    <s v="PROD-2592"/>
    <n v="36583"/>
    <n v="36583"/>
    <x v="492"/>
    <s v="Gg. Laswi No. 7_x000a_Dumai, Maluku Utara 37620"/>
    <s v="agnes11@example.net"/>
    <s v="+62-0842-866-3313"/>
    <x v="0"/>
  </r>
  <r>
    <n v="2229"/>
    <x v="124"/>
    <x v="2228"/>
    <x v="10"/>
    <n v="5"/>
    <x v="2"/>
    <x v="7"/>
    <s v="PROD-5876"/>
    <n v="42268"/>
    <n v="211340"/>
    <x v="124"/>
    <s v="Gg. S. Parman No. 114_x000a_Magelang, JK 96212"/>
    <s v="nugrohoaisyah@example.com"/>
    <s v="+62 (966) 741-1383"/>
    <x v="2"/>
  </r>
  <r>
    <n v="2230"/>
    <x v="394"/>
    <x v="2229"/>
    <x v="9"/>
    <n v="6"/>
    <x v="1"/>
    <x v="2"/>
    <s v="PROD-9465"/>
    <n v="14701"/>
    <n v="88206"/>
    <x v="394"/>
    <s v="Gang Indragiri No. 5_x000a_Sungai Penuh, SS 78963"/>
    <s v="rahmawatidasa@example.net"/>
    <s v="+62 (99) 688-5149"/>
    <x v="1"/>
  </r>
  <r>
    <n v="2231"/>
    <x v="477"/>
    <x v="2230"/>
    <x v="20"/>
    <n v="5"/>
    <x v="1"/>
    <x v="3"/>
    <s v="PROD-7595"/>
    <n v="22985"/>
    <n v="114925"/>
    <x v="476"/>
    <s v="Gg. Cempaka No. 32_x000a_Palopo, Bengkulu 41086"/>
    <s v="hasna39@example.com"/>
    <s v="(0114) 615 2634"/>
    <x v="0"/>
  </r>
  <r>
    <n v="2232"/>
    <x v="466"/>
    <x v="2231"/>
    <x v="14"/>
    <n v="4"/>
    <x v="0"/>
    <x v="0"/>
    <s v="PROD-8344"/>
    <n v="51631"/>
    <n v="206524"/>
    <x v="465"/>
    <s v="Gg. Dr. Djunjunan No. 6_x000a_Tangerang Selatan, BT 12914"/>
    <s v="asmiantomelani@example.net"/>
    <s v="+62 (44) 720 4896"/>
    <x v="0"/>
  </r>
  <r>
    <n v="2233"/>
    <x v="216"/>
    <x v="2232"/>
    <x v="17"/>
    <n v="6"/>
    <x v="1"/>
    <x v="5"/>
    <s v="PROD-7129"/>
    <n v="35778"/>
    <n v="214668"/>
    <x v="216"/>
    <s v="Jalan Ir. H. Djuanda No. 67_x000a_Kediri, Kalimantan Utara 65192"/>
    <s v="baktiutama@example.net"/>
    <s v="+62 (0425) 860-3958"/>
    <x v="0"/>
  </r>
  <r>
    <n v="2234"/>
    <x v="310"/>
    <x v="2233"/>
    <x v="25"/>
    <n v="9"/>
    <x v="2"/>
    <x v="6"/>
    <s v="PROD-5344"/>
    <n v="50016"/>
    <n v="450144"/>
    <x v="310"/>
    <s v="Gang Tubagus Ismail No. 66_x000a_Parepare, Lampung 72187"/>
    <s v="dmangunsong@example.net"/>
    <s v="+62 (36) 393 1166"/>
    <x v="0"/>
  </r>
  <r>
    <n v="2235"/>
    <x v="429"/>
    <x v="2234"/>
    <x v="29"/>
    <n v="2"/>
    <x v="0"/>
    <x v="1"/>
    <s v="PROD-7512"/>
    <n v="76607"/>
    <n v="153214"/>
    <x v="428"/>
    <s v="Jalan Ir. H. Djuanda No. 08_x000a_Bengkulu, JT 99212"/>
    <s v="mariadi25@example.net"/>
    <s v="084 704 1670"/>
    <x v="1"/>
  </r>
  <r>
    <n v="2236"/>
    <x v="136"/>
    <x v="2235"/>
    <x v="21"/>
    <n v="5"/>
    <x v="0"/>
    <x v="8"/>
    <s v="PROD-8135"/>
    <n v="25231"/>
    <n v="126155"/>
    <x v="136"/>
    <s v="Gang Sentot Alibasa No. 98_x000a_Sawahlunto, NT 08719"/>
    <s v="pprakasa@example.com"/>
    <s v="+62-093-037-3199"/>
    <x v="2"/>
  </r>
  <r>
    <n v="2237"/>
    <x v="125"/>
    <x v="2236"/>
    <x v="16"/>
    <n v="2"/>
    <x v="1"/>
    <x v="5"/>
    <s v="PROD-7129"/>
    <n v="35778"/>
    <n v="71556"/>
    <x v="125"/>
    <s v="Gg. Laswi No. 477_x000a_Tangerang Selatan, RI 14124"/>
    <s v="gwidiastuti@example.org"/>
    <s v="+62 (279) 733 4825"/>
    <x v="1"/>
  </r>
  <r>
    <n v="2238"/>
    <x v="387"/>
    <x v="2237"/>
    <x v="11"/>
    <n v="9"/>
    <x v="2"/>
    <x v="11"/>
    <s v="PROD-9093"/>
    <n v="34573"/>
    <n v="311157"/>
    <x v="387"/>
    <s v="Gang R.E Martadinata No. 839_x000a_Jambi, Nusa Tenggara Timur 00956"/>
    <s v="nurainilutfan@example.net"/>
    <s v="+62 (0931) 509 5634"/>
    <x v="2"/>
  </r>
  <r>
    <n v="2239"/>
    <x v="2"/>
    <x v="2238"/>
    <x v="2"/>
    <n v="6"/>
    <x v="2"/>
    <x v="4"/>
    <s v="PROD-4270"/>
    <n v="38697"/>
    <n v="232182"/>
    <x v="2"/>
    <s v="Gang Suniaraja No. 6_x000a_Bekasi, Aceh 84662"/>
    <s v="hamzah30@example.org"/>
    <s v="(0882) 086 8226"/>
    <x v="2"/>
  </r>
  <r>
    <n v="2240"/>
    <x v="302"/>
    <x v="2239"/>
    <x v="4"/>
    <n v="3"/>
    <x v="2"/>
    <x v="4"/>
    <s v="PROD-4270"/>
    <n v="38697"/>
    <n v="116091"/>
    <x v="302"/>
    <s v="Gang Astana Anyar No. 20_x000a_Kota Administrasi Jakarta Barat, RI 65877"/>
    <s v="caket20@example.com"/>
    <s v="(0588) 674-9605"/>
    <x v="2"/>
  </r>
  <r>
    <n v="2241"/>
    <x v="245"/>
    <x v="2240"/>
    <x v="11"/>
    <n v="4"/>
    <x v="0"/>
    <x v="1"/>
    <s v="PROD-7512"/>
    <n v="76607"/>
    <n v="306428"/>
    <x v="245"/>
    <s v="Gg. Rajawali Barat No. 609_x000a_Medan, SG 79053"/>
    <s v="balidinyuliarti@example.com"/>
    <s v="+62-05-828-6993"/>
    <x v="2"/>
  </r>
  <r>
    <n v="2242"/>
    <x v="144"/>
    <x v="2241"/>
    <x v="18"/>
    <n v="5"/>
    <x v="2"/>
    <x v="6"/>
    <s v="PROD-5344"/>
    <n v="50016"/>
    <n v="250080"/>
    <x v="144"/>
    <s v="Gang Kutai No. 09_x000a_Sukabumi, KI 29832"/>
    <s v="adinata18@example.org"/>
    <s v="+62 (999) 910-0175"/>
    <x v="0"/>
  </r>
  <r>
    <n v="2243"/>
    <x v="377"/>
    <x v="2242"/>
    <x v="3"/>
    <n v="10"/>
    <x v="1"/>
    <x v="5"/>
    <s v="PROD-7129"/>
    <n v="35778"/>
    <n v="357780"/>
    <x v="377"/>
    <s v="Gg. HOS. Cokroaminoto No. 43_x000a_Tangerang Selatan, Papua 20886"/>
    <s v="pujihardiansyah@example.org"/>
    <s v="(020) 835-0901"/>
    <x v="1"/>
  </r>
  <r>
    <n v="2244"/>
    <x v="103"/>
    <x v="2243"/>
    <x v="13"/>
    <n v="5"/>
    <x v="0"/>
    <x v="0"/>
    <s v="PROD-8344"/>
    <n v="51631"/>
    <n v="258155"/>
    <x v="103"/>
    <s v="Gg. Ir. H. Djuanda No. 474_x000a_Pasuruan, Sumatera Selatan 28932"/>
    <s v="cindywidiastuti@example.org"/>
    <s v="+62-0746-374-6076"/>
    <x v="0"/>
  </r>
  <r>
    <n v="2245"/>
    <x v="332"/>
    <x v="2244"/>
    <x v="9"/>
    <n v="3"/>
    <x v="1"/>
    <x v="3"/>
    <s v="PROD-7595"/>
    <n v="22985"/>
    <n v="68955"/>
    <x v="332"/>
    <s v="Gg. Laswi No. 79_x000a_Cirebon, MA 26565"/>
    <s v="maryanto78@example.net"/>
    <s v="(0102) 224-7538"/>
    <x v="0"/>
  </r>
  <r>
    <n v="2246"/>
    <x v="368"/>
    <x v="2245"/>
    <x v="8"/>
    <n v="4"/>
    <x v="0"/>
    <x v="10"/>
    <s v="PROD-1186"/>
    <n v="13696"/>
    <n v="54784"/>
    <x v="368"/>
    <s v="Jl. Setiabudhi No. 5_x000a_Sabang, Sulawesi Barat 30511"/>
    <s v="nrimamarbun@example.org"/>
    <s v="+62 (0769) 621 3103"/>
    <x v="1"/>
  </r>
  <r>
    <n v="2247"/>
    <x v="21"/>
    <x v="2246"/>
    <x v="14"/>
    <n v="1"/>
    <x v="1"/>
    <x v="9"/>
    <s v="PROD-2592"/>
    <n v="36583"/>
    <n v="36583"/>
    <x v="21"/>
    <s v="Jl. Kendalsari No. 081_x000a_Sorong, Papua Barat 23281"/>
    <s v="smangunsong@example.org"/>
    <s v="+62 (420) 565 1439"/>
    <x v="1"/>
  </r>
  <r>
    <n v="2248"/>
    <x v="380"/>
    <x v="2247"/>
    <x v="2"/>
    <n v="8"/>
    <x v="0"/>
    <x v="0"/>
    <s v="PROD-8344"/>
    <n v="51631"/>
    <n v="413048"/>
    <x v="380"/>
    <s v="Gg. Dr. Djunjunan No. 4_x000a_Bontang, KR 71182"/>
    <s v="rahmisaragih@example.org"/>
    <s v="+62 (696) 928-4657"/>
    <x v="2"/>
  </r>
  <r>
    <n v="2249"/>
    <x v="239"/>
    <x v="2248"/>
    <x v="3"/>
    <n v="9"/>
    <x v="1"/>
    <x v="2"/>
    <s v="PROD-9465"/>
    <n v="14701"/>
    <n v="132309"/>
    <x v="239"/>
    <s v="Gang M.H Thamrin No. 275_x000a_Tangerang Selatan, Jambi 24798"/>
    <s v="zulaikadarsirah@example.net"/>
    <s v="+62 (34) 280-6697"/>
    <x v="0"/>
  </r>
  <r>
    <n v="2250"/>
    <x v="326"/>
    <x v="2249"/>
    <x v="19"/>
    <n v="9"/>
    <x v="0"/>
    <x v="1"/>
    <s v="PROD-7512"/>
    <n v="76607"/>
    <n v="689463"/>
    <x v="326"/>
    <s v="Jl. Dipenogoro No. 587_x000a_Surakarta, Nusa Tenggara Timur 56646"/>
    <s v="opuspasari@example.org"/>
    <s v="(0897) 402-7611"/>
    <x v="0"/>
  </r>
  <r>
    <n v="2251"/>
    <x v="158"/>
    <x v="2250"/>
    <x v="29"/>
    <n v="6"/>
    <x v="2"/>
    <x v="6"/>
    <s v="PROD-5344"/>
    <n v="50016"/>
    <n v="300096"/>
    <x v="158"/>
    <s v="Jalan Joyoboyo No. 056_x000a_Pematangsiantar, Jawa Barat 90827"/>
    <s v="zsudiati@example.org"/>
    <s v="(0080) 761-5055"/>
    <x v="1"/>
  </r>
  <r>
    <n v="2252"/>
    <x v="494"/>
    <x v="2251"/>
    <x v="1"/>
    <n v="10"/>
    <x v="2"/>
    <x v="11"/>
    <s v="PROD-9093"/>
    <n v="34573"/>
    <n v="345730"/>
    <x v="493"/>
    <s v="Gang Cikapayang No. 5_x000a_Manado, Aceh 84148"/>
    <s v="vinohardiansyah@example.com"/>
    <s v="+62 (65) 841 7025"/>
    <x v="1"/>
  </r>
  <r>
    <n v="2253"/>
    <x v="151"/>
    <x v="2252"/>
    <x v="26"/>
    <n v="2"/>
    <x v="0"/>
    <x v="10"/>
    <s v="PROD-1186"/>
    <n v="13696"/>
    <n v="27392"/>
    <x v="151"/>
    <s v="Gg. Yos Sudarso No. 80_x000a_Batam, Jawa Tengah 29386"/>
    <s v="prabowozaenab@example.org"/>
    <s v="(0593) 429-0569"/>
    <x v="1"/>
  </r>
  <r>
    <n v="2254"/>
    <x v="125"/>
    <x v="2253"/>
    <x v="12"/>
    <n v="3"/>
    <x v="1"/>
    <x v="9"/>
    <s v="PROD-2592"/>
    <n v="36583"/>
    <n v="109749"/>
    <x v="125"/>
    <s v="Gg. Laswi No. 477_x000a_Tangerang Selatan, RI 14124"/>
    <s v="gwidiastuti@example.org"/>
    <s v="+62 (279) 733 4825"/>
    <x v="1"/>
  </r>
  <r>
    <n v="2255"/>
    <x v="345"/>
    <x v="2254"/>
    <x v="2"/>
    <n v="6"/>
    <x v="2"/>
    <x v="6"/>
    <s v="PROD-5344"/>
    <n v="50016"/>
    <n v="300096"/>
    <x v="345"/>
    <s v="Jl. S. Parman No. 80_x000a_Tomohon, Papua 62489"/>
    <s v="vanyanasyiah@example.org"/>
    <s v="+62 (941) 086-4811"/>
    <x v="0"/>
  </r>
  <r>
    <n v="2256"/>
    <x v="216"/>
    <x v="2255"/>
    <x v="15"/>
    <n v="7"/>
    <x v="2"/>
    <x v="6"/>
    <s v="PROD-5344"/>
    <n v="50016"/>
    <n v="350112"/>
    <x v="216"/>
    <s v="Jalan Ir. H. Djuanda No. 67_x000a_Kediri, Kalimantan Utara 65192"/>
    <s v="baktiutama@example.net"/>
    <s v="+62 (0425) 860-3958"/>
    <x v="0"/>
  </r>
  <r>
    <n v="2257"/>
    <x v="183"/>
    <x v="2256"/>
    <x v="14"/>
    <n v="5"/>
    <x v="2"/>
    <x v="4"/>
    <s v="PROD-4270"/>
    <n v="38697"/>
    <n v="193485"/>
    <x v="183"/>
    <s v="Gg. HOS. Cokroaminoto No. 616_x000a_Banjarmasin, Papua 46596"/>
    <s v="situmorangsalsabila@example.net"/>
    <s v="+62 (0607) 758 6739"/>
    <x v="0"/>
  </r>
  <r>
    <n v="2258"/>
    <x v="48"/>
    <x v="2257"/>
    <x v="21"/>
    <n v="10"/>
    <x v="1"/>
    <x v="2"/>
    <s v="PROD-9465"/>
    <n v="14701"/>
    <n v="147010"/>
    <x v="48"/>
    <s v="Gg. K.H. Wahid Hasyim No. 94_x000a_Samarinda, JT 91655"/>
    <s v="sinagahairyanto@example.net"/>
    <s v="+62-28-286-1636"/>
    <x v="0"/>
  </r>
  <r>
    <n v="2259"/>
    <x v="143"/>
    <x v="2258"/>
    <x v="26"/>
    <n v="10"/>
    <x v="0"/>
    <x v="1"/>
    <s v="PROD-7512"/>
    <n v="76607"/>
    <n v="766070"/>
    <x v="143"/>
    <s v="Gang Peta No. 60_x000a_Sungai Penuh, Sumatera Utara 83451"/>
    <s v="yutami@example.com"/>
    <s v="089 596 1636"/>
    <x v="0"/>
  </r>
  <r>
    <n v="2260"/>
    <x v="438"/>
    <x v="2259"/>
    <x v="1"/>
    <n v="7"/>
    <x v="2"/>
    <x v="7"/>
    <s v="PROD-5876"/>
    <n v="42268"/>
    <n v="295876"/>
    <x v="437"/>
    <s v="Gang Asia Afrika No. 58_x000a_Bukittinggi, JB 79710"/>
    <s v="saragihcindy@example.com"/>
    <s v="(013) 924 7836"/>
    <x v="1"/>
  </r>
  <r>
    <n v="2261"/>
    <x v="356"/>
    <x v="2260"/>
    <x v="8"/>
    <n v="6"/>
    <x v="0"/>
    <x v="0"/>
    <s v="PROD-8344"/>
    <n v="51631"/>
    <n v="309786"/>
    <x v="356"/>
    <s v="Gg. Cihampelas No. 49_x000a_Sorong, JB 56527"/>
    <s v="nashiruddincahyanto@example.com"/>
    <s v="(0361) 529-9395"/>
    <x v="1"/>
  </r>
  <r>
    <n v="2262"/>
    <x v="141"/>
    <x v="2261"/>
    <x v="19"/>
    <n v="10"/>
    <x v="0"/>
    <x v="10"/>
    <s v="PROD-1186"/>
    <n v="13696"/>
    <n v="136960"/>
    <x v="141"/>
    <s v="Jalan Astana Anyar No. 22_x000a_Subulussalam, Banten 07095"/>
    <s v="mulyanimuhammad@example.net"/>
    <s v="+62 (0670) 749-2533"/>
    <x v="1"/>
  </r>
  <r>
    <n v="2263"/>
    <x v="22"/>
    <x v="2262"/>
    <x v="28"/>
    <n v="5"/>
    <x v="2"/>
    <x v="11"/>
    <s v="PROD-9093"/>
    <n v="34573"/>
    <n v="172865"/>
    <x v="22"/>
    <s v="Gang R.E Martadinata No. 59_x000a_Batam, KS 93342"/>
    <s v="nwaskita@example.com"/>
    <s v="(096) 691-8124"/>
    <x v="2"/>
  </r>
  <r>
    <n v="2264"/>
    <x v="36"/>
    <x v="2263"/>
    <x v="16"/>
    <n v="5"/>
    <x v="2"/>
    <x v="6"/>
    <s v="PROD-5344"/>
    <n v="50016"/>
    <n v="250080"/>
    <x v="36"/>
    <s v="Gg. S. Parman No. 12_x000a_Prabumulih, Sulawesi Utara 79730"/>
    <s v="sakuramardhiyah@example.net"/>
    <s v="+62 (009) 204-2215"/>
    <x v="0"/>
  </r>
  <r>
    <n v="2265"/>
    <x v="136"/>
    <x v="2264"/>
    <x v="28"/>
    <n v="10"/>
    <x v="1"/>
    <x v="9"/>
    <s v="PROD-2592"/>
    <n v="36583"/>
    <n v="365830"/>
    <x v="136"/>
    <s v="Gang Sentot Alibasa No. 98_x000a_Sawahlunto, NT 08719"/>
    <s v="pprakasa@example.com"/>
    <s v="+62-093-037-3199"/>
    <x v="2"/>
  </r>
  <r>
    <n v="2266"/>
    <x v="140"/>
    <x v="2265"/>
    <x v="22"/>
    <n v="8"/>
    <x v="1"/>
    <x v="3"/>
    <s v="PROD-7595"/>
    <n v="22985"/>
    <n v="183880"/>
    <x v="140"/>
    <s v="Gg. Sukajadi No. 6_x000a_Metro, GO 49056"/>
    <s v="najam95@example.org"/>
    <s v="+62 (77) 940 2164"/>
    <x v="1"/>
  </r>
  <r>
    <n v="2267"/>
    <x v="358"/>
    <x v="2266"/>
    <x v="7"/>
    <n v="4"/>
    <x v="2"/>
    <x v="4"/>
    <s v="PROD-4270"/>
    <n v="38697"/>
    <n v="154788"/>
    <x v="358"/>
    <s v="Gg. PHH. Mustofa No. 227_x000a_Tegal, Papua 33925"/>
    <s v="owinarsih@example.com"/>
    <s v="(029) 679 0085"/>
    <x v="1"/>
  </r>
  <r>
    <n v="2268"/>
    <x v="342"/>
    <x v="2267"/>
    <x v="20"/>
    <n v="4"/>
    <x v="2"/>
    <x v="7"/>
    <s v="PROD-5876"/>
    <n v="42268"/>
    <n v="169072"/>
    <x v="342"/>
    <s v="Gg. KH Amin Jasuta No. 97_x000a_Bogor, KR 48597"/>
    <s v="iranapitupulu@example.net"/>
    <s v="+62 (666) 862 3683"/>
    <x v="2"/>
  </r>
  <r>
    <n v="2269"/>
    <x v="94"/>
    <x v="2268"/>
    <x v="0"/>
    <n v="6"/>
    <x v="0"/>
    <x v="1"/>
    <s v="PROD-7512"/>
    <n v="76607"/>
    <n v="459642"/>
    <x v="94"/>
    <s v="Jalan Tebet Barat Dalam No. 51_x000a_Sukabumi, Sumatera Barat 69700"/>
    <s v="pancawijayanti@example.org"/>
    <s v="+62 (0969) 379 2071"/>
    <x v="2"/>
  </r>
  <r>
    <n v="2270"/>
    <x v="263"/>
    <x v="2269"/>
    <x v="23"/>
    <n v="1"/>
    <x v="1"/>
    <x v="3"/>
    <s v="PROD-7595"/>
    <n v="22985"/>
    <n v="22985"/>
    <x v="263"/>
    <s v="Jl. Ciwastra No. 354_x000a_Makassar, Sulawesi Tengah 71297"/>
    <s v="luisnuraini@example.org"/>
    <s v="+62 (816) 599-8697"/>
    <x v="0"/>
  </r>
  <r>
    <n v="2271"/>
    <x v="112"/>
    <x v="2270"/>
    <x v="7"/>
    <n v="3"/>
    <x v="0"/>
    <x v="1"/>
    <s v="PROD-7512"/>
    <n v="76607"/>
    <n v="229821"/>
    <x v="112"/>
    <s v="Jalan Raya Setiabudhi No. 08_x000a_Pasuruan, Maluku Utara 06280"/>
    <s v="gadangjanuar@example.com"/>
    <s v="084 145 2658"/>
    <x v="1"/>
  </r>
  <r>
    <n v="2272"/>
    <x v="355"/>
    <x v="2271"/>
    <x v="15"/>
    <n v="2"/>
    <x v="1"/>
    <x v="3"/>
    <s v="PROD-7595"/>
    <n v="22985"/>
    <n v="45970"/>
    <x v="355"/>
    <s v="Jl. Peta No. 15_x000a_Banjar, Bali 02330"/>
    <s v="tiarahassanah@example.com"/>
    <s v="+62 (007) 913-4822"/>
    <x v="1"/>
  </r>
  <r>
    <n v="2273"/>
    <x v="42"/>
    <x v="2272"/>
    <x v="12"/>
    <n v="5"/>
    <x v="0"/>
    <x v="0"/>
    <s v="PROD-8344"/>
    <n v="51631"/>
    <n v="258155"/>
    <x v="42"/>
    <s v="Gg. Kutai No. 0_x000a_Bitung, GO 42593"/>
    <s v="almiramaryati@example.net"/>
    <s v="+62 (0085) 844 9340"/>
    <x v="0"/>
  </r>
  <r>
    <n v="2274"/>
    <x v="424"/>
    <x v="2273"/>
    <x v="4"/>
    <n v="10"/>
    <x v="2"/>
    <x v="4"/>
    <s v="PROD-4270"/>
    <n v="38697"/>
    <n v="386970"/>
    <x v="423"/>
    <s v="Jalan Indragiri No. 4_x000a_Singkawang, MA 04340"/>
    <s v="pradanaamong@example.org"/>
    <s v="+62 (093) 757-1047"/>
    <x v="0"/>
  </r>
  <r>
    <n v="2275"/>
    <x v="235"/>
    <x v="2274"/>
    <x v="0"/>
    <n v="1"/>
    <x v="0"/>
    <x v="8"/>
    <s v="PROD-8135"/>
    <n v="25231"/>
    <n v="25231"/>
    <x v="235"/>
    <s v="Gang Kutai No. 27_x000a_Cirebon, LA 34660"/>
    <s v="raden22@example.org"/>
    <s v="+62-0934-607-7309"/>
    <x v="1"/>
  </r>
  <r>
    <n v="2276"/>
    <x v="50"/>
    <x v="2275"/>
    <x v="1"/>
    <n v="1"/>
    <x v="1"/>
    <x v="3"/>
    <s v="PROD-7595"/>
    <n v="22985"/>
    <n v="22985"/>
    <x v="50"/>
    <s v="Jl. Siliwangi No. 34_x000a_Semarang, AC 10263"/>
    <s v="imaulana@example.net"/>
    <s v="+62 (085) 356 3203"/>
    <x v="1"/>
  </r>
  <r>
    <n v="2277"/>
    <x v="449"/>
    <x v="2276"/>
    <x v="7"/>
    <n v="4"/>
    <x v="2"/>
    <x v="7"/>
    <s v="PROD-5876"/>
    <n v="42268"/>
    <n v="169072"/>
    <x v="448"/>
    <s v="Gang Moch. Ramdan No. 054_x000a_Semarang, ST 97671"/>
    <s v="mhidayat@example.net"/>
    <s v="0829175786"/>
    <x v="1"/>
  </r>
  <r>
    <n v="2278"/>
    <x v="333"/>
    <x v="2277"/>
    <x v="13"/>
    <n v="7"/>
    <x v="1"/>
    <x v="5"/>
    <s v="PROD-7129"/>
    <n v="35778"/>
    <n v="250446"/>
    <x v="333"/>
    <s v="Jl. Gedebage Selatan No. 626_x000a_Sibolga, Bengkulu 56425"/>
    <s v="fsuartini@example.net"/>
    <s v="+62 (791) 250 3041"/>
    <x v="0"/>
  </r>
  <r>
    <n v="2279"/>
    <x v="273"/>
    <x v="2278"/>
    <x v="8"/>
    <n v="5"/>
    <x v="2"/>
    <x v="4"/>
    <s v="PROD-4270"/>
    <n v="38697"/>
    <n v="193485"/>
    <x v="273"/>
    <s v="Jl. Gegerkalong Hilir No. 832_x000a_Kendari, JK 25321"/>
    <s v="daniswara60@example.com"/>
    <s v="0890213648"/>
    <x v="1"/>
  </r>
  <r>
    <n v="2280"/>
    <x v="228"/>
    <x v="2279"/>
    <x v="8"/>
    <n v="8"/>
    <x v="1"/>
    <x v="3"/>
    <s v="PROD-7595"/>
    <n v="22985"/>
    <n v="183880"/>
    <x v="228"/>
    <s v="Jalan Wonoayu No. 75_x000a_Mojokerto, Kalimantan Timur 79776"/>
    <s v="jtampubolon@example.net"/>
    <s v="+62-418-170-8880"/>
    <x v="2"/>
  </r>
  <r>
    <n v="2281"/>
    <x v="361"/>
    <x v="2280"/>
    <x v="18"/>
    <n v="2"/>
    <x v="0"/>
    <x v="10"/>
    <s v="PROD-1186"/>
    <n v="13696"/>
    <n v="27392"/>
    <x v="361"/>
    <s v="Gang Peta No. 245_x000a_Denpasar, Papua Barat 35917"/>
    <s v="smansur@example.com"/>
    <s v="+62-496-994-0862"/>
    <x v="2"/>
  </r>
  <r>
    <n v="2282"/>
    <x v="369"/>
    <x v="2281"/>
    <x v="10"/>
    <n v="5"/>
    <x v="0"/>
    <x v="10"/>
    <s v="PROD-1186"/>
    <n v="13696"/>
    <n v="68480"/>
    <x v="369"/>
    <s v="Gang Cihampelas No. 41_x000a_Kendari, Banten 82899"/>
    <s v="gwasita@example.net"/>
    <s v="0808345400"/>
    <x v="1"/>
  </r>
  <r>
    <n v="2283"/>
    <x v="410"/>
    <x v="2282"/>
    <x v="19"/>
    <n v="9"/>
    <x v="2"/>
    <x v="11"/>
    <s v="PROD-9093"/>
    <n v="34573"/>
    <n v="311157"/>
    <x v="409"/>
    <s v="Gang Jakarta No. 172_x000a_Pematangsiantar, NT 39765"/>
    <s v="rwibowo@example.org"/>
    <s v="+62-10-050-1854"/>
    <x v="0"/>
  </r>
  <r>
    <n v="2284"/>
    <x v="392"/>
    <x v="2283"/>
    <x v="20"/>
    <n v="4"/>
    <x v="2"/>
    <x v="6"/>
    <s v="PROD-5344"/>
    <n v="50016"/>
    <n v="200064"/>
    <x v="392"/>
    <s v="Jl. Ir. H. Djuanda No. 66_x000a_Bukittinggi, PA 06387"/>
    <s v="rangga65@example.com"/>
    <s v="+62 (0313) 837-2444"/>
    <x v="0"/>
  </r>
  <r>
    <n v="2285"/>
    <x v="93"/>
    <x v="2284"/>
    <x v="6"/>
    <n v="2"/>
    <x v="1"/>
    <x v="3"/>
    <s v="PROD-7595"/>
    <n v="22985"/>
    <n v="45970"/>
    <x v="93"/>
    <s v="Jalan Cikutra Timur No. 43_x000a_Bima, Sulawesi Utara 44765"/>
    <s v="bellaharyanti@example.com"/>
    <s v="(061) 950 0802"/>
    <x v="1"/>
  </r>
  <r>
    <n v="2286"/>
    <x v="29"/>
    <x v="2285"/>
    <x v="30"/>
    <n v="10"/>
    <x v="0"/>
    <x v="10"/>
    <s v="PROD-1186"/>
    <n v="13696"/>
    <n v="136960"/>
    <x v="29"/>
    <s v="Jl. Waringin No. 261_x000a_Banjarmasin, YO 42516"/>
    <s v="banawamansur@example.com"/>
    <s v="+62 (90) 930-7078"/>
    <x v="0"/>
  </r>
  <r>
    <n v="2287"/>
    <x v="441"/>
    <x v="2286"/>
    <x v="6"/>
    <n v="3"/>
    <x v="1"/>
    <x v="2"/>
    <s v="PROD-9465"/>
    <n v="14701"/>
    <n v="44103"/>
    <x v="440"/>
    <s v="Gg. Pasteur No. 760_x000a_Singkawang, Jawa Timur 97999"/>
    <s v="rpratama@example.net"/>
    <s v="(0970) 319-3436"/>
    <x v="1"/>
  </r>
  <r>
    <n v="2288"/>
    <x v="75"/>
    <x v="2287"/>
    <x v="0"/>
    <n v="6"/>
    <x v="1"/>
    <x v="3"/>
    <s v="PROD-7595"/>
    <n v="22985"/>
    <n v="137910"/>
    <x v="75"/>
    <s v="Jalan Raya Setiabudhi No. 4_x000a_Bandar Lampung, Nusa Tenggara Timur 37705"/>
    <s v="osimbolon@example.com"/>
    <s v="+62 (12) 909-9675"/>
    <x v="1"/>
  </r>
  <r>
    <n v="2289"/>
    <x v="378"/>
    <x v="2288"/>
    <x v="13"/>
    <n v="10"/>
    <x v="2"/>
    <x v="4"/>
    <s v="PROD-4270"/>
    <n v="38697"/>
    <n v="386970"/>
    <x v="378"/>
    <s v="Jalan Laswi No. 158_x000a_Salatiga, PA 14377"/>
    <s v="napitupulujamalia@example.net"/>
    <s v="+62-88-166-3816"/>
    <x v="0"/>
  </r>
  <r>
    <n v="2290"/>
    <x v="401"/>
    <x v="2289"/>
    <x v="5"/>
    <n v="8"/>
    <x v="2"/>
    <x v="6"/>
    <s v="PROD-5344"/>
    <n v="50016"/>
    <n v="400128"/>
    <x v="400"/>
    <s v="Jl. Ronggowarsito No. 6_x000a_Jambi, Nusa Tenggara Timur 56098"/>
    <s v="hsuwarno@example.com"/>
    <s v="(070) 255 6049"/>
    <x v="1"/>
  </r>
  <r>
    <n v="2291"/>
    <x v="398"/>
    <x v="2290"/>
    <x v="4"/>
    <n v="4"/>
    <x v="0"/>
    <x v="0"/>
    <s v="PROD-8344"/>
    <n v="51631"/>
    <n v="206524"/>
    <x v="397"/>
    <s v="Gang Ciumbuleuit No. 3_x000a_Banjarmasin, Maluku 77940"/>
    <s v="vwidiastuti@example.net"/>
    <s v="+62-080-295-0813"/>
    <x v="1"/>
  </r>
  <r>
    <n v="2292"/>
    <x v="437"/>
    <x v="2291"/>
    <x v="29"/>
    <n v="7"/>
    <x v="2"/>
    <x v="7"/>
    <s v="PROD-5876"/>
    <n v="42268"/>
    <n v="295876"/>
    <x v="436"/>
    <s v="Jalan Kiaracondong No. 04_x000a_Yogyakarta, Kalimantan Tengah 00284"/>
    <s v="irawanlintang@example.org"/>
    <s v="+62 (0675) 388 9730"/>
    <x v="0"/>
  </r>
  <r>
    <n v="2293"/>
    <x v="275"/>
    <x v="2292"/>
    <x v="3"/>
    <n v="10"/>
    <x v="1"/>
    <x v="9"/>
    <s v="PROD-2592"/>
    <n v="36583"/>
    <n v="365830"/>
    <x v="275"/>
    <s v="Jalan Cikapayang No. 2_x000a_Surabaya, KU 26812"/>
    <s v="danulestari@example.net"/>
    <s v="+62-479-220-3151"/>
    <x v="0"/>
  </r>
  <r>
    <n v="2294"/>
    <x v="248"/>
    <x v="2293"/>
    <x v="18"/>
    <n v="10"/>
    <x v="0"/>
    <x v="10"/>
    <s v="PROD-1186"/>
    <n v="13696"/>
    <n v="136960"/>
    <x v="248"/>
    <s v="Jl. Kapten Muslihat No. 4_x000a_Surabaya, Bengkulu 16766"/>
    <s v="rahimahraden@example.org"/>
    <s v="088 602 0906"/>
    <x v="2"/>
  </r>
  <r>
    <n v="2295"/>
    <x v="484"/>
    <x v="2294"/>
    <x v="18"/>
    <n v="7"/>
    <x v="0"/>
    <x v="10"/>
    <s v="PROD-1186"/>
    <n v="13696"/>
    <n v="95872"/>
    <x v="483"/>
    <s v="Gang Cikutra Barat No. 1_x000a_Samarinda, Sumatera Selatan 19052"/>
    <s v="karnawacana@example.org"/>
    <s v="(084) 258-3859"/>
    <x v="0"/>
  </r>
  <r>
    <n v="2296"/>
    <x v="108"/>
    <x v="2295"/>
    <x v="3"/>
    <n v="5"/>
    <x v="0"/>
    <x v="8"/>
    <s v="PROD-8135"/>
    <n v="25231"/>
    <n v="126155"/>
    <x v="108"/>
    <s v="Gg. Ciumbuleuit No. 6_x000a_Palu, Sulawesi Selatan 90379"/>
    <s v="cwahyudin@example.com"/>
    <s v="+62 (33) 800 0286"/>
    <x v="0"/>
  </r>
  <r>
    <n v="2297"/>
    <x v="92"/>
    <x v="2296"/>
    <x v="1"/>
    <n v="10"/>
    <x v="0"/>
    <x v="10"/>
    <s v="PROD-1186"/>
    <n v="13696"/>
    <n v="136960"/>
    <x v="92"/>
    <s v="Gg. Monginsidi No. 9_x000a_Padangpanjang, Sulawesi Selatan 11630"/>
    <s v="harsantorahmawati@example.org"/>
    <s v="(0181) 336-5406"/>
    <x v="1"/>
  </r>
  <r>
    <n v="2298"/>
    <x v="442"/>
    <x v="2297"/>
    <x v="5"/>
    <n v="3"/>
    <x v="2"/>
    <x v="4"/>
    <s v="PROD-4270"/>
    <n v="38697"/>
    <n v="116091"/>
    <x v="441"/>
    <s v="Gg. Astana Anyar No. 37_x000a_Subulussalam, SR 89968"/>
    <s v="reksa92@example.org"/>
    <s v="+62 (30) 323-6930"/>
    <x v="0"/>
  </r>
  <r>
    <n v="2299"/>
    <x v="486"/>
    <x v="2298"/>
    <x v="21"/>
    <n v="5"/>
    <x v="0"/>
    <x v="1"/>
    <s v="PROD-7512"/>
    <n v="76607"/>
    <n v="383035"/>
    <x v="485"/>
    <s v="Gg. Gedebage Selatan No. 96_x000a_Pangkalpinang, Jawa Barat 41358"/>
    <s v="nasrullahsantoso@example.net"/>
    <s v="+62-021-758-1145"/>
    <x v="0"/>
  </r>
  <r>
    <n v="2300"/>
    <x v="241"/>
    <x v="2299"/>
    <x v="6"/>
    <n v="7"/>
    <x v="1"/>
    <x v="9"/>
    <s v="PROD-2592"/>
    <n v="36583"/>
    <n v="256081"/>
    <x v="241"/>
    <s v="Gg. Stasiun Wonokromo No. 22_x000a_Ambon, DI Yogyakarta 24407"/>
    <s v="umandala@example.org"/>
    <s v="+62-0124-015-7685"/>
    <x v="0"/>
  </r>
  <r>
    <n v="2301"/>
    <x v="466"/>
    <x v="2300"/>
    <x v="11"/>
    <n v="2"/>
    <x v="0"/>
    <x v="0"/>
    <s v="PROD-8344"/>
    <n v="51631"/>
    <n v="103262"/>
    <x v="465"/>
    <s v="Gg. Dr. Djunjunan No. 6_x000a_Tangerang Selatan, BT 12914"/>
    <s v="asmiantomelani@example.net"/>
    <s v="+62 (44) 720 4896"/>
    <x v="0"/>
  </r>
  <r>
    <n v="2302"/>
    <x v="27"/>
    <x v="2301"/>
    <x v="12"/>
    <n v="5"/>
    <x v="1"/>
    <x v="5"/>
    <s v="PROD-7129"/>
    <n v="35778"/>
    <n v="178890"/>
    <x v="27"/>
    <s v="Jalan Waringin No. 39_x000a_Tarakan, Aceh 95524"/>
    <s v="artanto31@example.com"/>
    <s v="+62-089-293-5931"/>
    <x v="1"/>
  </r>
  <r>
    <n v="2303"/>
    <x v="425"/>
    <x v="2302"/>
    <x v="10"/>
    <n v="3"/>
    <x v="2"/>
    <x v="11"/>
    <s v="PROD-9093"/>
    <n v="34573"/>
    <n v="103719"/>
    <x v="424"/>
    <s v="Jl. Jend. A. Yani No. 787_x000a_Medan, YO 46159"/>
    <s v="talia30@example.com"/>
    <s v="+62 (39) 473 7646"/>
    <x v="0"/>
  </r>
  <r>
    <n v="2304"/>
    <x v="304"/>
    <x v="2303"/>
    <x v="6"/>
    <n v="9"/>
    <x v="2"/>
    <x v="4"/>
    <s v="PROD-4270"/>
    <n v="38697"/>
    <n v="348273"/>
    <x v="304"/>
    <s v="Gg. Ahmad Yani No. 588_x000a_Probolinggo, KR 74769"/>
    <s v="fujiatibanawa@example.org"/>
    <s v="+62-025-102-7414"/>
    <x v="2"/>
  </r>
  <r>
    <n v="2305"/>
    <x v="495"/>
    <x v="2304"/>
    <x v="26"/>
    <n v="3"/>
    <x v="0"/>
    <x v="10"/>
    <s v="PROD-1186"/>
    <n v="13696"/>
    <n v="41088"/>
    <x v="494"/>
    <s v="Gg. Cihampelas No. 89_x000a_Bogor, Papua Barat 29852"/>
    <s v="bsiregar@example.org"/>
    <s v="+62 (36) 836-5149"/>
    <x v="0"/>
  </r>
  <r>
    <n v="2306"/>
    <x v="76"/>
    <x v="2305"/>
    <x v="23"/>
    <n v="7"/>
    <x v="1"/>
    <x v="3"/>
    <s v="PROD-7595"/>
    <n v="22985"/>
    <n v="160895"/>
    <x v="76"/>
    <s v="Jalan Sukabumi No. 59_x000a_Jambi, Kalimantan Utara 53345"/>
    <s v="saragihgalih@example.com"/>
    <s v="(078) 776 8374"/>
    <x v="0"/>
  </r>
  <r>
    <n v="2307"/>
    <x v="68"/>
    <x v="2306"/>
    <x v="6"/>
    <n v="9"/>
    <x v="1"/>
    <x v="9"/>
    <s v="PROD-2592"/>
    <n v="36583"/>
    <n v="329247"/>
    <x v="68"/>
    <s v="Jalan Rumah Sakit No. 3_x000a_Banjar, KI 78606"/>
    <s v="embuh19@example.com"/>
    <s v="+62-314-693-0486"/>
    <x v="0"/>
  </r>
  <r>
    <n v="2308"/>
    <x v="283"/>
    <x v="2307"/>
    <x v="17"/>
    <n v="1"/>
    <x v="0"/>
    <x v="0"/>
    <s v="PROD-8344"/>
    <n v="51631"/>
    <n v="51631"/>
    <x v="283"/>
    <s v="Gg. Asia Afrika No. 23_x000a_Cirebon, BA 81784"/>
    <s v="bahuraksadabukke@example.org"/>
    <s v="084 661 0951"/>
    <x v="0"/>
  </r>
  <r>
    <n v="2309"/>
    <x v="215"/>
    <x v="2308"/>
    <x v="13"/>
    <n v="6"/>
    <x v="0"/>
    <x v="1"/>
    <s v="PROD-7512"/>
    <n v="76607"/>
    <n v="459642"/>
    <x v="215"/>
    <s v="Jl. Kapten Muslihat No. 17_x000a_Kendari, SN 80894"/>
    <s v="ariskusumo@example.org"/>
    <s v="+62-0777-642-9155"/>
    <x v="0"/>
  </r>
  <r>
    <n v="2310"/>
    <x v="191"/>
    <x v="2309"/>
    <x v="26"/>
    <n v="4"/>
    <x v="1"/>
    <x v="2"/>
    <s v="PROD-9465"/>
    <n v="14701"/>
    <n v="58804"/>
    <x v="191"/>
    <s v="Jalan Asia Afrika No. 293_x000a_Tomohon, Banten 84192"/>
    <s v="saktidongoran@example.org"/>
    <s v="+62-300-435-0228"/>
    <x v="1"/>
  </r>
  <r>
    <n v="2311"/>
    <x v="449"/>
    <x v="2310"/>
    <x v="14"/>
    <n v="6"/>
    <x v="0"/>
    <x v="10"/>
    <s v="PROD-1186"/>
    <n v="13696"/>
    <n v="82176"/>
    <x v="448"/>
    <s v="Gang Moch. Ramdan No. 054_x000a_Semarang, ST 97671"/>
    <s v="mhidayat@example.net"/>
    <s v="0829175786"/>
    <x v="1"/>
  </r>
  <r>
    <n v="2312"/>
    <x v="145"/>
    <x v="2311"/>
    <x v="9"/>
    <n v="1"/>
    <x v="2"/>
    <x v="7"/>
    <s v="PROD-5876"/>
    <n v="42268"/>
    <n v="42268"/>
    <x v="145"/>
    <s v="Gg. Kutisari Selatan No. 994_x000a_Probolinggo, Jawa Tengah 44277"/>
    <s v="suwarnogalih@example.net"/>
    <s v="(0001) 849 2230"/>
    <x v="0"/>
  </r>
  <r>
    <n v="2313"/>
    <x v="265"/>
    <x v="2312"/>
    <x v="28"/>
    <n v="1"/>
    <x v="0"/>
    <x v="1"/>
    <s v="PROD-7512"/>
    <n v="76607"/>
    <n v="76607"/>
    <x v="265"/>
    <s v="Jalan W.R. Supratman No. 29_x000a_Palangkaraya, RI 95568"/>
    <s v="jelita29@example.org"/>
    <s v="+62 (0164) 577 3400"/>
    <x v="0"/>
  </r>
  <r>
    <n v="2314"/>
    <x v="69"/>
    <x v="2313"/>
    <x v="3"/>
    <n v="10"/>
    <x v="2"/>
    <x v="6"/>
    <s v="PROD-5344"/>
    <n v="50016"/>
    <n v="500160"/>
    <x v="69"/>
    <s v="Jl. BKR No. 87_x000a_Tangerang, RI 74183"/>
    <s v="setiawancitra@example.net"/>
    <s v="+62 (0412) 159-6671"/>
    <x v="0"/>
  </r>
  <r>
    <n v="2315"/>
    <x v="404"/>
    <x v="2314"/>
    <x v="4"/>
    <n v="2"/>
    <x v="1"/>
    <x v="5"/>
    <s v="PROD-7129"/>
    <n v="35778"/>
    <n v="71556"/>
    <x v="403"/>
    <s v="Jl. Kutisari Selatan No. 534_x000a_Sabang, JB 15361"/>
    <s v="puspitaadinata@example.net"/>
    <s v="+62-00-511-9074"/>
    <x v="2"/>
  </r>
  <r>
    <n v="2316"/>
    <x v="195"/>
    <x v="2315"/>
    <x v="0"/>
    <n v="10"/>
    <x v="2"/>
    <x v="11"/>
    <s v="PROD-9093"/>
    <n v="34573"/>
    <n v="345730"/>
    <x v="195"/>
    <s v="Gg. Sukabumi No. 246_x000a_Semarang, GO 39353"/>
    <s v="estionopradipta@example.com"/>
    <s v="+62-070-819-3993"/>
    <x v="1"/>
  </r>
  <r>
    <n v="2317"/>
    <x v="30"/>
    <x v="2316"/>
    <x v="12"/>
    <n v="10"/>
    <x v="1"/>
    <x v="3"/>
    <s v="PROD-7595"/>
    <n v="22985"/>
    <n v="229850"/>
    <x v="30"/>
    <s v="Jl. Sentot Alibasa No. 451_x000a_Palopo, Jawa Barat 87064"/>
    <s v="yhalimah@example.com"/>
    <s v="(0601) 510-3114"/>
    <x v="2"/>
  </r>
  <r>
    <n v="2318"/>
    <x v="264"/>
    <x v="2317"/>
    <x v="6"/>
    <n v="9"/>
    <x v="1"/>
    <x v="2"/>
    <s v="PROD-9465"/>
    <n v="14701"/>
    <n v="132309"/>
    <x v="264"/>
    <s v="Gg. Cikutra Barat No. 684_x000a_Mataram, Sulawesi Barat 36473"/>
    <s v="lalaastuti@example.com"/>
    <s v="+62-98-390-0776"/>
    <x v="1"/>
  </r>
  <r>
    <n v="2319"/>
    <x v="148"/>
    <x v="2318"/>
    <x v="25"/>
    <n v="7"/>
    <x v="0"/>
    <x v="8"/>
    <s v="PROD-8135"/>
    <n v="25231"/>
    <n v="176617"/>
    <x v="148"/>
    <s v="Gang M.H Thamrin No. 6_x000a_Kendari, Jawa Barat 25791"/>
    <s v="gambira53@example.com"/>
    <s v="(097) 508-1694"/>
    <x v="1"/>
  </r>
  <r>
    <n v="2320"/>
    <x v="480"/>
    <x v="2319"/>
    <x v="23"/>
    <n v="4"/>
    <x v="0"/>
    <x v="10"/>
    <s v="PROD-1186"/>
    <n v="13696"/>
    <n v="54784"/>
    <x v="479"/>
    <s v="Gg. Asia Afrika No. 4_x000a_Banda Aceh, Sulawesi Tenggara 13775"/>
    <s v="zwasita@example.net"/>
    <s v="+62-91-927-8081"/>
    <x v="0"/>
  </r>
  <r>
    <n v="2321"/>
    <x v="442"/>
    <x v="2320"/>
    <x v="0"/>
    <n v="3"/>
    <x v="0"/>
    <x v="1"/>
    <s v="PROD-7512"/>
    <n v="76607"/>
    <n v="229821"/>
    <x v="441"/>
    <s v="Gg. Astana Anyar No. 37_x000a_Subulussalam, SR 89968"/>
    <s v="reksa92@example.org"/>
    <s v="+62 (30) 323-6930"/>
    <x v="0"/>
  </r>
  <r>
    <n v="2322"/>
    <x v="429"/>
    <x v="2321"/>
    <x v="19"/>
    <n v="7"/>
    <x v="2"/>
    <x v="7"/>
    <s v="PROD-5876"/>
    <n v="42268"/>
    <n v="295876"/>
    <x v="428"/>
    <s v="Jalan Ir. H. Djuanda No. 08_x000a_Bengkulu, JT 99212"/>
    <s v="mariadi25@example.net"/>
    <s v="084 704 1670"/>
    <x v="1"/>
  </r>
  <r>
    <n v="2323"/>
    <x v="468"/>
    <x v="2322"/>
    <x v="10"/>
    <n v="4"/>
    <x v="1"/>
    <x v="2"/>
    <s v="PROD-9465"/>
    <n v="14701"/>
    <n v="58804"/>
    <x v="467"/>
    <s v="Jl. Pasir Koja No. 333_x000a_Kota Administrasi Jakarta Selatan, BB 64192"/>
    <s v="latikahasanah@example.net"/>
    <s v="+62 (0803) 051 3715"/>
    <x v="0"/>
  </r>
  <r>
    <n v="2324"/>
    <x v="44"/>
    <x v="2323"/>
    <x v="27"/>
    <n v="8"/>
    <x v="2"/>
    <x v="11"/>
    <s v="PROD-9093"/>
    <n v="34573"/>
    <n v="276584"/>
    <x v="44"/>
    <s v="Gang S. Parman No. 22_x000a_Banda Aceh, KR 16684"/>
    <s v="opudjiastuti@example.com"/>
    <s v="+62 (099) 865-4674"/>
    <x v="0"/>
  </r>
  <r>
    <n v="2325"/>
    <x v="161"/>
    <x v="2324"/>
    <x v="27"/>
    <n v="6"/>
    <x v="0"/>
    <x v="0"/>
    <s v="PROD-8344"/>
    <n v="51631"/>
    <n v="309786"/>
    <x v="161"/>
    <s v="Jl. Dipatiukur No. 8_x000a_Pagaralam, NB 73085"/>
    <s v="utamamulyono@example.org"/>
    <s v="+62 (017) 700-8012"/>
    <x v="0"/>
  </r>
  <r>
    <n v="2326"/>
    <x v="447"/>
    <x v="2325"/>
    <x v="8"/>
    <n v="3"/>
    <x v="0"/>
    <x v="0"/>
    <s v="PROD-8344"/>
    <n v="51631"/>
    <n v="154893"/>
    <x v="446"/>
    <s v="Jl. Ciumbuleuit No. 38_x000a_Kota Administrasi Jakarta Selatan, JB 53069"/>
    <s v="marbunbala@example.com"/>
    <s v="+62 (540) 661 8259"/>
    <x v="1"/>
  </r>
  <r>
    <n v="2327"/>
    <x v="352"/>
    <x v="2326"/>
    <x v="27"/>
    <n v="7"/>
    <x v="1"/>
    <x v="2"/>
    <s v="PROD-9465"/>
    <n v="14701"/>
    <n v="102907"/>
    <x v="352"/>
    <s v="Jalan Sadang Serang No. 30_x000a_Manado, PA 91521"/>
    <s v="sprasetyo@example.com"/>
    <s v="+62-37-501-1799"/>
    <x v="0"/>
  </r>
  <r>
    <n v="2328"/>
    <x v="201"/>
    <x v="2327"/>
    <x v="7"/>
    <n v="10"/>
    <x v="2"/>
    <x v="7"/>
    <s v="PROD-5876"/>
    <n v="42268"/>
    <n v="422680"/>
    <x v="201"/>
    <s v="Jalan Yos Sudarso No. 56_x000a_Denpasar, Kepulauan Riau 19384"/>
    <s v="vino51@example.com"/>
    <s v="+62 (012) 928-5604"/>
    <x v="2"/>
  </r>
  <r>
    <n v="2329"/>
    <x v="298"/>
    <x v="2328"/>
    <x v="5"/>
    <n v="1"/>
    <x v="2"/>
    <x v="11"/>
    <s v="PROD-9093"/>
    <n v="34573"/>
    <n v="34573"/>
    <x v="298"/>
    <s v="Gg. Asia Afrika No. 883_x000a_Pekanbaru, Maluku Utara 05821"/>
    <s v="mandalasiska@example.com"/>
    <s v="(0957) 404 5440"/>
    <x v="1"/>
  </r>
  <r>
    <n v="2330"/>
    <x v="201"/>
    <x v="2329"/>
    <x v="5"/>
    <n v="4"/>
    <x v="1"/>
    <x v="9"/>
    <s v="PROD-2592"/>
    <n v="36583"/>
    <n v="146332"/>
    <x v="201"/>
    <s v="Jalan Yos Sudarso No. 56_x000a_Denpasar, Kepulauan Riau 19384"/>
    <s v="vino51@example.com"/>
    <s v="+62 (012) 928-5604"/>
    <x v="2"/>
  </r>
  <r>
    <n v="2331"/>
    <x v="142"/>
    <x v="2330"/>
    <x v="3"/>
    <n v="2"/>
    <x v="2"/>
    <x v="11"/>
    <s v="PROD-9093"/>
    <n v="34573"/>
    <n v="69146"/>
    <x v="142"/>
    <s v="Gang Cikutra Barat No. 53_x000a_Padang Sidempuan, SB 71260"/>
    <s v="bsetiawan@example.org"/>
    <s v="(0103) 170 8039"/>
    <x v="0"/>
  </r>
  <r>
    <n v="2332"/>
    <x v="181"/>
    <x v="2331"/>
    <x v="25"/>
    <n v="4"/>
    <x v="0"/>
    <x v="8"/>
    <s v="PROD-8135"/>
    <n v="25231"/>
    <n v="100924"/>
    <x v="181"/>
    <s v="Jalan Bangka Raya No. 7_x000a_Tangerang Selatan, Lampung 71756"/>
    <s v="prayogo51@example.com"/>
    <s v="+62-0533-578-9501"/>
    <x v="1"/>
  </r>
  <r>
    <n v="2333"/>
    <x v="137"/>
    <x v="2332"/>
    <x v="3"/>
    <n v="10"/>
    <x v="2"/>
    <x v="7"/>
    <s v="PROD-5876"/>
    <n v="42268"/>
    <n v="422680"/>
    <x v="137"/>
    <s v="Jl. Kiaracondong No. 586_x000a_Salatiga, BA 59125"/>
    <s v="rwinarno@example.org"/>
    <s v="+62 (0560) 792 8118"/>
    <x v="0"/>
  </r>
  <r>
    <n v="2334"/>
    <x v="162"/>
    <x v="2333"/>
    <x v="7"/>
    <n v="7"/>
    <x v="1"/>
    <x v="9"/>
    <s v="PROD-2592"/>
    <n v="36583"/>
    <n v="256081"/>
    <x v="162"/>
    <s v="Jl. Sentot Alibasa No. 58_x000a_Payakumbuh, Sulawesi Tenggara 70729"/>
    <s v="enteng19@example.org"/>
    <s v="(044) 837 5065"/>
    <x v="0"/>
  </r>
  <r>
    <n v="2335"/>
    <x v="430"/>
    <x v="2334"/>
    <x v="12"/>
    <n v="10"/>
    <x v="2"/>
    <x v="11"/>
    <s v="PROD-9093"/>
    <n v="34573"/>
    <n v="345730"/>
    <x v="429"/>
    <s v="Gg. Ciumbuleuit No. 849_x000a_Tidore Kepulauan, Lampung 89698"/>
    <s v="bhardiansyah@example.org"/>
    <s v="+62 (0653) 162 2967"/>
    <x v="1"/>
  </r>
  <r>
    <n v="2336"/>
    <x v="205"/>
    <x v="2335"/>
    <x v="1"/>
    <n v="1"/>
    <x v="1"/>
    <x v="3"/>
    <s v="PROD-7595"/>
    <n v="22985"/>
    <n v="22985"/>
    <x v="205"/>
    <s v="Gg. Asia Afrika No. 58_x000a_Palopo, Sulawesi Barat 00275"/>
    <s v="prakasaartawan@example.net"/>
    <s v="0807935642"/>
    <x v="0"/>
  </r>
  <r>
    <n v="2337"/>
    <x v="243"/>
    <x v="2336"/>
    <x v="17"/>
    <n v="10"/>
    <x v="0"/>
    <x v="0"/>
    <s v="PROD-8344"/>
    <n v="51631"/>
    <n v="516310"/>
    <x v="243"/>
    <s v="Jl. Jakarta No. 6_x000a_Probolinggo, Jawa Tengah 12065"/>
    <s v="janetpratama@example.org"/>
    <s v="+62 (38) 689-4350"/>
    <x v="0"/>
  </r>
  <r>
    <n v="2338"/>
    <x v="472"/>
    <x v="2337"/>
    <x v="10"/>
    <n v="8"/>
    <x v="2"/>
    <x v="11"/>
    <s v="PROD-9093"/>
    <n v="34573"/>
    <n v="276584"/>
    <x v="471"/>
    <s v="Gg. Asia Afrika No. 4_x000a_Palu, MA 26130"/>
    <s v="harsantoastuti@example.com"/>
    <s v="+62 (19) 703 6395"/>
    <x v="0"/>
  </r>
  <r>
    <n v="2339"/>
    <x v="355"/>
    <x v="2338"/>
    <x v="3"/>
    <n v="10"/>
    <x v="2"/>
    <x v="7"/>
    <s v="PROD-5876"/>
    <n v="42268"/>
    <n v="422680"/>
    <x v="355"/>
    <s v="Jl. Peta No. 15_x000a_Banjar, Bali 02330"/>
    <s v="tiarahassanah@example.com"/>
    <s v="+62 (007) 913-4822"/>
    <x v="1"/>
  </r>
  <r>
    <n v="2340"/>
    <x v="39"/>
    <x v="2339"/>
    <x v="10"/>
    <n v="8"/>
    <x v="1"/>
    <x v="5"/>
    <s v="PROD-7129"/>
    <n v="35778"/>
    <n v="286224"/>
    <x v="39"/>
    <s v="Gg. Erlangga No. 7_x000a_Sorong, SN 81703"/>
    <s v="ekolestari@example.com"/>
    <s v="+62 (89) 267-9273"/>
    <x v="0"/>
  </r>
  <r>
    <n v="2341"/>
    <x v="488"/>
    <x v="2340"/>
    <x v="21"/>
    <n v="6"/>
    <x v="2"/>
    <x v="11"/>
    <s v="PROD-9093"/>
    <n v="34573"/>
    <n v="207438"/>
    <x v="487"/>
    <s v="Gg. Dipenogoro No. 37_x000a_Palu, SN 54424"/>
    <s v="ratihtamba@example.com"/>
    <s v="+62 (985) 268-4988"/>
    <x v="1"/>
  </r>
  <r>
    <n v="2342"/>
    <x v="326"/>
    <x v="2341"/>
    <x v="27"/>
    <n v="2"/>
    <x v="2"/>
    <x v="7"/>
    <s v="PROD-5876"/>
    <n v="42268"/>
    <n v="84536"/>
    <x v="326"/>
    <s v="Jl. Dipenogoro No. 587_x000a_Surakarta, Nusa Tenggara Timur 56646"/>
    <s v="opuspasari@example.org"/>
    <s v="(0897) 402-7611"/>
    <x v="0"/>
  </r>
  <r>
    <n v="2343"/>
    <x v="96"/>
    <x v="2342"/>
    <x v="16"/>
    <n v="7"/>
    <x v="2"/>
    <x v="6"/>
    <s v="PROD-5344"/>
    <n v="50016"/>
    <n v="350112"/>
    <x v="96"/>
    <s v="Jl. PHH. Mustofa No. 81_x000a_Kota Administrasi Jakarta Utara, Kepulauan Riau 30994"/>
    <s v="oskarpuspasari@example.com"/>
    <s v="+62 (790) 179-3410"/>
    <x v="0"/>
  </r>
  <r>
    <n v="2344"/>
    <x v="368"/>
    <x v="2343"/>
    <x v="9"/>
    <n v="10"/>
    <x v="2"/>
    <x v="4"/>
    <s v="PROD-4270"/>
    <n v="38697"/>
    <n v="386970"/>
    <x v="368"/>
    <s v="Jl. Setiabudhi No. 5_x000a_Sabang, Sulawesi Barat 30511"/>
    <s v="nrimamarbun@example.org"/>
    <s v="+62 (0769) 621 3103"/>
    <x v="1"/>
  </r>
  <r>
    <n v="2345"/>
    <x v="376"/>
    <x v="2344"/>
    <x v="28"/>
    <n v="8"/>
    <x v="1"/>
    <x v="3"/>
    <s v="PROD-7595"/>
    <n v="22985"/>
    <n v="183880"/>
    <x v="376"/>
    <s v="Gang Rungkut Industri No. 445_x000a_Tarakan, SR 71198"/>
    <s v="fandriani@example.org"/>
    <s v="+62 (064) 366-3315"/>
    <x v="1"/>
  </r>
  <r>
    <n v="2346"/>
    <x v="46"/>
    <x v="2345"/>
    <x v="4"/>
    <n v="6"/>
    <x v="2"/>
    <x v="7"/>
    <s v="PROD-5876"/>
    <n v="42268"/>
    <n v="253608"/>
    <x v="46"/>
    <s v="Jalan Jend. A. Yani No. 608_x000a_Bima, NB 83668"/>
    <s v="drajatkusmawati@example.org"/>
    <s v="+62 (51) 957 6792"/>
    <x v="0"/>
  </r>
  <r>
    <n v="2347"/>
    <x v="399"/>
    <x v="2346"/>
    <x v="18"/>
    <n v="9"/>
    <x v="1"/>
    <x v="2"/>
    <s v="PROD-9465"/>
    <n v="14701"/>
    <n v="132309"/>
    <x v="398"/>
    <s v="Jl. Kapten Muslihat No. 56_x000a_Pariaman, AC 63246"/>
    <s v="rhassanah@example.net"/>
    <s v="+62-0001-214-0889"/>
    <x v="1"/>
  </r>
  <r>
    <n v="2348"/>
    <x v="186"/>
    <x v="2347"/>
    <x v="7"/>
    <n v="4"/>
    <x v="0"/>
    <x v="1"/>
    <s v="PROD-7512"/>
    <n v="76607"/>
    <n v="306428"/>
    <x v="186"/>
    <s v="Gang Rumah Sakit No. 9_x000a_Denpasar, KT 21520"/>
    <s v="ihidayanto@example.net"/>
    <s v="0850913821"/>
    <x v="1"/>
  </r>
  <r>
    <n v="2349"/>
    <x v="378"/>
    <x v="2348"/>
    <x v="18"/>
    <n v="6"/>
    <x v="1"/>
    <x v="9"/>
    <s v="PROD-2592"/>
    <n v="36583"/>
    <n v="219498"/>
    <x v="378"/>
    <s v="Jalan Laswi No. 158_x000a_Salatiga, PA 14377"/>
    <s v="napitupulujamalia@example.net"/>
    <s v="+62-88-166-3816"/>
    <x v="0"/>
  </r>
  <r>
    <n v="2350"/>
    <x v="131"/>
    <x v="2349"/>
    <x v="16"/>
    <n v="9"/>
    <x v="2"/>
    <x v="7"/>
    <s v="PROD-5876"/>
    <n v="42268"/>
    <n v="380412"/>
    <x v="131"/>
    <s v="Gang Suryakencana No. 29_x000a_Blitar, PB 59063"/>
    <s v="safitriembuh@example.net"/>
    <s v="+62 (0459) 156 6310"/>
    <x v="0"/>
  </r>
  <r>
    <n v="2351"/>
    <x v="289"/>
    <x v="2350"/>
    <x v="16"/>
    <n v="8"/>
    <x v="1"/>
    <x v="3"/>
    <s v="PROD-7595"/>
    <n v="22985"/>
    <n v="183880"/>
    <x v="289"/>
    <s v="Gg. Gardujati No. 4_x000a_Tomohon, JT 32078"/>
    <s v="ihsanfirgantoro@example.com"/>
    <s v="+62 (125) 739 9927"/>
    <x v="1"/>
  </r>
  <r>
    <n v="2352"/>
    <x v="332"/>
    <x v="2351"/>
    <x v="1"/>
    <n v="3"/>
    <x v="1"/>
    <x v="9"/>
    <s v="PROD-2592"/>
    <n v="36583"/>
    <n v="109749"/>
    <x v="332"/>
    <s v="Gg. Laswi No. 79_x000a_Cirebon, MA 26565"/>
    <s v="maryanto78@example.net"/>
    <s v="(0102) 224-7538"/>
    <x v="0"/>
  </r>
  <r>
    <n v="2353"/>
    <x v="49"/>
    <x v="2352"/>
    <x v="26"/>
    <n v="10"/>
    <x v="1"/>
    <x v="5"/>
    <s v="PROD-7129"/>
    <n v="35778"/>
    <n v="357780"/>
    <x v="49"/>
    <s v="Jalan Siliwangi No. 7_x000a_Sawahlunto, YO 54065"/>
    <s v="yuliartikambali@example.com"/>
    <s v="086 911 9006"/>
    <x v="2"/>
  </r>
  <r>
    <n v="2354"/>
    <x v="118"/>
    <x v="2353"/>
    <x v="4"/>
    <n v="2"/>
    <x v="2"/>
    <x v="4"/>
    <s v="PROD-4270"/>
    <n v="38697"/>
    <n v="77394"/>
    <x v="118"/>
    <s v="Gang Kutisari Selatan No. 0_x000a_Bontang, Jawa Barat 58357"/>
    <s v="sucithamrin@example.org"/>
    <s v="(076) 734-5522"/>
    <x v="0"/>
  </r>
  <r>
    <n v="2355"/>
    <x v="353"/>
    <x v="2354"/>
    <x v="6"/>
    <n v="7"/>
    <x v="2"/>
    <x v="4"/>
    <s v="PROD-4270"/>
    <n v="38697"/>
    <n v="270879"/>
    <x v="353"/>
    <s v="Jalan Rumah Sakit No. 64_x000a_Palu, Jambi 95610"/>
    <s v="yonojailani@example.com"/>
    <s v="0815768009"/>
    <x v="1"/>
  </r>
  <r>
    <n v="2356"/>
    <x v="231"/>
    <x v="2355"/>
    <x v="17"/>
    <n v="8"/>
    <x v="0"/>
    <x v="8"/>
    <s v="PROD-8135"/>
    <n v="25231"/>
    <n v="201848"/>
    <x v="231"/>
    <s v="Gg. Rajawali Timur No. 9_x000a_Bandar Lampung, Bengkulu 93616"/>
    <s v="gandaaryani@example.net"/>
    <s v="(012) 973 1489"/>
    <x v="2"/>
  </r>
  <r>
    <n v="2357"/>
    <x v="494"/>
    <x v="2356"/>
    <x v="0"/>
    <n v="10"/>
    <x v="2"/>
    <x v="11"/>
    <s v="PROD-9093"/>
    <n v="34573"/>
    <n v="345730"/>
    <x v="493"/>
    <s v="Gang Cikapayang No. 5_x000a_Manado, Aceh 84148"/>
    <s v="vinohardiansyah@example.com"/>
    <s v="+62 (65) 841 7025"/>
    <x v="1"/>
  </r>
  <r>
    <n v="2358"/>
    <x v="115"/>
    <x v="2357"/>
    <x v="19"/>
    <n v="8"/>
    <x v="1"/>
    <x v="9"/>
    <s v="PROD-2592"/>
    <n v="36583"/>
    <n v="292664"/>
    <x v="115"/>
    <s v="Gang Moch. Ramdan No. 94_x000a_Pekalongan, KI 83162"/>
    <s v="aoktaviani@example.org"/>
    <s v="+62-321-362-4641"/>
    <x v="0"/>
  </r>
  <r>
    <n v="2359"/>
    <x v="136"/>
    <x v="2358"/>
    <x v="26"/>
    <n v="5"/>
    <x v="2"/>
    <x v="6"/>
    <s v="PROD-5344"/>
    <n v="50016"/>
    <n v="250080"/>
    <x v="136"/>
    <s v="Gang Sentot Alibasa No. 98_x000a_Sawahlunto, NT 08719"/>
    <s v="pprakasa@example.com"/>
    <s v="+62-093-037-3199"/>
    <x v="2"/>
  </r>
  <r>
    <n v="2360"/>
    <x v="113"/>
    <x v="2359"/>
    <x v="28"/>
    <n v="1"/>
    <x v="2"/>
    <x v="4"/>
    <s v="PROD-4270"/>
    <n v="38697"/>
    <n v="38697"/>
    <x v="113"/>
    <s v="Gg. Kendalsari No. 576_x000a_Subulussalam, KR 98318"/>
    <s v="enasyiah@example.net"/>
    <s v="+62 (097) 853-4057"/>
    <x v="1"/>
  </r>
  <r>
    <n v="2361"/>
    <x v="183"/>
    <x v="2360"/>
    <x v="11"/>
    <n v="3"/>
    <x v="1"/>
    <x v="9"/>
    <s v="PROD-2592"/>
    <n v="36583"/>
    <n v="109749"/>
    <x v="183"/>
    <s v="Gg. HOS. Cokroaminoto No. 616_x000a_Banjarmasin, Papua 46596"/>
    <s v="situmorangsalsabila@example.net"/>
    <s v="+62 (0607) 758 6739"/>
    <x v="0"/>
  </r>
  <r>
    <n v="2362"/>
    <x v="13"/>
    <x v="2361"/>
    <x v="30"/>
    <n v="8"/>
    <x v="2"/>
    <x v="11"/>
    <s v="PROD-9093"/>
    <n v="34573"/>
    <n v="276584"/>
    <x v="13"/>
    <s v="Gg. Kapten Muslihat No. 5_x000a_Cimahi, BE 12779"/>
    <s v="tpermata@example.net"/>
    <s v="+62 (0541) 565 9780"/>
    <x v="0"/>
  </r>
  <r>
    <n v="2363"/>
    <x v="75"/>
    <x v="2362"/>
    <x v="13"/>
    <n v="10"/>
    <x v="0"/>
    <x v="1"/>
    <s v="PROD-7512"/>
    <n v="76607"/>
    <n v="766070"/>
    <x v="75"/>
    <s v="Jalan Raya Setiabudhi No. 4_x000a_Bandar Lampung, Nusa Tenggara Timur 37705"/>
    <s v="osimbolon@example.com"/>
    <s v="+62 (12) 909-9675"/>
    <x v="1"/>
  </r>
  <r>
    <n v="2364"/>
    <x v="286"/>
    <x v="2363"/>
    <x v="1"/>
    <n v="6"/>
    <x v="1"/>
    <x v="5"/>
    <s v="PROD-7129"/>
    <n v="35778"/>
    <n v="214668"/>
    <x v="286"/>
    <s v="Gg. Pacuan Kuda No. 6_x000a_Binjai, LA 37725"/>
    <s v="gsihotang@example.com"/>
    <s v="(027) 863-1859"/>
    <x v="0"/>
  </r>
  <r>
    <n v="2365"/>
    <x v="128"/>
    <x v="2364"/>
    <x v="4"/>
    <n v="2"/>
    <x v="2"/>
    <x v="7"/>
    <s v="PROD-5876"/>
    <n v="42268"/>
    <n v="84536"/>
    <x v="128"/>
    <s v="Gg. Wonoayu No. 399_x000a_Sungai Penuh, KU 25080"/>
    <s v="sakti05@example.com"/>
    <s v="+62 (051) 489 2990"/>
    <x v="0"/>
  </r>
  <r>
    <n v="2366"/>
    <x v="495"/>
    <x v="2365"/>
    <x v="8"/>
    <n v="8"/>
    <x v="0"/>
    <x v="0"/>
    <s v="PROD-8344"/>
    <n v="51631"/>
    <n v="413048"/>
    <x v="494"/>
    <s v="Gg. Cihampelas No. 89_x000a_Bogor, Papua Barat 29852"/>
    <s v="bsiregar@example.org"/>
    <s v="+62 (36) 836-5149"/>
    <x v="0"/>
  </r>
  <r>
    <n v="2367"/>
    <x v="268"/>
    <x v="2366"/>
    <x v="3"/>
    <n v="5"/>
    <x v="0"/>
    <x v="8"/>
    <s v="PROD-8135"/>
    <n v="25231"/>
    <n v="126155"/>
    <x v="268"/>
    <s v="Gg. Asia Afrika No. 555_x000a_Bontang, Papua Barat 26842"/>
    <s v="hairyantodongoran@example.net"/>
    <s v="0851021039"/>
    <x v="2"/>
  </r>
  <r>
    <n v="2368"/>
    <x v="296"/>
    <x v="2367"/>
    <x v="4"/>
    <n v="1"/>
    <x v="0"/>
    <x v="0"/>
    <s v="PROD-8344"/>
    <n v="51631"/>
    <n v="51631"/>
    <x v="296"/>
    <s v="Jalan M.T Haryono No. 80_x000a_Kediri, Sulawesi Tenggara 74863"/>
    <s v="mansureja@example.com"/>
    <s v="(0555) 346-7379"/>
    <x v="1"/>
  </r>
  <r>
    <n v="2369"/>
    <x v="477"/>
    <x v="2368"/>
    <x v="20"/>
    <n v="1"/>
    <x v="0"/>
    <x v="0"/>
    <s v="PROD-8344"/>
    <n v="51631"/>
    <n v="51631"/>
    <x v="476"/>
    <s v="Gg. Cempaka No. 32_x000a_Palopo, Bengkulu 41086"/>
    <s v="hasna39@example.com"/>
    <s v="(0114) 615 2634"/>
    <x v="0"/>
  </r>
  <r>
    <n v="2370"/>
    <x v="496"/>
    <x v="2369"/>
    <x v="21"/>
    <n v="10"/>
    <x v="0"/>
    <x v="1"/>
    <s v="PROD-7512"/>
    <n v="76607"/>
    <n v="766070"/>
    <x v="495"/>
    <s v="Jl. Cikutra Barat No. 0_x000a_Tarakan, Sulawesi Barat 22951"/>
    <s v="kenari70@example.org"/>
    <s v="+62 (0983) 963 2358"/>
    <x v="0"/>
  </r>
  <r>
    <n v="2371"/>
    <x v="244"/>
    <x v="2370"/>
    <x v="4"/>
    <n v="6"/>
    <x v="2"/>
    <x v="7"/>
    <s v="PROD-5876"/>
    <n v="42268"/>
    <n v="253608"/>
    <x v="244"/>
    <s v="Gang Cikapayang No. 722_x000a_Solok, Sulawesi Selatan 19092"/>
    <s v="harjaya17@example.org"/>
    <s v="+62 (038) 156 4916"/>
    <x v="0"/>
  </r>
  <r>
    <n v="2372"/>
    <x v="218"/>
    <x v="2371"/>
    <x v="25"/>
    <n v="4"/>
    <x v="1"/>
    <x v="5"/>
    <s v="PROD-7129"/>
    <n v="35778"/>
    <n v="143112"/>
    <x v="218"/>
    <s v="Gang Ciumbuleuit No. 9_x000a_Banjarmasin, YO 90429"/>
    <s v="bagiya71@example.org"/>
    <s v="+62 (062) 265-5944"/>
    <x v="0"/>
  </r>
  <r>
    <n v="2373"/>
    <x v="405"/>
    <x v="2372"/>
    <x v="4"/>
    <n v="6"/>
    <x v="0"/>
    <x v="0"/>
    <s v="PROD-8344"/>
    <n v="51631"/>
    <n v="309786"/>
    <x v="404"/>
    <s v="Jalan Jayawijaya No. 799_x000a_Blitar, Sumatera Utara 13700"/>
    <s v="setiawandadap@example.com"/>
    <s v="(069) 595 6694"/>
    <x v="1"/>
  </r>
  <r>
    <n v="2374"/>
    <x v="454"/>
    <x v="2373"/>
    <x v="6"/>
    <n v="6"/>
    <x v="0"/>
    <x v="10"/>
    <s v="PROD-1186"/>
    <n v="13696"/>
    <n v="82176"/>
    <x v="453"/>
    <s v="Gg. Soekarno Hatta No. 77_x000a_Mojokerto, SG 20859"/>
    <s v="candriani@example.com"/>
    <s v="+62-009-926-9113"/>
    <x v="1"/>
  </r>
  <r>
    <n v="2375"/>
    <x v="221"/>
    <x v="2374"/>
    <x v="29"/>
    <n v="1"/>
    <x v="2"/>
    <x v="6"/>
    <s v="PROD-5344"/>
    <n v="50016"/>
    <n v="50016"/>
    <x v="221"/>
    <s v="Gg. Otto Iskandardinata No. 227_x000a_Kupang, Sumatera Selatan 93714"/>
    <s v="ssuartini@example.net"/>
    <s v="+62-118-557-2494"/>
    <x v="0"/>
  </r>
  <r>
    <n v="2376"/>
    <x v="63"/>
    <x v="2375"/>
    <x v="9"/>
    <n v="8"/>
    <x v="1"/>
    <x v="5"/>
    <s v="PROD-7129"/>
    <n v="35778"/>
    <n v="286224"/>
    <x v="63"/>
    <s v="Gang Rajawali Timur No. 763_x000a_Tangerang, Nusa Tenggara Barat 65429"/>
    <s v="sihombingkenari@example.net"/>
    <s v="085 545 4133"/>
    <x v="0"/>
  </r>
  <r>
    <n v="2377"/>
    <x v="128"/>
    <x v="2376"/>
    <x v="26"/>
    <n v="8"/>
    <x v="0"/>
    <x v="0"/>
    <s v="PROD-8344"/>
    <n v="51631"/>
    <n v="413048"/>
    <x v="128"/>
    <s v="Gg. Wonoayu No. 399_x000a_Sungai Penuh, KU 25080"/>
    <s v="sakti05@example.com"/>
    <s v="+62 (051) 489 2990"/>
    <x v="0"/>
  </r>
  <r>
    <n v="2378"/>
    <x v="174"/>
    <x v="2377"/>
    <x v="28"/>
    <n v="2"/>
    <x v="0"/>
    <x v="0"/>
    <s v="PROD-8344"/>
    <n v="51631"/>
    <n v="103262"/>
    <x v="174"/>
    <s v="Gg. Pasirkoja No. 3_x000a_Padang Sidempuan, KT 74416"/>
    <s v="wasitaclara@example.com"/>
    <s v="(0306) 605-8080"/>
    <x v="0"/>
  </r>
  <r>
    <n v="2379"/>
    <x v="423"/>
    <x v="2378"/>
    <x v="23"/>
    <n v="1"/>
    <x v="1"/>
    <x v="5"/>
    <s v="PROD-7129"/>
    <n v="35778"/>
    <n v="35778"/>
    <x v="422"/>
    <s v="Jalan Suryakencana No. 0_x000a_Kendari, Jambi 41386"/>
    <s v="setiawangambira@example.net"/>
    <s v="+62-456-334-7773"/>
    <x v="0"/>
  </r>
  <r>
    <n v="2380"/>
    <x v="33"/>
    <x v="2379"/>
    <x v="2"/>
    <n v="6"/>
    <x v="2"/>
    <x v="11"/>
    <s v="PROD-9093"/>
    <n v="34573"/>
    <n v="207438"/>
    <x v="33"/>
    <s v="Jalan Erlangga No. 8_x000a_Kota Administrasi Jakarta Barat, BB 55166"/>
    <s v="puspasarioskar@example.net"/>
    <s v="+62-0538-758-6878"/>
    <x v="1"/>
  </r>
  <r>
    <n v="2381"/>
    <x v="482"/>
    <x v="2380"/>
    <x v="22"/>
    <n v="1"/>
    <x v="0"/>
    <x v="1"/>
    <s v="PROD-7512"/>
    <n v="76607"/>
    <n v="76607"/>
    <x v="481"/>
    <s v="Jalan Astana Anyar No. 5_x000a_Ternate, Lampung 74020"/>
    <s v="puspitaarsipatra@example.org"/>
    <s v="+62 (099) 853 3684"/>
    <x v="0"/>
  </r>
  <r>
    <n v="2382"/>
    <x v="289"/>
    <x v="2381"/>
    <x v="19"/>
    <n v="3"/>
    <x v="2"/>
    <x v="4"/>
    <s v="PROD-4270"/>
    <n v="38697"/>
    <n v="116091"/>
    <x v="289"/>
    <s v="Gg. Gardujati No. 4_x000a_Tomohon, JT 32078"/>
    <s v="ihsanfirgantoro@example.com"/>
    <s v="+62 (125) 739 9927"/>
    <x v="1"/>
  </r>
  <r>
    <n v="2383"/>
    <x v="360"/>
    <x v="2382"/>
    <x v="10"/>
    <n v="4"/>
    <x v="0"/>
    <x v="8"/>
    <s v="PROD-8135"/>
    <n v="25231"/>
    <n v="100924"/>
    <x v="360"/>
    <s v="Gang Stasiun Wonokromo No. 25_x000a_Tegal, Kalimantan Utara 87353"/>
    <s v="puput02@example.com"/>
    <s v="+62-370-123-0549"/>
    <x v="0"/>
  </r>
  <r>
    <n v="2384"/>
    <x v="460"/>
    <x v="2383"/>
    <x v="26"/>
    <n v="8"/>
    <x v="1"/>
    <x v="3"/>
    <s v="PROD-7595"/>
    <n v="22985"/>
    <n v="183880"/>
    <x v="459"/>
    <s v="Gg. Yos Sudarso No. 53_x000a_Langsa, ST 56430"/>
    <s v="rahmawatiopan@example.org"/>
    <s v="+62-0186-899-2260"/>
    <x v="2"/>
  </r>
  <r>
    <n v="2385"/>
    <x v="149"/>
    <x v="2384"/>
    <x v="28"/>
    <n v="5"/>
    <x v="0"/>
    <x v="1"/>
    <s v="PROD-7512"/>
    <n v="76607"/>
    <n v="383035"/>
    <x v="149"/>
    <s v="Gang Bangka Raya No. 373_x000a_Ambon, JB 24648"/>
    <s v="luwessirait@example.net"/>
    <s v="(0505) 381 9956"/>
    <x v="2"/>
  </r>
  <r>
    <n v="2386"/>
    <x v="77"/>
    <x v="2385"/>
    <x v="15"/>
    <n v="4"/>
    <x v="0"/>
    <x v="10"/>
    <s v="PROD-1186"/>
    <n v="13696"/>
    <n v="54784"/>
    <x v="77"/>
    <s v="Jalan Jend. Sudirman No. 5_x000a_Samarinda, Kalimantan Tengah 36782"/>
    <s v="hariyahyunita@example.net"/>
    <s v="+62-042-121-4707"/>
    <x v="1"/>
  </r>
  <r>
    <n v="2387"/>
    <x v="71"/>
    <x v="2386"/>
    <x v="3"/>
    <n v="10"/>
    <x v="2"/>
    <x v="4"/>
    <s v="PROD-4270"/>
    <n v="38697"/>
    <n v="386970"/>
    <x v="71"/>
    <s v="Gang Moch. Ramdan No. 56_x000a_Bandung, Sulawesi Selatan 10370"/>
    <s v="najwa69@example.com"/>
    <s v="0817339835"/>
    <x v="0"/>
  </r>
  <r>
    <n v="2388"/>
    <x v="350"/>
    <x v="2387"/>
    <x v="12"/>
    <n v="8"/>
    <x v="2"/>
    <x v="4"/>
    <s v="PROD-4270"/>
    <n v="38697"/>
    <n v="309576"/>
    <x v="350"/>
    <s v="Gg. Kebonjati No. 815_x000a_Bau-Bau, Kalimantan Timur 13747"/>
    <s v="novitasariluhung@example.com"/>
    <s v="+62 (014) 504 1066"/>
    <x v="0"/>
  </r>
  <r>
    <n v="2389"/>
    <x v="462"/>
    <x v="2388"/>
    <x v="1"/>
    <n v="7"/>
    <x v="1"/>
    <x v="5"/>
    <s v="PROD-7129"/>
    <n v="35778"/>
    <n v="250446"/>
    <x v="461"/>
    <s v="Jl. Ahmad Yani No. 17_x000a_Probolinggo, BA 37596"/>
    <s v="wulanirawan@example.net"/>
    <s v="089 362 3367"/>
    <x v="2"/>
  </r>
  <r>
    <n v="2390"/>
    <x v="27"/>
    <x v="2389"/>
    <x v="10"/>
    <n v="4"/>
    <x v="0"/>
    <x v="10"/>
    <s v="PROD-1186"/>
    <n v="13696"/>
    <n v="54784"/>
    <x v="27"/>
    <s v="Jalan Waringin No. 39_x000a_Tarakan, Aceh 95524"/>
    <s v="artanto31@example.com"/>
    <s v="+62-089-293-5931"/>
    <x v="1"/>
  </r>
  <r>
    <n v="2391"/>
    <x v="248"/>
    <x v="2390"/>
    <x v="10"/>
    <n v="4"/>
    <x v="0"/>
    <x v="8"/>
    <s v="PROD-8135"/>
    <n v="25231"/>
    <n v="100924"/>
    <x v="248"/>
    <s v="Jl. Kapten Muslihat No. 4_x000a_Surabaya, Bengkulu 16766"/>
    <s v="rahimahraden@example.org"/>
    <s v="088 602 0906"/>
    <x v="2"/>
  </r>
  <r>
    <n v="2392"/>
    <x v="169"/>
    <x v="2391"/>
    <x v="14"/>
    <n v="5"/>
    <x v="1"/>
    <x v="9"/>
    <s v="PROD-2592"/>
    <n v="36583"/>
    <n v="182915"/>
    <x v="169"/>
    <s v="Jalan Monginsidi No. 473_x000a_Cirebon, Kepulauan Riau 38780"/>
    <s v="septirajasa@example.net"/>
    <s v="(023) 378 9869"/>
    <x v="2"/>
  </r>
  <r>
    <n v="2393"/>
    <x v="272"/>
    <x v="2392"/>
    <x v="8"/>
    <n v="6"/>
    <x v="1"/>
    <x v="9"/>
    <s v="PROD-2592"/>
    <n v="36583"/>
    <n v="219498"/>
    <x v="272"/>
    <s v="Jalan Dipenogoro No. 326_x000a_Payakumbuh, YO 33817"/>
    <s v="ramadanparamita@example.org"/>
    <s v="(037) 403 6033"/>
    <x v="0"/>
  </r>
  <r>
    <n v="2394"/>
    <x v="440"/>
    <x v="2393"/>
    <x v="6"/>
    <n v="9"/>
    <x v="1"/>
    <x v="9"/>
    <s v="PROD-2592"/>
    <n v="36583"/>
    <n v="329247"/>
    <x v="439"/>
    <s v="Jalan Suniaraja No. 21_x000a_Kota Administrasi Jakarta Barat, SU 68478"/>
    <s v="taliamustofa@example.org"/>
    <s v="+62 (021) 808-4469"/>
    <x v="1"/>
  </r>
  <r>
    <n v="2395"/>
    <x v="331"/>
    <x v="2394"/>
    <x v="12"/>
    <n v="6"/>
    <x v="1"/>
    <x v="2"/>
    <s v="PROD-9465"/>
    <n v="14701"/>
    <n v="88206"/>
    <x v="331"/>
    <s v="Jalan M.H Thamrin No. 060_x000a_Pekalongan, DKI Jakarta 33079"/>
    <s v="dongoranmalika@example.net"/>
    <s v="(044) 737-0469"/>
    <x v="1"/>
  </r>
  <r>
    <n v="2396"/>
    <x v="4"/>
    <x v="2395"/>
    <x v="11"/>
    <n v="4"/>
    <x v="0"/>
    <x v="0"/>
    <s v="PROD-8344"/>
    <n v="51631"/>
    <n v="206524"/>
    <x v="4"/>
    <s v="Gang Pelajar Pejuang No. 0_x000a_Depok, BT 62018"/>
    <s v="fmahendra@example.com"/>
    <s v="(090) 893 9881"/>
    <x v="0"/>
  </r>
  <r>
    <n v="2397"/>
    <x v="290"/>
    <x v="2396"/>
    <x v="28"/>
    <n v="5"/>
    <x v="1"/>
    <x v="3"/>
    <s v="PROD-7595"/>
    <n v="22985"/>
    <n v="114925"/>
    <x v="290"/>
    <s v="Jalan Indragiri No. 84_x000a_Padang, Sumatera Barat 56261"/>
    <s v="slametnovitasari@example.org"/>
    <s v="0846774123"/>
    <x v="0"/>
  </r>
  <r>
    <n v="2398"/>
    <x v="480"/>
    <x v="2397"/>
    <x v="11"/>
    <n v="8"/>
    <x v="1"/>
    <x v="9"/>
    <s v="PROD-2592"/>
    <n v="36583"/>
    <n v="292664"/>
    <x v="479"/>
    <s v="Gg. Asia Afrika No. 4_x000a_Banda Aceh, Sulawesi Tenggara 13775"/>
    <s v="zwasita@example.net"/>
    <s v="+62-91-927-8081"/>
    <x v="0"/>
  </r>
  <r>
    <n v="2399"/>
    <x v="83"/>
    <x v="2398"/>
    <x v="24"/>
    <n v="2"/>
    <x v="1"/>
    <x v="2"/>
    <s v="PROD-9465"/>
    <n v="14701"/>
    <n v="29402"/>
    <x v="83"/>
    <s v="Gg. Pasirkoja No. 583_x000a_Sorong, RI 06133"/>
    <s v="cawukhariyah@example.com"/>
    <s v="(037) 336-7261"/>
    <x v="1"/>
  </r>
  <r>
    <n v="2400"/>
    <x v="442"/>
    <x v="2399"/>
    <x v="20"/>
    <n v="3"/>
    <x v="1"/>
    <x v="2"/>
    <s v="PROD-9465"/>
    <n v="14701"/>
    <n v="44103"/>
    <x v="441"/>
    <s v="Gg. Astana Anyar No. 37_x000a_Subulussalam, SR 89968"/>
    <s v="reksa92@example.org"/>
    <s v="+62 (30) 323-6930"/>
    <x v="0"/>
  </r>
  <r>
    <n v="2401"/>
    <x v="202"/>
    <x v="2400"/>
    <x v="4"/>
    <n v="5"/>
    <x v="1"/>
    <x v="9"/>
    <s v="PROD-2592"/>
    <n v="36583"/>
    <n v="182915"/>
    <x v="202"/>
    <s v="Gang Otto Iskandardinata No. 6_x000a_Ambon, LA 73434"/>
    <s v="qutami@example.net"/>
    <s v="(0875) 972 9102"/>
    <x v="1"/>
  </r>
  <r>
    <n v="2402"/>
    <x v="412"/>
    <x v="2401"/>
    <x v="17"/>
    <n v="6"/>
    <x v="0"/>
    <x v="8"/>
    <s v="PROD-8135"/>
    <n v="25231"/>
    <n v="151386"/>
    <x v="411"/>
    <s v="Jalan Cikutra Barat No. 029_x000a_Kota Administrasi Jakarta Pusat, BT 45498"/>
    <s v="anomsalahudin@example.net"/>
    <s v="(0801) 319-7421"/>
    <x v="1"/>
  </r>
  <r>
    <n v="2403"/>
    <x v="418"/>
    <x v="2402"/>
    <x v="20"/>
    <n v="2"/>
    <x v="1"/>
    <x v="2"/>
    <s v="PROD-9465"/>
    <n v="14701"/>
    <n v="29402"/>
    <x v="417"/>
    <s v="Jalan Kutai No. 935_x000a_Singkawang, Kalimantan Timur 65108"/>
    <s v="santososabri@example.com"/>
    <s v="+62 (93) 793-9171"/>
    <x v="0"/>
  </r>
  <r>
    <n v="2404"/>
    <x v="157"/>
    <x v="2403"/>
    <x v="21"/>
    <n v="9"/>
    <x v="1"/>
    <x v="9"/>
    <s v="PROD-2592"/>
    <n v="36583"/>
    <n v="329247"/>
    <x v="157"/>
    <s v="Jl. Kutai No. 89_x000a_Kotamobagu, Bali 27081"/>
    <s v="hpangestu@example.org"/>
    <s v="+62 (40) 236 0086"/>
    <x v="1"/>
  </r>
  <r>
    <n v="2405"/>
    <x v="92"/>
    <x v="2404"/>
    <x v="29"/>
    <n v="10"/>
    <x v="0"/>
    <x v="8"/>
    <s v="PROD-8135"/>
    <n v="25231"/>
    <n v="252310"/>
    <x v="92"/>
    <s v="Gg. Monginsidi No. 9_x000a_Padangpanjang, Sulawesi Selatan 11630"/>
    <s v="harsantorahmawati@example.org"/>
    <s v="(0181) 336-5406"/>
    <x v="1"/>
  </r>
  <r>
    <n v="2406"/>
    <x v="94"/>
    <x v="2405"/>
    <x v="22"/>
    <n v="4"/>
    <x v="1"/>
    <x v="5"/>
    <s v="PROD-7129"/>
    <n v="35778"/>
    <n v="143112"/>
    <x v="94"/>
    <s v="Jalan Tebet Barat Dalam No. 51_x000a_Sukabumi, Sumatera Barat 69700"/>
    <s v="pancawijayanti@example.org"/>
    <s v="+62 (0969) 379 2071"/>
    <x v="2"/>
  </r>
  <r>
    <n v="2407"/>
    <x v="80"/>
    <x v="2406"/>
    <x v="11"/>
    <n v="1"/>
    <x v="0"/>
    <x v="0"/>
    <s v="PROD-8344"/>
    <n v="51631"/>
    <n v="51631"/>
    <x v="80"/>
    <s v="Jalan Ciumbuleuit No. 9_x000a_Kendari, JA 18897"/>
    <s v="sidiq00@example.com"/>
    <s v="+62-0665-581-3616"/>
    <x v="1"/>
  </r>
  <r>
    <n v="2408"/>
    <x v="296"/>
    <x v="2407"/>
    <x v="6"/>
    <n v="5"/>
    <x v="2"/>
    <x v="4"/>
    <s v="PROD-4270"/>
    <n v="38697"/>
    <n v="193485"/>
    <x v="296"/>
    <s v="Jalan M.T Haryono No. 80_x000a_Kediri, Sulawesi Tenggara 74863"/>
    <s v="mansureja@example.com"/>
    <s v="(0555) 346-7379"/>
    <x v="1"/>
  </r>
  <r>
    <n v="2409"/>
    <x v="357"/>
    <x v="2408"/>
    <x v="20"/>
    <n v="6"/>
    <x v="1"/>
    <x v="5"/>
    <s v="PROD-7129"/>
    <n v="35778"/>
    <n v="214668"/>
    <x v="357"/>
    <s v="Gg. Asia Afrika No. 54_x000a_Tasikmalaya, MA 31451"/>
    <s v="tira18@example.net"/>
    <s v="+62 (54) 028-7870"/>
    <x v="0"/>
  </r>
  <r>
    <n v="2410"/>
    <x v="113"/>
    <x v="2409"/>
    <x v="16"/>
    <n v="6"/>
    <x v="2"/>
    <x v="6"/>
    <s v="PROD-5344"/>
    <n v="50016"/>
    <n v="300096"/>
    <x v="113"/>
    <s v="Gg. Kendalsari No. 576_x000a_Subulussalam, KR 98318"/>
    <s v="enasyiah@example.net"/>
    <s v="+62 (097) 853-4057"/>
    <x v="1"/>
  </r>
  <r>
    <n v="2411"/>
    <x v="303"/>
    <x v="2410"/>
    <x v="14"/>
    <n v="6"/>
    <x v="1"/>
    <x v="3"/>
    <s v="PROD-7595"/>
    <n v="22985"/>
    <n v="137910"/>
    <x v="303"/>
    <s v="Jalan Asia Afrika No. 10_x000a_Sibolga, ST 64630"/>
    <s v="smardhiyah@example.com"/>
    <s v="(0614) 457 4214"/>
    <x v="1"/>
  </r>
  <r>
    <n v="2412"/>
    <x v="254"/>
    <x v="2411"/>
    <x v="21"/>
    <n v="9"/>
    <x v="1"/>
    <x v="5"/>
    <s v="PROD-7129"/>
    <n v="35778"/>
    <n v="322002"/>
    <x v="254"/>
    <s v="Gg. Cikapayang No. 240_x000a_Langsa, BA 14738"/>
    <s v="bakti98@example.org"/>
    <s v="088 264 3848"/>
    <x v="0"/>
  </r>
  <r>
    <n v="2413"/>
    <x v="187"/>
    <x v="2412"/>
    <x v="12"/>
    <n v="8"/>
    <x v="0"/>
    <x v="8"/>
    <s v="PROD-8135"/>
    <n v="25231"/>
    <n v="201848"/>
    <x v="187"/>
    <s v="Gang R.E Martadinata No. 23_x000a_Probolinggo, Kalimantan Selatan 55282"/>
    <s v="siraitmutia@example.com"/>
    <s v="+62 (028) 789-3969"/>
    <x v="2"/>
  </r>
  <r>
    <n v="2414"/>
    <x v="240"/>
    <x v="2413"/>
    <x v="3"/>
    <n v="7"/>
    <x v="1"/>
    <x v="5"/>
    <s v="PROD-7129"/>
    <n v="35778"/>
    <n v="250446"/>
    <x v="240"/>
    <s v="Gang Gedebage Selatan No. 920_x000a_Banjar, Kalimantan Barat 33169"/>
    <s v="halimpradana@example.net"/>
    <s v="+62 (044) 760-0028"/>
    <x v="2"/>
  </r>
  <r>
    <n v="2415"/>
    <x v="190"/>
    <x v="2414"/>
    <x v="23"/>
    <n v="1"/>
    <x v="2"/>
    <x v="4"/>
    <s v="PROD-4270"/>
    <n v="38697"/>
    <n v="38697"/>
    <x v="190"/>
    <s v="Jalan Waringin No. 20_x000a_Kota Administrasi Jakarta Utara, DKI Jakarta 95702"/>
    <s v="damanikzalindra@example.com"/>
    <s v="+62-837-469-6527"/>
    <x v="2"/>
  </r>
  <r>
    <n v="2416"/>
    <x v="73"/>
    <x v="2415"/>
    <x v="17"/>
    <n v="1"/>
    <x v="2"/>
    <x v="11"/>
    <s v="PROD-9093"/>
    <n v="34573"/>
    <n v="34573"/>
    <x v="73"/>
    <s v="Gg. Rumah Sakit No. 85_x000a_Bandung, Sulawesi Tengah 31978"/>
    <s v="hyuniar@example.org"/>
    <s v="+62-142-318-1836"/>
    <x v="0"/>
  </r>
  <r>
    <n v="2417"/>
    <x v="280"/>
    <x v="2416"/>
    <x v="27"/>
    <n v="7"/>
    <x v="1"/>
    <x v="9"/>
    <s v="PROD-2592"/>
    <n v="36583"/>
    <n v="256081"/>
    <x v="280"/>
    <s v="Gg. Rungkut Industri No. 41_x000a_Samarinda, MA 81089"/>
    <s v="nfujiati@example.net"/>
    <s v="(066) 910 4364"/>
    <x v="1"/>
  </r>
  <r>
    <n v="2418"/>
    <x v="46"/>
    <x v="2417"/>
    <x v="19"/>
    <n v="10"/>
    <x v="2"/>
    <x v="11"/>
    <s v="PROD-9093"/>
    <n v="34573"/>
    <n v="345730"/>
    <x v="46"/>
    <s v="Jalan Jend. A. Yani No. 608_x000a_Bima, NB 83668"/>
    <s v="drajatkusmawati@example.org"/>
    <s v="+62 (51) 957 6792"/>
    <x v="0"/>
  </r>
  <r>
    <n v="2419"/>
    <x v="467"/>
    <x v="2418"/>
    <x v="4"/>
    <n v="1"/>
    <x v="1"/>
    <x v="3"/>
    <s v="PROD-7595"/>
    <n v="22985"/>
    <n v="22985"/>
    <x v="466"/>
    <s v="Gg. Kebonjati No. 692_x000a_Kota Administrasi Jakarta Utara, Sumatera Barat 53474"/>
    <s v="cageryuliarti@example.org"/>
    <s v="+62-24-123-0954"/>
    <x v="2"/>
  </r>
  <r>
    <n v="2420"/>
    <x v="379"/>
    <x v="2419"/>
    <x v="28"/>
    <n v="2"/>
    <x v="1"/>
    <x v="3"/>
    <s v="PROD-7595"/>
    <n v="22985"/>
    <n v="45970"/>
    <x v="379"/>
    <s v="Gang Ciumbuleuit No. 1_x000a_Jambi, KR 06784"/>
    <s v="dariminanggraini@example.net"/>
    <s v="+62 (060) 290 0181"/>
    <x v="1"/>
  </r>
  <r>
    <n v="2421"/>
    <x v="426"/>
    <x v="2420"/>
    <x v="27"/>
    <n v="3"/>
    <x v="0"/>
    <x v="1"/>
    <s v="PROD-7512"/>
    <n v="76607"/>
    <n v="229821"/>
    <x v="425"/>
    <s v="Gg. Erlangga No. 2_x000a_Samarinda, DI Yogyakarta 35562"/>
    <s v="dalimanpuspasari@example.com"/>
    <s v="+62 (89) 943-8567"/>
    <x v="0"/>
  </r>
  <r>
    <n v="2422"/>
    <x v="58"/>
    <x v="2421"/>
    <x v="0"/>
    <n v="4"/>
    <x v="2"/>
    <x v="7"/>
    <s v="PROD-5876"/>
    <n v="42268"/>
    <n v="169072"/>
    <x v="58"/>
    <s v="Jl. Surapati No. 425_x000a_Pekanbaru, Jawa Barat 97626"/>
    <s v="bsusanti@example.net"/>
    <s v="+62-005-468-5161"/>
    <x v="0"/>
  </r>
  <r>
    <n v="2423"/>
    <x v="148"/>
    <x v="2422"/>
    <x v="23"/>
    <n v="1"/>
    <x v="2"/>
    <x v="6"/>
    <s v="PROD-5344"/>
    <n v="50016"/>
    <n v="50016"/>
    <x v="148"/>
    <s v="Gang M.H Thamrin No. 6_x000a_Kendari, Jawa Barat 25791"/>
    <s v="gambira53@example.com"/>
    <s v="(097) 508-1694"/>
    <x v="1"/>
  </r>
  <r>
    <n v="2424"/>
    <x v="117"/>
    <x v="2423"/>
    <x v="28"/>
    <n v="4"/>
    <x v="0"/>
    <x v="1"/>
    <s v="PROD-7512"/>
    <n v="76607"/>
    <n v="306428"/>
    <x v="117"/>
    <s v="Gg. Suniaraja No. 6_x000a_Malang, Kepulauan Bangka Belitung 70854"/>
    <s v="gandiutami@example.com"/>
    <s v="+62 (46) 718-7791"/>
    <x v="0"/>
  </r>
  <r>
    <n v="2425"/>
    <x v="473"/>
    <x v="2424"/>
    <x v="28"/>
    <n v="8"/>
    <x v="2"/>
    <x v="4"/>
    <s v="PROD-4270"/>
    <n v="38697"/>
    <n v="309576"/>
    <x v="472"/>
    <s v="Gg. S. Parman No. 866_x000a_Langsa, JB 34298"/>
    <s v="ani91@example.net"/>
    <s v="(0077) 215-2906"/>
    <x v="1"/>
  </r>
  <r>
    <n v="2426"/>
    <x v="292"/>
    <x v="2425"/>
    <x v="30"/>
    <n v="10"/>
    <x v="1"/>
    <x v="2"/>
    <s v="PROD-9465"/>
    <n v="14701"/>
    <n v="147010"/>
    <x v="292"/>
    <s v="Gg. Indragiri No. 0_x000a_Tual, NB 22119"/>
    <s v="skusumo@example.net"/>
    <s v="(043) 852-3528"/>
    <x v="0"/>
  </r>
  <r>
    <n v="2427"/>
    <x v="140"/>
    <x v="2426"/>
    <x v="4"/>
    <n v="6"/>
    <x v="2"/>
    <x v="11"/>
    <s v="PROD-9093"/>
    <n v="34573"/>
    <n v="207438"/>
    <x v="140"/>
    <s v="Gg. Sukajadi No. 6_x000a_Metro, GO 49056"/>
    <s v="najam95@example.org"/>
    <s v="+62 (77) 940 2164"/>
    <x v="1"/>
  </r>
  <r>
    <n v="2428"/>
    <x v="54"/>
    <x v="2427"/>
    <x v="19"/>
    <n v="9"/>
    <x v="1"/>
    <x v="9"/>
    <s v="PROD-2592"/>
    <n v="36583"/>
    <n v="329247"/>
    <x v="54"/>
    <s v="Jalan Medokan Ayu No. 83_x000a_Semarang, Riau 07814"/>
    <s v="lurhur25@example.org"/>
    <s v="+62-0531-148-6834"/>
    <x v="2"/>
  </r>
  <r>
    <n v="2429"/>
    <x v="360"/>
    <x v="2428"/>
    <x v="16"/>
    <n v="8"/>
    <x v="0"/>
    <x v="0"/>
    <s v="PROD-8344"/>
    <n v="51631"/>
    <n v="413048"/>
    <x v="360"/>
    <s v="Gang Stasiun Wonokromo No. 25_x000a_Tegal, Kalimantan Utara 87353"/>
    <s v="puput02@example.com"/>
    <s v="+62-370-123-0549"/>
    <x v="0"/>
  </r>
  <r>
    <n v="2430"/>
    <x v="165"/>
    <x v="2429"/>
    <x v="13"/>
    <n v="10"/>
    <x v="1"/>
    <x v="3"/>
    <s v="PROD-7595"/>
    <n v="22985"/>
    <n v="229850"/>
    <x v="165"/>
    <s v="Gang Cihampelas No. 295_x000a_Tegal, Bali 15152"/>
    <s v="hutasoitgasti@example.net"/>
    <s v="+62-096-545-5905"/>
    <x v="0"/>
  </r>
  <r>
    <n v="2431"/>
    <x v="413"/>
    <x v="2430"/>
    <x v="10"/>
    <n v="3"/>
    <x v="1"/>
    <x v="3"/>
    <s v="PROD-7595"/>
    <n v="22985"/>
    <n v="68955"/>
    <x v="412"/>
    <s v="Gang Siliwangi No. 139_x000a_Batu, BB 55227"/>
    <s v="hendriprasasta@example.org"/>
    <s v="(047) 425-8882"/>
    <x v="2"/>
  </r>
  <r>
    <n v="2432"/>
    <x v="217"/>
    <x v="2431"/>
    <x v="22"/>
    <n v="3"/>
    <x v="2"/>
    <x v="11"/>
    <s v="PROD-9093"/>
    <n v="34573"/>
    <n v="103719"/>
    <x v="217"/>
    <s v="Gg. HOS. Cokroaminoto No. 7_x000a_Sibolga, RI 41965"/>
    <s v="marbuncakrajiya@example.org"/>
    <s v="(019) 965 4889"/>
    <x v="1"/>
  </r>
  <r>
    <n v="2433"/>
    <x v="189"/>
    <x v="2432"/>
    <x v="28"/>
    <n v="3"/>
    <x v="2"/>
    <x v="7"/>
    <s v="PROD-5876"/>
    <n v="42268"/>
    <n v="126804"/>
    <x v="189"/>
    <s v="Jalan S. Parman No. 76_x000a_Bima, Riau 11000"/>
    <s v="yogazulkarnain@example.org"/>
    <s v="+62 (45) 382 7934"/>
    <x v="0"/>
  </r>
  <r>
    <n v="2434"/>
    <x v="296"/>
    <x v="2433"/>
    <x v="14"/>
    <n v="1"/>
    <x v="2"/>
    <x v="4"/>
    <s v="PROD-4270"/>
    <n v="38697"/>
    <n v="38697"/>
    <x v="296"/>
    <s v="Jalan M.T Haryono No. 80_x000a_Kediri, Sulawesi Tenggara 74863"/>
    <s v="mansureja@example.com"/>
    <s v="(0555) 346-7379"/>
    <x v="1"/>
  </r>
  <r>
    <n v="2435"/>
    <x v="397"/>
    <x v="2434"/>
    <x v="29"/>
    <n v="5"/>
    <x v="2"/>
    <x v="7"/>
    <s v="PROD-5876"/>
    <n v="42268"/>
    <n v="211340"/>
    <x v="396"/>
    <s v="Jl. Kiaracondong No. 4_x000a_Purwokerto, DI Yogyakarta 17586"/>
    <s v="verohariyah@example.org"/>
    <s v="+62-30-245-1725"/>
    <x v="1"/>
  </r>
  <r>
    <n v="2436"/>
    <x v="102"/>
    <x v="2435"/>
    <x v="29"/>
    <n v="2"/>
    <x v="0"/>
    <x v="10"/>
    <s v="PROD-1186"/>
    <n v="13696"/>
    <n v="27392"/>
    <x v="102"/>
    <s v="Gang Surapati No. 3_x000a_Ternate, JA 43563"/>
    <s v="asirwada61@example.net"/>
    <s v="+62-0941-481-0265"/>
    <x v="0"/>
  </r>
  <r>
    <n v="2437"/>
    <x v="199"/>
    <x v="2436"/>
    <x v="4"/>
    <n v="4"/>
    <x v="1"/>
    <x v="9"/>
    <s v="PROD-2592"/>
    <n v="36583"/>
    <n v="146332"/>
    <x v="199"/>
    <s v="Gg. Otto Iskandardinata No. 093_x000a_Palembang, Sumatera Utara 39399"/>
    <s v="hartaka37@example.net"/>
    <s v="+62-01-231-0124"/>
    <x v="0"/>
  </r>
  <r>
    <n v="2438"/>
    <x v="341"/>
    <x v="2437"/>
    <x v="2"/>
    <n v="1"/>
    <x v="0"/>
    <x v="0"/>
    <s v="PROD-8344"/>
    <n v="51631"/>
    <n v="51631"/>
    <x v="341"/>
    <s v="Jl. Dr. Djunjunan No. 604_x000a_Sabang, LA 35580"/>
    <s v="zulkarnainviman@example.com"/>
    <s v="+62 (542) 797-5690"/>
    <x v="0"/>
  </r>
  <r>
    <n v="2439"/>
    <x v="273"/>
    <x v="2438"/>
    <x v="27"/>
    <n v="7"/>
    <x v="2"/>
    <x v="11"/>
    <s v="PROD-9093"/>
    <n v="34573"/>
    <n v="242011"/>
    <x v="273"/>
    <s v="Jl. Gegerkalong Hilir No. 832_x000a_Kendari, JK 25321"/>
    <s v="daniswara60@example.com"/>
    <s v="0890213648"/>
    <x v="1"/>
  </r>
  <r>
    <n v="2440"/>
    <x v="188"/>
    <x v="2439"/>
    <x v="20"/>
    <n v="3"/>
    <x v="1"/>
    <x v="2"/>
    <s v="PROD-9465"/>
    <n v="14701"/>
    <n v="44103"/>
    <x v="188"/>
    <s v="Jl. Ciwastra No. 67_x000a_Yogyakarta, KT 47088"/>
    <s v="wasitajatmiko@example.com"/>
    <s v="+62 (93) 935-6253"/>
    <x v="1"/>
  </r>
  <r>
    <n v="2441"/>
    <x v="126"/>
    <x v="2440"/>
    <x v="20"/>
    <n v="3"/>
    <x v="1"/>
    <x v="3"/>
    <s v="PROD-7595"/>
    <n v="22985"/>
    <n v="68955"/>
    <x v="126"/>
    <s v="Gang Sukajadi No. 2_x000a_Batu, Lampung 91399"/>
    <s v="irawanamalia@example.com"/>
    <s v="+62-739-519-4265"/>
    <x v="1"/>
  </r>
  <r>
    <n v="2442"/>
    <x v="114"/>
    <x v="2441"/>
    <x v="26"/>
    <n v="6"/>
    <x v="2"/>
    <x v="4"/>
    <s v="PROD-4270"/>
    <n v="38697"/>
    <n v="232182"/>
    <x v="114"/>
    <s v="Gg. Astana Anyar No. 723_x000a_Pontianak, Kepulauan Riau 60010"/>
    <s v="tami24@example.org"/>
    <s v="(0502) 568 8780"/>
    <x v="0"/>
  </r>
  <r>
    <n v="2443"/>
    <x v="268"/>
    <x v="2442"/>
    <x v="19"/>
    <n v="10"/>
    <x v="1"/>
    <x v="9"/>
    <s v="PROD-2592"/>
    <n v="36583"/>
    <n v="365830"/>
    <x v="268"/>
    <s v="Gg. Asia Afrika No. 555_x000a_Bontang, Papua Barat 26842"/>
    <s v="hairyantodongoran@example.net"/>
    <s v="0851021039"/>
    <x v="2"/>
  </r>
  <r>
    <n v="2444"/>
    <x v="363"/>
    <x v="2443"/>
    <x v="4"/>
    <n v="8"/>
    <x v="1"/>
    <x v="3"/>
    <s v="PROD-7595"/>
    <n v="22985"/>
    <n v="183880"/>
    <x v="363"/>
    <s v="Jalan M.T Haryono No. 826_x000a_Ambon, KB 10587"/>
    <s v="hamzah34@example.net"/>
    <s v="+62 (11) 083-1043"/>
    <x v="0"/>
  </r>
  <r>
    <n v="2445"/>
    <x v="39"/>
    <x v="2444"/>
    <x v="30"/>
    <n v="7"/>
    <x v="0"/>
    <x v="1"/>
    <s v="PROD-7512"/>
    <n v="76607"/>
    <n v="536249"/>
    <x v="39"/>
    <s v="Gg. Erlangga No. 7_x000a_Sorong, SN 81703"/>
    <s v="ekolestari@example.com"/>
    <s v="+62 (89) 267-9273"/>
    <x v="0"/>
  </r>
  <r>
    <n v="2446"/>
    <x v="193"/>
    <x v="2445"/>
    <x v="0"/>
    <n v="9"/>
    <x v="1"/>
    <x v="2"/>
    <s v="PROD-9465"/>
    <n v="14701"/>
    <n v="132309"/>
    <x v="193"/>
    <s v="Gg. Cikutra Timur No. 982_x000a_Surabaya, PB 59723"/>
    <s v="maulanajarwi@example.net"/>
    <s v="+62-068-004-6222"/>
    <x v="0"/>
  </r>
  <r>
    <n v="2447"/>
    <x v="202"/>
    <x v="2446"/>
    <x v="27"/>
    <n v="5"/>
    <x v="2"/>
    <x v="7"/>
    <s v="PROD-5876"/>
    <n v="42268"/>
    <n v="211340"/>
    <x v="202"/>
    <s v="Gang Otto Iskandardinata No. 6_x000a_Ambon, LA 73434"/>
    <s v="qutami@example.net"/>
    <s v="(0875) 972 9102"/>
    <x v="1"/>
  </r>
  <r>
    <n v="2448"/>
    <x v="300"/>
    <x v="2447"/>
    <x v="5"/>
    <n v="5"/>
    <x v="1"/>
    <x v="5"/>
    <s v="PROD-7129"/>
    <n v="35778"/>
    <n v="178890"/>
    <x v="300"/>
    <s v="Gang BKR No. 563_x000a_Bukittinggi, DI Yogyakarta 08373"/>
    <s v="ehakim@example.net"/>
    <s v="+62-0645-634-7827"/>
    <x v="1"/>
  </r>
  <r>
    <n v="2449"/>
    <x v="366"/>
    <x v="2448"/>
    <x v="2"/>
    <n v="9"/>
    <x v="1"/>
    <x v="5"/>
    <s v="PROD-7129"/>
    <n v="35778"/>
    <n v="322002"/>
    <x v="366"/>
    <s v="Jalan Cempaka No. 69_x000a_Dumai, SU 41722"/>
    <s v="ega06@example.com"/>
    <s v="0837726510"/>
    <x v="0"/>
  </r>
  <r>
    <n v="2450"/>
    <x v="391"/>
    <x v="2449"/>
    <x v="8"/>
    <n v="6"/>
    <x v="2"/>
    <x v="4"/>
    <s v="PROD-4270"/>
    <n v="38697"/>
    <n v="232182"/>
    <x v="391"/>
    <s v="Gg. Antapani Lama No. 18_x000a_Sawahlunto, KS 03627"/>
    <s v="utamipadmi@example.org"/>
    <s v="(013) 648 4529"/>
    <x v="1"/>
  </r>
  <r>
    <n v="2451"/>
    <x v="301"/>
    <x v="2450"/>
    <x v="8"/>
    <n v="1"/>
    <x v="2"/>
    <x v="4"/>
    <s v="PROD-4270"/>
    <n v="38697"/>
    <n v="38697"/>
    <x v="301"/>
    <s v="Jl. Pasirkoja No. 70_x000a_Palu, BT 82717"/>
    <s v="rina04@example.net"/>
    <s v="+62 (047) 185 4712"/>
    <x v="0"/>
  </r>
  <r>
    <n v="2452"/>
    <x v="412"/>
    <x v="2451"/>
    <x v="9"/>
    <n v="9"/>
    <x v="1"/>
    <x v="2"/>
    <s v="PROD-9465"/>
    <n v="14701"/>
    <n v="132309"/>
    <x v="411"/>
    <s v="Jalan Cikutra Barat No. 029_x000a_Kota Administrasi Jakarta Pusat, BT 45498"/>
    <s v="anomsalahudin@example.net"/>
    <s v="(0801) 319-7421"/>
    <x v="1"/>
  </r>
  <r>
    <n v="2453"/>
    <x v="129"/>
    <x v="2452"/>
    <x v="21"/>
    <n v="5"/>
    <x v="2"/>
    <x v="7"/>
    <s v="PROD-5876"/>
    <n v="42268"/>
    <n v="211340"/>
    <x v="129"/>
    <s v="Gang Ciumbuleuit No. 37_x000a_Bau-Bau, SU 24106"/>
    <s v="cawuk55@example.com"/>
    <s v="+62 (0192) 048 8300"/>
    <x v="1"/>
  </r>
  <r>
    <n v="2454"/>
    <x v="438"/>
    <x v="2453"/>
    <x v="27"/>
    <n v="3"/>
    <x v="2"/>
    <x v="7"/>
    <s v="PROD-5876"/>
    <n v="42268"/>
    <n v="126804"/>
    <x v="437"/>
    <s v="Gang Asia Afrika No. 58_x000a_Bukittinggi, JB 79710"/>
    <s v="saragihcindy@example.com"/>
    <s v="(013) 924 7836"/>
    <x v="1"/>
  </r>
  <r>
    <n v="2455"/>
    <x v="446"/>
    <x v="2454"/>
    <x v="26"/>
    <n v="9"/>
    <x v="1"/>
    <x v="3"/>
    <s v="PROD-7595"/>
    <n v="22985"/>
    <n v="206865"/>
    <x v="445"/>
    <s v="Jalan Kiaracondong No. 8_x000a_Padang Sidempuan, BA 16117"/>
    <s v="jefrisafitri@example.net"/>
    <s v="+62 (011) 995-9692"/>
    <x v="1"/>
  </r>
  <r>
    <n v="2456"/>
    <x v="316"/>
    <x v="2455"/>
    <x v="16"/>
    <n v="9"/>
    <x v="1"/>
    <x v="5"/>
    <s v="PROD-7129"/>
    <n v="35778"/>
    <n v="322002"/>
    <x v="316"/>
    <s v="Gang Kapten Muslihat No. 9_x000a_Tual, Sulawesi Selatan 91322"/>
    <s v="kasiran72@example.net"/>
    <s v="+62 (55) 397 9858"/>
    <x v="0"/>
  </r>
  <r>
    <n v="2457"/>
    <x v="5"/>
    <x v="2456"/>
    <x v="14"/>
    <n v="6"/>
    <x v="0"/>
    <x v="10"/>
    <s v="PROD-1186"/>
    <n v="13696"/>
    <n v="82176"/>
    <x v="5"/>
    <s v="Gg. Kapten Muslihat No. 82_x000a_Ambon, Jawa Timur 33935"/>
    <s v="ozysamosir@example.org"/>
    <s v="084 987 8996"/>
    <x v="0"/>
  </r>
  <r>
    <n v="2458"/>
    <x v="326"/>
    <x v="2457"/>
    <x v="25"/>
    <n v="8"/>
    <x v="2"/>
    <x v="7"/>
    <s v="PROD-5876"/>
    <n v="42268"/>
    <n v="338144"/>
    <x v="326"/>
    <s v="Jl. Dipenogoro No. 587_x000a_Surakarta, Nusa Tenggara Timur 56646"/>
    <s v="opuspasari@example.org"/>
    <s v="(0897) 402-7611"/>
    <x v="0"/>
  </r>
  <r>
    <n v="2459"/>
    <x v="241"/>
    <x v="2458"/>
    <x v="29"/>
    <n v="8"/>
    <x v="2"/>
    <x v="6"/>
    <s v="PROD-5344"/>
    <n v="50016"/>
    <n v="400128"/>
    <x v="241"/>
    <s v="Gg. Stasiun Wonokromo No. 22_x000a_Ambon, DI Yogyakarta 24407"/>
    <s v="umandala@example.org"/>
    <s v="+62-0124-015-7685"/>
    <x v="0"/>
  </r>
  <r>
    <n v="2460"/>
    <x v="172"/>
    <x v="2459"/>
    <x v="21"/>
    <n v="1"/>
    <x v="2"/>
    <x v="7"/>
    <s v="PROD-5876"/>
    <n v="42268"/>
    <n v="42268"/>
    <x v="172"/>
    <s v="Gang Sukabumi No. 72_x000a_Sukabumi, Banten 07241"/>
    <s v="eman47@example.org"/>
    <s v="+62-063-517-9102"/>
    <x v="2"/>
  </r>
  <r>
    <n v="2461"/>
    <x v="482"/>
    <x v="2460"/>
    <x v="18"/>
    <n v="2"/>
    <x v="0"/>
    <x v="8"/>
    <s v="PROD-8135"/>
    <n v="25231"/>
    <n v="50462"/>
    <x v="481"/>
    <s v="Jalan Astana Anyar No. 5_x000a_Ternate, Lampung 74020"/>
    <s v="puspitaarsipatra@example.org"/>
    <s v="+62 (099) 853 3684"/>
    <x v="0"/>
  </r>
  <r>
    <n v="2462"/>
    <x v="49"/>
    <x v="2461"/>
    <x v="7"/>
    <n v="1"/>
    <x v="2"/>
    <x v="6"/>
    <s v="PROD-5344"/>
    <n v="50016"/>
    <n v="50016"/>
    <x v="49"/>
    <s v="Jalan Siliwangi No. 7_x000a_Sawahlunto, YO 54065"/>
    <s v="yuliartikambali@example.com"/>
    <s v="086 911 9006"/>
    <x v="2"/>
  </r>
  <r>
    <n v="2463"/>
    <x v="329"/>
    <x v="2462"/>
    <x v="6"/>
    <n v="6"/>
    <x v="2"/>
    <x v="6"/>
    <s v="PROD-5344"/>
    <n v="50016"/>
    <n v="300096"/>
    <x v="329"/>
    <s v="Gg. Cikutra Timur No. 493_x000a_Kediri, Bali 61597"/>
    <s v="onimandala@example.com"/>
    <s v="+62-798-250-6099"/>
    <x v="0"/>
  </r>
  <r>
    <n v="2464"/>
    <x v="252"/>
    <x v="2463"/>
    <x v="20"/>
    <n v="3"/>
    <x v="2"/>
    <x v="7"/>
    <s v="PROD-5876"/>
    <n v="42268"/>
    <n v="126804"/>
    <x v="252"/>
    <s v="Gang W.R. Supratman No. 43_x000a_Binjai, YO 61941"/>
    <s v="maryaditugiman@example.net"/>
    <s v="+62 (37) 307 7644"/>
    <x v="0"/>
  </r>
  <r>
    <n v="2465"/>
    <x v="493"/>
    <x v="2464"/>
    <x v="9"/>
    <n v="6"/>
    <x v="2"/>
    <x v="7"/>
    <s v="PROD-5876"/>
    <n v="42268"/>
    <n v="253608"/>
    <x v="492"/>
    <s v="Gg. Laswi No. 7_x000a_Dumai, Maluku Utara 37620"/>
    <s v="agnes11@example.net"/>
    <s v="+62-0842-866-3313"/>
    <x v="0"/>
  </r>
  <r>
    <n v="2466"/>
    <x v="244"/>
    <x v="2465"/>
    <x v="5"/>
    <n v="10"/>
    <x v="0"/>
    <x v="0"/>
    <s v="PROD-8344"/>
    <n v="51631"/>
    <n v="516310"/>
    <x v="244"/>
    <s v="Gang Cikapayang No. 722_x000a_Solok, Sulawesi Selatan 19092"/>
    <s v="harjaya17@example.org"/>
    <s v="+62 (038) 156 4916"/>
    <x v="0"/>
  </r>
  <r>
    <n v="2467"/>
    <x v="395"/>
    <x v="2466"/>
    <x v="27"/>
    <n v="1"/>
    <x v="2"/>
    <x v="7"/>
    <s v="PROD-5876"/>
    <n v="42268"/>
    <n v="42268"/>
    <x v="266"/>
    <s v="Jl. Rajawali Timur No. 28_x000a_Purwokerto, Bengkulu 49466"/>
    <s v="donorahimah@example.com"/>
    <s v="+62-343-788-3053"/>
    <x v="2"/>
  </r>
  <r>
    <n v="2468"/>
    <x v="383"/>
    <x v="2467"/>
    <x v="24"/>
    <n v="8"/>
    <x v="2"/>
    <x v="7"/>
    <s v="PROD-5876"/>
    <n v="42268"/>
    <n v="338144"/>
    <x v="383"/>
    <s v="Gang Waringin No. 83_x000a_Samarinda, RI 88525"/>
    <s v="hamzahmaulana@example.net"/>
    <s v="+62-374-490-2510"/>
    <x v="0"/>
  </r>
  <r>
    <n v="2469"/>
    <x v="268"/>
    <x v="2468"/>
    <x v="11"/>
    <n v="2"/>
    <x v="1"/>
    <x v="2"/>
    <s v="PROD-9465"/>
    <n v="14701"/>
    <n v="29402"/>
    <x v="268"/>
    <s v="Gg. Asia Afrika No. 555_x000a_Bontang, Papua Barat 26842"/>
    <s v="hairyantodongoran@example.net"/>
    <s v="0851021039"/>
    <x v="2"/>
  </r>
  <r>
    <n v="2470"/>
    <x v="295"/>
    <x v="2469"/>
    <x v="3"/>
    <n v="2"/>
    <x v="0"/>
    <x v="10"/>
    <s v="PROD-1186"/>
    <n v="13696"/>
    <n v="27392"/>
    <x v="295"/>
    <s v="Jl. Soekarno Hatta No. 484_x000a_Yogyakarta, BE 62839"/>
    <s v="uyainahsaadat@example.com"/>
    <s v="(082) 784-2525"/>
    <x v="0"/>
  </r>
  <r>
    <n v="2471"/>
    <x v="389"/>
    <x v="2470"/>
    <x v="13"/>
    <n v="9"/>
    <x v="1"/>
    <x v="5"/>
    <s v="PROD-7129"/>
    <n v="35778"/>
    <n v="322002"/>
    <x v="389"/>
    <s v="Jl. Kutisari Selatan No. 7_x000a_Balikpapan, Jawa Tengah 03489"/>
    <s v="wmulyani@example.net"/>
    <s v="+62 (0826) 559 5769"/>
    <x v="0"/>
  </r>
  <r>
    <n v="2472"/>
    <x v="180"/>
    <x v="2471"/>
    <x v="13"/>
    <n v="3"/>
    <x v="1"/>
    <x v="9"/>
    <s v="PROD-2592"/>
    <n v="36583"/>
    <n v="109749"/>
    <x v="180"/>
    <s v="Gang M.H Thamrin No. 9_x000a_Cilegon, Aceh 87746"/>
    <s v="swasita@example.org"/>
    <s v="+62-60-863-9194"/>
    <x v="2"/>
  </r>
  <r>
    <n v="2473"/>
    <x v="33"/>
    <x v="2472"/>
    <x v="25"/>
    <n v="6"/>
    <x v="0"/>
    <x v="0"/>
    <s v="PROD-8344"/>
    <n v="51631"/>
    <n v="309786"/>
    <x v="33"/>
    <s v="Jalan Erlangga No. 8_x000a_Kota Administrasi Jakarta Barat, BB 55166"/>
    <s v="puspasarioskar@example.net"/>
    <s v="+62-0538-758-6878"/>
    <x v="1"/>
  </r>
  <r>
    <n v="2474"/>
    <x v="289"/>
    <x v="2473"/>
    <x v="5"/>
    <n v="10"/>
    <x v="0"/>
    <x v="10"/>
    <s v="PROD-1186"/>
    <n v="13696"/>
    <n v="136960"/>
    <x v="289"/>
    <s v="Gg. Gardujati No. 4_x000a_Tomohon, JT 32078"/>
    <s v="ihsanfirgantoro@example.com"/>
    <s v="+62 (125) 739 9927"/>
    <x v="1"/>
  </r>
  <r>
    <n v="2475"/>
    <x v="365"/>
    <x v="2474"/>
    <x v="11"/>
    <n v="6"/>
    <x v="1"/>
    <x v="3"/>
    <s v="PROD-7595"/>
    <n v="22985"/>
    <n v="137910"/>
    <x v="365"/>
    <s v="Gg. Merdeka No. 407_x000a_Manado, GO 42310"/>
    <s v="susantidimas@example.org"/>
    <s v="+62 (727) 331 3984"/>
    <x v="0"/>
  </r>
  <r>
    <n v="2476"/>
    <x v="302"/>
    <x v="2475"/>
    <x v="16"/>
    <n v="1"/>
    <x v="1"/>
    <x v="5"/>
    <s v="PROD-7129"/>
    <n v="35778"/>
    <n v="35778"/>
    <x v="302"/>
    <s v="Gang Astana Anyar No. 20_x000a_Kota Administrasi Jakarta Barat, RI 65877"/>
    <s v="caket20@example.com"/>
    <s v="(0588) 674-9605"/>
    <x v="2"/>
  </r>
  <r>
    <n v="2477"/>
    <x v="405"/>
    <x v="2476"/>
    <x v="22"/>
    <n v="2"/>
    <x v="2"/>
    <x v="11"/>
    <s v="PROD-9093"/>
    <n v="34573"/>
    <n v="69146"/>
    <x v="404"/>
    <s v="Jalan Jayawijaya No. 799_x000a_Blitar, Sumatera Utara 13700"/>
    <s v="setiawandadap@example.com"/>
    <s v="(069) 595 6694"/>
    <x v="1"/>
  </r>
  <r>
    <n v="2478"/>
    <x v="310"/>
    <x v="2477"/>
    <x v="25"/>
    <n v="6"/>
    <x v="1"/>
    <x v="3"/>
    <s v="PROD-7595"/>
    <n v="22985"/>
    <n v="137910"/>
    <x v="310"/>
    <s v="Gang Tubagus Ismail No. 66_x000a_Parepare, Lampung 72187"/>
    <s v="dmangunsong@example.net"/>
    <s v="+62 (36) 393 1166"/>
    <x v="0"/>
  </r>
  <r>
    <n v="2479"/>
    <x v="147"/>
    <x v="2478"/>
    <x v="25"/>
    <n v="9"/>
    <x v="1"/>
    <x v="5"/>
    <s v="PROD-7129"/>
    <n v="35778"/>
    <n v="322002"/>
    <x v="147"/>
    <s v="Jl. Rumah Sakit No. 8_x000a_Sibolga, SG 31603"/>
    <s v="bhastuti@example.net"/>
    <s v="(041) 207-1462"/>
    <x v="0"/>
  </r>
  <r>
    <n v="2480"/>
    <x v="273"/>
    <x v="2479"/>
    <x v="4"/>
    <n v="8"/>
    <x v="2"/>
    <x v="4"/>
    <s v="PROD-4270"/>
    <n v="38697"/>
    <n v="309576"/>
    <x v="273"/>
    <s v="Jl. Gegerkalong Hilir No. 832_x000a_Kendari, JK 25321"/>
    <s v="daniswara60@example.com"/>
    <s v="0890213648"/>
    <x v="1"/>
  </r>
  <r>
    <n v="2481"/>
    <x v="55"/>
    <x v="2480"/>
    <x v="8"/>
    <n v="1"/>
    <x v="2"/>
    <x v="7"/>
    <s v="PROD-5876"/>
    <n v="42268"/>
    <n v="42268"/>
    <x v="55"/>
    <s v="Gang Indragiri No. 439_x000a_Blitar, RI 81619"/>
    <s v="jarwiwinarno@example.com"/>
    <s v="+62-27-732-0716"/>
    <x v="2"/>
  </r>
  <r>
    <n v="2482"/>
    <x v="261"/>
    <x v="2481"/>
    <x v="18"/>
    <n v="1"/>
    <x v="1"/>
    <x v="9"/>
    <s v="PROD-2592"/>
    <n v="36583"/>
    <n v="36583"/>
    <x v="261"/>
    <s v="Jalan Rawamangun No. 6_x000a_Tanjungbalai, JI 06479"/>
    <s v="bella81@example.com"/>
    <s v="+62-86-764-2685"/>
    <x v="0"/>
  </r>
  <r>
    <n v="2483"/>
    <x v="35"/>
    <x v="2482"/>
    <x v="28"/>
    <n v="6"/>
    <x v="0"/>
    <x v="0"/>
    <s v="PROD-8344"/>
    <n v="51631"/>
    <n v="309786"/>
    <x v="35"/>
    <s v="Jalan Gedebage Selatan No. 870_x000a_Kota Administrasi Jakarta Barat, JT 86330"/>
    <s v="jayengtarihoran@example.net"/>
    <s v="+62 (154) 307-1967"/>
    <x v="1"/>
  </r>
  <r>
    <n v="2484"/>
    <x v="225"/>
    <x v="2483"/>
    <x v="8"/>
    <n v="8"/>
    <x v="1"/>
    <x v="5"/>
    <s v="PROD-7129"/>
    <n v="35778"/>
    <n v="286224"/>
    <x v="225"/>
    <s v="Jalan Rajawali Barat No. 7_x000a_Surabaya, Nusa Tenggara Timur 39646"/>
    <s v="imansur@example.com"/>
    <s v="+62-58-566-6054"/>
    <x v="1"/>
  </r>
  <r>
    <n v="2485"/>
    <x v="390"/>
    <x v="2484"/>
    <x v="17"/>
    <n v="5"/>
    <x v="0"/>
    <x v="0"/>
    <s v="PROD-8344"/>
    <n v="51631"/>
    <n v="258155"/>
    <x v="390"/>
    <s v="Jalan Pasirkoja No. 1_x000a_Denpasar, BB 58627"/>
    <s v="emin47@example.com"/>
    <s v="(038) 011 0974"/>
    <x v="0"/>
  </r>
  <r>
    <n v="2486"/>
    <x v="436"/>
    <x v="2485"/>
    <x v="14"/>
    <n v="3"/>
    <x v="1"/>
    <x v="9"/>
    <s v="PROD-2592"/>
    <n v="36583"/>
    <n v="109749"/>
    <x v="435"/>
    <s v="Gg. W.R. Supratman No. 115_x000a_Binjai, PA 73226"/>
    <s v="oktavianirahmi@example.org"/>
    <s v="(090) 715-0730"/>
    <x v="0"/>
  </r>
  <r>
    <n v="2487"/>
    <x v="213"/>
    <x v="2486"/>
    <x v="25"/>
    <n v="8"/>
    <x v="0"/>
    <x v="8"/>
    <s v="PROD-8135"/>
    <n v="25231"/>
    <n v="201848"/>
    <x v="213"/>
    <s v="Gang Surapati No. 53_x000a_Samarinda, Sulawesi Selatan 49330"/>
    <s v="damar36@example.com"/>
    <s v="+62 (12) 991-4743"/>
    <x v="2"/>
  </r>
  <r>
    <n v="2488"/>
    <x v="88"/>
    <x v="2487"/>
    <x v="7"/>
    <n v="2"/>
    <x v="2"/>
    <x v="11"/>
    <s v="PROD-9093"/>
    <n v="34573"/>
    <n v="69146"/>
    <x v="88"/>
    <s v="Gang Pasteur No. 2_x000a_Sawahlunto, GO 18733"/>
    <s v="mulyanilaras@example.com"/>
    <s v="+62-006-489-6709"/>
    <x v="1"/>
  </r>
  <r>
    <n v="2489"/>
    <x v="258"/>
    <x v="2488"/>
    <x v="25"/>
    <n v="1"/>
    <x v="0"/>
    <x v="10"/>
    <s v="PROD-1186"/>
    <n v="13696"/>
    <n v="13696"/>
    <x v="258"/>
    <s v="Jalan Abdul Muis No. 3_x000a_Parepare, Sumatera Barat 96294"/>
    <s v="safitriismail@example.com"/>
    <s v="+62 (72) 488 9745"/>
    <x v="1"/>
  </r>
  <r>
    <n v="2490"/>
    <x v="91"/>
    <x v="2489"/>
    <x v="5"/>
    <n v="5"/>
    <x v="0"/>
    <x v="8"/>
    <s v="PROD-8135"/>
    <n v="25231"/>
    <n v="126155"/>
    <x v="91"/>
    <s v="Gang Rajawali Timur No. 192_x000a_Tanjungpinang, GO 36147"/>
    <s v="mastuti@example.com"/>
    <s v="+62 (052) 561-5381"/>
    <x v="1"/>
  </r>
  <r>
    <n v="2491"/>
    <x v="391"/>
    <x v="2490"/>
    <x v="8"/>
    <n v="2"/>
    <x v="1"/>
    <x v="9"/>
    <s v="PROD-2592"/>
    <n v="36583"/>
    <n v="73166"/>
    <x v="391"/>
    <s v="Gg. Antapani Lama No. 18_x000a_Sawahlunto, KS 03627"/>
    <s v="utamipadmi@example.org"/>
    <s v="(013) 648 4529"/>
    <x v="1"/>
  </r>
  <r>
    <n v="2492"/>
    <x v="232"/>
    <x v="2491"/>
    <x v="16"/>
    <n v="5"/>
    <x v="1"/>
    <x v="5"/>
    <s v="PROD-7129"/>
    <n v="35778"/>
    <n v="178890"/>
    <x v="232"/>
    <s v="Jl. W.R. Supratman No. 9_x000a_Sabang, JK 74542"/>
    <s v="cindy65@example.com"/>
    <s v="082 551 8329"/>
    <x v="1"/>
  </r>
  <r>
    <n v="2493"/>
    <x v="278"/>
    <x v="2492"/>
    <x v="28"/>
    <n v="7"/>
    <x v="2"/>
    <x v="6"/>
    <s v="PROD-5344"/>
    <n v="50016"/>
    <n v="350112"/>
    <x v="278"/>
    <s v="Jl. H.J Maemunah No. 44_x000a_Meulaboh, KB 53752"/>
    <s v="jbudiyanto@example.org"/>
    <s v="+62-846-516-5906"/>
    <x v="0"/>
  </r>
  <r>
    <n v="2494"/>
    <x v="220"/>
    <x v="2493"/>
    <x v="23"/>
    <n v="9"/>
    <x v="1"/>
    <x v="5"/>
    <s v="PROD-7129"/>
    <n v="35778"/>
    <n v="322002"/>
    <x v="220"/>
    <s v="Gg. PHH. Mustofa No. 23_x000a_Surabaya, SS 32859"/>
    <s v="hardiharyanti@example.org"/>
    <s v="+62-0821-833-6043"/>
    <x v="0"/>
  </r>
  <r>
    <n v="2495"/>
    <x v="323"/>
    <x v="2494"/>
    <x v="14"/>
    <n v="1"/>
    <x v="0"/>
    <x v="10"/>
    <s v="PROD-1186"/>
    <n v="13696"/>
    <n v="13696"/>
    <x v="323"/>
    <s v="Gg. BKR No. 90_x000a_Kediri, Kalimantan Barat 66042"/>
    <s v="damanikbakiman@example.org"/>
    <s v="0874907538"/>
    <x v="2"/>
  </r>
  <r>
    <n v="2496"/>
    <x v="278"/>
    <x v="2495"/>
    <x v="12"/>
    <n v="7"/>
    <x v="2"/>
    <x v="7"/>
    <s v="PROD-5876"/>
    <n v="42268"/>
    <n v="295876"/>
    <x v="278"/>
    <s v="Jl. H.J Maemunah No. 44_x000a_Meulaboh, KB 53752"/>
    <s v="jbudiyanto@example.org"/>
    <s v="+62-846-516-5906"/>
    <x v="0"/>
  </r>
  <r>
    <n v="2497"/>
    <x v="149"/>
    <x v="2496"/>
    <x v="5"/>
    <n v="9"/>
    <x v="2"/>
    <x v="11"/>
    <s v="PROD-9093"/>
    <n v="34573"/>
    <n v="311157"/>
    <x v="149"/>
    <s v="Gang Bangka Raya No. 373_x000a_Ambon, JB 24648"/>
    <s v="luwessirait@example.net"/>
    <s v="(0505) 381 9956"/>
    <x v="2"/>
  </r>
  <r>
    <n v="2498"/>
    <x v="268"/>
    <x v="2497"/>
    <x v="4"/>
    <n v="9"/>
    <x v="0"/>
    <x v="0"/>
    <s v="PROD-8344"/>
    <n v="51631"/>
    <n v="464679"/>
    <x v="268"/>
    <s v="Gg. Asia Afrika No. 555_x000a_Bontang, Papua Barat 26842"/>
    <s v="hairyantodongoran@example.net"/>
    <s v="0851021039"/>
    <x v="2"/>
  </r>
  <r>
    <n v="2499"/>
    <x v="188"/>
    <x v="2498"/>
    <x v="1"/>
    <n v="10"/>
    <x v="2"/>
    <x v="4"/>
    <s v="PROD-4270"/>
    <n v="38697"/>
    <n v="386970"/>
    <x v="188"/>
    <s v="Jl. Ciwastra No. 67_x000a_Yogyakarta, KT 47088"/>
    <s v="wasitajatmiko@example.com"/>
    <s v="+62 (93) 935-6253"/>
    <x v="1"/>
  </r>
  <r>
    <n v="2500"/>
    <x v="348"/>
    <x v="2499"/>
    <x v="8"/>
    <n v="8"/>
    <x v="1"/>
    <x v="9"/>
    <s v="PROD-2592"/>
    <n v="36583"/>
    <n v="292664"/>
    <x v="348"/>
    <s v="Gang Kiaracondong No. 6_x000a_Blitar, Papua Barat 13602"/>
    <s v="haryantogalih@example.net"/>
    <s v="+62-24-296-0766"/>
    <x v="0"/>
  </r>
  <r>
    <n v="2501"/>
    <x v="4"/>
    <x v="2500"/>
    <x v="25"/>
    <n v="1"/>
    <x v="1"/>
    <x v="3"/>
    <s v="PROD-7595"/>
    <n v="22985"/>
    <n v="22985"/>
    <x v="4"/>
    <s v="Gang Pelajar Pejuang No. 0_x000a_Depok, BT 62018"/>
    <s v="fmahendra@example.com"/>
    <s v="(090) 893 9881"/>
    <x v="0"/>
  </r>
  <r>
    <n v="2502"/>
    <x v="129"/>
    <x v="2501"/>
    <x v="18"/>
    <n v="6"/>
    <x v="2"/>
    <x v="7"/>
    <s v="PROD-5876"/>
    <n v="42268"/>
    <n v="253608"/>
    <x v="129"/>
    <s v="Gang Ciumbuleuit No. 37_x000a_Bau-Bau, SU 24106"/>
    <s v="cawuk55@example.com"/>
    <s v="+62 (0192) 048 8300"/>
    <x v="1"/>
  </r>
  <r>
    <n v="2503"/>
    <x v="373"/>
    <x v="2502"/>
    <x v="3"/>
    <n v="8"/>
    <x v="0"/>
    <x v="8"/>
    <s v="PROD-8135"/>
    <n v="25231"/>
    <n v="201848"/>
    <x v="373"/>
    <s v="Jalan BKR No. 2_x000a_Tangerang, MU 14861"/>
    <s v="mujursitorus@example.org"/>
    <s v="(028) 741-3102"/>
    <x v="1"/>
  </r>
  <r>
    <n v="2504"/>
    <x v="107"/>
    <x v="2503"/>
    <x v="20"/>
    <n v="10"/>
    <x v="0"/>
    <x v="10"/>
    <s v="PROD-1186"/>
    <n v="13696"/>
    <n v="136960"/>
    <x v="107"/>
    <s v="Jl. Ir. H. Djuanda No. 3_x000a_Depok, Nusa Tenggara Timur 01571"/>
    <s v="hariyahnova@example.org"/>
    <s v="(001) 436 9654"/>
    <x v="0"/>
  </r>
  <r>
    <n v="2505"/>
    <x v="120"/>
    <x v="2504"/>
    <x v="2"/>
    <n v="6"/>
    <x v="1"/>
    <x v="3"/>
    <s v="PROD-7595"/>
    <n v="22985"/>
    <n v="137910"/>
    <x v="120"/>
    <s v="Jalan Indragiri No. 6_x000a_Probolinggo, BE 18933"/>
    <s v="bagustina@example.net"/>
    <s v="+62-199-026-7631"/>
    <x v="0"/>
  </r>
  <r>
    <n v="2506"/>
    <x v="229"/>
    <x v="2505"/>
    <x v="17"/>
    <n v="5"/>
    <x v="1"/>
    <x v="5"/>
    <s v="PROD-7129"/>
    <n v="35778"/>
    <n v="178890"/>
    <x v="229"/>
    <s v="Jl. Asia Afrika No. 2_x000a_Tidore Kepulauan, Sumatera Barat 58846"/>
    <s v="nsiregar@example.com"/>
    <s v="+62-500-409-1675"/>
    <x v="1"/>
  </r>
  <r>
    <n v="2507"/>
    <x v="33"/>
    <x v="2506"/>
    <x v="18"/>
    <n v="10"/>
    <x v="2"/>
    <x v="7"/>
    <s v="PROD-5876"/>
    <n v="42268"/>
    <n v="422680"/>
    <x v="33"/>
    <s v="Jalan Erlangga No. 8_x000a_Kota Administrasi Jakarta Barat, BB 55166"/>
    <s v="puspasarioskar@example.net"/>
    <s v="+62-0538-758-6878"/>
    <x v="1"/>
  </r>
  <r>
    <n v="2508"/>
    <x v="381"/>
    <x v="2507"/>
    <x v="18"/>
    <n v="1"/>
    <x v="0"/>
    <x v="8"/>
    <s v="PROD-8135"/>
    <n v="25231"/>
    <n v="25231"/>
    <x v="381"/>
    <s v="Gg. Rawamangun No. 532_x000a_Salatiga, SR 48198"/>
    <s v="puspitanajwa@example.net"/>
    <s v="080 382 5235"/>
    <x v="0"/>
  </r>
  <r>
    <n v="2509"/>
    <x v="150"/>
    <x v="2508"/>
    <x v="24"/>
    <n v="7"/>
    <x v="1"/>
    <x v="3"/>
    <s v="PROD-7595"/>
    <n v="22985"/>
    <n v="160895"/>
    <x v="150"/>
    <s v="Jalan Gegerkalong Hilir No. 47_x000a_Tual, Gorontalo 00075"/>
    <s v="hsihombing@example.com"/>
    <s v="(084) 843-2634"/>
    <x v="1"/>
  </r>
  <r>
    <n v="2510"/>
    <x v="462"/>
    <x v="2509"/>
    <x v="13"/>
    <n v="9"/>
    <x v="2"/>
    <x v="7"/>
    <s v="PROD-5876"/>
    <n v="42268"/>
    <n v="380412"/>
    <x v="461"/>
    <s v="Jl. Ahmad Yani No. 17_x000a_Probolinggo, BA 37596"/>
    <s v="wulanirawan@example.net"/>
    <s v="089 362 3367"/>
    <x v="2"/>
  </r>
  <r>
    <n v="2511"/>
    <x v="244"/>
    <x v="2510"/>
    <x v="25"/>
    <n v="3"/>
    <x v="2"/>
    <x v="6"/>
    <s v="PROD-5344"/>
    <n v="50016"/>
    <n v="150048"/>
    <x v="244"/>
    <s v="Gang Cikapayang No. 722_x000a_Solok, Sulawesi Selatan 19092"/>
    <s v="harjaya17@example.org"/>
    <s v="+62 (038) 156 4916"/>
    <x v="0"/>
  </r>
  <r>
    <n v="2512"/>
    <x v="301"/>
    <x v="2511"/>
    <x v="3"/>
    <n v="10"/>
    <x v="1"/>
    <x v="9"/>
    <s v="PROD-2592"/>
    <n v="36583"/>
    <n v="365830"/>
    <x v="301"/>
    <s v="Jl. Pasirkoja No. 70_x000a_Palu, BT 82717"/>
    <s v="rina04@example.net"/>
    <s v="+62 (047) 185 4712"/>
    <x v="0"/>
  </r>
  <r>
    <n v="2513"/>
    <x v="97"/>
    <x v="2512"/>
    <x v="12"/>
    <n v="1"/>
    <x v="1"/>
    <x v="2"/>
    <s v="PROD-9465"/>
    <n v="14701"/>
    <n v="14701"/>
    <x v="97"/>
    <s v="Gg. Rajawali Timur No. 0_x000a_Batam, Riau 29536"/>
    <s v="vlailasari@example.org"/>
    <s v="+62 (0449) 759 0723"/>
    <x v="0"/>
  </r>
  <r>
    <n v="2514"/>
    <x v="187"/>
    <x v="2513"/>
    <x v="12"/>
    <n v="8"/>
    <x v="1"/>
    <x v="9"/>
    <s v="PROD-2592"/>
    <n v="36583"/>
    <n v="292664"/>
    <x v="187"/>
    <s v="Gang R.E Martadinata No. 23_x000a_Probolinggo, Kalimantan Selatan 55282"/>
    <s v="siraitmutia@example.com"/>
    <s v="+62 (028) 789-3969"/>
    <x v="2"/>
  </r>
  <r>
    <n v="2515"/>
    <x v="260"/>
    <x v="2514"/>
    <x v="12"/>
    <n v="3"/>
    <x v="1"/>
    <x v="9"/>
    <s v="PROD-2592"/>
    <n v="36583"/>
    <n v="109749"/>
    <x v="260"/>
    <s v="Gang Monginsidi No. 936_x000a_Palangkaraya, Sulawesi Tengah 49195"/>
    <s v="pranowomaryanto@example.org"/>
    <s v="+62 (46) 540-8015"/>
    <x v="0"/>
  </r>
  <r>
    <n v="2516"/>
    <x v="74"/>
    <x v="2515"/>
    <x v="14"/>
    <n v="6"/>
    <x v="0"/>
    <x v="1"/>
    <s v="PROD-7512"/>
    <n v="76607"/>
    <n v="459642"/>
    <x v="74"/>
    <s v="Jl. Cihampelas No. 445_x000a_Yogyakarta, Maluku Utara 36049"/>
    <s v="rusman04@example.net"/>
    <s v="083 318 7326"/>
    <x v="0"/>
  </r>
  <r>
    <n v="2517"/>
    <x v="217"/>
    <x v="2516"/>
    <x v="28"/>
    <n v="1"/>
    <x v="2"/>
    <x v="11"/>
    <s v="PROD-9093"/>
    <n v="34573"/>
    <n v="34573"/>
    <x v="217"/>
    <s v="Gg. HOS. Cokroaminoto No. 7_x000a_Sibolga, RI 41965"/>
    <s v="marbuncakrajiya@example.org"/>
    <s v="(019) 965 4889"/>
    <x v="1"/>
  </r>
  <r>
    <n v="2518"/>
    <x v="237"/>
    <x v="2517"/>
    <x v="0"/>
    <n v="6"/>
    <x v="0"/>
    <x v="10"/>
    <s v="PROD-1186"/>
    <n v="13696"/>
    <n v="82176"/>
    <x v="237"/>
    <s v="Jl. Cempaka No. 665_x000a_Surabaya, Kalimantan Timur 53657"/>
    <s v="lirawan@example.org"/>
    <s v="+62-0016-302-9421"/>
    <x v="2"/>
  </r>
  <r>
    <n v="2519"/>
    <x v="351"/>
    <x v="2518"/>
    <x v="19"/>
    <n v="3"/>
    <x v="2"/>
    <x v="7"/>
    <s v="PROD-5876"/>
    <n v="42268"/>
    <n v="126804"/>
    <x v="351"/>
    <s v="Jalan Jend. A. Yani No. 877_x000a_Medan, Nusa Tenggara Barat 32467"/>
    <s v="siska99@example.org"/>
    <s v="+62 (041) 615-1521"/>
    <x v="0"/>
  </r>
  <r>
    <n v="2520"/>
    <x v="207"/>
    <x v="2519"/>
    <x v="5"/>
    <n v="4"/>
    <x v="2"/>
    <x v="11"/>
    <s v="PROD-9093"/>
    <n v="34573"/>
    <n v="138292"/>
    <x v="207"/>
    <s v="Gang Siliwangi No. 5_x000a_Bukittinggi, Papua 65538"/>
    <s v="pangestuwastuti@example.net"/>
    <s v="0842876431"/>
    <x v="0"/>
  </r>
  <r>
    <n v="2521"/>
    <x v="396"/>
    <x v="2520"/>
    <x v="4"/>
    <n v="6"/>
    <x v="0"/>
    <x v="1"/>
    <s v="PROD-7512"/>
    <n v="76607"/>
    <n v="459642"/>
    <x v="395"/>
    <s v="Jalan Moch. Toha No. 87_x000a_Kota Administrasi Jakarta Selatan, KI 47757"/>
    <s v="siregarhardana@example.net"/>
    <s v="(0438) 850-4073"/>
    <x v="0"/>
  </r>
  <r>
    <n v="2522"/>
    <x v="37"/>
    <x v="2521"/>
    <x v="9"/>
    <n v="3"/>
    <x v="2"/>
    <x v="11"/>
    <s v="PROD-9093"/>
    <n v="34573"/>
    <n v="103719"/>
    <x v="37"/>
    <s v="Jalan Monginsidi No. 3_x000a_Tangerang, BE 76405"/>
    <s v="banawa34@example.net"/>
    <s v="+62 (0677) 347-6809"/>
    <x v="0"/>
  </r>
  <r>
    <n v="2523"/>
    <x v="44"/>
    <x v="2522"/>
    <x v="25"/>
    <n v="9"/>
    <x v="0"/>
    <x v="1"/>
    <s v="PROD-7512"/>
    <n v="76607"/>
    <n v="689463"/>
    <x v="44"/>
    <s v="Gang S. Parman No. 22_x000a_Banda Aceh, KR 16684"/>
    <s v="opudjiastuti@example.com"/>
    <s v="+62 (099) 865-4674"/>
    <x v="0"/>
  </r>
  <r>
    <n v="2524"/>
    <x v="326"/>
    <x v="2523"/>
    <x v="6"/>
    <n v="1"/>
    <x v="0"/>
    <x v="10"/>
    <s v="PROD-1186"/>
    <n v="13696"/>
    <n v="13696"/>
    <x v="326"/>
    <s v="Jl. Dipenogoro No. 587_x000a_Surakarta, Nusa Tenggara Timur 56646"/>
    <s v="opuspasari@example.org"/>
    <s v="(0897) 402-7611"/>
    <x v="0"/>
  </r>
  <r>
    <n v="2525"/>
    <x v="320"/>
    <x v="2524"/>
    <x v="15"/>
    <n v="9"/>
    <x v="0"/>
    <x v="10"/>
    <s v="PROD-1186"/>
    <n v="13696"/>
    <n v="123264"/>
    <x v="320"/>
    <s v="Jalan Bangka Raya No. 084_x000a_Bogor, BB 11836"/>
    <s v="kusmawatihartaka@example.com"/>
    <s v="+62 (42) 651 5768"/>
    <x v="1"/>
  </r>
  <r>
    <n v="2526"/>
    <x v="75"/>
    <x v="2525"/>
    <x v="24"/>
    <n v="8"/>
    <x v="1"/>
    <x v="3"/>
    <s v="PROD-7595"/>
    <n v="22985"/>
    <n v="183880"/>
    <x v="75"/>
    <s v="Jalan Raya Setiabudhi No. 4_x000a_Bandar Lampung, Nusa Tenggara Timur 37705"/>
    <s v="osimbolon@example.com"/>
    <s v="+62 (12) 909-9675"/>
    <x v="1"/>
  </r>
  <r>
    <n v="2527"/>
    <x v="437"/>
    <x v="2526"/>
    <x v="20"/>
    <n v="5"/>
    <x v="0"/>
    <x v="8"/>
    <s v="PROD-8135"/>
    <n v="25231"/>
    <n v="126155"/>
    <x v="436"/>
    <s v="Jalan Kiaracondong No. 04_x000a_Yogyakarta, Kalimantan Tengah 00284"/>
    <s v="irawanlintang@example.org"/>
    <s v="+62 (0675) 388 9730"/>
    <x v="0"/>
  </r>
  <r>
    <n v="2528"/>
    <x v="292"/>
    <x v="2527"/>
    <x v="16"/>
    <n v="5"/>
    <x v="0"/>
    <x v="0"/>
    <s v="PROD-8344"/>
    <n v="51631"/>
    <n v="258155"/>
    <x v="292"/>
    <s v="Gg. Indragiri No. 0_x000a_Tual, NB 22119"/>
    <s v="skusumo@example.net"/>
    <s v="(043) 852-3528"/>
    <x v="0"/>
  </r>
  <r>
    <n v="2529"/>
    <x v="267"/>
    <x v="2528"/>
    <x v="8"/>
    <n v="10"/>
    <x v="1"/>
    <x v="9"/>
    <s v="PROD-2592"/>
    <n v="36583"/>
    <n v="365830"/>
    <x v="267"/>
    <s v="Gg. Pasir Koja No. 883_x000a_Cilegon, JI 35991"/>
    <s v="ozulaika@example.net"/>
    <s v="+62 (072) 597 1921"/>
    <x v="0"/>
  </r>
  <r>
    <n v="2530"/>
    <x v="354"/>
    <x v="2529"/>
    <x v="28"/>
    <n v="7"/>
    <x v="1"/>
    <x v="5"/>
    <s v="PROD-7129"/>
    <n v="35778"/>
    <n v="250446"/>
    <x v="354"/>
    <s v="Gang Ahmad Dahlan No. 591_x000a_Parepare, Sumatera Utara 63188"/>
    <s v="damanikkarta@example.org"/>
    <s v="+62-36-873-8363"/>
    <x v="1"/>
  </r>
  <r>
    <n v="2531"/>
    <x v="300"/>
    <x v="2530"/>
    <x v="24"/>
    <n v="8"/>
    <x v="0"/>
    <x v="8"/>
    <s v="PROD-8135"/>
    <n v="25231"/>
    <n v="201848"/>
    <x v="300"/>
    <s v="Gang BKR No. 563_x000a_Bukittinggi, DI Yogyakarta 08373"/>
    <s v="ehakim@example.net"/>
    <s v="+62-0645-634-7827"/>
    <x v="1"/>
  </r>
  <r>
    <n v="2532"/>
    <x v="68"/>
    <x v="2531"/>
    <x v="25"/>
    <n v="8"/>
    <x v="2"/>
    <x v="11"/>
    <s v="PROD-9093"/>
    <n v="34573"/>
    <n v="276584"/>
    <x v="68"/>
    <s v="Jalan Rumah Sakit No. 3_x000a_Banjar, KI 78606"/>
    <s v="embuh19@example.com"/>
    <s v="+62-314-693-0486"/>
    <x v="0"/>
  </r>
  <r>
    <n v="2533"/>
    <x v="50"/>
    <x v="2532"/>
    <x v="1"/>
    <n v="9"/>
    <x v="1"/>
    <x v="5"/>
    <s v="PROD-7129"/>
    <n v="35778"/>
    <n v="322002"/>
    <x v="50"/>
    <s v="Jl. Siliwangi No. 34_x000a_Semarang, AC 10263"/>
    <s v="imaulana@example.net"/>
    <s v="+62 (085) 356 3203"/>
    <x v="1"/>
  </r>
  <r>
    <n v="2534"/>
    <x v="467"/>
    <x v="2533"/>
    <x v="27"/>
    <n v="1"/>
    <x v="2"/>
    <x v="6"/>
    <s v="PROD-5344"/>
    <n v="50016"/>
    <n v="50016"/>
    <x v="466"/>
    <s v="Gg. Kebonjati No. 692_x000a_Kota Administrasi Jakarta Utara, Sumatera Barat 53474"/>
    <s v="cageryuliarti@example.org"/>
    <s v="+62-24-123-0954"/>
    <x v="2"/>
  </r>
  <r>
    <n v="2535"/>
    <x v="323"/>
    <x v="2534"/>
    <x v="24"/>
    <n v="9"/>
    <x v="2"/>
    <x v="7"/>
    <s v="PROD-5876"/>
    <n v="42268"/>
    <n v="380412"/>
    <x v="323"/>
    <s v="Gg. BKR No. 90_x000a_Kediri, Kalimantan Barat 66042"/>
    <s v="damanikbakiman@example.org"/>
    <s v="0874907538"/>
    <x v="2"/>
  </r>
  <r>
    <n v="2536"/>
    <x v="4"/>
    <x v="2535"/>
    <x v="6"/>
    <n v="1"/>
    <x v="0"/>
    <x v="10"/>
    <s v="PROD-1186"/>
    <n v="13696"/>
    <n v="13696"/>
    <x v="4"/>
    <s v="Gang Pelajar Pejuang No. 0_x000a_Depok, BT 62018"/>
    <s v="fmahendra@example.com"/>
    <s v="(090) 893 9881"/>
    <x v="0"/>
  </r>
  <r>
    <n v="2537"/>
    <x v="277"/>
    <x v="2536"/>
    <x v="21"/>
    <n v="1"/>
    <x v="1"/>
    <x v="5"/>
    <s v="PROD-7129"/>
    <n v="35778"/>
    <n v="35778"/>
    <x v="277"/>
    <s v="Gang Lembong No. 7_x000a_Padang Sidempuan, JB 09815"/>
    <s v="amalianashiruddin@example.com"/>
    <s v="+62 (42) 666-8096"/>
    <x v="1"/>
  </r>
  <r>
    <n v="2538"/>
    <x v="16"/>
    <x v="2537"/>
    <x v="7"/>
    <n v="6"/>
    <x v="0"/>
    <x v="8"/>
    <s v="PROD-8135"/>
    <n v="25231"/>
    <n v="151386"/>
    <x v="16"/>
    <s v="Jalan Laswi No. 50_x000a_Batam, Nusa Tenggara Timur 18950"/>
    <s v="gsinaga@example.net"/>
    <s v="0827556418"/>
    <x v="0"/>
  </r>
  <r>
    <n v="2539"/>
    <x v="89"/>
    <x v="2538"/>
    <x v="26"/>
    <n v="10"/>
    <x v="2"/>
    <x v="7"/>
    <s v="PROD-5876"/>
    <n v="42268"/>
    <n v="422680"/>
    <x v="89"/>
    <s v="Gg. Jakarta No. 504_x000a_Bandung, Jawa Timur 24547"/>
    <s v="jarwi99@example.net"/>
    <s v="+62 (774) 140-3371"/>
    <x v="2"/>
  </r>
  <r>
    <n v="2540"/>
    <x v="46"/>
    <x v="2539"/>
    <x v="11"/>
    <n v="7"/>
    <x v="0"/>
    <x v="0"/>
    <s v="PROD-8344"/>
    <n v="51631"/>
    <n v="361417"/>
    <x v="46"/>
    <s v="Jalan Jend. A. Yani No. 608_x000a_Bima, NB 83668"/>
    <s v="drajatkusmawati@example.org"/>
    <s v="+62 (51) 957 6792"/>
    <x v="0"/>
  </r>
  <r>
    <n v="2541"/>
    <x v="159"/>
    <x v="2540"/>
    <x v="0"/>
    <n v="4"/>
    <x v="2"/>
    <x v="6"/>
    <s v="PROD-5344"/>
    <n v="50016"/>
    <n v="200064"/>
    <x v="159"/>
    <s v="Jalan Ahmad Dahlan No. 3_x000a_Tebingtinggi, NB 64167"/>
    <s v="najmudinbella@example.org"/>
    <s v="(0987) 267-1286"/>
    <x v="1"/>
  </r>
  <r>
    <n v="2542"/>
    <x v="266"/>
    <x v="2541"/>
    <x v="1"/>
    <n v="6"/>
    <x v="2"/>
    <x v="6"/>
    <s v="PROD-5344"/>
    <n v="50016"/>
    <n v="300096"/>
    <x v="266"/>
    <s v="Gang Kiaracondong No. 4_x000a_Salatiga, SU 62266"/>
    <s v="simon69@example.com"/>
    <s v="082 884 2914"/>
    <x v="1"/>
  </r>
  <r>
    <n v="2543"/>
    <x v="136"/>
    <x v="2542"/>
    <x v="4"/>
    <n v="1"/>
    <x v="2"/>
    <x v="6"/>
    <s v="PROD-5344"/>
    <n v="50016"/>
    <n v="50016"/>
    <x v="136"/>
    <s v="Gang Sentot Alibasa No. 98_x000a_Sawahlunto, NT 08719"/>
    <s v="pprakasa@example.com"/>
    <s v="+62-093-037-3199"/>
    <x v="2"/>
  </r>
  <r>
    <n v="2544"/>
    <x v="33"/>
    <x v="2543"/>
    <x v="0"/>
    <n v="8"/>
    <x v="2"/>
    <x v="4"/>
    <s v="PROD-4270"/>
    <n v="38697"/>
    <n v="309576"/>
    <x v="33"/>
    <s v="Jalan Erlangga No. 8_x000a_Kota Administrasi Jakarta Barat, BB 55166"/>
    <s v="puspasarioskar@example.net"/>
    <s v="+62-0538-758-6878"/>
    <x v="1"/>
  </r>
  <r>
    <n v="2545"/>
    <x v="443"/>
    <x v="2544"/>
    <x v="12"/>
    <n v="8"/>
    <x v="0"/>
    <x v="8"/>
    <s v="PROD-8135"/>
    <n v="25231"/>
    <n v="201848"/>
    <x v="442"/>
    <s v="Jalan Bangka Raya No. 396_x000a_Ambon, KR 76881"/>
    <s v="hasnamangunsong@example.org"/>
    <s v="+62 (022) 692 4830"/>
    <x v="0"/>
  </r>
  <r>
    <n v="2546"/>
    <x v="189"/>
    <x v="2545"/>
    <x v="0"/>
    <n v="7"/>
    <x v="0"/>
    <x v="0"/>
    <s v="PROD-8344"/>
    <n v="51631"/>
    <n v="361417"/>
    <x v="189"/>
    <s v="Jalan S. Parman No. 76_x000a_Bima, Riau 11000"/>
    <s v="yogazulkarnain@example.org"/>
    <s v="+62 (45) 382 7934"/>
    <x v="0"/>
  </r>
  <r>
    <n v="2547"/>
    <x v="107"/>
    <x v="2546"/>
    <x v="12"/>
    <n v="5"/>
    <x v="2"/>
    <x v="7"/>
    <s v="PROD-5876"/>
    <n v="42268"/>
    <n v="211340"/>
    <x v="107"/>
    <s v="Jl. Ir. H. Djuanda No. 3_x000a_Depok, Nusa Tenggara Timur 01571"/>
    <s v="hariyahnova@example.org"/>
    <s v="(001) 436 9654"/>
    <x v="0"/>
  </r>
  <r>
    <n v="2548"/>
    <x v="69"/>
    <x v="2547"/>
    <x v="3"/>
    <n v="4"/>
    <x v="0"/>
    <x v="8"/>
    <s v="PROD-8135"/>
    <n v="25231"/>
    <n v="100924"/>
    <x v="69"/>
    <s v="Jl. BKR No. 87_x000a_Tangerang, RI 74183"/>
    <s v="setiawancitra@example.net"/>
    <s v="+62 (0412) 159-6671"/>
    <x v="0"/>
  </r>
  <r>
    <n v="2549"/>
    <x v="57"/>
    <x v="2548"/>
    <x v="12"/>
    <n v="5"/>
    <x v="0"/>
    <x v="1"/>
    <s v="PROD-7512"/>
    <n v="76607"/>
    <n v="383035"/>
    <x v="57"/>
    <s v="Gang Tubagus Ismail No. 51_x000a_Serang, KS 47374"/>
    <s v="ehasanah@example.com"/>
    <s v="+62 (954) 731-5861"/>
    <x v="0"/>
  </r>
  <r>
    <n v="2550"/>
    <x v="64"/>
    <x v="2549"/>
    <x v="15"/>
    <n v="9"/>
    <x v="2"/>
    <x v="4"/>
    <s v="PROD-4270"/>
    <n v="38697"/>
    <n v="348273"/>
    <x v="64"/>
    <s v="Jalan Dipenogoro No. 49_x000a_Bekasi, KB 03005"/>
    <s v="zizi69@example.com"/>
    <s v="+62 (679) 833-5536"/>
    <x v="0"/>
  </r>
  <r>
    <n v="2551"/>
    <x v="360"/>
    <x v="2550"/>
    <x v="8"/>
    <n v="4"/>
    <x v="2"/>
    <x v="6"/>
    <s v="PROD-5344"/>
    <n v="50016"/>
    <n v="200064"/>
    <x v="360"/>
    <s v="Gang Stasiun Wonokromo No. 25_x000a_Tegal, Kalimantan Utara 87353"/>
    <s v="puput02@example.com"/>
    <s v="+62-370-123-0549"/>
    <x v="0"/>
  </r>
  <r>
    <n v="2552"/>
    <x v="301"/>
    <x v="2551"/>
    <x v="15"/>
    <n v="10"/>
    <x v="0"/>
    <x v="8"/>
    <s v="PROD-8135"/>
    <n v="25231"/>
    <n v="252310"/>
    <x v="301"/>
    <s v="Jl. Pasirkoja No. 70_x000a_Palu, BT 82717"/>
    <s v="rina04@example.net"/>
    <s v="+62 (047) 185 4712"/>
    <x v="0"/>
  </r>
  <r>
    <n v="2553"/>
    <x v="246"/>
    <x v="2552"/>
    <x v="21"/>
    <n v="1"/>
    <x v="1"/>
    <x v="2"/>
    <s v="PROD-9465"/>
    <n v="14701"/>
    <n v="14701"/>
    <x v="246"/>
    <s v="Jl. BKR No. 499_x000a_Kupang, AC 25698"/>
    <s v="utamisaka@example.org"/>
    <s v="+62 (96) 409-3026"/>
    <x v="1"/>
  </r>
  <r>
    <n v="2554"/>
    <x v="112"/>
    <x v="2553"/>
    <x v="7"/>
    <n v="4"/>
    <x v="1"/>
    <x v="5"/>
    <s v="PROD-7129"/>
    <n v="35778"/>
    <n v="143112"/>
    <x v="112"/>
    <s v="Jalan Raya Setiabudhi No. 08_x000a_Pasuruan, Maluku Utara 06280"/>
    <s v="gadangjanuar@example.com"/>
    <s v="084 145 2658"/>
    <x v="1"/>
  </r>
  <r>
    <n v="2555"/>
    <x v="223"/>
    <x v="2554"/>
    <x v="18"/>
    <n v="7"/>
    <x v="0"/>
    <x v="0"/>
    <s v="PROD-8344"/>
    <n v="51631"/>
    <n v="361417"/>
    <x v="223"/>
    <s v="Jl. Veteran No. 9_x000a_Surabaya, Kalimantan Barat 98025"/>
    <s v="irfanputra@example.org"/>
    <s v="(042) 301-8061"/>
    <x v="1"/>
  </r>
  <r>
    <n v="2556"/>
    <x v="4"/>
    <x v="2555"/>
    <x v="30"/>
    <n v="1"/>
    <x v="2"/>
    <x v="6"/>
    <s v="PROD-5344"/>
    <n v="50016"/>
    <n v="50016"/>
    <x v="4"/>
    <s v="Gang Pelajar Pejuang No. 0_x000a_Depok, BT 62018"/>
    <s v="fmahendra@example.com"/>
    <s v="(090) 893 9881"/>
    <x v="0"/>
  </r>
  <r>
    <n v="2557"/>
    <x v="139"/>
    <x v="2556"/>
    <x v="9"/>
    <n v="4"/>
    <x v="0"/>
    <x v="1"/>
    <s v="PROD-7512"/>
    <n v="76607"/>
    <n v="306428"/>
    <x v="139"/>
    <s v="Gg. Raya Ujungberung No. 434_x000a_Pangkalpinang, Maluku 92217"/>
    <s v="dzulkarnain@example.com"/>
    <s v="084 864 7401"/>
    <x v="1"/>
  </r>
  <r>
    <n v="2558"/>
    <x v="39"/>
    <x v="2557"/>
    <x v="29"/>
    <n v="8"/>
    <x v="1"/>
    <x v="9"/>
    <s v="PROD-2592"/>
    <n v="36583"/>
    <n v="292664"/>
    <x v="39"/>
    <s v="Gg. Erlangga No. 7_x000a_Sorong, SN 81703"/>
    <s v="ekolestari@example.com"/>
    <s v="+62 (89) 267-9273"/>
    <x v="0"/>
  </r>
  <r>
    <n v="2559"/>
    <x v="38"/>
    <x v="2558"/>
    <x v="17"/>
    <n v="7"/>
    <x v="2"/>
    <x v="6"/>
    <s v="PROD-5344"/>
    <n v="50016"/>
    <n v="350112"/>
    <x v="38"/>
    <s v="Gg. Lembong No. 3_x000a_Lhokseumawe, ST 28431"/>
    <s v="palastribakianto@example.com"/>
    <s v="+62 (319) 901-7945"/>
    <x v="2"/>
  </r>
  <r>
    <n v="2560"/>
    <x v="206"/>
    <x v="2559"/>
    <x v="25"/>
    <n v="8"/>
    <x v="1"/>
    <x v="5"/>
    <s v="PROD-7129"/>
    <n v="35778"/>
    <n v="286224"/>
    <x v="206"/>
    <s v="Gang Suryakencana No. 170_x000a_Bekasi, Jawa Barat 71816"/>
    <s v="wsitorus@example.com"/>
    <s v="+62 (0504) 243 4980"/>
    <x v="1"/>
  </r>
  <r>
    <n v="2561"/>
    <x v="282"/>
    <x v="2560"/>
    <x v="22"/>
    <n v="8"/>
    <x v="1"/>
    <x v="3"/>
    <s v="PROD-7595"/>
    <n v="22985"/>
    <n v="183880"/>
    <x v="282"/>
    <s v="Gg. Cikutra Timur No. 9_x000a_Denpasar, BT 73227"/>
    <s v="ardiantoismail@example.org"/>
    <s v="+62 (89) 022-0737"/>
    <x v="2"/>
  </r>
  <r>
    <n v="2562"/>
    <x v="43"/>
    <x v="2561"/>
    <x v="4"/>
    <n v="3"/>
    <x v="2"/>
    <x v="11"/>
    <s v="PROD-9093"/>
    <n v="34573"/>
    <n v="103719"/>
    <x v="43"/>
    <s v="Jl. Dr. Djunjunan No. 84_x000a_Kediri, SR 25730"/>
    <s v="empluknababan@example.org"/>
    <s v="+62 (36) 278 7497"/>
    <x v="0"/>
  </r>
  <r>
    <n v="2563"/>
    <x v="441"/>
    <x v="2562"/>
    <x v="19"/>
    <n v="1"/>
    <x v="1"/>
    <x v="5"/>
    <s v="PROD-7129"/>
    <n v="35778"/>
    <n v="35778"/>
    <x v="440"/>
    <s v="Gg. Pasteur No. 760_x000a_Singkawang, Jawa Timur 97999"/>
    <s v="rpratama@example.net"/>
    <s v="(0970) 319-3436"/>
    <x v="1"/>
  </r>
  <r>
    <n v="2564"/>
    <x v="16"/>
    <x v="2563"/>
    <x v="0"/>
    <n v="6"/>
    <x v="0"/>
    <x v="10"/>
    <s v="PROD-1186"/>
    <n v="13696"/>
    <n v="82176"/>
    <x v="16"/>
    <s v="Jalan Laswi No. 50_x000a_Batam, Nusa Tenggara Timur 18950"/>
    <s v="gsinaga@example.net"/>
    <s v="0827556418"/>
    <x v="0"/>
  </r>
  <r>
    <n v="2565"/>
    <x v="157"/>
    <x v="2564"/>
    <x v="18"/>
    <n v="7"/>
    <x v="2"/>
    <x v="6"/>
    <s v="PROD-5344"/>
    <n v="50016"/>
    <n v="350112"/>
    <x v="157"/>
    <s v="Jl. Kutai No. 89_x000a_Kotamobagu, Bali 27081"/>
    <s v="hpangestu@example.org"/>
    <s v="+62 (40) 236 0086"/>
    <x v="1"/>
  </r>
  <r>
    <n v="2566"/>
    <x v="374"/>
    <x v="2565"/>
    <x v="1"/>
    <n v="4"/>
    <x v="1"/>
    <x v="2"/>
    <s v="PROD-9465"/>
    <n v="14701"/>
    <n v="58804"/>
    <x v="374"/>
    <s v="Gang Ronggowarsito No. 0_x000a_Dumai, Aceh 22282"/>
    <s v="hsiregar@example.org"/>
    <s v="+62 (744) 045-2373"/>
    <x v="1"/>
  </r>
  <r>
    <n v="2567"/>
    <x v="227"/>
    <x v="2566"/>
    <x v="29"/>
    <n v="3"/>
    <x v="0"/>
    <x v="10"/>
    <s v="PROD-1186"/>
    <n v="13696"/>
    <n v="41088"/>
    <x v="227"/>
    <s v="Jl. Tubagus Ismail No. 8_x000a_Kota Administrasi Jakarta Barat, Sumatera Utara 40230"/>
    <s v="warsaanggriawan@example.net"/>
    <s v="+62 (001) 416 2584"/>
    <x v="1"/>
  </r>
  <r>
    <n v="2568"/>
    <x v="80"/>
    <x v="2567"/>
    <x v="16"/>
    <n v="8"/>
    <x v="1"/>
    <x v="3"/>
    <s v="PROD-7595"/>
    <n v="22985"/>
    <n v="183880"/>
    <x v="80"/>
    <s v="Jalan Ciumbuleuit No. 9_x000a_Kendari, JA 18897"/>
    <s v="sidiq00@example.com"/>
    <s v="+62-0665-581-3616"/>
    <x v="1"/>
  </r>
  <r>
    <n v="2569"/>
    <x v="207"/>
    <x v="2568"/>
    <x v="25"/>
    <n v="9"/>
    <x v="1"/>
    <x v="9"/>
    <s v="PROD-2592"/>
    <n v="36583"/>
    <n v="329247"/>
    <x v="207"/>
    <s v="Gang Siliwangi No. 5_x000a_Bukittinggi, Papua 65538"/>
    <s v="pangestuwastuti@example.net"/>
    <s v="0842876431"/>
    <x v="0"/>
  </r>
  <r>
    <n v="2570"/>
    <x v="327"/>
    <x v="2569"/>
    <x v="22"/>
    <n v="8"/>
    <x v="1"/>
    <x v="2"/>
    <s v="PROD-9465"/>
    <n v="14701"/>
    <n v="117608"/>
    <x v="327"/>
    <s v="Jalan Kiaracondong No. 93_x000a_Solok, Kalimantan Timur 82957"/>
    <s v="kamidinsudiati@example.net"/>
    <s v="+62 (0155) 165 7636"/>
    <x v="2"/>
  </r>
  <r>
    <n v="2571"/>
    <x v="40"/>
    <x v="2570"/>
    <x v="6"/>
    <n v="3"/>
    <x v="1"/>
    <x v="2"/>
    <s v="PROD-9465"/>
    <n v="14701"/>
    <n v="44103"/>
    <x v="40"/>
    <s v="Jl. Moch. Toha No. 4_x000a_Magelang, SR 59842"/>
    <s v="radityamansur@example.net"/>
    <s v="+62 (94) 387 4959"/>
    <x v="1"/>
  </r>
  <r>
    <n v="2572"/>
    <x v="356"/>
    <x v="2571"/>
    <x v="25"/>
    <n v="9"/>
    <x v="1"/>
    <x v="3"/>
    <s v="PROD-7595"/>
    <n v="22985"/>
    <n v="206865"/>
    <x v="356"/>
    <s v="Gg. Cihampelas No. 49_x000a_Sorong, JB 56527"/>
    <s v="nashiruddincahyanto@example.com"/>
    <s v="(0361) 529-9395"/>
    <x v="1"/>
  </r>
  <r>
    <n v="2573"/>
    <x v="343"/>
    <x v="2572"/>
    <x v="29"/>
    <n v="9"/>
    <x v="0"/>
    <x v="8"/>
    <s v="PROD-8135"/>
    <n v="25231"/>
    <n v="227079"/>
    <x v="343"/>
    <s v="Gg. Antapani Lama No. 02_x000a_Pangkalpinang, Jawa Barat 45170"/>
    <s v="jsusanti@example.org"/>
    <s v="(0193) 739 5073"/>
    <x v="2"/>
  </r>
  <r>
    <n v="2574"/>
    <x v="311"/>
    <x v="2573"/>
    <x v="25"/>
    <n v="1"/>
    <x v="1"/>
    <x v="5"/>
    <s v="PROD-7129"/>
    <n v="35778"/>
    <n v="35778"/>
    <x v="311"/>
    <s v="Jalan Suniaraja No. 02_x000a_Tanjungpinang, SB 08547"/>
    <s v="ksaptono@example.net"/>
    <s v="+62 (0627) 015-6407"/>
    <x v="0"/>
  </r>
  <r>
    <n v="2575"/>
    <x v="290"/>
    <x v="2574"/>
    <x v="7"/>
    <n v="7"/>
    <x v="2"/>
    <x v="11"/>
    <s v="PROD-9093"/>
    <n v="34573"/>
    <n v="242011"/>
    <x v="290"/>
    <s v="Jalan Indragiri No. 84_x000a_Padang, Sumatera Barat 56261"/>
    <s v="slametnovitasari@example.org"/>
    <s v="0846774123"/>
    <x v="0"/>
  </r>
  <r>
    <n v="2576"/>
    <x v="150"/>
    <x v="2575"/>
    <x v="2"/>
    <n v="10"/>
    <x v="1"/>
    <x v="2"/>
    <s v="PROD-9465"/>
    <n v="14701"/>
    <n v="147010"/>
    <x v="150"/>
    <s v="Jalan Gegerkalong Hilir No. 47_x000a_Tual, Gorontalo 00075"/>
    <s v="hsihombing@example.com"/>
    <s v="(084) 843-2634"/>
    <x v="1"/>
  </r>
  <r>
    <n v="2577"/>
    <x v="260"/>
    <x v="2576"/>
    <x v="3"/>
    <n v="2"/>
    <x v="0"/>
    <x v="8"/>
    <s v="PROD-8135"/>
    <n v="25231"/>
    <n v="50462"/>
    <x v="260"/>
    <s v="Gang Monginsidi No. 936_x000a_Palangkaraya, Sulawesi Tengah 49195"/>
    <s v="pranowomaryanto@example.org"/>
    <s v="+62 (46) 540-8015"/>
    <x v="0"/>
  </r>
  <r>
    <n v="2578"/>
    <x v="375"/>
    <x v="2577"/>
    <x v="19"/>
    <n v="3"/>
    <x v="0"/>
    <x v="0"/>
    <s v="PROD-8344"/>
    <n v="51631"/>
    <n v="154893"/>
    <x v="375"/>
    <s v="Jalan Monginsidi No. 08_x000a_Kota Administrasi Jakarta Timur, BB 75817"/>
    <s v="suartinidalimin@example.org"/>
    <s v="+62 (745) 371 8036"/>
    <x v="1"/>
  </r>
  <r>
    <n v="2579"/>
    <x v="296"/>
    <x v="2578"/>
    <x v="4"/>
    <n v="10"/>
    <x v="1"/>
    <x v="5"/>
    <s v="PROD-7129"/>
    <n v="35778"/>
    <n v="357780"/>
    <x v="296"/>
    <s v="Jalan M.T Haryono No. 80_x000a_Kediri, Sulawesi Tenggara 74863"/>
    <s v="mansureja@example.com"/>
    <s v="(0555) 346-7379"/>
    <x v="1"/>
  </r>
  <r>
    <n v="2580"/>
    <x v="497"/>
    <x v="2579"/>
    <x v="20"/>
    <n v="7"/>
    <x v="1"/>
    <x v="2"/>
    <s v="PROD-9465"/>
    <n v="14701"/>
    <n v="102907"/>
    <x v="496"/>
    <s v="Jalan Pasir Koja No. 27_x000a_Pekalongan, BA 52191"/>
    <s v="mitrahakim@example.com"/>
    <s v="(0639) 743-3572"/>
    <x v="2"/>
  </r>
  <r>
    <n v="2581"/>
    <x v="426"/>
    <x v="2580"/>
    <x v="2"/>
    <n v="1"/>
    <x v="0"/>
    <x v="8"/>
    <s v="PROD-8135"/>
    <n v="25231"/>
    <n v="25231"/>
    <x v="425"/>
    <s v="Gg. Erlangga No. 2_x000a_Samarinda, DI Yogyakarta 35562"/>
    <s v="dalimanpuspasari@example.com"/>
    <s v="+62 (89) 943-8567"/>
    <x v="0"/>
  </r>
  <r>
    <n v="2582"/>
    <x v="224"/>
    <x v="2581"/>
    <x v="10"/>
    <n v="1"/>
    <x v="0"/>
    <x v="10"/>
    <s v="PROD-1186"/>
    <n v="13696"/>
    <n v="13696"/>
    <x v="224"/>
    <s v="Gang Cikutra Timur No. 8_x000a_Banjarmasin, DI Yogyakarta 01801"/>
    <s v="legawamegantara@example.net"/>
    <s v="(0680) 827 3840"/>
    <x v="0"/>
  </r>
  <r>
    <n v="2583"/>
    <x v="274"/>
    <x v="2582"/>
    <x v="19"/>
    <n v="1"/>
    <x v="1"/>
    <x v="3"/>
    <s v="PROD-7595"/>
    <n v="22985"/>
    <n v="22985"/>
    <x v="274"/>
    <s v="Jl. Suryakencana No. 3_x000a_Dumai, Sulawesi Barat 27337"/>
    <s v="waluyosalman@example.com"/>
    <s v="0845861461"/>
    <x v="0"/>
  </r>
  <r>
    <n v="2584"/>
    <x v="108"/>
    <x v="2583"/>
    <x v="16"/>
    <n v="9"/>
    <x v="2"/>
    <x v="6"/>
    <s v="PROD-5344"/>
    <n v="50016"/>
    <n v="450144"/>
    <x v="108"/>
    <s v="Gg. Ciumbuleuit No. 6_x000a_Palu, Sulawesi Selatan 90379"/>
    <s v="cwahyudin@example.com"/>
    <s v="+62 (33) 800 0286"/>
    <x v="0"/>
  </r>
  <r>
    <n v="2585"/>
    <x v="96"/>
    <x v="2584"/>
    <x v="6"/>
    <n v="4"/>
    <x v="0"/>
    <x v="10"/>
    <s v="PROD-1186"/>
    <n v="13696"/>
    <n v="54784"/>
    <x v="96"/>
    <s v="Jl. PHH. Mustofa No. 81_x000a_Kota Administrasi Jakarta Utara, Kepulauan Riau 30994"/>
    <s v="oskarpuspasari@example.com"/>
    <s v="+62 (790) 179-3410"/>
    <x v="0"/>
  </r>
  <r>
    <n v="2586"/>
    <x v="165"/>
    <x v="2585"/>
    <x v="17"/>
    <n v="8"/>
    <x v="2"/>
    <x v="6"/>
    <s v="PROD-5344"/>
    <n v="50016"/>
    <n v="400128"/>
    <x v="165"/>
    <s v="Gang Cihampelas No. 295_x000a_Tegal, Bali 15152"/>
    <s v="hutasoitgasti@example.net"/>
    <s v="+62-096-545-5905"/>
    <x v="0"/>
  </r>
  <r>
    <n v="2587"/>
    <x v="84"/>
    <x v="2586"/>
    <x v="20"/>
    <n v="6"/>
    <x v="1"/>
    <x v="5"/>
    <s v="PROD-7129"/>
    <n v="35778"/>
    <n v="214668"/>
    <x v="84"/>
    <s v="Gg. Wonoayu No. 18_x000a_Tanjungbalai, Papua 68004"/>
    <s v="jailsaputra@example.net"/>
    <s v="(093) 194-7149"/>
    <x v="0"/>
  </r>
  <r>
    <n v="2588"/>
    <x v="79"/>
    <x v="2587"/>
    <x v="8"/>
    <n v="8"/>
    <x v="2"/>
    <x v="11"/>
    <s v="PROD-9093"/>
    <n v="34573"/>
    <n v="276584"/>
    <x v="79"/>
    <s v="Gg. Pasirkoja No. 3_x000a_Palu, Bengkulu 83755"/>
    <s v="xsuartini@example.org"/>
    <s v="+62 (96) 756 3054"/>
    <x v="0"/>
  </r>
  <r>
    <n v="2589"/>
    <x v="460"/>
    <x v="2588"/>
    <x v="30"/>
    <n v="10"/>
    <x v="1"/>
    <x v="3"/>
    <s v="PROD-7595"/>
    <n v="22985"/>
    <n v="229850"/>
    <x v="459"/>
    <s v="Gg. Yos Sudarso No. 53_x000a_Langsa, ST 56430"/>
    <s v="rahmawatiopan@example.org"/>
    <s v="+62-0186-899-2260"/>
    <x v="2"/>
  </r>
  <r>
    <n v="2590"/>
    <x v="299"/>
    <x v="2589"/>
    <x v="7"/>
    <n v="9"/>
    <x v="1"/>
    <x v="2"/>
    <s v="PROD-9465"/>
    <n v="14701"/>
    <n v="132309"/>
    <x v="299"/>
    <s v="Gang Ronggowarsito No. 76_x000a_Metro, Sulawesi Selatan 97540"/>
    <s v="hendrisuartini@example.com"/>
    <s v="+62-480-995-2783"/>
    <x v="1"/>
  </r>
  <r>
    <n v="2591"/>
    <x v="372"/>
    <x v="2590"/>
    <x v="18"/>
    <n v="8"/>
    <x v="1"/>
    <x v="9"/>
    <s v="PROD-2592"/>
    <n v="36583"/>
    <n v="292664"/>
    <x v="372"/>
    <s v="Gang Joyoboyo No. 4_x000a_Kota Administrasi Jakarta Barat, SB 42723"/>
    <s v="gaduh89@example.org"/>
    <s v="+62 (900) 380-1861"/>
    <x v="1"/>
  </r>
  <r>
    <n v="2592"/>
    <x v="390"/>
    <x v="2591"/>
    <x v="12"/>
    <n v="3"/>
    <x v="1"/>
    <x v="5"/>
    <s v="PROD-7129"/>
    <n v="35778"/>
    <n v="107334"/>
    <x v="390"/>
    <s v="Jalan Pasirkoja No. 1_x000a_Denpasar, BB 58627"/>
    <s v="emin47@example.com"/>
    <s v="(038) 011 0974"/>
    <x v="0"/>
  </r>
  <r>
    <n v="2593"/>
    <x v="258"/>
    <x v="2592"/>
    <x v="4"/>
    <n v="4"/>
    <x v="2"/>
    <x v="6"/>
    <s v="PROD-5344"/>
    <n v="50016"/>
    <n v="200064"/>
    <x v="258"/>
    <s v="Jalan Abdul Muis No. 3_x000a_Parepare, Sumatera Barat 96294"/>
    <s v="safitriismail@example.com"/>
    <s v="+62 (72) 488 9745"/>
    <x v="1"/>
  </r>
  <r>
    <n v="2594"/>
    <x v="151"/>
    <x v="2593"/>
    <x v="5"/>
    <n v="2"/>
    <x v="2"/>
    <x v="11"/>
    <s v="PROD-9093"/>
    <n v="34573"/>
    <n v="69146"/>
    <x v="151"/>
    <s v="Gg. Yos Sudarso No. 80_x000a_Batam, Jawa Tengah 29386"/>
    <s v="prabowozaenab@example.org"/>
    <s v="(0593) 429-0569"/>
    <x v="1"/>
  </r>
  <r>
    <n v="2595"/>
    <x v="72"/>
    <x v="2594"/>
    <x v="29"/>
    <n v="9"/>
    <x v="2"/>
    <x v="6"/>
    <s v="PROD-5344"/>
    <n v="50016"/>
    <n v="450144"/>
    <x v="72"/>
    <s v="Jl. Pasteur No. 6_x000a_Sorong, PB 31294"/>
    <s v="ismailpadmasari@example.com"/>
    <s v="+62 (80) 733 3717"/>
    <x v="2"/>
  </r>
  <r>
    <n v="2596"/>
    <x v="45"/>
    <x v="2595"/>
    <x v="12"/>
    <n v="9"/>
    <x v="2"/>
    <x v="6"/>
    <s v="PROD-5344"/>
    <n v="50016"/>
    <n v="450144"/>
    <x v="45"/>
    <s v="Jalan Antapani Lama No. 14_x000a_Probolinggo, KI 74986"/>
    <s v="karimahwahyudin@example.com"/>
    <s v="+62-54-194-2021"/>
    <x v="2"/>
  </r>
  <r>
    <n v="2597"/>
    <x v="376"/>
    <x v="2596"/>
    <x v="2"/>
    <n v="8"/>
    <x v="1"/>
    <x v="9"/>
    <s v="PROD-2592"/>
    <n v="36583"/>
    <n v="292664"/>
    <x v="376"/>
    <s v="Gang Rungkut Industri No. 445_x000a_Tarakan, SR 71198"/>
    <s v="fandriani@example.org"/>
    <s v="+62 (064) 366-3315"/>
    <x v="1"/>
  </r>
  <r>
    <n v="2598"/>
    <x v="439"/>
    <x v="2597"/>
    <x v="5"/>
    <n v="5"/>
    <x v="2"/>
    <x v="11"/>
    <s v="PROD-9093"/>
    <n v="34573"/>
    <n v="172865"/>
    <x v="438"/>
    <s v="Gang Astana Anyar No. 117_x000a_Bandar Lampung, SN 20578"/>
    <s v="hyuniar@example.com"/>
    <s v="+62 (755) 101 0680"/>
    <x v="1"/>
  </r>
  <r>
    <n v="2599"/>
    <x v="80"/>
    <x v="2598"/>
    <x v="10"/>
    <n v="6"/>
    <x v="2"/>
    <x v="11"/>
    <s v="PROD-9093"/>
    <n v="34573"/>
    <n v="207438"/>
    <x v="80"/>
    <s v="Jalan Ciumbuleuit No. 9_x000a_Kendari, JA 18897"/>
    <s v="sidiq00@example.com"/>
    <s v="+62-0665-581-3616"/>
    <x v="1"/>
  </r>
  <r>
    <n v="2600"/>
    <x v="282"/>
    <x v="2599"/>
    <x v="5"/>
    <n v="3"/>
    <x v="1"/>
    <x v="5"/>
    <s v="PROD-7129"/>
    <n v="35778"/>
    <n v="107334"/>
    <x v="282"/>
    <s v="Gg. Cikutra Timur No. 9_x000a_Denpasar, BT 73227"/>
    <s v="ardiantoismail@example.org"/>
    <s v="+62 (89) 022-0737"/>
    <x v="2"/>
  </r>
  <r>
    <n v="2601"/>
    <x v="207"/>
    <x v="2600"/>
    <x v="15"/>
    <n v="7"/>
    <x v="0"/>
    <x v="8"/>
    <s v="PROD-8135"/>
    <n v="25231"/>
    <n v="176617"/>
    <x v="207"/>
    <s v="Gang Siliwangi No. 5_x000a_Bukittinggi, Papua 65538"/>
    <s v="pangestuwastuti@example.net"/>
    <s v="0842876431"/>
    <x v="0"/>
  </r>
  <r>
    <n v="2602"/>
    <x v="85"/>
    <x v="2601"/>
    <x v="5"/>
    <n v="2"/>
    <x v="1"/>
    <x v="3"/>
    <s v="PROD-7595"/>
    <n v="22985"/>
    <n v="45970"/>
    <x v="85"/>
    <s v="Jl. Suryakencana No. 08_x000a_Blitar, SU 11780"/>
    <s v="mursita91@example.com"/>
    <s v="+62 (05) 794-4138"/>
    <x v="0"/>
  </r>
  <r>
    <n v="2603"/>
    <x v="252"/>
    <x v="2602"/>
    <x v="15"/>
    <n v="4"/>
    <x v="2"/>
    <x v="6"/>
    <s v="PROD-5344"/>
    <n v="50016"/>
    <n v="200064"/>
    <x v="252"/>
    <s v="Gang W.R. Supratman No. 43_x000a_Binjai, YO 61941"/>
    <s v="maryaditugiman@example.net"/>
    <s v="+62 (37) 307 7644"/>
    <x v="0"/>
  </r>
  <r>
    <n v="2604"/>
    <x v="349"/>
    <x v="2603"/>
    <x v="0"/>
    <n v="6"/>
    <x v="1"/>
    <x v="9"/>
    <s v="PROD-2592"/>
    <n v="36583"/>
    <n v="219498"/>
    <x v="349"/>
    <s v="Jl. Sukabumi No. 774_x000a_Pangkalpinang, JT 24390"/>
    <s v="ophelia40@example.org"/>
    <s v="(069) 483-7737"/>
    <x v="1"/>
  </r>
  <r>
    <n v="2605"/>
    <x v="322"/>
    <x v="2604"/>
    <x v="17"/>
    <n v="1"/>
    <x v="2"/>
    <x v="11"/>
    <s v="PROD-9093"/>
    <n v="34573"/>
    <n v="34573"/>
    <x v="322"/>
    <s v="Jl. Kiaracondong No. 1_x000a_Depok, Nusa Tenggara Timur 35006"/>
    <s v="puspitaarsipatra@example.net"/>
    <s v="+62 (961) 413 4835"/>
    <x v="0"/>
  </r>
  <r>
    <n v="2606"/>
    <x v="328"/>
    <x v="2605"/>
    <x v="10"/>
    <n v="3"/>
    <x v="2"/>
    <x v="11"/>
    <s v="PROD-9093"/>
    <n v="34573"/>
    <n v="103719"/>
    <x v="328"/>
    <s v="Jalan M.H Thamrin No. 606_x000a_Palopo, Jawa Barat 01680"/>
    <s v="okta43@example.com"/>
    <s v="+62 (89) 831-7517"/>
    <x v="0"/>
  </r>
  <r>
    <n v="2607"/>
    <x v="498"/>
    <x v="2606"/>
    <x v="23"/>
    <n v="8"/>
    <x v="2"/>
    <x v="4"/>
    <s v="PROD-4270"/>
    <n v="38697"/>
    <n v="309576"/>
    <x v="497"/>
    <s v="Jalan Kebonjati No. 440_x000a_Kota Administrasi Jakarta Pusat, KU 56329"/>
    <s v="samosirharjasa@example.org"/>
    <s v="+62 (056) 161 9152"/>
    <x v="0"/>
  </r>
  <r>
    <n v="2608"/>
    <x v="95"/>
    <x v="2607"/>
    <x v="0"/>
    <n v="10"/>
    <x v="1"/>
    <x v="9"/>
    <s v="PROD-2592"/>
    <n v="36583"/>
    <n v="365830"/>
    <x v="95"/>
    <s v="Gg. Dipenogoro No. 86_x000a_Banda Aceh, Sulawesi Utara 47216"/>
    <s v="sadinapradipta@example.net"/>
    <s v="089 009 1368"/>
    <x v="0"/>
  </r>
  <r>
    <n v="2609"/>
    <x v="363"/>
    <x v="2608"/>
    <x v="6"/>
    <n v="6"/>
    <x v="0"/>
    <x v="8"/>
    <s v="PROD-8135"/>
    <n v="25231"/>
    <n v="151386"/>
    <x v="363"/>
    <s v="Jalan M.T Haryono No. 826_x000a_Ambon, KB 10587"/>
    <s v="hamzah34@example.net"/>
    <s v="+62 (11) 083-1043"/>
    <x v="0"/>
  </r>
  <r>
    <n v="2610"/>
    <x v="220"/>
    <x v="2609"/>
    <x v="6"/>
    <n v="5"/>
    <x v="0"/>
    <x v="10"/>
    <s v="PROD-1186"/>
    <n v="13696"/>
    <n v="68480"/>
    <x v="220"/>
    <s v="Gg. PHH. Mustofa No. 23_x000a_Surabaya, SS 32859"/>
    <s v="hardiharyanti@example.org"/>
    <s v="+62-0821-833-6043"/>
    <x v="0"/>
  </r>
  <r>
    <n v="2611"/>
    <x v="480"/>
    <x v="2610"/>
    <x v="27"/>
    <n v="2"/>
    <x v="1"/>
    <x v="3"/>
    <s v="PROD-7595"/>
    <n v="22985"/>
    <n v="45970"/>
    <x v="479"/>
    <s v="Gg. Asia Afrika No. 4_x000a_Banda Aceh, Sulawesi Tenggara 13775"/>
    <s v="zwasita@example.net"/>
    <s v="+62-91-927-8081"/>
    <x v="0"/>
  </r>
  <r>
    <n v="2612"/>
    <x v="164"/>
    <x v="2611"/>
    <x v="16"/>
    <n v="3"/>
    <x v="2"/>
    <x v="7"/>
    <s v="PROD-5876"/>
    <n v="42268"/>
    <n v="126804"/>
    <x v="164"/>
    <s v="Jalan Jend. A. Yani No. 29_x000a_Kotamobagu, YO 54545"/>
    <s v="hmulyani@example.com"/>
    <s v="+62-026-168-1694"/>
    <x v="0"/>
  </r>
  <r>
    <n v="2613"/>
    <x v="459"/>
    <x v="2612"/>
    <x v="11"/>
    <n v="3"/>
    <x v="1"/>
    <x v="9"/>
    <s v="PROD-2592"/>
    <n v="36583"/>
    <n v="109749"/>
    <x v="458"/>
    <s v="Jalan Veteran No. 389_x000a_Tanjungbalai, SU 21509"/>
    <s v="hprayoga@example.org"/>
    <s v="+62 (11) 034 2705"/>
    <x v="2"/>
  </r>
  <r>
    <n v="2614"/>
    <x v="176"/>
    <x v="2613"/>
    <x v="23"/>
    <n v="4"/>
    <x v="2"/>
    <x v="11"/>
    <s v="PROD-9093"/>
    <n v="34573"/>
    <n v="138292"/>
    <x v="176"/>
    <s v="Jalan Ir. H. Djuanda No. 246_x000a_Depok, KR 28668"/>
    <s v="safina63@example.com"/>
    <s v="+62 (099) 815-5283"/>
    <x v="2"/>
  </r>
  <r>
    <n v="2615"/>
    <x v="287"/>
    <x v="2614"/>
    <x v="20"/>
    <n v="4"/>
    <x v="1"/>
    <x v="2"/>
    <s v="PROD-9465"/>
    <n v="14701"/>
    <n v="58804"/>
    <x v="287"/>
    <s v="Jl. Kutai No. 36_x000a_Prabumulih, JB 54309"/>
    <s v="gara03@example.org"/>
    <s v="+62 (634) 769-4720"/>
    <x v="2"/>
  </r>
  <r>
    <n v="2616"/>
    <x v="447"/>
    <x v="2615"/>
    <x v="3"/>
    <n v="3"/>
    <x v="2"/>
    <x v="6"/>
    <s v="PROD-5344"/>
    <n v="50016"/>
    <n v="150048"/>
    <x v="446"/>
    <s v="Jl. Ciumbuleuit No. 38_x000a_Kota Administrasi Jakarta Selatan, JB 53069"/>
    <s v="marbunbala@example.com"/>
    <s v="+62 (540) 661 8259"/>
    <x v="1"/>
  </r>
  <r>
    <n v="2617"/>
    <x v="207"/>
    <x v="2616"/>
    <x v="29"/>
    <n v="3"/>
    <x v="0"/>
    <x v="10"/>
    <s v="PROD-1186"/>
    <n v="13696"/>
    <n v="41088"/>
    <x v="207"/>
    <s v="Gang Siliwangi No. 5_x000a_Bukittinggi, Papua 65538"/>
    <s v="pangestuwastuti@example.net"/>
    <s v="0842876431"/>
    <x v="0"/>
  </r>
  <r>
    <n v="2618"/>
    <x v="478"/>
    <x v="2617"/>
    <x v="17"/>
    <n v="6"/>
    <x v="2"/>
    <x v="6"/>
    <s v="PROD-5344"/>
    <n v="50016"/>
    <n v="300096"/>
    <x v="477"/>
    <s v="Jalan Rungkut Industri No. 965_x000a_Malang, KB 62576"/>
    <s v="darijan87@example.net"/>
    <s v="+62 (834) 321 6374"/>
    <x v="0"/>
  </r>
  <r>
    <n v="2619"/>
    <x v="153"/>
    <x v="2618"/>
    <x v="21"/>
    <n v="8"/>
    <x v="2"/>
    <x v="4"/>
    <s v="PROD-4270"/>
    <n v="38697"/>
    <n v="309576"/>
    <x v="153"/>
    <s v="Gang Jend. A. Yani No. 5_x000a_Purwokerto, JT 19775"/>
    <s v="darmanto35@example.com"/>
    <s v="+62-41-565-7112"/>
    <x v="0"/>
  </r>
  <r>
    <n v="2620"/>
    <x v="425"/>
    <x v="2619"/>
    <x v="27"/>
    <n v="10"/>
    <x v="2"/>
    <x v="6"/>
    <s v="PROD-5344"/>
    <n v="50016"/>
    <n v="500160"/>
    <x v="424"/>
    <s v="Jl. Jend. A. Yani No. 787_x000a_Medan, YO 46159"/>
    <s v="talia30@example.com"/>
    <s v="+62 (39) 473 7646"/>
    <x v="0"/>
  </r>
  <r>
    <n v="2621"/>
    <x v="397"/>
    <x v="2620"/>
    <x v="0"/>
    <n v="10"/>
    <x v="1"/>
    <x v="2"/>
    <s v="PROD-9465"/>
    <n v="14701"/>
    <n v="147010"/>
    <x v="396"/>
    <s v="Jl. Kiaracondong No. 4_x000a_Purwokerto, DI Yogyakarta 17586"/>
    <s v="verohariyah@example.org"/>
    <s v="+62-30-245-1725"/>
    <x v="1"/>
  </r>
  <r>
    <n v="2622"/>
    <x v="336"/>
    <x v="2621"/>
    <x v="12"/>
    <n v="10"/>
    <x v="0"/>
    <x v="1"/>
    <s v="PROD-7512"/>
    <n v="76607"/>
    <n v="766070"/>
    <x v="336"/>
    <s v="Gg. K.H. Wahid Hasyim No. 67_x000a_Tarakan, Jawa Barat 11429"/>
    <s v="habibiokto@example.net"/>
    <s v="+62 (552) 380 5411"/>
    <x v="0"/>
  </r>
  <r>
    <n v="2623"/>
    <x v="423"/>
    <x v="2622"/>
    <x v="25"/>
    <n v="5"/>
    <x v="2"/>
    <x v="7"/>
    <s v="PROD-5876"/>
    <n v="42268"/>
    <n v="211340"/>
    <x v="422"/>
    <s v="Jalan Suryakencana No. 0_x000a_Kendari, Jambi 41386"/>
    <s v="setiawangambira@example.net"/>
    <s v="+62-456-334-7773"/>
    <x v="0"/>
  </r>
  <r>
    <n v="2624"/>
    <x v="337"/>
    <x v="2623"/>
    <x v="21"/>
    <n v="9"/>
    <x v="1"/>
    <x v="9"/>
    <s v="PROD-2592"/>
    <n v="36583"/>
    <n v="329247"/>
    <x v="337"/>
    <s v="Jl. Setiabudhi No. 4_x000a_Sabang, Kalimantan Selatan 12151"/>
    <s v="rafidnuraini@example.com"/>
    <s v="(0027) 169-8247"/>
    <x v="1"/>
  </r>
  <r>
    <n v="2625"/>
    <x v="30"/>
    <x v="2624"/>
    <x v="27"/>
    <n v="10"/>
    <x v="1"/>
    <x v="9"/>
    <s v="PROD-2592"/>
    <n v="36583"/>
    <n v="365830"/>
    <x v="30"/>
    <s v="Jl. Sentot Alibasa No. 451_x000a_Palopo, Jawa Barat 87064"/>
    <s v="yhalimah@example.com"/>
    <s v="(0601) 510-3114"/>
    <x v="2"/>
  </r>
  <r>
    <n v="2626"/>
    <x v="444"/>
    <x v="2625"/>
    <x v="23"/>
    <n v="2"/>
    <x v="2"/>
    <x v="4"/>
    <s v="PROD-4270"/>
    <n v="38697"/>
    <n v="77394"/>
    <x v="443"/>
    <s v="Jalan Ir. H. Djuanda No. 2_x000a_Blitar, Bali 06697"/>
    <s v="aris87@example.com"/>
    <s v="+62 (13) 427 6554"/>
    <x v="2"/>
  </r>
  <r>
    <n v="2627"/>
    <x v="21"/>
    <x v="2626"/>
    <x v="6"/>
    <n v="5"/>
    <x v="0"/>
    <x v="1"/>
    <s v="PROD-7512"/>
    <n v="76607"/>
    <n v="383035"/>
    <x v="21"/>
    <s v="Jl. Kendalsari No. 081_x000a_Sorong, Papua Barat 23281"/>
    <s v="smangunsong@example.org"/>
    <s v="+62 (420) 565 1439"/>
    <x v="1"/>
  </r>
  <r>
    <n v="2628"/>
    <x v="393"/>
    <x v="2627"/>
    <x v="29"/>
    <n v="7"/>
    <x v="2"/>
    <x v="7"/>
    <s v="PROD-5876"/>
    <n v="42268"/>
    <n v="295876"/>
    <x v="393"/>
    <s v="Gang Sentot Alibasa No. 8_x000a_Depok, Maluku 97746"/>
    <s v="nugrohohardi@example.net"/>
    <s v="+62 (072) 133 7739"/>
    <x v="1"/>
  </r>
  <r>
    <n v="2629"/>
    <x v="495"/>
    <x v="2628"/>
    <x v="25"/>
    <n v="4"/>
    <x v="2"/>
    <x v="7"/>
    <s v="PROD-5876"/>
    <n v="42268"/>
    <n v="169072"/>
    <x v="494"/>
    <s v="Gg. Cihampelas No. 89_x000a_Bogor, Papua Barat 29852"/>
    <s v="bsiregar@example.org"/>
    <s v="+62 (36) 836-5149"/>
    <x v="0"/>
  </r>
  <r>
    <n v="2630"/>
    <x v="232"/>
    <x v="2629"/>
    <x v="29"/>
    <n v="9"/>
    <x v="2"/>
    <x v="11"/>
    <s v="PROD-9093"/>
    <n v="34573"/>
    <n v="311157"/>
    <x v="232"/>
    <s v="Jl. W.R. Supratman No. 9_x000a_Sabang, JK 74542"/>
    <s v="cindy65@example.com"/>
    <s v="082 551 8329"/>
    <x v="1"/>
  </r>
  <r>
    <n v="2631"/>
    <x v="360"/>
    <x v="2630"/>
    <x v="9"/>
    <n v="3"/>
    <x v="0"/>
    <x v="10"/>
    <s v="PROD-1186"/>
    <n v="13696"/>
    <n v="41088"/>
    <x v="360"/>
    <s v="Gang Stasiun Wonokromo No. 25_x000a_Tegal, Kalimantan Utara 87353"/>
    <s v="puput02@example.com"/>
    <s v="+62-370-123-0549"/>
    <x v="0"/>
  </r>
  <r>
    <n v="2632"/>
    <x v="301"/>
    <x v="2631"/>
    <x v="15"/>
    <n v="3"/>
    <x v="0"/>
    <x v="0"/>
    <s v="PROD-8344"/>
    <n v="51631"/>
    <n v="154893"/>
    <x v="301"/>
    <s v="Jl. Pasirkoja No. 70_x000a_Palu, BT 82717"/>
    <s v="rina04@example.net"/>
    <s v="+62 (047) 185 4712"/>
    <x v="0"/>
  </r>
  <r>
    <n v="2633"/>
    <x v="170"/>
    <x v="2632"/>
    <x v="29"/>
    <n v="8"/>
    <x v="2"/>
    <x v="11"/>
    <s v="PROD-9093"/>
    <n v="34573"/>
    <n v="276584"/>
    <x v="170"/>
    <s v="Jl. Raya Ujungberung No. 071_x000a_Mataram, PB 51449"/>
    <s v="jasminfirmansyah@example.com"/>
    <s v="+62 (192) 917-9824"/>
    <x v="0"/>
  </r>
  <r>
    <n v="2634"/>
    <x v="463"/>
    <x v="2633"/>
    <x v="1"/>
    <n v="9"/>
    <x v="0"/>
    <x v="1"/>
    <s v="PROD-7512"/>
    <n v="76607"/>
    <n v="689463"/>
    <x v="462"/>
    <s v="Jalan W.R. Supratman No. 597_x000a_Pangkalpinang, JB 80079"/>
    <s v="kmaulana@example.com"/>
    <s v="+62 (019) 155-9278"/>
    <x v="1"/>
  </r>
  <r>
    <n v="2635"/>
    <x v="298"/>
    <x v="2634"/>
    <x v="29"/>
    <n v="6"/>
    <x v="2"/>
    <x v="6"/>
    <s v="PROD-5344"/>
    <n v="50016"/>
    <n v="300096"/>
    <x v="298"/>
    <s v="Gg. Asia Afrika No. 883_x000a_Pekanbaru, Maluku Utara 05821"/>
    <s v="mandalasiska@example.com"/>
    <s v="(0957) 404 5440"/>
    <x v="1"/>
  </r>
  <r>
    <n v="2636"/>
    <x v="107"/>
    <x v="2635"/>
    <x v="14"/>
    <n v="1"/>
    <x v="2"/>
    <x v="7"/>
    <s v="PROD-5876"/>
    <n v="42268"/>
    <n v="42268"/>
    <x v="107"/>
    <s v="Jl. Ir. H. Djuanda No. 3_x000a_Depok, Nusa Tenggara Timur 01571"/>
    <s v="hariyahnova@example.org"/>
    <s v="(001) 436 9654"/>
    <x v="0"/>
  </r>
  <r>
    <n v="2637"/>
    <x v="162"/>
    <x v="2636"/>
    <x v="22"/>
    <n v="10"/>
    <x v="1"/>
    <x v="2"/>
    <s v="PROD-9465"/>
    <n v="14701"/>
    <n v="147010"/>
    <x v="162"/>
    <s v="Jl. Sentot Alibasa No. 58_x000a_Payakumbuh, Sulawesi Tenggara 70729"/>
    <s v="enteng19@example.org"/>
    <s v="(044) 837 5065"/>
    <x v="0"/>
  </r>
  <r>
    <n v="2638"/>
    <x v="17"/>
    <x v="2637"/>
    <x v="11"/>
    <n v="7"/>
    <x v="0"/>
    <x v="0"/>
    <s v="PROD-8344"/>
    <n v="51631"/>
    <n v="361417"/>
    <x v="17"/>
    <s v="Jl. Jend. A. Yani No. 6_x000a_Mataram, Sulawesi Tengah 38707"/>
    <s v="saragihalmira@example.org"/>
    <s v="+62 (021) 712 6923"/>
    <x v="0"/>
  </r>
  <r>
    <n v="2639"/>
    <x v="16"/>
    <x v="2638"/>
    <x v="15"/>
    <n v="1"/>
    <x v="1"/>
    <x v="9"/>
    <s v="PROD-2592"/>
    <n v="36583"/>
    <n v="36583"/>
    <x v="16"/>
    <s v="Jalan Laswi No. 50_x000a_Batam, Nusa Tenggara Timur 18950"/>
    <s v="gsinaga@example.net"/>
    <s v="0827556418"/>
    <x v="0"/>
  </r>
  <r>
    <n v="2640"/>
    <x v="260"/>
    <x v="2639"/>
    <x v="22"/>
    <n v="6"/>
    <x v="2"/>
    <x v="7"/>
    <s v="PROD-5876"/>
    <n v="42268"/>
    <n v="253608"/>
    <x v="260"/>
    <s v="Gang Monginsidi No. 936_x000a_Palangkaraya, Sulawesi Tengah 49195"/>
    <s v="pranowomaryanto@example.org"/>
    <s v="+62 (46) 540-8015"/>
    <x v="0"/>
  </r>
  <r>
    <n v="2641"/>
    <x v="125"/>
    <x v="2640"/>
    <x v="10"/>
    <n v="9"/>
    <x v="0"/>
    <x v="1"/>
    <s v="PROD-7512"/>
    <n v="76607"/>
    <n v="689463"/>
    <x v="125"/>
    <s v="Gg. Laswi No. 477_x000a_Tangerang Selatan, RI 14124"/>
    <s v="gwidiastuti@example.org"/>
    <s v="+62 (279) 733 4825"/>
    <x v="1"/>
  </r>
  <r>
    <n v="2642"/>
    <x v="481"/>
    <x v="2641"/>
    <x v="3"/>
    <n v="10"/>
    <x v="2"/>
    <x v="11"/>
    <s v="PROD-9093"/>
    <n v="34573"/>
    <n v="345730"/>
    <x v="480"/>
    <s v="Jalan Kendalsari No. 3_x000a_Kota Administrasi Jakarta Utara, ST 69637"/>
    <s v="karsa16@example.com"/>
    <s v="081 227 4566"/>
    <x v="0"/>
  </r>
  <r>
    <n v="2643"/>
    <x v="22"/>
    <x v="2642"/>
    <x v="22"/>
    <n v="10"/>
    <x v="2"/>
    <x v="11"/>
    <s v="PROD-9093"/>
    <n v="34573"/>
    <n v="345730"/>
    <x v="22"/>
    <s v="Gang R.E Martadinata No. 59_x000a_Batam, KS 93342"/>
    <s v="nwaskita@example.com"/>
    <s v="(096) 691-8124"/>
    <x v="2"/>
  </r>
  <r>
    <n v="2644"/>
    <x v="83"/>
    <x v="2643"/>
    <x v="7"/>
    <n v="2"/>
    <x v="0"/>
    <x v="1"/>
    <s v="PROD-7512"/>
    <n v="76607"/>
    <n v="153214"/>
    <x v="83"/>
    <s v="Gg. Pasirkoja No. 583_x000a_Sorong, RI 06133"/>
    <s v="cawukhariyah@example.com"/>
    <s v="(037) 336-7261"/>
    <x v="1"/>
  </r>
  <r>
    <n v="2645"/>
    <x v="273"/>
    <x v="2644"/>
    <x v="2"/>
    <n v="3"/>
    <x v="2"/>
    <x v="7"/>
    <s v="PROD-5876"/>
    <n v="42268"/>
    <n v="126804"/>
    <x v="273"/>
    <s v="Jl. Gegerkalong Hilir No. 832_x000a_Kendari, JK 25321"/>
    <s v="daniswara60@example.com"/>
    <s v="0890213648"/>
    <x v="1"/>
  </r>
  <r>
    <n v="2646"/>
    <x v="33"/>
    <x v="2645"/>
    <x v="21"/>
    <n v="3"/>
    <x v="0"/>
    <x v="10"/>
    <s v="PROD-1186"/>
    <n v="13696"/>
    <n v="41088"/>
    <x v="33"/>
    <s v="Jalan Erlangga No. 8_x000a_Kota Administrasi Jakarta Barat, BB 55166"/>
    <s v="puspasarioskar@example.net"/>
    <s v="+62-0538-758-6878"/>
    <x v="1"/>
  </r>
  <r>
    <n v="2647"/>
    <x v="34"/>
    <x v="2646"/>
    <x v="27"/>
    <n v="5"/>
    <x v="0"/>
    <x v="8"/>
    <s v="PROD-8135"/>
    <n v="25231"/>
    <n v="126155"/>
    <x v="34"/>
    <s v="Jl. Otto Iskandardinata No. 961_x000a_Kota Administrasi Jakarta Timur, Bali 63514"/>
    <s v="jaeman45@example.org"/>
    <s v="084 714 9312"/>
    <x v="0"/>
  </r>
  <r>
    <n v="2648"/>
    <x v="341"/>
    <x v="2647"/>
    <x v="15"/>
    <n v="10"/>
    <x v="0"/>
    <x v="0"/>
    <s v="PROD-8344"/>
    <n v="51631"/>
    <n v="516310"/>
    <x v="341"/>
    <s v="Jl. Dr. Djunjunan No. 604_x000a_Sabang, LA 35580"/>
    <s v="zulkarnainviman@example.com"/>
    <s v="+62 (542) 797-5690"/>
    <x v="0"/>
  </r>
  <r>
    <n v="2649"/>
    <x v="153"/>
    <x v="2648"/>
    <x v="23"/>
    <n v="9"/>
    <x v="0"/>
    <x v="8"/>
    <s v="PROD-8135"/>
    <n v="25231"/>
    <n v="227079"/>
    <x v="153"/>
    <s v="Gang Jend. A. Yani No. 5_x000a_Purwokerto, JT 19775"/>
    <s v="darmanto35@example.com"/>
    <s v="+62-41-565-7112"/>
    <x v="0"/>
  </r>
  <r>
    <n v="2650"/>
    <x v="39"/>
    <x v="2649"/>
    <x v="9"/>
    <n v="2"/>
    <x v="2"/>
    <x v="6"/>
    <s v="PROD-5344"/>
    <n v="50016"/>
    <n v="100032"/>
    <x v="39"/>
    <s v="Gg. Erlangga No. 7_x000a_Sorong, SN 81703"/>
    <s v="ekolestari@example.com"/>
    <s v="+62 (89) 267-9273"/>
    <x v="0"/>
  </r>
  <r>
    <n v="2651"/>
    <x v="101"/>
    <x v="2650"/>
    <x v="28"/>
    <n v="6"/>
    <x v="0"/>
    <x v="0"/>
    <s v="PROD-8344"/>
    <n v="51631"/>
    <n v="309786"/>
    <x v="101"/>
    <s v="Jl. Peta No. 90_x000a_Medan, LA 57541"/>
    <s v="ayu27@example.org"/>
    <s v="0881933116"/>
    <x v="0"/>
  </r>
  <r>
    <n v="2652"/>
    <x v="351"/>
    <x v="2651"/>
    <x v="27"/>
    <n v="4"/>
    <x v="1"/>
    <x v="9"/>
    <s v="PROD-2592"/>
    <n v="36583"/>
    <n v="146332"/>
    <x v="351"/>
    <s v="Jalan Jend. A. Yani No. 877_x000a_Medan, Nusa Tenggara Barat 32467"/>
    <s v="siska99@example.org"/>
    <s v="+62 (041) 615-1521"/>
    <x v="0"/>
  </r>
  <r>
    <n v="2653"/>
    <x v="45"/>
    <x v="2652"/>
    <x v="9"/>
    <n v="2"/>
    <x v="0"/>
    <x v="1"/>
    <s v="PROD-7512"/>
    <n v="76607"/>
    <n v="153214"/>
    <x v="45"/>
    <s v="Jalan Antapani Lama No. 14_x000a_Probolinggo, KI 74986"/>
    <s v="karimahwahyudin@example.com"/>
    <s v="+62-54-194-2021"/>
    <x v="2"/>
  </r>
  <r>
    <n v="2654"/>
    <x v="124"/>
    <x v="2653"/>
    <x v="12"/>
    <n v="3"/>
    <x v="0"/>
    <x v="1"/>
    <s v="PROD-7512"/>
    <n v="76607"/>
    <n v="229821"/>
    <x v="124"/>
    <s v="Gg. S. Parman No. 114_x000a_Magelang, JK 96212"/>
    <s v="nugrohoaisyah@example.com"/>
    <s v="+62 (966) 741-1383"/>
    <x v="2"/>
  </r>
  <r>
    <n v="2655"/>
    <x v="325"/>
    <x v="2654"/>
    <x v="8"/>
    <n v="8"/>
    <x v="2"/>
    <x v="11"/>
    <s v="PROD-9093"/>
    <n v="34573"/>
    <n v="276584"/>
    <x v="325"/>
    <s v="Gg. Waringin No. 218_x000a_Parepare, BE 44985"/>
    <s v="marpaungedward@example.com"/>
    <s v="+62 (059) 637 3586"/>
    <x v="1"/>
  </r>
  <r>
    <n v="2656"/>
    <x v="207"/>
    <x v="2655"/>
    <x v="15"/>
    <n v="8"/>
    <x v="0"/>
    <x v="0"/>
    <s v="PROD-8344"/>
    <n v="51631"/>
    <n v="413048"/>
    <x v="207"/>
    <s v="Gang Siliwangi No. 5_x000a_Bukittinggi, Papua 65538"/>
    <s v="pangestuwastuti@example.net"/>
    <s v="0842876431"/>
    <x v="0"/>
  </r>
  <r>
    <n v="2657"/>
    <x v="146"/>
    <x v="2656"/>
    <x v="3"/>
    <n v="9"/>
    <x v="2"/>
    <x v="6"/>
    <s v="PROD-5344"/>
    <n v="50016"/>
    <n v="450144"/>
    <x v="146"/>
    <s v="Gg. Bangka Raya No. 239_x000a_Yogyakarta, Maluku 35149"/>
    <s v="lala85@example.org"/>
    <s v="+62 (26) 600 9550"/>
    <x v="2"/>
  </r>
  <r>
    <n v="2658"/>
    <x v="230"/>
    <x v="2657"/>
    <x v="12"/>
    <n v="6"/>
    <x v="2"/>
    <x v="6"/>
    <s v="PROD-5344"/>
    <n v="50016"/>
    <n v="300096"/>
    <x v="230"/>
    <s v="Gang Moch. Toha No. 055_x000a_Ternate, Papua Barat 63568"/>
    <s v="kusmawativanya@example.org"/>
    <s v="(078) 269-9983"/>
    <x v="0"/>
  </r>
  <r>
    <n v="2659"/>
    <x v="160"/>
    <x v="2658"/>
    <x v="10"/>
    <n v="1"/>
    <x v="2"/>
    <x v="6"/>
    <s v="PROD-5344"/>
    <n v="50016"/>
    <n v="50016"/>
    <x v="160"/>
    <s v="Jl. Kapten Muslihat No. 510_x000a_Bogor, DI Yogyakarta 76862"/>
    <s v="uyainahhamima@example.net"/>
    <s v="080 544 0501"/>
    <x v="0"/>
  </r>
  <r>
    <n v="2660"/>
    <x v="243"/>
    <x v="2659"/>
    <x v="2"/>
    <n v="3"/>
    <x v="1"/>
    <x v="2"/>
    <s v="PROD-9465"/>
    <n v="14701"/>
    <n v="44103"/>
    <x v="243"/>
    <s v="Jl. Jakarta No. 6_x000a_Probolinggo, Jawa Tengah 12065"/>
    <s v="janetpratama@example.org"/>
    <s v="+62 (38) 689-4350"/>
    <x v="0"/>
  </r>
  <r>
    <n v="2661"/>
    <x v="232"/>
    <x v="2660"/>
    <x v="24"/>
    <n v="3"/>
    <x v="0"/>
    <x v="8"/>
    <s v="PROD-8135"/>
    <n v="25231"/>
    <n v="75693"/>
    <x v="232"/>
    <s v="Jl. W.R. Supratman No. 9_x000a_Sabang, JK 74542"/>
    <s v="cindy65@example.com"/>
    <s v="082 551 8329"/>
    <x v="1"/>
  </r>
  <r>
    <n v="2662"/>
    <x v="421"/>
    <x v="2661"/>
    <x v="13"/>
    <n v="3"/>
    <x v="0"/>
    <x v="1"/>
    <s v="PROD-7512"/>
    <n v="76607"/>
    <n v="229821"/>
    <x v="420"/>
    <s v="Gang Jayawijaya No. 779_x000a_Pematangsiantar, SB 09952"/>
    <s v="bakijanaryani@example.com"/>
    <s v="+62-815-380-8897"/>
    <x v="0"/>
  </r>
  <r>
    <n v="2663"/>
    <x v="458"/>
    <x v="2662"/>
    <x v="20"/>
    <n v="10"/>
    <x v="0"/>
    <x v="10"/>
    <s v="PROD-1186"/>
    <n v="13696"/>
    <n v="136960"/>
    <x v="457"/>
    <s v="Gg. Bangka Raya No. 06_x000a_Kota Administrasi Jakarta Timur, RI 72225"/>
    <s v="hwulandari@example.com"/>
    <s v="0817167281"/>
    <x v="1"/>
  </r>
  <r>
    <n v="2664"/>
    <x v="489"/>
    <x v="2663"/>
    <x v="28"/>
    <n v="9"/>
    <x v="0"/>
    <x v="1"/>
    <s v="PROD-7512"/>
    <n v="76607"/>
    <n v="689463"/>
    <x v="488"/>
    <s v="Jl. Gardujati No. 4_x000a_Pekanbaru, Sulawesi Selatan 27608"/>
    <s v="ohakim@example.org"/>
    <s v="(0934) 590 3646"/>
    <x v="0"/>
  </r>
  <r>
    <n v="2665"/>
    <x v="68"/>
    <x v="2664"/>
    <x v="18"/>
    <n v="8"/>
    <x v="0"/>
    <x v="8"/>
    <s v="PROD-8135"/>
    <n v="25231"/>
    <n v="201848"/>
    <x v="68"/>
    <s v="Jalan Rumah Sakit No. 3_x000a_Banjar, KI 78606"/>
    <s v="embuh19@example.com"/>
    <s v="+62-314-693-0486"/>
    <x v="0"/>
  </r>
  <r>
    <n v="2666"/>
    <x v="266"/>
    <x v="2665"/>
    <x v="24"/>
    <n v="5"/>
    <x v="0"/>
    <x v="8"/>
    <s v="PROD-8135"/>
    <n v="25231"/>
    <n v="126155"/>
    <x v="266"/>
    <s v="Gang Kiaracondong No. 4_x000a_Salatiga, SU 62266"/>
    <s v="simon69@example.com"/>
    <s v="082 884 2914"/>
    <x v="1"/>
  </r>
  <r>
    <n v="2667"/>
    <x v="123"/>
    <x v="2666"/>
    <x v="1"/>
    <n v="2"/>
    <x v="1"/>
    <x v="2"/>
    <s v="PROD-9465"/>
    <n v="14701"/>
    <n v="29402"/>
    <x v="123"/>
    <s v="Gang Tebet Barat Dalam No. 699_x000a_Pontianak, JI 09609"/>
    <s v="zaenab08@example.org"/>
    <s v="088 761 1766"/>
    <x v="2"/>
  </r>
  <r>
    <n v="2668"/>
    <x v="432"/>
    <x v="2667"/>
    <x v="9"/>
    <n v="10"/>
    <x v="1"/>
    <x v="2"/>
    <s v="PROD-9465"/>
    <n v="14701"/>
    <n v="147010"/>
    <x v="431"/>
    <s v="Jl. Wonoayu No. 615_x000a_Kotamobagu, Nusa Tenggara Timur 75950"/>
    <s v="tarihorankawaya@example.com"/>
    <s v="(0629) 072-5901"/>
    <x v="1"/>
  </r>
  <r>
    <n v="2669"/>
    <x v="487"/>
    <x v="2668"/>
    <x v="30"/>
    <n v="6"/>
    <x v="2"/>
    <x v="11"/>
    <s v="PROD-9093"/>
    <n v="34573"/>
    <n v="207438"/>
    <x v="486"/>
    <s v="Jl. Suryakencana No. 160_x000a_Medan, Sulawesi Tengah 39343"/>
    <s v="wakiman74@example.com"/>
    <s v="0883782010"/>
    <x v="2"/>
  </r>
  <r>
    <n v="2670"/>
    <x v="226"/>
    <x v="2669"/>
    <x v="21"/>
    <n v="9"/>
    <x v="2"/>
    <x v="11"/>
    <s v="PROD-9093"/>
    <n v="34573"/>
    <n v="311157"/>
    <x v="226"/>
    <s v="Jalan PHH. Mustofa No. 69_x000a_Cilegon, JA 30225"/>
    <s v="firawan@example.com"/>
    <s v="+62 (066) 125 5097"/>
    <x v="1"/>
  </r>
  <r>
    <n v="2671"/>
    <x v="212"/>
    <x v="2670"/>
    <x v="3"/>
    <n v="3"/>
    <x v="1"/>
    <x v="3"/>
    <s v="PROD-7595"/>
    <n v="22985"/>
    <n v="68955"/>
    <x v="212"/>
    <s v="Gang Dipenogoro No. 9_x000a_Surabaya, Lampung 18293"/>
    <s v="gpurnawati@example.org"/>
    <s v="(0051) 585-5041"/>
    <x v="1"/>
  </r>
  <r>
    <n v="2672"/>
    <x v="392"/>
    <x v="2671"/>
    <x v="6"/>
    <n v="1"/>
    <x v="1"/>
    <x v="2"/>
    <s v="PROD-9465"/>
    <n v="14701"/>
    <n v="14701"/>
    <x v="392"/>
    <s v="Jl. Ir. H. Djuanda No. 66_x000a_Bukittinggi, PA 06387"/>
    <s v="rangga65@example.com"/>
    <s v="+62 (0313) 837-2444"/>
    <x v="0"/>
  </r>
  <r>
    <n v="2673"/>
    <x v="367"/>
    <x v="2672"/>
    <x v="27"/>
    <n v="2"/>
    <x v="2"/>
    <x v="7"/>
    <s v="PROD-5876"/>
    <n v="42268"/>
    <n v="84536"/>
    <x v="367"/>
    <s v="Gang Cihampelas No. 747_x000a_Banjar, KT 44580"/>
    <s v="marsitosirait@example.org"/>
    <s v="(030) 843-8754"/>
    <x v="0"/>
  </r>
  <r>
    <n v="2674"/>
    <x v="199"/>
    <x v="2673"/>
    <x v="20"/>
    <n v="10"/>
    <x v="2"/>
    <x v="6"/>
    <s v="PROD-5344"/>
    <n v="50016"/>
    <n v="500160"/>
    <x v="199"/>
    <s v="Gg. Otto Iskandardinata No. 093_x000a_Palembang, Sumatera Utara 39399"/>
    <s v="hartaka37@example.net"/>
    <s v="+62-01-231-0124"/>
    <x v="0"/>
  </r>
  <r>
    <n v="2675"/>
    <x v="18"/>
    <x v="2674"/>
    <x v="11"/>
    <n v="3"/>
    <x v="1"/>
    <x v="3"/>
    <s v="PROD-7595"/>
    <n v="22985"/>
    <n v="68955"/>
    <x v="18"/>
    <s v="Gg. Sukabumi No. 3_x000a_Pariaman, Sulawesi Tengah 14213"/>
    <s v="nurdiyantizelaya@example.org"/>
    <s v="(0929) 892 9670"/>
    <x v="2"/>
  </r>
  <r>
    <n v="2676"/>
    <x v="497"/>
    <x v="2675"/>
    <x v="12"/>
    <n v="9"/>
    <x v="2"/>
    <x v="6"/>
    <s v="PROD-5344"/>
    <n v="50016"/>
    <n v="450144"/>
    <x v="496"/>
    <s v="Jalan Pasir Koja No. 27_x000a_Pekalongan, BA 52191"/>
    <s v="mitrahakim@example.com"/>
    <s v="(0639) 743-3572"/>
    <x v="2"/>
  </r>
  <r>
    <n v="2677"/>
    <x v="381"/>
    <x v="2676"/>
    <x v="20"/>
    <n v="9"/>
    <x v="1"/>
    <x v="5"/>
    <s v="PROD-7129"/>
    <n v="35778"/>
    <n v="322002"/>
    <x v="381"/>
    <s v="Gg. Rawamangun No. 532_x000a_Salatiga, SR 48198"/>
    <s v="puspitanajwa@example.net"/>
    <s v="080 382 5235"/>
    <x v="0"/>
  </r>
  <r>
    <n v="2678"/>
    <x v="294"/>
    <x v="2677"/>
    <x v="24"/>
    <n v="1"/>
    <x v="0"/>
    <x v="0"/>
    <s v="PROD-8344"/>
    <n v="51631"/>
    <n v="51631"/>
    <x v="294"/>
    <s v="Gg. Rajiman No. 6_x000a_Prabumulih, MU 32692"/>
    <s v="sfujiati@example.com"/>
    <s v="(0623) 545 8270"/>
    <x v="2"/>
  </r>
  <r>
    <n v="2679"/>
    <x v="296"/>
    <x v="2678"/>
    <x v="26"/>
    <n v="4"/>
    <x v="1"/>
    <x v="2"/>
    <s v="PROD-9465"/>
    <n v="14701"/>
    <n v="58804"/>
    <x v="296"/>
    <s v="Jalan M.T Haryono No. 80_x000a_Kediri, Sulawesi Tenggara 74863"/>
    <s v="mansureja@example.com"/>
    <s v="(0555) 346-7379"/>
    <x v="1"/>
  </r>
  <r>
    <n v="2680"/>
    <x v="484"/>
    <x v="2679"/>
    <x v="18"/>
    <n v="4"/>
    <x v="0"/>
    <x v="0"/>
    <s v="PROD-8344"/>
    <n v="51631"/>
    <n v="206524"/>
    <x v="483"/>
    <s v="Gang Cikutra Barat No. 1_x000a_Samarinda, Sumatera Selatan 19052"/>
    <s v="karnawacana@example.org"/>
    <s v="(084) 258-3859"/>
    <x v="0"/>
  </r>
  <r>
    <n v="2681"/>
    <x v="470"/>
    <x v="2680"/>
    <x v="5"/>
    <n v="7"/>
    <x v="2"/>
    <x v="4"/>
    <s v="PROD-4270"/>
    <n v="38697"/>
    <n v="270879"/>
    <x v="469"/>
    <s v="Jalan Siliwangi No. 85_x000a_Payakumbuh, BA 98416"/>
    <s v="ysetiawan@example.org"/>
    <s v="(086) 145 4164"/>
    <x v="0"/>
  </r>
  <r>
    <n v="2682"/>
    <x v="394"/>
    <x v="2681"/>
    <x v="29"/>
    <n v="6"/>
    <x v="0"/>
    <x v="0"/>
    <s v="PROD-8344"/>
    <n v="51631"/>
    <n v="309786"/>
    <x v="394"/>
    <s v="Gang Indragiri No. 5_x000a_Sungai Penuh, SS 78963"/>
    <s v="rahmawatidasa@example.net"/>
    <s v="+62 (99) 688-5149"/>
    <x v="1"/>
  </r>
  <r>
    <n v="2683"/>
    <x v="69"/>
    <x v="2682"/>
    <x v="28"/>
    <n v="10"/>
    <x v="1"/>
    <x v="5"/>
    <s v="PROD-7129"/>
    <n v="35778"/>
    <n v="357780"/>
    <x v="69"/>
    <s v="Jl. BKR No. 87_x000a_Tangerang, RI 74183"/>
    <s v="setiawancitra@example.net"/>
    <s v="+62 (0412) 159-6671"/>
    <x v="0"/>
  </r>
  <r>
    <n v="2684"/>
    <x v="286"/>
    <x v="2683"/>
    <x v="25"/>
    <n v="7"/>
    <x v="1"/>
    <x v="3"/>
    <s v="PROD-7595"/>
    <n v="22985"/>
    <n v="160895"/>
    <x v="286"/>
    <s v="Gg. Pacuan Kuda No. 6_x000a_Binjai, LA 37725"/>
    <s v="gsihotang@example.com"/>
    <s v="(027) 863-1859"/>
    <x v="0"/>
  </r>
  <r>
    <n v="2685"/>
    <x v="427"/>
    <x v="2684"/>
    <x v="1"/>
    <n v="6"/>
    <x v="2"/>
    <x v="4"/>
    <s v="PROD-4270"/>
    <n v="38697"/>
    <n v="232182"/>
    <x v="426"/>
    <s v="Jalan K.H. Wahid Hasyim No. 70_x000a_Kota Administrasi Jakarta Barat, JT 50823"/>
    <s v="zamirasitorus@example.net"/>
    <s v="+62 (365) 924 7194"/>
    <x v="0"/>
  </r>
  <r>
    <n v="2686"/>
    <x v="102"/>
    <x v="2685"/>
    <x v="20"/>
    <n v="10"/>
    <x v="1"/>
    <x v="3"/>
    <s v="PROD-7595"/>
    <n v="22985"/>
    <n v="229850"/>
    <x v="102"/>
    <s v="Gang Surapati No. 3_x000a_Ternate, JA 43563"/>
    <s v="asirwada61@example.net"/>
    <s v="+62-0941-481-0265"/>
    <x v="0"/>
  </r>
  <r>
    <n v="2687"/>
    <x v="41"/>
    <x v="2686"/>
    <x v="14"/>
    <n v="8"/>
    <x v="2"/>
    <x v="4"/>
    <s v="PROD-4270"/>
    <n v="38697"/>
    <n v="309576"/>
    <x v="41"/>
    <s v="Jl. Kendalsari No. 220_x000a_Salatiga, Kalimantan Selatan 36428"/>
    <s v="bwibisono@example.org"/>
    <s v="+62 (0993) 026 6053"/>
    <x v="0"/>
  </r>
  <r>
    <n v="2688"/>
    <x v="251"/>
    <x v="2687"/>
    <x v="22"/>
    <n v="9"/>
    <x v="0"/>
    <x v="10"/>
    <s v="PROD-1186"/>
    <n v="13696"/>
    <n v="123264"/>
    <x v="251"/>
    <s v="Gg. Kebonjati No. 5_x000a_Makassar, Sulawesi Tengah 67310"/>
    <s v="uaryani@example.com"/>
    <s v="+62 (0342) 608-1517"/>
    <x v="1"/>
  </r>
  <r>
    <n v="2689"/>
    <x v="115"/>
    <x v="2688"/>
    <x v="25"/>
    <n v="9"/>
    <x v="1"/>
    <x v="5"/>
    <s v="PROD-7129"/>
    <n v="35778"/>
    <n v="322002"/>
    <x v="115"/>
    <s v="Gang Moch. Ramdan No. 94_x000a_Pekalongan, KI 83162"/>
    <s v="aoktaviani@example.org"/>
    <s v="+62-321-362-4641"/>
    <x v="0"/>
  </r>
  <r>
    <n v="2690"/>
    <x v="377"/>
    <x v="2689"/>
    <x v="17"/>
    <n v="5"/>
    <x v="1"/>
    <x v="3"/>
    <s v="PROD-7595"/>
    <n v="22985"/>
    <n v="114925"/>
    <x v="377"/>
    <s v="Gg. HOS. Cokroaminoto No. 43_x000a_Tangerang Selatan, Papua 20886"/>
    <s v="pujihardiansyah@example.org"/>
    <s v="(020) 835-0901"/>
    <x v="1"/>
  </r>
  <r>
    <n v="2691"/>
    <x v="366"/>
    <x v="2690"/>
    <x v="30"/>
    <n v="1"/>
    <x v="2"/>
    <x v="11"/>
    <s v="PROD-9093"/>
    <n v="34573"/>
    <n v="34573"/>
    <x v="366"/>
    <s v="Jalan Cempaka No. 69_x000a_Dumai, SU 41722"/>
    <s v="ega06@example.com"/>
    <s v="0837726510"/>
    <x v="0"/>
  </r>
  <r>
    <n v="2692"/>
    <x v="437"/>
    <x v="2691"/>
    <x v="23"/>
    <n v="2"/>
    <x v="1"/>
    <x v="3"/>
    <s v="PROD-7595"/>
    <n v="22985"/>
    <n v="45970"/>
    <x v="436"/>
    <s v="Jalan Kiaracondong No. 04_x000a_Yogyakarta, Kalimantan Tengah 00284"/>
    <s v="irawanlintang@example.org"/>
    <s v="+62 (0675) 388 9730"/>
    <x v="0"/>
  </r>
  <r>
    <n v="2693"/>
    <x v="199"/>
    <x v="2692"/>
    <x v="9"/>
    <n v="7"/>
    <x v="2"/>
    <x v="4"/>
    <s v="PROD-4270"/>
    <n v="38697"/>
    <n v="270879"/>
    <x v="199"/>
    <s v="Gg. Otto Iskandardinata No. 093_x000a_Palembang, Sumatera Utara 39399"/>
    <s v="hartaka37@example.net"/>
    <s v="+62-01-231-0124"/>
    <x v="0"/>
  </r>
  <r>
    <n v="2694"/>
    <x v="181"/>
    <x v="2693"/>
    <x v="17"/>
    <n v="8"/>
    <x v="1"/>
    <x v="2"/>
    <s v="PROD-9465"/>
    <n v="14701"/>
    <n v="117608"/>
    <x v="181"/>
    <s v="Jalan Bangka Raya No. 7_x000a_Tangerang Selatan, Lampung 71756"/>
    <s v="prayogo51@example.com"/>
    <s v="+62-0533-578-9501"/>
    <x v="1"/>
  </r>
  <r>
    <n v="2695"/>
    <x v="260"/>
    <x v="2694"/>
    <x v="8"/>
    <n v="6"/>
    <x v="0"/>
    <x v="10"/>
    <s v="PROD-1186"/>
    <n v="13696"/>
    <n v="82176"/>
    <x v="260"/>
    <s v="Gang Monginsidi No. 936_x000a_Palangkaraya, Sulawesi Tengah 49195"/>
    <s v="pranowomaryanto@example.org"/>
    <s v="+62 (46) 540-8015"/>
    <x v="0"/>
  </r>
  <r>
    <n v="2696"/>
    <x v="73"/>
    <x v="2695"/>
    <x v="15"/>
    <n v="8"/>
    <x v="1"/>
    <x v="9"/>
    <s v="PROD-2592"/>
    <n v="36583"/>
    <n v="292664"/>
    <x v="73"/>
    <s v="Gg. Rumah Sakit No. 85_x000a_Bandung, Sulawesi Tengah 31978"/>
    <s v="hyuniar@example.org"/>
    <s v="+62-142-318-1836"/>
    <x v="0"/>
  </r>
  <r>
    <n v="2697"/>
    <x v="355"/>
    <x v="2696"/>
    <x v="17"/>
    <n v="9"/>
    <x v="1"/>
    <x v="3"/>
    <s v="PROD-7595"/>
    <n v="22985"/>
    <n v="206865"/>
    <x v="355"/>
    <s v="Jl. Peta No. 15_x000a_Banjar, Bali 02330"/>
    <s v="tiarahassanah@example.com"/>
    <s v="+62 (007) 913-4822"/>
    <x v="1"/>
  </r>
  <r>
    <n v="2698"/>
    <x v="90"/>
    <x v="2697"/>
    <x v="24"/>
    <n v="5"/>
    <x v="2"/>
    <x v="4"/>
    <s v="PROD-4270"/>
    <n v="38697"/>
    <n v="193485"/>
    <x v="90"/>
    <s v="Gang Cempaka No. 5_x000a_Tebingtinggi, SN 40344"/>
    <s v="rahmawatisabri@example.net"/>
    <s v="+62 (66) 797-1593"/>
    <x v="1"/>
  </r>
  <r>
    <n v="2699"/>
    <x v="289"/>
    <x v="2698"/>
    <x v="12"/>
    <n v="8"/>
    <x v="0"/>
    <x v="1"/>
    <s v="PROD-7512"/>
    <n v="76607"/>
    <n v="612856"/>
    <x v="289"/>
    <s v="Gg. Gardujati No. 4_x000a_Tomohon, JT 32078"/>
    <s v="ihsanfirgantoro@example.com"/>
    <s v="+62 (125) 739 9927"/>
    <x v="1"/>
  </r>
  <r>
    <n v="2700"/>
    <x v="434"/>
    <x v="2699"/>
    <x v="5"/>
    <n v="1"/>
    <x v="1"/>
    <x v="3"/>
    <s v="PROD-7595"/>
    <n v="22985"/>
    <n v="22985"/>
    <x v="433"/>
    <s v="Gang Moch. Ramdan No. 7_x000a_Manado, BE 33072"/>
    <s v="putraadika@example.com"/>
    <s v="0831344489"/>
    <x v="1"/>
  </r>
  <r>
    <n v="2701"/>
    <x v="426"/>
    <x v="2700"/>
    <x v="5"/>
    <n v="2"/>
    <x v="2"/>
    <x v="7"/>
    <s v="PROD-5876"/>
    <n v="42268"/>
    <n v="84536"/>
    <x v="425"/>
    <s v="Gg. Erlangga No. 2_x000a_Samarinda, DI Yogyakarta 35562"/>
    <s v="dalimanpuspasari@example.com"/>
    <s v="+62 (89) 943-8567"/>
    <x v="0"/>
  </r>
  <r>
    <n v="2702"/>
    <x v="92"/>
    <x v="2701"/>
    <x v="15"/>
    <n v="7"/>
    <x v="1"/>
    <x v="3"/>
    <s v="PROD-7595"/>
    <n v="22985"/>
    <n v="160895"/>
    <x v="92"/>
    <s v="Gg. Monginsidi No. 9_x000a_Padangpanjang, Sulawesi Selatan 11630"/>
    <s v="harsantorahmawati@example.org"/>
    <s v="(0181) 336-5406"/>
    <x v="1"/>
  </r>
  <r>
    <n v="2703"/>
    <x v="309"/>
    <x v="2702"/>
    <x v="24"/>
    <n v="3"/>
    <x v="0"/>
    <x v="0"/>
    <s v="PROD-8344"/>
    <n v="51631"/>
    <n v="154893"/>
    <x v="309"/>
    <s v="Jl. Setiabudhi No. 66_x000a_Bandar Lampung, BT 08094"/>
    <s v="asalahudin@example.org"/>
    <s v="+62 (24) 968 4963"/>
    <x v="1"/>
  </r>
  <r>
    <n v="2704"/>
    <x v="345"/>
    <x v="2703"/>
    <x v="26"/>
    <n v="6"/>
    <x v="0"/>
    <x v="0"/>
    <s v="PROD-8344"/>
    <n v="51631"/>
    <n v="309786"/>
    <x v="345"/>
    <s v="Jl. S. Parman No. 80_x000a_Tomohon, Papua 62489"/>
    <s v="vanyanasyiah@example.org"/>
    <s v="+62 (941) 086-4811"/>
    <x v="0"/>
  </r>
  <r>
    <n v="2705"/>
    <x v="16"/>
    <x v="2704"/>
    <x v="18"/>
    <n v="6"/>
    <x v="1"/>
    <x v="3"/>
    <s v="PROD-7595"/>
    <n v="22985"/>
    <n v="137910"/>
    <x v="16"/>
    <s v="Jalan Laswi No. 50_x000a_Batam, Nusa Tenggara Timur 18950"/>
    <s v="gsinaga@example.net"/>
    <s v="0827556418"/>
    <x v="0"/>
  </r>
  <r>
    <n v="2706"/>
    <x v="258"/>
    <x v="2705"/>
    <x v="19"/>
    <n v="3"/>
    <x v="0"/>
    <x v="8"/>
    <s v="PROD-8135"/>
    <n v="25231"/>
    <n v="75693"/>
    <x v="258"/>
    <s v="Jalan Abdul Muis No. 3_x000a_Parepare, Sumatera Barat 96294"/>
    <s v="safitriismail@example.com"/>
    <s v="+62 (72) 488 9745"/>
    <x v="1"/>
  </r>
  <r>
    <n v="2707"/>
    <x v="323"/>
    <x v="2706"/>
    <x v="30"/>
    <n v="3"/>
    <x v="1"/>
    <x v="9"/>
    <s v="PROD-2592"/>
    <n v="36583"/>
    <n v="109749"/>
    <x v="323"/>
    <s v="Gg. BKR No. 90_x000a_Kediri, Kalimantan Barat 66042"/>
    <s v="damanikbakiman@example.org"/>
    <s v="0874907538"/>
    <x v="2"/>
  </r>
  <r>
    <n v="2708"/>
    <x v="54"/>
    <x v="2707"/>
    <x v="25"/>
    <n v="10"/>
    <x v="2"/>
    <x v="6"/>
    <s v="PROD-5344"/>
    <n v="50016"/>
    <n v="500160"/>
    <x v="54"/>
    <s v="Jalan Medokan Ayu No. 83_x000a_Semarang, Riau 07814"/>
    <s v="lurhur25@example.org"/>
    <s v="+62-0531-148-6834"/>
    <x v="2"/>
  </r>
  <r>
    <n v="2709"/>
    <x v="426"/>
    <x v="2708"/>
    <x v="23"/>
    <n v="6"/>
    <x v="1"/>
    <x v="9"/>
    <s v="PROD-2592"/>
    <n v="36583"/>
    <n v="219498"/>
    <x v="425"/>
    <s v="Gg. Erlangga No. 2_x000a_Samarinda, DI Yogyakarta 35562"/>
    <s v="dalimanpuspasari@example.com"/>
    <s v="+62 (89) 943-8567"/>
    <x v="0"/>
  </r>
  <r>
    <n v="2710"/>
    <x v="232"/>
    <x v="2709"/>
    <x v="6"/>
    <n v="7"/>
    <x v="1"/>
    <x v="5"/>
    <s v="PROD-7129"/>
    <n v="35778"/>
    <n v="250446"/>
    <x v="232"/>
    <s v="Jl. W.R. Supratman No. 9_x000a_Sabang, JK 74542"/>
    <s v="cindy65@example.com"/>
    <s v="082 551 8329"/>
    <x v="1"/>
  </r>
  <r>
    <n v="2711"/>
    <x v="296"/>
    <x v="2710"/>
    <x v="12"/>
    <n v="1"/>
    <x v="1"/>
    <x v="9"/>
    <s v="PROD-2592"/>
    <n v="36583"/>
    <n v="36583"/>
    <x v="296"/>
    <s v="Jalan M.T Haryono No. 80_x000a_Kediri, Sulawesi Tenggara 74863"/>
    <s v="mansureja@example.com"/>
    <s v="(0555) 346-7379"/>
    <x v="1"/>
  </r>
  <r>
    <n v="2712"/>
    <x v="271"/>
    <x v="2711"/>
    <x v="8"/>
    <n v="3"/>
    <x v="2"/>
    <x v="11"/>
    <s v="PROD-9093"/>
    <n v="34573"/>
    <n v="103719"/>
    <x v="271"/>
    <s v="Gang Cempaka No. 1_x000a_Bandar Lampung, BA 70813"/>
    <s v="wastutinarji@example.net"/>
    <s v="+62-0028-094-9656"/>
    <x v="0"/>
  </r>
  <r>
    <n v="2713"/>
    <x v="176"/>
    <x v="2712"/>
    <x v="29"/>
    <n v="1"/>
    <x v="1"/>
    <x v="2"/>
    <s v="PROD-9465"/>
    <n v="14701"/>
    <n v="14701"/>
    <x v="176"/>
    <s v="Jalan Ir. H. Djuanda No. 246_x000a_Depok, KR 28668"/>
    <s v="safina63@example.com"/>
    <s v="+62 (099) 815-5283"/>
    <x v="2"/>
  </r>
  <r>
    <n v="2714"/>
    <x v="327"/>
    <x v="2713"/>
    <x v="13"/>
    <n v="7"/>
    <x v="2"/>
    <x v="4"/>
    <s v="PROD-4270"/>
    <n v="38697"/>
    <n v="270879"/>
    <x v="327"/>
    <s v="Jalan Kiaracondong No. 93_x000a_Solok, Kalimantan Timur 82957"/>
    <s v="kamidinsudiati@example.net"/>
    <s v="+62 (0155) 165 7636"/>
    <x v="2"/>
  </r>
  <r>
    <n v="2715"/>
    <x v="365"/>
    <x v="2714"/>
    <x v="13"/>
    <n v="10"/>
    <x v="1"/>
    <x v="5"/>
    <s v="PROD-7129"/>
    <n v="35778"/>
    <n v="357780"/>
    <x v="365"/>
    <s v="Gg. Merdeka No. 407_x000a_Manado, GO 42310"/>
    <s v="susantidimas@example.org"/>
    <s v="+62 (727) 331 3984"/>
    <x v="0"/>
  </r>
  <r>
    <n v="2716"/>
    <x v="206"/>
    <x v="2715"/>
    <x v="29"/>
    <n v="4"/>
    <x v="1"/>
    <x v="2"/>
    <s v="PROD-9465"/>
    <n v="14701"/>
    <n v="58804"/>
    <x v="206"/>
    <s v="Gang Suryakencana No. 170_x000a_Bekasi, Jawa Barat 71816"/>
    <s v="wsitorus@example.com"/>
    <s v="+62 (0504) 243 4980"/>
    <x v="1"/>
  </r>
  <r>
    <n v="2717"/>
    <x v="449"/>
    <x v="2716"/>
    <x v="16"/>
    <n v="3"/>
    <x v="0"/>
    <x v="1"/>
    <s v="PROD-7512"/>
    <n v="76607"/>
    <n v="229821"/>
    <x v="448"/>
    <s v="Gang Moch. Ramdan No. 054_x000a_Semarang, ST 97671"/>
    <s v="mhidayat@example.net"/>
    <s v="0829175786"/>
    <x v="1"/>
  </r>
  <r>
    <n v="2718"/>
    <x v="390"/>
    <x v="2717"/>
    <x v="21"/>
    <n v="3"/>
    <x v="1"/>
    <x v="3"/>
    <s v="PROD-7595"/>
    <n v="22985"/>
    <n v="68955"/>
    <x v="390"/>
    <s v="Jalan Pasirkoja No. 1_x000a_Denpasar, BB 58627"/>
    <s v="emin47@example.com"/>
    <s v="(038) 011 0974"/>
    <x v="0"/>
  </r>
  <r>
    <n v="2719"/>
    <x v="272"/>
    <x v="2718"/>
    <x v="10"/>
    <n v="7"/>
    <x v="0"/>
    <x v="10"/>
    <s v="PROD-1186"/>
    <n v="13696"/>
    <n v="95872"/>
    <x v="272"/>
    <s v="Jalan Dipenogoro No. 326_x000a_Payakumbuh, YO 33817"/>
    <s v="ramadanparamita@example.org"/>
    <s v="(037) 403 6033"/>
    <x v="0"/>
  </r>
  <r>
    <n v="2720"/>
    <x v="46"/>
    <x v="2719"/>
    <x v="20"/>
    <n v="9"/>
    <x v="0"/>
    <x v="1"/>
    <s v="PROD-7512"/>
    <n v="76607"/>
    <n v="689463"/>
    <x v="46"/>
    <s v="Jalan Jend. A. Yani No. 608_x000a_Bima, NB 83668"/>
    <s v="drajatkusmawati@example.org"/>
    <s v="+62 (51) 957 6792"/>
    <x v="0"/>
  </r>
  <r>
    <n v="2721"/>
    <x v="31"/>
    <x v="2720"/>
    <x v="0"/>
    <n v="6"/>
    <x v="2"/>
    <x v="6"/>
    <s v="PROD-5344"/>
    <n v="50016"/>
    <n v="300096"/>
    <x v="31"/>
    <s v="Jalan Stasiun Wonokromo No. 769_x000a_Jayapura, AC 82635"/>
    <s v="xnainggolan@example.org"/>
    <s v="+62 (056) 263 5362"/>
    <x v="0"/>
  </r>
  <r>
    <n v="2722"/>
    <x v="223"/>
    <x v="2721"/>
    <x v="20"/>
    <n v="4"/>
    <x v="2"/>
    <x v="7"/>
    <s v="PROD-5876"/>
    <n v="42268"/>
    <n v="169072"/>
    <x v="223"/>
    <s v="Jl. Veteran No. 9_x000a_Surabaya, Kalimantan Barat 98025"/>
    <s v="irfanputra@example.org"/>
    <s v="(042) 301-8061"/>
    <x v="1"/>
  </r>
  <r>
    <n v="2723"/>
    <x v="279"/>
    <x v="2722"/>
    <x v="5"/>
    <n v="2"/>
    <x v="2"/>
    <x v="11"/>
    <s v="PROD-9093"/>
    <n v="34573"/>
    <n v="69146"/>
    <x v="279"/>
    <s v="Jalan Dr. Djunjunan No. 16_x000a_Madiun, JA 41705"/>
    <s v="gyolanda@example.net"/>
    <s v="+62 (0843) 509 6505"/>
    <x v="0"/>
  </r>
  <r>
    <n v="2724"/>
    <x v="378"/>
    <x v="2723"/>
    <x v="1"/>
    <n v="7"/>
    <x v="2"/>
    <x v="6"/>
    <s v="PROD-5344"/>
    <n v="50016"/>
    <n v="350112"/>
    <x v="378"/>
    <s v="Jalan Laswi No. 158_x000a_Salatiga, PA 14377"/>
    <s v="napitupulujamalia@example.net"/>
    <s v="+62-88-166-3816"/>
    <x v="0"/>
  </r>
  <r>
    <n v="2725"/>
    <x v="289"/>
    <x v="2724"/>
    <x v="18"/>
    <n v="7"/>
    <x v="2"/>
    <x v="7"/>
    <s v="PROD-5876"/>
    <n v="42268"/>
    <n v="295876"/>
    <x v="289"/>
    <s v="Gg. Gardujati No. 4_x000a_Tomohon, JT 32078"/>
    <s v="ihsanfirgantoro@example.com"/>
    <s v="+62 (125) 739 9927"/>
    <x v="1"/>
  </r>
  <r>
    <n v="2726"/>
    <x v="207"/>
    <x v="2725"/>
    <x v="11"/>
    <n v="9"/>
    <x v="1"/>
    <x v="5"/>
    <s v="PROD-7129"/>
    <n v="35778"/>
    <n v="322002"/>
    <x v="207"/>
    <s v="Gang Siliwangi No. 5_x000a_Bukittinggi, Papua 65538"/>
    <s v="pangestuwastuti@example.net"/>
    <s v="0842876431"/>
    <x v="0"/>
  </r>
  <r>
    <n v="2727"/>
    <x v="55"/>
    <x v="2726"/>
    <x v="10"/>
    <n v="9"/>
    <x v="2"/>
    <x v="11"/>
    <s v="PROD-9093"/>
    <n v="34573"/>
    <n v="311157"/>
    <x v="55"/>
    <s v="Gang Indragiri No. 439_x000a_Blitar, RI 81619"/>
    <s v="jarwiwinarno@example.com"/>
    <s v="+62-27-732-0716"/>
    <x v="2"/>
  </r>
  <r>
    <n v="2728"/>
    <x v="257"/>
    <x v="2727"/>
    <x v="15"/>
    <n v="9"/>
    <x v="1"/>
    <x v="5"/>
    <s v="PROD-7129"/>
    <n v="35778"/>
    <n v="322002"/>
    <x v="257"/>
    <s v="Jalan Cikutra Timur No. 62_x000a_Pontianak, Sumatera Barat 88829"/>
    <s v="adiarja08@example.com"/>
    <s v="(0767) 208-0228"/>
    <x v="0"/>
  </r>
  <r>
    <n v="2729"/>
    <x v="361"/>
    <x v="2728"/>
    <x v="27"/>
    <n v="5"/>
    <x v="1"/>
    <x v="9"/>
    <s v="PROD-2592"/>
    <n v="36583"/>
    <n v="182915"/>
    <x v="361"/>
    <s v="Gang Peta No. 245_x000a_Denpasar, Papua Barat 35917"/>
    <s v="smansur@example.com"/>
    <s v="+62-496-994-0862"/>
    <x v="2"/>
  </r>
  <r>
    <n v="2730"/>
    <x v="172"/>
    <x v="2729"/>
    <x v="15"/>
    <n v="9"/>
    <x v="2"/>
    <x v="4"/>
    <s v="PROD-4270"/>
    <n v="38697"/>
    <n v="348273"/>
    <x v="172"/>
    <s v="Gang Sukabumi No. 72_x000a_Sukabumi, Banten 07241"/>
    <s v="eman47@example.org"/>
    <s v="+62-063-517-9102"/>
    <x v="2"/>
  </r>
  <r>
    <n v="2731"/>
    <x v="430"/>
    <x v="2730"/>
    <x v="13"/>
    <n v="5"/>
    <x v="2"/>
    <x v="6"/>
    <s v="PROD-5344"/>
    <n v="50016"/>
    <n v="250080"/>
    <x v="429"/>
    <s v="Gg. Ciumbuleuit No. 849_x000a_Tidore Kepulauan, Lampung 89698"/>
    <s v="bhardiansyah@example.org"/>
    <s v="+62 (0653) 162 2967"/>
    <x v="1"/>
  </r>
  <r>
    <n v="2732"/>
    <x v="428"/>
    <x v="2731"/>
    <x v="15"/>
    <n v="6"/>
    <x v="1"/>
    <x v="2"/>
    <s v="PROD-9465"/>
    <n v="14701"/>
    <n v="88206"/>
    <x v="427"/>
    <s v="Gang Rajiman No. 6_x000a_Cimahi, KU 58809"/>
    <s v="baktiantomulyani@example.net"/>
    <s v="+62 (0252) 854-1982"/>
    <x v="1"/>
  </r>
  <r>
    <n v="2733"/>
    <x v="374"/>
    <x v="2732"/>
    <x v="20"/>
    <n v="10"/>
    <x v="0"/>
    <x v="1"/>
    <s v="PROD-7512"/>
    <n v="76607"/>
    <n v="766070"/>
    <x v="374"/>
    <s v="Gang Ronggowarsito No. 0_x000a_Dumai, Aceh 22282"/>
    <s v="hsiregar@example.org"/>
    <s v="+62 (744) 045-2373"/>
    <x v="1"/>
  </r>
  <r>
    <n v="2734"/>
    <x v="134"/>
    <x v="2733"/>
    <x v="12"/>
    <n v="4"/>
    <x v="0"/>
    <x v="0"/>
    <s v="PROD-8344"/>
    <n v="51631"/>
    <n v="206524"/>
    <x v="134"/>
    <s v="Gg. M.H Thamrin No. 237_x000a_Tangerang, JB 43100"/>
    <s v="marsudi56@example.net"/>
    <s v="+62-89-649-2727"/>
    <x v="1"/>
  </r>
  <r>
    <n v="2735"/>
    <x v="32"/>
    <x v="2734"/>
    <x v="1"/>
    <n v="2"/>
    <x v="2"/>
    <x v="7"/>
    <s v="PROD-5876"/>
    <n v="42268"/>
    <n v="84536"/>
    <x v="32"/>
    <s v="Gang Setiabudhi No. 783_x000a_Banda Aceh, SN 49556"/>
    <s v="rutami@example.org"/>
    <s v="+62 (279) 044-9616"/>
    <x v="1"/>
  </r>
  <r>
    <n v="2736"/>
    <x v="265"/>
    <x v="2735"/>
    <x v="12"/>
    <n v="4"/>
    <x v="2"/>
    <x v="4"/>
    <s v="PROD-4270"/>
    <n v="38697"/>
    <n v="154788"/>
    <x v="265"/>
    <s v="Jalan W.R. Supratman No. 29_x000a_Palangkaraya, RI 95568"/>
    <s v="jelita29@example.org"/>
    <s v="+62 (0164) 577 3400"/>
    <x v="0"/>
  </r>
  <r>
    <n v="2737"/>
    <x v="286"/>
    <x v="2736"/>
    <x v="18"/>
    <n v="5"/>
    <x v="2"/>
    <x v="4"/>
    <s v="PROD-4270"/>
    <n v="38697"/>
    <n v="193485"/>
    <x v="286"/>
    <s v="Gg. Pacuan Kuda No. 6_x000a_Binjai, LA 37725"/>
    <s v="gsihotang@example.com"/>
    <s v="(027) 863-1859"/>
    <x v="0"/>
  </r>
  <r>
    <n v="2738"/>
    <x v="278"/>
    <x v="2737"/>
    <x v="28"/>
    <n v="7"/>
    <x v="1"/>
    <x v="3"/>
    <s v="PROD-7595"/>
    <n v="22985"/>
    <n v="160895"/>
    <x v="278"/>
    <s v="Jl. H.J Maemunah No. 44_x000a_Meulaboh, KB 53752"/>
    <s v="jbudiyanto@example.org"/>
    <s v="+62-846-516-5906"/>
    <x v="0"/>
  </r>
  <r>
    <n v="2739"/>
    <x v="301"/>
    <x v="2738"/>
    <x v="26"/>
    <n v="6"/>
    <x v="1"/>
    <x v="3"/>
    <s v="PROD-7595"/>
    <n v="22985"/>
    <n v="137910"/>
    <x v="301"/>
    <s v="Jl. Pasirkoja No. 70_x000a_Palu, BT 82717"/>
    <s v="rina04@example.net"/>
    <s v="+62 (047) 185 4712"/>
    <x v="0"/>
  </r>
  <r>
    <n v="2740"/>
    <x v="80"/>
    <x v="2739"/>
    <x v="25"/>
    <n v="1"/>
    <x v="0"/>
    <x v="0"/>
    <s v="PROD-8344"/>
    <n v="51631"/>
    <n v="51631"/>
    <x v="80"/>
    <s v="Jalan Ciumbuleuit No. 9_x000a_Kendari, JA 18897"/>
    <s v="sidiq00@example.com"/>
    <s v="+62-0665-581-3616"/>
    <x v="1"/>
  </r>
  <r>
    <n v="2741"/>
    <x v="146"/>
    <x v="2740"/>
    <x v="16"/>
    <n v="1"/>
    <x v="1"/>
    <x v="3"/>
    <s v="PROD-7595"/>
    <n v="22985"/>
    <n v="22985"/>
    <x v="146"/>
    <s v="Gg. Bangka Raya No. 239_x000a_Yogyakarta, Maluku 35149"/>
    <s v="lala85@example.org"/>
    <s v="+62 (26) 600 9550"/>
    <x v="2"/>
  </r>
  <r>
    <n v="2742"/>
    <x v="494"/>
    <x v="2741"/>
    <x v="19"/>
    <n v="5"/>
    <x v="2"/>
    <x v="11"/>
    <s v="PROD-9093"/>
    <n v="34573"/>
    <n v="172865"/>
    <x v="493"/>
    <s v="Gang Cikapayang No. 5_x000a_Manado, Aceh 84148"/>
    <s v="vinohardiansyah@example.com"/>
    <s v="+62 (65) 841 7025"/>
    <x v="1"/>
  </r>
  <r>
    <n v="2743"/>
    <x v="444"/>
    <x v="2742"/>
    <x v="17"/>
    <n v="5"/>
    <x v="2"/>
    <x v="4"/>
    <s v="PROD-4270"/>
    <n v="38697"/>
    <n v="193485"/>
    <x v="443"/>
    <s v="Jalan Ir. H. Djuanda No. 2_x000a_Blitar, Bali 06697"/>
    <s v="aris87@example.com"/>
    <s v="+62 (13) 427 6554"/>
    <x v="2"/>
  </r>
  <r>
    <n v="2744"/>
    <x v="163"/>
    <x v="2743"/>
    <x v="27"/>
    <n v="10"/>
    <x v="0"/>
    <x v="1"/>
    <s v="PROD-7512"/>
    <n v="76607"/>
    <n v="766070"/>
    <x v="163"/>
    <s v="Gg. Medokan Ayu No. 438_x000a_Malang, SS 17597"/>
    <s v="bakianto25@example.org"/>
    <s v="+62 (511) 417 9060"/>
    <x v="2"/>
  </r>
  <r>
    <n v="2745"/>
    <x v="437"/>
    <x v="2744"/>
    <x v="12"/>
    <n v="7"/>
    <x v="2"/>
    <x v="7"/>
    <s v="PROD-5876"/>
    <n v="42268"/>
    <n v="295876"/>
    <x v="436"/>
    <s v="Jalan Kiaracondong No. 04_x000a_Yogyakarta, Kalimantan Tengah 00284"/>
    <s v="irawanlintang@example.org"/>
    <s v="+62 (0675) 388 9730"/>
    <x v="0"/>
  </r>
  <r>
    <n v="2746"/>
    <x v="359"/>
    <x v="2745"/>
    <x v="22"/>
    <n v="2"/>
    <x v="1"/>
    <x v="9"/>
    <s v="PROD-2592"/>
    <n v="36583"/>
    <n v="73166"/>
    <x v="359"/>
    <s v="Gg. Rajawali Barat No. 87_x000a_Surabaya, NT 95853"/>
    <s v="mansurgambira@example.org"/>
    <s v="(0592) 347-2633"/>
    <x v="2"/>
  </r>
  <r>
    <n v="2747"/>
    <x v="135"/>
    <x v="2746"/>
    <x v="26"/>
    <n v="8"/>
    <x v="2"/>
    <x v="11"/>
    <s v="PROD-9093"/>
    <n v="34573"/>
    <n v="276584"/>
    <x v="135"/>
    <s v="Gg. Siliwangi No. 933_x000a_Kediri, PA 92910"/>
    <s v="oskarprasetya@example.net"/>
    <s v="+62 (96) 687 8896"/>
    <x v="0"/>
  </r>
  <r>
    <n v="2748"/>
    <x v="380"/>
    <x v="2747"/>
    <x v="25"/>
    <n v="1"/>
    <x v="1"/>
    <x v="9"/>
    <s v="PROD-2592"/>
    <n v="36583"/>
    <n v="36583"/>
    <x v="380"/>
    <s v="Gg. Dr. Djunjunan No. 4_x000a_Bontang, KR 71182"/>
    <s v="rahmisaragih@example.org"/>
    <s v="+62 (696) 928-4657"/>
    <x v="2"/>
  </r>
  <r>
    <n v="2749"/>
    <x v="200"/>
    <x v="2748"/>
    <x v="8"/>
    <n v="3"/>
    <x v="0"/>
    <x v="8"/>
    <s v="PROD-8135"/>
    <n v="25231"/>
    <n v="75693"/>
    <x v="200"/>
    <s v="Jalan Ciumbuleuit No. 84_x000a_Tomohon, AC 49972"/>
    <s v="hadi77@example.com"/>
    <s v="+62-28-879-9031"/>
    <x v="2"/>
  </r>
  <r>
    <n v="2750"/>
    <x v="300"/>
    <x v="2749"/>
    <x v="10"/>
    <n v="2"/>
    <x v="0"/>
    <x v="8"/>
    <s v="PROD-8135"/>
    <n v="25231"/>
    <n v="50462"/>
    <x v="300"/>
    <s v="Gang BKR No. 563_x000a_Bukittinggi, DI Yogyakarta 08373"/>
    <s v="ehakim@example.net"/>
    <s v="+62-0645-634-7827"/>
    <x v="1"/>
  </r>
  <r>
    <n v="2751"/>
    <x v="411"/>
    <x v="2750"/>
    <x v="0"/>
    <n v="2"/>
    <x v="0"/>
    <x v="10"/>
    <s v="PROD-1186"/>
    <n v="13696"/>
    <n v="27392"/>
    <x v="410"/>
    <s v="Jalan Indragiri No. 8_x000a_Singkawang, AC 19240"/>
    <s v="latika96@example.org"/>
    <s v="(0594) 039-4304"/>
    <x v="1"/>
  </r>
  <r>
    <n v="2752"/>
    <x v="170"/>
    <x v="2751"/>
    <x v="8"/>
    <n v="5"/>
    <x v="2"/>
    <x v="7"/>
    <s v="PROD-5876"/>
    <n v="42268"/>
    <n v="211340"/>
    <x v="170"/>
    <s v="Jl. Raya Ujungberung No. 071_x000a_Mataram, PB 51449"/>
    <s v="jasminfirmansyah@example.com"/>
    <s v="+62 (192) 917-9824"/>
    <x v="0"/>
  </r>
  <r>
    <n v="2753"/>
    <x v="53"/>
    <x v="2752"/>
    <x v="28"/>
    <n v="6"/>
    <x v="1"/>
    <x v="3"/>
    <s v="PROD-7595"/>
    <n v="22985"/>
    <n v="137910"/>
    <x v="53"/>
    <s v="Gg. Laswi No. 0_x000a_Gorontalo, Kalimantan Utara 44806"/>
    <s v="rahayuvanesa@example.com"/>
    <s v="(017) 461-9952"/>
    <x v="0"/>
  </r>
  <r>
    <n v="2754"/>
    <x v="410"/>
    <x v="2753"/>
    <x v="28"/>
    <n v="9"/>
    <x v="2"/>
    <x v="11"/>
    <s v="PROD-9093"/>
    <n v="34573"/>
    <n v="311157"/>
    <x v="409"/>
    <s v="Gang Jakarta No. 172_x000a_Pematangsiantar, NT 39765"/>
    <s v="rwibowo@example.org"/>
    <s v="+62-10-050-1854"/>
    <x v="0"/>
  </r>
  <r>
    <n v="2755"/>
    <x v="39"/>
    <x v="2754"/>
    <x v="27"/>
    <n v="5"/>
    <x v="0"/>
    <x v="1"/>
    <s v="PROD-7512"/>
    <n v="76607"/>
    <n v="383035"/>
    <x v="39"/>
    <s v="Gg. Erlangga No. 7_x000a_Sorong, SN 81703"/>
    <s v="ekolestari@example.com"/>
    <s v="+62 (89) 267-9273"/>
    <x v="0"/>
  </r>
  <r>
    <n v="2756"/>
    <x v="233"/>
    <x v="2755"/>
    <x v="19"/>
    <n v="9"/>
    <x v="2"/>
    <x v="6"/>
    <s v="PROD-5344"/>
    <n v="50016"/>
    <n v="450144"/>
    <x v="233"/>
    <s v="Jalan Indragiri No. 4_x000a_Serang, PA 80992"/>
    <s v="darsirah26@example.net"/>
    <s v="+62 (081) 101-2370"/>
    <x v="0"/>
  </r>
  <r>
    <n v="2757"/>
    <x v="382"/>
    <x v="2756"/>
    <x v="22"/>
    <n v="7"/>
    <x v="2"/>
    <x v="11"/>
    <s v="PROD-9093"/>
    <n v="34573"/>
    <n v="242011"/>
    <x v="382"/>
    <s v="Gg. BKR No. 18_x000a_Bandung, SR 76967"/>
    <s v="ianwulandari@example.com"/>
    <s v="+62 (24) 292 2414"/>
    <x v="0"/>
  </r>
  <r>
    <n v="2758"/>
    <x v="245"/>
    <x v="2757"/>
    <x v="29"/>
    <n v="1"/>
    <x v="1"/>
    <x v="5"/>
    <s v="PROD-7129"/>
    <n v="35778"/>
    <n v="35778"/>
    <x v="245"/>
    <s v="Gg. Rajawali Barat No. 609_x000a_Medan, SG 79053"/>
    <s v="balidinyuliarti@example.com"/>
    <s v="+62-05-828-6993"/>
    <x v="2"/>
  </r>
  <r>
    <n v="2759"/>
    <x v="446"/>
    <x v="2758"/>
    <x v="2"/>
    <n v="6"/>
    <x v="1"/>
    <x v="9"/>
    <s v="PROD-2592"/>
    <n v="36583"/>
    <n v="219498"/>
    <x v="445"/>
    <s v="Jalan Kiaracondong No. 8_x000a_Padang Sidempuan, BA 16117"/>
    <s v="jefrisafitri@example.net"/>
    <s v="+62 (011) 995-9692"/>
    <x v="1"/>
  </r>
  <r>
    <n v="2760"/>
    <x v="128"/>
    <x v="2759"/>
    <x v="2"/>
    <n v="8"/>
    <x v="1"/>
    <x v="2"/>
    <s v="PROD-9465"/>
    <n v="14701"/>
    <n v="117608"/>
    <x v="128"/>
    <s v="Gg. Wonoayu No. 399_x000a_Sungai Penuh, KU 25080"/>
    <s v="sakti05@example.com"/>
    <s v="+62 (051) 489 2990"/>
    <x v="0"/>
  </r>
  <r>
    <n v="2761"/>
    <x v="463"/>
    <x v="2760"/>
    <x v="19"/>
    <n v="8"/>
    <x v="2"/>
    <x v="11"/>
    <s v="PROD-9093"/>
    <n v="34573"/>
    <n v="276584"/>
    <x v="462"/>
    <s v="Jalan W.R. Supratman No. 597_x000a_Pangkalpinang, JB 80079"/>
    <s v="kmaulana@example.com"/>
    <s v="+62 (019) 155-9278"/>
    <x v="1"/>
  </r>
  <r>
    <n v="2762"/>
    <x v="302"/>
    <x v="2761"/>
    <x v="16"/>
    <n v="9"/>
    <x v="1"/>
    <x v="5"/>
    <s v="PROD-7129"/>
    <n v="35778"/>
    <n v="322002"/>
    <x v="302"/>
    <s v="Gang Astana Anyar No. 20_x000a_Kota Administrasi Jakarta Barat, RI 65877"/>
    <s v="caket20@example.com"/>
    <s v="(0588) 674-9605"/>
    <x v="2"/>
  </r>
  <r>
    <n v="2763"/>
    <x v="405"/>
    <x v="2762"/>
    <x v="29"/>
    <n v="10"/>
    <x v="2"/>
    <x v="11"/>
    <s v="PROD-9093"/>
    <n v="34573"/>
    <n v="345730"/>
    <x v="404"/>
    <s v="Jalan Jayawijaya No. 799_x000a_Blitar, Sumatera Utara 13700"/>
    <s v="setiawandadap@example.com"/>
    <s v="(069) 595 6694"/>
    <x v="1"/>
  </r>
  <r>
    <n v="2764"/>
    <x v="147"/>
    <x v="2763"/>
    <x v="25"/>
    <n v="6"/>
    <x v="2"/>
    <x v="4"/>
    <s v="PROD-4270"/>
    <n v="38697"/>
    <n v="232182"/>
    <x v="147"/>
    <s v="Jl. Rumah Sakit No. 8_x000a_Sibolga, SG 31603"/>
    <s v="bhastuti@example.net"/>
    <s v="(041) 207-1462"/>
    <x v="0"/>
  </r>
  <r>
    <n v="2765"/>
    <x v="323"/>
    <x v="2764"/>
    <x v="1"/>
    <n v="7"/>
    <x v="0"/>
    <x v="10"/>
    <s v="PROD-1186"/>
    <n v="13696"/>
    <n v="95872"/>
    <x v="323"/>
    <s v="Gg. BKR No. 90_x000a_Kediri, Kalimantan Barat 66042"/>
    <s v="damanikbakiman@example.org"/>
    <s v="0874907538"/>
    <x v="2"/>
  </r>
  <r>
    <n v="2766"/>
    <x v="387"/>
    <x v="2765"/>
    <x v="22"/>
    <n v="10"/>
    <x v="1"/>
    <x v="9"/>
    <s v="PROD-2592"/>
    <n v="36583"/>
    <n v="365830"/>
    <x v="387"/>
    <s v="Gang R.E Martadinata No. 839_x000a_Jambi, Nusa Tenggara Timur 00956"/>
    <s v="nurainilutfan@example.net"/>
    <s v="+62 (0931) 509 5634"/>
    <x v="2"/>
  </r>
  <r>
    <n v="2767"/>
    <x v="8"/>
    <x v="2766"/>
    <x v="15"/>
    <n v="5"/>
    <x v="0"/>
    <x v="0"/>
    <s v="PROD-8344"/>
    <n v="51631"/>
    <n v="258155"/>
    <x v="8"/>
    <s v="Gang Pacuan Kuda No. 27_x000a_Pekanbaru, Kepulauan Bangka Belitung 57496"/>
    <s v="dipa34@example.org"/>
    <s v="+62 (82) 804-1022"/>
    <x v="2"/>
  </r>
  <r>
    <n v="2768"/>
    <x v="405"/>
    <x v="2767"/>
    <x v="28"/>
    <n v="1"/>
    <x v="0"/>
    <x v="8"/>
    <s v="PROD-8135"/>
    <n v="25231"/>
    <n v="25231"/>
    <x v="404"/>
    <s v="Jalan Jayawijaya No. 799_x000a_Blitar, Sumatera Utara 13700"/>
    <s v="setiawandadap@example.com"/>
    <s v="(069) 595 6694"/>
    <x v="1"/>
  </r>
  <r>
    <n v="2769"/>
    <x v="239"/>
    <x v="2768"/>
    <x v="19"/>
    <n v="2"/>
    <x v="0"/>
    <x v="1"/>
    <s v="PROD-7512"/>
    <n v="76607"/>
    <n v="153214"/>
    <x v="239"/>
    <s v="Gang M.H Thamrin No. 275_x000a_Tangerang Selatan, Jambi 24798"/>
    <s v="zulaikadarsirah@example.net"/>
    <s v="+62 (34) 280-6697"/>
    <x v="0"/>
  </r>
  <r>
    <n v="2770"/>
    <x v="270"/>
    <x v="2769"/>
    <x v="1"/>
    <n v="10"/>
    <x v="0"/>
    <x v="1"/>
    <s v="PROD-7512"/>
    <n v="76607"/>
    <n v="766070"/>
    <x v="270"/>
    <s v="Jl. Wonoayu No. 923_x000a_Kota Administrasi Jakarta Timur, Bengkulu 23555"/>
    <s v="atmasihombing@example.net"/>
    <s v="+62 (0520) 072-2487"/>
    <x v="2"/>
  </r>
  <r>
    <n v="2771"/>
    <x v="242"/>
    <x v="2770"/>
    <x v="10"/>
    <n v="3"/>
    <x v="1"/>
    <x v="5"/>
    <s v="PROD-7129"/>
    <n v="35778"/>
    <n v="107334"/>
    <x v="242"/>
    <s v="Jl. Cihampelas No. 8_x000a_Ambon, Sulawesi Tengah 38504"/>
    <s v="sprasasta@example.net"/>
    <s v="+62-960-339-9933"/>
    <x v="2"/>
  </r>
  <r>
    <n v="2772"/>
    <x v="121"/>
    <x v="2771"/>
    <x v="4"/>
    <n v="3"/>
    <x v="0"/>
    <x v="10"/>
    <s v="PROD-1186"/>
    <n v="13696"/>
    <n v="41088"/>
    <x v="121"/>
    <s v="Jl. Otto Iskandardinata No. 214_x000a_Lhokseumawe, YO 18454"/>
    <s v="cawukhabibi@example.org"/>
    <s v="(0185) 737 4346"/>
    <x v="0"/>
  </r>
  <r>
    <n v="2773"/>
    <x v="494"/>
    <x v="2772"/>
    <x v="24"/>
    <n v="6"/>
    <x v="0"/>
    <x v="8"/>
    <s v="PROD-8135"/>
    <n v="25231"/>
    <n v="151386"/>
    <x v="493"/>
    <s v="Gang Cikapayang No. 5_x000a_Manado, Aceh 84148"/>
    <s v="vinohardiansyah@example.com"/>
    <s v="+62 (65) 841 7025"/>
    <x v="1"/>
  </r>
  <r>
    <n v="2774"/>
    <x v="138"/>
    <x v="2773"/>
    <x v="6"/>
    <n v="5"/>
    <x v="2"/>
    <x v="6"/>
    <s v="PROD-5344"/>
    <n v="50016"/>
    <n v="250080"/>
    <x v="138"/>
    <s v="Gg. Sentot Alibasa No. 9_x000a_Purwokerto, AC 67026"/>
    <s v="bakdahutasoit@example.net"/>
    <s v="+62 (43) 724-6572"/>
    <x v="0"/>
  </r>
  <r>
    <n v="2775"/>
    <x v="201"/>
    <x v="2774"/>
    <x v="24"/>
    <n v="1"/>
    <x v="2"/>
    <x v="4"/>
    <s v="PROD-4270"/>
    <n v="38697"/>
    <n v="38697"/>
    <x v="201"/>
    <s v="Jalan Yos Sudarso No. 56_x000a_Denpasar, Kepulauan Riau 19384"/>
    <s v="vino51@example.com"/>
    <s v="+62 (012) 928-5604"/>
    <x v="2"/>
  </r>
  <r>
    <n v="2776"/>
    <x v="497"/>
    <x v="2775"/>
    <x v="2"/>
    <n v="7"/>
    <x v="0"/>
    <x v="10"/>
    <s v="PROD-1186"/>
    <n v="13696"/>
    <n v="95872"/>
    <x v="496"/>
    <s v="Jalan Pasir Koja No. 27_x000a_Pekalongan, BA 52191"/>
    <s v="mitrahakim@example.com"/>
    <s v="(0639) 743-3572"/>
    <x v="2"/>
  </r>
  <r>
    <n v="2777"/>
    <x v="261"/>
    <x v="2776"/>
    <x v="28"/>
    <n v="6"/>
    <x v="1"/>
    <x v="2"/>
    <s v="PROD-9465"/>
    <n v="14701"/>
    <n v="88206"/>
    <x v="261"/>
    <s v="Jalan Rawamangun No. 6_x000a_Tanjungbalai, JI 06479"/>
    <s v="bella81@example.com"/>
    <s v="+62-86-764-2685"/>
    <x v="0"/>
  </r>
  <r>
    <n v="2778"/>
    <x v="475"/>
    <x v="2777"/>
    <x v="18"/>
    <n v="6"/>
    <x v="0"/>
    <x v="0"/>
    <s v="PROD-8344"/>
    <n v="51631"/>
    <n v="309786"/>
    <x v="474"/>
    <s v="Gang Raya Ujungberung No. 569_x000a_Cilegon, Jawa Tengah 21061"/>
    <s v="harja72@example.net"/>
    <s v="+62 (18) 775 0204"/>
    <x v="2"/>
  </r>
  <r>
    <n v="2779"/>
    <x v="235"/>
    <x v="2778"/>
    <x v="18"/>
    <n v="5"/>
    <x v="1"/>
    <x v="5"/>
    <s v="PROD-7129"/>
    <n v="35778"/>
    <n v="178890"/>
    <x v="235"/>
    <s v="Gang Kutai No. 27_x000a_Cirebon, LA 34660"/>
    <s v="raden22@example.org"/>
    <s v="+62-0934-607-7309"/>
    <x v="1"/>
  </r>
  <r>
    <n v="2780"/>
    <x v="347"/>
    <x v="2779"/>
    <x v="20"/>
    <n v="5"/>
    <x v="0"/>
    <x v="0"/>
    <s v="PROD-8344"/>
    <n v="51631"/>
    <n v="258155"/>
    <x v="347"/>
    <s v="Gg. Otto Iskandardinata No. 8_x000a_Palopo, Papua Barat 92761"/>
    <s v="mwinarsih@example.com"/>
    <s v="+62 (085) 192-9101"/>
    <x v="1"/>
  </r>
  <r>
    <n v="2781"/>
    <x v="2"/>
    <x v="2780"/>
    <x v="2"/>
    <n v="3"/>
    <x v="2"/>
    <x v="6"/>
    <s v="PROD-5344"/>
    <n v="50016"/>
    <n v="150048"/>
    <x v="2"/>
    <s v="Gang Suniaraja No. 6_x000a_Bekasi, Aceh 84662"/>
    <s v="hamzah30@example.org"/>
    <s v="(0882) 086 8226"/>
    <x v="2"/>
  </r>
  <r>
    <n v="2782"/>
    <x v="126"/>
    <x v="2781"/>
    <x v="18"/>
    <n v="4"/>
    <x v="1"/>
    <x v="3"/>
    <s v="PROD-7595"/>
    <n v="22985"/>
    <n v="91940"/>
    <x v="126"/>
    <s v="Gang Sukajadi No. 2_x000a_Batu, Lampung 91399"/>
    <s v="irawanamalia@example.com"/>
    <s v="+62-739-519-4265"/>
    <x v="1"/>
  </r>
  <r>
    <n v="2783"/>
    <x v="36"/>
    <x v="2782"/>
    <x v="8"/>
    <n v="8"/>
    <x v="1"/>
    <x v="3"/>
    <s v="PROD-7595"/>
    <n v="22985"/>
    <n v="183880"/>
    <x v="36"/>
    <s v="Gg. S. Parman No. 12_x000a_Prabumulih, Sulawesi Utara 79730"/>
    <s v="sakuramardhiyah@example.net"/>
    <s v="+62 (009) 204-2215"/>
    <x v="0"/>
  </r>
  <r>
    <n v="2784"/>
    <x v="400"/>
    <x v="2783"/>
    <x v="20"/>
    <n v="3"/>
    <x v="2"/>
    <x v="7"/>
    <s v="PROD-5876"/>
    <n v="42268"/>
    <n v="126804"/>
    <x v="399"/>
    <s v="Gg. Dr. Djunjunan No. 42_x000a_Bandung, Papua Barat 82046"/>
    <s v="ridwan36@example.com"/>
    <s v="(0497) 488 3059"/>
    <x v="0"/>
  </r>
  <r>
    <n v="2785"/>
    <x v="466"/>
    <x v="2784"/>
    <x v="18"/>
    <n v="6"/>
    <x v="2"/>
    <x v="11"/>
    <s v="PROD-9093"/>
    <n v="34573"/>
    <n v="207438"/>
    <x v="465"/>
    <s v="Gg. Dr. Djunjunan No. 6_x000a_Tangerang Selatan, BT 12914"/>
    <s v="asmiantomelani@example.net"/>
    <s v="+62 (44) 720 4896"/>
    <x v="0"/>
  </r>
  <r>
    <n v="2786"/>
    <x v="202"/>
    <x v="2785"/>
    <x v="22"/>
    <n v="3"/>
    <x v="1"/>
    <x v="3"/>
    <s v="PROD-7595"/>
    <n v="22985"/>
    <n v="68955"/>
    <x v="202"/>
    <s v="Gang Otto Iskandardinata No. 6_x000a_Ambon, LA 73434"/>
    <s v="qutami@example.net"/>
    <s v="(0875) 972 9102"/>
    <x v="1"/>
  </r>
  <r>
    <n v="2787"/>
    <x v="256"/>
    <x v="2786"/>
    <x v="16"/>
    <n v="2"/>
    <x v="2"/>
    <x v="4"/>
    <s v="PROD-4270"/>
    <n v="38697"/>
    <n v="77394"/>
    <x v="256"/>
    <s v="Gang Asia Afrika No. 18_x000a_Bekasi, Jawa Tengah 42173"/>
    <s v="ademaryadi@example.org"/>
    <s v="+62-0533-884-8732"/>
    <x v="0"/>
  </r>
  <r>
    <n v="2788"/>
    <x v="136"/>
    <x v="2787"/>
    <x v="12"/>
    <n v="5"/>
    <x v="0"/>
    <x v="0"/>
    <s v="PROD-8344"/>
    <n v="51631"/>
    <n v="258155"/>
    <x v="136"/>
    <s v="Gang Sentot Alibasa No. 98_x000a_Sawahlunto, NT 08719"/>
    <s v="pprakasa@example.com"/>
    <s v="+62-093-037-3199"/>
    <x v="2"/>
  </r>
  <r>
    <n v="2789"/>
    <x v="358"/>
    <x v="2788"/>
    <x v="7"/>
    <n v="5"/>
    <x v="2"/>
    <x v="7"/>
    <s v="PROD-5876"/>
    <n v="42268"/>
    <n v="211340"/>
    <x v="358"/>
    <s v="Gg. PHH. Mustofa No. 227_x000a_Tegal, Papua 33925"/>
    <s v="owinarsih@example.com"/>
    <s v="(029) 679 0085"/>
    <x v="1"/>
  </r>
  <r>
    <n v="2790"/>
    <x v="463"/>
    <x v="2789"/>
    <x v="29"/>
    <n v="10"/>
    <x v="0"/>
    <x v="10"/>
    <s v="PROD-1186"/>
    <n v="13696"/>
    <n v="136960"/>
    <x v="462"/>
    <s v="Jalan W.R. Supratman No. 597_x000a_Pangkalpinang, JB 80079"/>
    <s v="kmaulana@example.com"/>
    <s v="+62 (019) 155-9278"/>
    <x v="1"/>
  </r>
  <r>
    <n v="2791"/>
    <x v="395"/>
    <x v="2790"/>
    <x v="23"/>
    <n v="8"/>
    <x v="0"/>
    <x v="10"/>
    <s v="PROD-1186"/>
    <n v="13696"/>
    <n v="109568"/>
    <x v="266"/>
    <s v="Jl. Rajawali Timur No. 28_x000a_Purwokerto, Bengkulu 49466"/>
    <s v="donorahimah@example.com"/>
    <s v="+62-343-788-3053"/>
    <x v="2"/>
  </r>
  <r>
    <n v="2792"/>
    <x v="482"/>
    <x v="2791"/>
    <x v="10"/>
    <n v="10"/>
    <x v="2"/>
    <x v="6"/>
    <s v="PROD-5344"/>
    <n v="50016"/>
    <n v="500160"/>
    <x v="481"/>
    <s v="Jalan Astana Anyar No. 5_x000a_Ternate, Lampung 74020"/>
    <s v="puspitaarsipatra@example.org"/>
    <s v="+62 (099) 853 3684"/>
    <x v="0"/>
  </r>
  <r>
    <n v="2793"/>
    <x v="305"/>
    <x v="2792"/>
    <x v="7"/>
    <n v="8"/>
    <x v="1"/>
    <x v="3"/>
    <s v="PROD-7595"/>
    <n v="22985"/>
    <n v="183880"/>
    <x v="305"/>
    <s v="Gg. Suniaraja No. 887_x000a_Yogyakarta, Kalimantan Utara 60842"/>
    <s v="ardiantoqueen@example.org"/>
    <s v="+62-326-540-6261"/>
    <x v="1"/>
  </r>
  <r>
    <n v="2794"/>
    <x v="483"/>
    <x v="2793"/>
    <x v="8"/>
    <n v="6"/>
    <x v="1"/>
    <x v="2"/>
    <s v="PROD-9465"/>
    <n v="14701"/>
    <n v="88206"/>
    <x v="482"/>
    <s v="Gg. KH Amin Jasuta No. 029_x000a_Kendari, JK 77399"/>
    <s v="ratna33@example.org"/>
    <s v="080 654 5937"/>
    <x v="0"/>
  </r>
  <r>
    <n v="2795"/>
    <x v="383"/>
    <x v="2794"/>
    <x v="3"/>
    <n v="8"/>
    <x v="2"/>
    <x v="6"/>
    <s v="PROD-5344"/>
    <n v="50016"/>
    <n v="400128"/>
    <x v="383"/>
    <s v="Gang Waringin No. 83_x000a_Samarinda, RI 88525"/>
    <s v="hamzahmaulana@example.net"/>
    <s v="+62-374-490-2510"/>
    <x v="0"/>
  </r>
  <r>
    <n v="2796"/>
    <x v="357"/>
    <x v="2795"/>
    <x v="5"/>
    <n v="2"/>
    <x v="0"/>
    <x v="0"/>
    <s v="PROD-8344"/>
    <n v="51631"/>
    <n v="103262"/>
    <x v="357"/>
    <s v="Gg. Asia Afrika No. 54_x000a_Tasikmalaya, MA 31451"/>
    <s v="tira18@example.net"/>
    <s v="+62 (54) 028-7870"/>
    <x v="0"/>
  </r>
  <r>
    <n v="2797"/>
    <x v="351"/>
    <x v="2796"/>
    <x v="7"/>
    <n v="2"/>
    <x v="0"/>
    <x v="0"/>
    <s v="PROD-8344"/>
    <n v="51631"/>
    <n v="103262"/>
    <x v="351"/>
    <s v="Jalan Jend. A. Yani No. 877_x000a_Medan, Nusa Tenggara Barat 32467"/>
    <s v="siska99@example.org"/>
    <s v="+62 (041) 615-1521"/>
    <x v="0"/>
  </r>
  <r>
    <n v="2798"/>
    <x v="447"/>
    <x v="2797"/>
    <x v="23"/>
    <n v="1"/>
    <x v="2"/>
    <x v="7"/>
    <s v="PROD-5876"/>
    <n v="42268"/>
    <n v="42268"/>
    <x v="446"/>
    <s v="Jl. Ciumbuleuit No. 38_x000a_Kota Administrasi Jakarta Selatan, JB 53069"/>
    <s v="marbunbala@example.com"/>
    <s v="+62 (540) 661 8259"/>
    <x v="1"/>
  </r>
  <r>
    <n v="2799"/>
    <x v="169"/>
    <x v="2798"/>
    <x v="22"/>
    <n v="4"/>
    <x v="0"/>
    <x v="8"/>
    <s v="PROD-8135"/>
    <n v="25231"/>
    <n v="100924"/>
    <x v="169"/>
    <s v="Jalan Monginsidi No. 473_x000a_Cirebon, Kepulauan Riau 38780"/>
    <s v="septirajasa@example.net"/>
    <s v="(023) 378 9869"/>
    <x v="2"/>
  </r>
  <r>
    <n v="2800"/>
    <x v="382"/>
    <x v="2799"/>
    <x v="27"/>
    <n v="1"/>
    <x v="1"/>
    <x v="9"/>
    <s v="PROD-2592"/>
    <n v="36583"/>
    <n v="36583"/>
    <x v="382"/>
    <s v="Gg. BKR No. 18_x000a_Bandung, SR 76967"/>
    <s v="ianwulandari@example.com"/>
    <s v="+62 (24) 292 2414"/>
    <x v="0"/>
  </r>
  <r>
    <n v="2801"/>
    <x v="215"/>
    <x v="2800"/>
    <x v="6"/>
    <n v="8"/>
    <x v="1"/>
    <x v="9"/>
    <s v="PROD-2592"/>
    <n v="36583"/>
    <n v="292664"/>
    <x v="215"/>
    <s v="Jl. Kapten Muslihat No. 17_x000a_Kendari, SN 80894"/>
    <s v="ariskusumo@example.org"/>
    <s v="+62-0777-642-9155"/>
    <x v="0"/>
  </r>
  <r>
    <n v="2802"/>
    <x v="41"/>
    <x v="2801"/>
    <x v="8"/>
    <n v="9"/>
    <x v="0"/>
    <x v="0"/>
    <s v="PROD-8344"/>
    <n v="51631"/>
    <n v="464679"/>
    <x v="41"/>
    <s v="Jl. Kendalsari No. 220_x000a_Salatiga, Kalimantan Selatan 36428"/>
    <s v="bwibisono@example.org"/>
    <s v="+62 (0993) 026 6053"/>
    <x v="0"/>
  </r>
  <r>
    <n v="2803"/>
    <x v="457"/>
    <x v="2802"/>
    <x v="2"/>
    <n v="6"/>
    <x v="1"/>
    <x v="9"/>
    <s v="PROD-2592"/>
    <n v="36583"/>
    <n v="219498"/>
    <x v="456"/>
    <s v="Gg. Sentot Alibasa No. 12_x000a_Prabumulih, BT 72170"/>
    <s v="omanhandayani@example.net"/>
    <s v="+62 (0156) 995 5946"/>
    <x v="1"/>
  </r>
  <r>
    <n v="2804"/>
    <x v="136"/>
    <x v="2803"/>
    <x v="18"/>
    <n v="9"/>
    <x v="1"/>
    <x v="3"/>
    <s v="PROD-7595"/>
    <n v="22985"/>
    <n v="206865"/>
    <x v="136"/>
    <s v="Gang Sentot Alibasa No. 98_x000a_Sawahlunto, NT 08719"/>
    <s v="pprakasa@example.com"/>
    <s v="+62-093-037-3199"/>
    <x v="2"/>
  </r>
  <r>
    <n v="2805"/>
    <x v="156"/>
    <x v="2804"/>
    <x v="11"/>
    <n v="7"/>
    <x v="2"/>
    <x v="6"/>
    <s v="PROD-5344"/>
    <n v="50016"/>
    <n v="350112"/>
    <x v="156"/>
    <s v="Gg. Pasteur No. 55_x000a_Palu, Jawa Tengah 19686"/>
    <s v="dsitompul@example.org"/>
    <s v="+62 (11) 846-7102"/>
    <x v="2"/>
  </r>
  <r>
    <n v="2806"/>
    <x v="218"/>
    <x v="2805"/>
    <x v="7"/>
    <n v="2"/>
    <x v="1"/>
    <x v="5"/>
    <s v="PROD-7129"/>
    <n v="35778"/>
    <n v="71556"/>
    <x v="218"/>
    <s v="Gang Ciumbuleuit No. 9_x000a_Banjarmasin, YO 90429"/>
    <s v="bagiya71@example.org"/>
    <s v="+62 (062) 265-5944"/>
    <x v="0"/>
  </r>
  <r>
    <n v="2807"/>
    <x v="220"/>
    <x v="2806"/>
    <x v="20"/>
    <n v="4"/>
    <x v="1"/>
    <x v="3"/>
    <s v="PROD-7595"/>
    <n v="22985"/>
    <n v="91940"/>
    <x v="220"/>
    <s v="Gg. PHH. Mustofa No. 23_x000a_Surabaya, SS 32859"/>
    <s v="hardiharyanti@example.org"/>
    <s v="+62-0821-833-6043"/>
    <x v="0"/>
  </r>
  <r>
    <n v="2808"/>
    <x v="408"/>
    <x v="2807"/>
    <x v="2"/>
    <n v="1"/>
    <x v="1"/>
    <x v="2"/>
    <s v="PROD-9465"/>
    <n v="14701"/>
    <n v="14701"/>
    <x v="407"/>
    <s v="Gang Asia Afrika No. 5_x000a_Balikpapan, Nusa Tenggara Barat 80398"/>
    <s v="mamannuraini@example.org"/>
    <s v="+62-830-764-2531"/>
    <x v="0"/>
  </r>
  <r>
    <n v="2809"/>
    <x v="495"/>
    <x v="2808"/>
    <x v="28"/>
    <n v="6"/>
    <x v="1"/>
    <x v="9"/>
    <s v="PROD-2592"/>
    <n v="36583"/>
    <n v="219498"/>
    <x v="494"/>
    <s v="Gg. Cihampelas No. 89_x000a_Bogor, Papua Barat 29852"/>
    <s v="bsiregar@example.org"/>
    <s v="+62 (36) 836-5149"/>
    <x v="0"/>
  </r>
  <r>
    <n v="2810"/>
    <x v="306"/>
    <x v="2809"/>
    <x v="20"/>
    <n v="1"/>
    <x v="1"/>
    <x v="2"/>
    <s v="PROD-9465"/>
    <n v="14701"/>
    <n v="14701"/>
    <x v="306"/>
    <s v="Gang Moch. Ramdan No. 89_x000a_Sukabumi, Sulawesi Utara 72765"/>
    <s v="bahuraksa78@example.com"/>
    <s v="087 321 3771"/>
    <x v="1"/>
  </r>
  <r>
    <n v="2811"/>
    <x v="9"/>
    <x v="2810"/>
    <x v="2"/>
    <n v="4"/>
    <x v="1"/>
    <x v="5"/>
    <s v="PROD-7129"/>
    <n v="35778"/>
    <n v="143112"/>
    <x v="9"/>
    <s v="Gang Siliwangi No. 9_x000a_Metro, Kalimantan Barat 73720"/>
    <s v="heryanto33@example.net"/>
    <s v="+62 (034) 207 3622"/>
    <x v="0"/>
  </r>
  <r>
    <n v="2812"/>
    <x v="466"/>
    <x v="2811"/>
    <x v="30"/>
    <n v="9"/>
    <x v="2"/>
    <x v="7"/>
    <s v="PROD-5876"/>
    <n v="42268"/>
    <n v="380412"/>
    <x v="465"/>
    <s v="Gg. Dr. Djunjunan No. 6_x000a_Tangerang Selatan, BT 12914"/>
    <s v="asmiantomelani@example.net"/>
    <s v="+62 (44) 720 4896"/>
    <x v="0"/>
  </r>
  <r>
    <n v="2813"/>
    <x v="129"/>
    <x v="2812"/>
    <x v="14"/>
    <n v="6"/>
    <x v="1"/>
    <x v="9"/>
    <s v="PROD-2592"/>
    <n v="36583"/>
    <n v="219498"/>
    <x v="129"/>
    <s v="Gang Ciumbuleuit No. 37_x000a_Bau-Bau, SU 24106"/>
    <s v="cawuk55@example.com"/>
    <s v="+62 (0192) 048 8300"/>
    <x v="1"/>
  </r>
  <r>
    <n v="2814"/>
    <x v="446"/>
    <x v="2813"/>
    <x v="25"/>
    <n v="10"/>
    <x v="2"/>
    <x v="11"/>
    <s v="PROD-9093"/>
    <n v="34573"/>
    <n v="345730"/>
    <x v="445"/>
    <s v="Jalan Kiaracondong No. 8_x000a_Padang Sidempuan, BA 16117"/>
    <s v="jefrisafitri@example.net"/>
    <s v="+62 (011) 995-9692"/>
    <x v="1"/>
  </r>
  <r>
    <n v="2815"/>
    <x v="474"/>
    <x v="2814"/>
    <x v="17"/>
    <n v="4"/>
    <x v="2"/>
    <x v="7"/>
    <s v="PROD-5876"/>
    <n v="42268"/>
    <n v="169072"/>
    <x v="473"/>
    <s v="Gang Dipatiukur No. 227_x000a_Tanjungpinang, BE 93735"/>
    <s v="gamblang34@example.org"/>
    <s v="+62-328-681-3684"/>
    <x v="0"/>
  </r>
  <r>
    <n v="2816"/>
    <x v="495"/>
    <x v="2815"/>
    <x v="7"/>
    <n v="6"/>
    <x v="2"/>
    <x v="11"/>
    <s v="PROD-9093"/>
    <n v="34573"/>
    <n v="207438"/>
    <x v="494"/>
    <s v="Gg. Cihampelas No. 89_x000a_Bogor, Papua Barat 29852"/>
    <s v="bsiregar@example.org"/>
    <s v="+62 (36) 836-5149"/>
    <x v="0"/>
  </r>
  <r>
    <n v="2817"/>
    <x v="124"/>
    <x v="2816"/>
    <x v="30"/>
    <n v="7"/>
    <x v="1"/>
    <x v="9"/>
    <s v="PROD-2592"/>
    <n v="36583"/>
    <n v="256081"/>
    <x v="124"/>
    <s v="Gg. S. Parman No. 114_x000a_Magelang, JK 96212"/>
    <s v="nugrohoaisyah@example.com"/>
    <s v="+62 (966) 741-1383"/>
    <x v="2"/>
  </r>
  <r>
    <n v="2818"/>
    <x v="51"/>
    <x v="2817"/>
    <x v="25"/>
    <n v="5"/>
    <x v="2"/>
    <x v="6"/>
    <s v="PROD-5344"/>
    <n v="50016"/>
    <n v="250080"/>
    <x v="51"/>
    <s v="Jl. M.T Haryono No. 38_x000a_Surabaya, SB 44331"/>
    <s v="fwahyudin@example.net"/>
    <s v="(0440) 809 1452"/>
    <x v="2"/>
  </r>
  <r>
    <n v="2819"/>
    <x v="358"/>
    <x v="2818"/>
    <x v="30"/>
    <n v="1"/>
    <x v="1"/>
    <x v="3"/>
    <s v="PROD-7595"/>
    <n v="22985"/>
    <n v="22985"/>
    <x v="358"/>
    <s v="Gg. PHH. Mustofa No. 227_x000a_Tegal, Papua 33925"/>
    <s v="owinarsih@example.com"/>
    <s v="(029) 679 0085"/>
    <x v="1"/>
  </r>
  <r>
    <n v="2820"/>
    <x v="410"/>
    <x v="2819"/>
    <x v="26"/>
    <n v="10"/>
    <x v="0"/>
    <x v="10"/>
    <s v="PROD-1186"/>
    <n v="13696"/>
    <n v="136960"/>
    <x v="409"/>
    <s v="Gang Jakarta No. 172_x000a_Pematangsiantar, NT 39765"/>
    <s v="rwibowo@example.org"/>
    <s v="+62-10-050-1854"/>
    <x v="0"/>
  </r>
  <r>
    <n v="2821"/>
    <x v="41"/>
    <x v="2820"/>
    <x v="3"/>
    <n v="7"/>
    <x v="0"/>
    <x v="0"/>
    <s v="PROD-8344"/>
    <n v="51631"/>
    <n v="361417"/>
    <x v="41"/>
    <s v="Jl. Kendalsari No. 220_x000a_Salatiga, Kalimantan Selatan 36428"/>
    <s v="bwibisono@example.org"/>
    <s v="+62 (0993) 026 6053"/>
    <x v="0"/>
  </r>
  <r>
    <n v="2822"/>
    <x v="296"/>
    <x v="2821"/>
    <x v="22"/>
    <n v="6"/>
    <x v="2"/>
    <x v="7"/>
    <s v="PROD-5876"/>
    <n v="42268"/>
    <n v="253608"/>
    <x v="296"/>
    <s v="Jalan M.T Haryono No. 80_x000a_Kediri, Sulawesi Tenggara 74863"/>
    <s v="mansureja@example.com"/>
    <s v="(0555) 346-7379"/>
    <x v="1"/>
  </r>
  <r>
    <n v="2823"/>
    <x v="255"/>
    <x v="2822"/>
    <x v="18"/>
    <n v="9"/>
    <x v="2"/>
    <x v="4"/>
    <s v="PROD-4270"/>
    <n v="38697"/>
    <n v="348273"/>
    <x v="255"/>
    <s v="Jl. Ir. H. Djuanda No. 289_x000a_Subulussalam, KB 98695"/>
    <s v="arsipatramandala@example.org"/>
    <s v="(043) 846-9578"/>
    <x v="2"/>
  </r>
  <r>
    <n v="2824"/>
    <x v="128"/>
    <x v="2823"/>
    <x v="9"/>
    <n v="8"/>
    <x v="2"/>
    <x v="4"/>
    <s v="PROD-4270"/>
    <n v="38697"/>
    <n v="309576"/>
    <x v="128"/>
    <s v="Gg. Wonoayu No. 399_x000a_Sungai Penuh, KU 25080"/>
    <s v="sakti05@example.com"/>
    <s v="+62 (051) 489 2990"/>
    <x v="0"/>
  </r>
  <r>
    <n v="2825"/>
    <x v="314"/>
    <x v="2824"/>
    <x v="25"/>
    <n v="7"/>
    <x v="1"/>
    <x v="5"/>
    <s v="PROD-7129"/>
    <n v="35778"/>
    <n v="250446"/>
    <x v="314"/>
    <s v="Gg. Ronggowarsito No. 878_x000a_Bandung, Kalimantan Barat 96397"/>
    <s v="mayasarihesti@example.net"/>
    <s v="+62 (741) 840 0061"/>
    <x v="1"/>
  </r>
  <r>
    <n v="2826"/>
    <x v="106"/>
    <x v="2825"/>
    <x v="29"/>
    <n v="9"/>
    <x v="1"/>
    <x v="2"/>
    <s v="PROD-9465"/>
    <n v="14701"/>
    <n v="132309"/>
    <x v="106"/>
    <s v="Jalan Dr. Djunjunan No. 63_x000a_Jambi, Sumatera Selatan 68540"/>
    <s v="ffarida@example.org"/>
    <s v="(070) 002-0661"/>
    <x v="0"/>
  </r>
  <r>
    <n v="2827"/>
    <x v="357"/>
    <x v="2826"/>
    <x v="2"/>
    <n v="1"/>
    <x v="1"/>
    <x v="5"/>
    <s v="PROD-7129"/>
    <n v="35778"/>
    <n v="35778"/>
    <x v="357"/>
    <s v="Gg. Asia Afrika No. 54_x000a_Tasikmalaya, MA 31451"/>
    <s v="tira18@example.net"/>
    <s v="+62 (54) 028-7870"/>
    <x v="0"/>
  </r>
  <r>
    <n v="2828"/>
    <x v="414"/>
    <x v="2827"/>
    <x v="14"/>
    <n v="9"/>
    <x v="0"/>
    <x v="8"/>
    <s v="PROD-8135"/>
    <n v="25231"/>
    <n v="227079"/>
    <x v="413"/>
    <s v="Gang Kebonjati No. 6_x000a_Samarinda, KB 56358"/>
    <s v="kusuma01@example.org"/>
    <s v="+62 (77) 492-9794"/>
    <x v="0"/>
  </r>
  <r>
    <n v="2829"/>
    <x v="298"/>
    <x v="2828"/>
    <x v="14"/>
    <n v="4"/>
    <x v="2"/>
    <x v="7"/>
    <s v="PROD-5876"/>
    <n v="42268"/>
    <n v="169072"/>
    <x v="298"/>
    <s v="Gg. Asia Afrika No. 883_x000a_Pekanbaru, Maluku Utara 05821"/>
    <s v="mandalasiska@example.com"/>
    <s v="(0957) 404 5440"/>
    <x v="1"/>
  </r>
  <r>
    <n v="2830"/>
    <x v="339"/>
    <x v="2829"/>
    <x v="18"/>
    <n v="3"/>
    <x v="0"/>
    <x v="10"/>
    <s v="PROD-1186"/>
    <n v="13696"/>
    <n v="41088"/>
    <x v="339"/>
    <s v="Jl. Rawamangun No. 774_x000a_Palu, Maluku Utara 36414"/>
    <s v="hutasoitkarsa@example.org"/>
    <s v="+62 (431) 852 7537"/>
    <x v="1"/>
  </r>
  <r>
    <n v="2831"/>
    <x v="223"/>
    <x v="2830"/>
    <x v="18"/>
    <n v="1"/>
    <x v="0"/>
    <x v="1"/>
    <s v="PROD-7512"/>
    <n v="76607"/>
    <n v="76607"/>
    <x v="223"/>
    <s v="Jl. Veteran No. 9_x000a_Surabaya, Kalimantan Barat 98025"/>
    <s v="irfanputra@example.org"/>
    <s v="(042) 301-8061"/>
    <x v="1"/>
  </r>
  <r>
    <n v="2832"/>
    <x v="207"/>
    <x v="2831"/>
    <x v="21"/>
    <n v="3"/>
    <x v="1"/>
    <x v="3"/>
    <s v="PROD-7595"/>
    <n v="22985"/>
    <n v="68955"/>
    <x v="207"/>
    <s v="Gang Siliwangi No. 5_x000a_Bukittinggi, Papua 65538"/>
    <s v="pangestuwastuti@example.net"/>
    <s v="0842876431"/>
    <x v="0"/>
  </r>
  <r>
    <n v="2833"/>
    <x v="414"/>
    <x v="2832"/>
    <x v="17"/>
    <n v="10"/>
    <x v="1"/>
    <x v="9"/>
    <s v="PROD-2592"/>
    <n v="36583"/>
    <n v="365830"/>
    <x v="413"/>
    <s v="Gang Kebonjati No. 6_x000a_Samarinda, KB 56358"/>
    <s v="kusuma01@example.org"/>
    <s v="+62 (77) 492-9794"/>
    <x v="0"/>
  </r>
  <r>
    <n v="2834"/>
    <x v="302"/>
    <x v="2833"/>
    <x v="21"/>
    <n v="6"/>
    <x v="1"/>
    <x v="5"/>
    <s v="PROD-7129"/>
    <n v="35778"/>
    <n v="214668"/>
    <x v="302"/>
    <s v="Gang Astana Anyar No. 20_x000a_Kota Administrasi Jakarta Barat, RI 65877"/>
    <s v="caket20@example.com"/>
    <s v="(0588) 674-9605"/>
    <x v="2"/>
  </r>
  <r>
    <n v="2835"/>
    <x v="287"/>
    <x v="2834"/>
    <x v="12"/>
    <n v="5"/>
    <x v="1"/>
    <x v="2"/>
    <s v="PROD-9465"/>
    <n v="14701"/>
    <n v="73505"/>
    <x v="287"/>
    <s v="Jl. Kutai No. 36_x000a_Prabumulih, JB 54309"/>
    <s v="gara03@example.org"/>
    <s v="+62 (634) 769-4720"/>
    <x v="2"/>
  </r>
  <r>
    <n v="2836"/>
    <x v="235"/>
    <x v="2835"/>
    <x v="6"/>
    <n v="2"/>
    <x v="0"/>
    <x v="1"/>
    <s v="PROD-7512"/>
    <n v="76607"/>
    <n v="153214"/>
    <x v="235"/>
    <s v="Gang Kutai No. 27_x000a_Cirebon, LA 34660"/>
    <s v="raden22@example.org"/>
    <s v="+62-0934-607-7309"/>
    <x v="1"/>
  </r>
  <r>
    <n v="2837"/>
    <x v="328"/>
    <x v="2836"/>
    <x v="1"/>
    <n v="4"/>
    <x v="0"/>
    <x v="8"/>
    <s v="PROD-8135"/>
    <n v="25231"/>
    <n v="100924"/>
    <x v="328"/>
    <s v="Jalan M.H Thamrin No. 606_x000a_Palopo, Jawa Barat 01680"/>
    <s v="okta43@example.com"/>
    <s v="+62 (89) 831-7517"/>
    <x v="0"/>
  </r>
  <r>
    <n v="2838"/>
    <x v="28"/>
    <x v="2837"/>
    <x v="0"/>
    <n v="7"/>
    <x v="0"/>
    <x v="8"/>
    <s v="PROD-8135"/>
    <n v="25231"/>
    <n v="176617"/>
    <x v="28"/>
    <s v="Jalan Medokan Ayu No. 09_x000a_Sawahlunto, Nusa Tenggara Barat 67120"/>
    <s v="ganeppurwanti@example.net"/>
    <s v="(034) 109-2335"/>
    <x v="1"/>
  </r>
  <r>
    <n v="2839"/>
    <x v="162"/>
    <x v="2838"/>
    <x v="11"/>
    <n v="7"/>
    <x v="1"/>
    <x v="9"/>
    <s v="PROD-2592"/>
    <n v="36583"/>
    <n v="256081"/>
    <x v="162"/>
    <s v="Jl. Sentot Alibasa No. 58_x000a_Payakumbuh, Sulawesi Tenggara 70729"/>
    <s v="enteng19@example.org"/>
    <s v="(044) 837 5065"/>
    <x v="0"/>
  </r>
  <r>
    <n v="2840"/>
    <x v="128"/>
    <x v="2839"/>
    <x v="11"/>
    <n v="9"/>
    <x v="2"/>
    <x v="4"/>
    <s v="PROD-4270"/>
    <n v="38697"/>
    <n v="348273"/>
    <x v="128"/>
    <s v="Gg. Wonoayu No. 399_x000a_Sungai Penuh, KU 25080"/>
    <s v="sakti05@example.com"/>
    <s v="+62 (051) 489 2990"/>
    <x v="0"/>
  </r>
  <r>
    <n v="2841"/>
    <x v="495"/>
    <x v="2840"/>
    <x v="13"/>
    <n v="9"/>
    <x v="0"/>
    <x v="10"/>
    <s v="PROD-1186"/>
    <n v="13696"/>
    <n v="123264"/>
    <x v="494"/>
    <s v="Gg. Cihampelas No. 89_x000a_Bogor, Papua Barat 29852"/>
    <s v="bsiregar@example.org"/>
    <s v="+62 (36) 836-5149"/>
    <x v="0"/>
  </r>
  <r>
    <n v="2842"/>
    <x v="158"/>
    <x v="2841"/>
    <x v="21"/>
    <n v="3"/>
    <x v="2"/>
    <x v="7"/>
    <s v="PROD-5876"/>
    <n v="42268"/>
    <n v="126804"/>
    <x v="158"/>
    <s v="Jalan Joyoboyo No. 056_x000a_Pematangsiantar, Jawa Barat 90827"/>
    <s v="zsudiati@example.org"/>
    <s v="(0080) 761-5055"/>
    <x v="1"/>
  </r>
  <r>
    <n v="2843"/>
    <x v="314"/>
    <x v="2842"/>
    <x v="13"/>
    <n v="5"/>
    <x v="1"/>
    <x v="5"/>
    <s v="PROD-7129"/>
    <n v="35778"/>
    <n v="178890"/>
    <x v="314"/>
    <s v="Gg. Ronggowarsito No. 878_x000a_Bandung, Kalimantan Barat 96397"/>
    <s v="mayasarihesti@example.net"/>
    <s v="+62 (741) 840 0061"/>
    <x v="1"/>
  </r>
  <r>
    <n v="2844"/>
    <x v="463"/>
    <x v="2843"/>
    <x v="26"/>
    <n v="7"/>
    <x v="1"/>
    <x v="9"/>
    <s v="PROD-2592"/>
    <n v="36583"/>
    <n v="256081"/>
    <x v="462"/>
    <s v="Jalan W.R. Supratman No. 597_x000a_Pangkalpinang, JB 80079"/>
    <s v="kmaulana@example.com"/>
    <s v="+62 (019) 155-9278"/>
    <x v="1"/>
  </r>
  <r>
    <n v="2845"/>
    <x v="88"/>
    <x v="2844"/>
    <x v="4"/>
    <n v="5"/>
    <x v="1"/>
    <x v="5"/>
    <s v="PROD-7129"/>
    <n v="35778"/>
    <n v="178890"/>
    <x v="88"/>
    <s v="Gang Pasteur No. 2_x000a_Sawahlunto, GO 18733"/>
    <s v="mulyanilaras@example.com"/>
    <s v="+62-006-489-6709"/>
    <x v="1"/>
  </r>
  <r>
    <n v="2846"/>
    <x v="165"/>
    <x v="2845"/>
    <x v="26"/>
    <n v="9"/>
    <x v="2"/>
    <x v="11"/>
    <s v="PROD-9093"/>
    <n v="34573"/>
    <n v="311157"/>
    <x v="165"/>
    <s v="Gang Cihampelas No. 295_x000a_Tegal, Bali 15152"/>
    <s v="hutasoitgasti@example.net"/>
    <s v="+62-096-545-5905"/>
    <x v="0"/>
  </r>
  <r>
    <n v="2847"/>
    <x v="404"/>
    <x v="2846"/>
    <x v="0"/>
    <n v="1"/>
    <x v="1"/>
    <x v="2"/>
    <s v="PROD-9465"/>
    <n v="14701"/>
    <n v="14701"/>
    <x v="403"/>
    <s v="Jl. Kutisari Selatan No. 534_x000a_Sabang, JB 15361"/>
    <s v="puspitaadinata@example.net"/>
    <s v="+62-00-511-9074"/>
    <x v="2"/>
  </r>
  <r>
    <n v="2848"/>
    <x v="353"/>
    <x v="2847"/>
    <x v="10"/>
    <n v="1"/>
    <x v="2"/>
    <x v="6"/>
    <s v="PROD-5344"/>
    <n v="50016"/>
    <n v="50016"/>
    <x v="353"/>
    <s v="Jalan Rumah Sakit No. 64_x000a_Palu, Jambi 95610"/>
    <s v="yonojailani@example.com"/>
    <s v="0815768009"/>
    <x v="1"/>
  </r>
  <r>
    <n v="2849"/>
    <x v="354"/>
    <x v="2848"/>
    <x v="7"/>
    <n v="6"/>
    <x v="0"/>
    <x v="1"/>
    <s v="PROD-7512"/>
    <n v="76607"/>
    <n v="459642"/>
    <x v="354"/>
    <s v="Gang Ahmad Dahlan No. 591_x000a_Parepare, Sumatera Utara 63188"/>
    <s v="damanikkarta@example.org"/>
    <s v="+62-36-873-8363"/>
    <x v="1"/>
  </r>
  <r>
    <n v="2850"/>
    <x v="230"/>
    <x v="2849"/>
    <x v="16"/>
    <n v="1"/>
    <x v="0"/>
    <x v="8"/>
    <s v="PROD-8135"/>
    <n v="25231"/>
    <n v="25231"/>
    <x v="230"/>
    <s v="Gang Moch. Toha No. 055_x000a_Ternate, Papua Barat 63568"/>
    <s v="kusmawativanya@example.org"/>
    <s v="(078) 269-9983"/>
    <x v="0"/>
  </r>
  <r>
    <n v="2851"/>
    <x v="268"/>
    <x v="2850"/>
    <x v="12"/>
    <n v="5"/>
    <x v="0"/>
    <x v="8"/>
    <s v="PROD-8135"/>
    <n v="25231"/>
    <n v="126155"/>
    <x v="268"/>
    <s v="Gg. Asia Afrika No. 555_x000a_Bontang, Papua Barat 26842"/>
    <s v="hairyantodongoran@example.net"/>
    <s v="0851021039"/>
    <x v="2"/>
  </r>
  <r>
    <n v="2852"/>
    <x v="84"/>
    <x v="2851"/>
    <x v="30"/>
    <n v="10"/>
    <x v="2"/>
    <x v="4"/>
    <s v="PROD-4270"/>
    <n v="38697"/>
    <n v="386970"/>
    <x v="84"/>
    <s v="Gg. Wonoayu No. 18_x000a_Tanjungbalai, Papua 68004"/>
    <s v="jailsaputra@example.net"/>
    <s v="(093) 194-7149"/>
    <x v="0"/>
  </r>
  <r>
    <n v="2853"/>
    <x v="317"/>
    <x v="2852"/>
    <x v="3"/>
    <n v="3"/>
    <x v="0"/>
    <x v="8"/>
    <s v="PROD-8135"/>
    <n v="25231"/>
    <n v="75693"/>
    <x v="317"/>
    <s v="Jl. Soekarno Hatta No. 353_x000a_Samarinda, KU 77013"/>
    <s v="ajiono20@example.org"/>
    <s v="(0137) 379 1012"/>
    <x v="0"/>
  </r>
  <r>
    <n v="2854"/>
    <x v="494"/>
    <x v="2853"/>
    <x v="26"/>
    <n v="4"/>
    <x v="1"/>
    <x v="9"/>
    <s v="PROD-2592"/>
    <n v="36583"/>
    <n v="146332"/>
    <x v="493"/>
    <s v="Gang Cikapayang No. 5_x000a_Manado, Aceh 84148"/>
    <s v="vinohardiansyah@example.com"/>
    <s v="+62 (65) 841 7025"/>
    <x v="1"/>
  </r>
  <r>
    <n v="2855"/>
    <x v="312"/>
    <x v="2854"/>
    <x v="17"/>
    <n v="1"/>
    <x v="2"/>
    <x v="7"/>
    <s v="PROD-5876"/>
    <n v="42268"/>
    <n v="42268"/>
    <x v="312"/>
    <s v="Gg. Raya Ujungberung No. 1_x000a_Madiun, Jawa Barat 52041"/>
    <s v="dusamah@example.net"/>
    <s v="+62-0631-219-0494"/>
    <x v="2"/>
  </r>
  <r>
    <n v="2856"/>
    <x v="259"/>
    <x v="2855"/>
    <x v="2"/>
    <n v="1"/>
    <x v="2"/>
    <x v="4"/>
    <s v="PROD-4270"/>
    <n v="38697"/>
    <n v="38697"/>
    <x v="259"/>
    <s v="Jalan Otto Iskandardinata No. 69_x000a_Cimahi, Riau 89461"/>
    <s v="haryantiartawan@example.com"/>
    <s v="+62-061-274-3496"/>
    <x v="0"/>
  </r>
  <r>
    <n v="2857"/>
    <x v="80"/>
    <x v="2856"/>
    <x v="26"/>
    <n v="10"/>
    <x v="2"/>
    <x v="4"/>
    <s v="PROD-4270"/>
    <n v="38697"/>
    <n v="386970"/>
    <x v="80"/>
    <s v="Jalan Ciumbuleuit No. 9_x000a_Kendari, JA 18897"/>
    <s v="sidiq00@example.com"/>
    <s v="+62-0665-581-3616"/>
    <x v="1"/>
  </r>
  <r>
    <n v="2858"/>
    <x v="283"/>
    <x v="2857"/>
    <x v="29"/>
    <n v="8"/>
    <x v="2"/>
    <x v="7"/>
    <s v="PROD-5876"/>
    <n v="42268"/>
    <n v="338144"/>
    <x v="283"/>
    <s v="Gg. Asia Afrika No. 23_x000a_Cirebon, BA 81784"/>
    <s v="bahuraksadabukke@example.org"/>
    <s v="084 661 0951"/>
    <x v="0"/>
  </r>
  <r>
    <n v="2859"/>
    <x v="470"/>
    <x v="2858"/>
    <x v="18"/>
    <n v="6"/>
    <x v="1"/>
    <x v="2"/>
    <s v="PROD-9465"/>
    <n v="14701"/>
    <n v="88206"/>
    <x v="469"/>
    <s v="Jalan Siliwangi No. 85_x000a_Payakumbuh, BA 98416"/>
    <s v="ysetiawan@example.org"/>
    <s v="(086) 145 4164"/>
    <x v="0"/>
  </r>
  <r>
    <n v="2860"/>
    <x v="74"/>
    <x v="2859"/>
    <x v="2"/>
    <n v="1"/>
    <x v="1"/>
    <x v="9"/>
    <s v="PROD-2592"/>
    <n v="36583"/>
    <n v="36583"/>
    <x v="74"/>
    <s v="Jl. Cihampelas No. 445_x000a_Yogyakarta, Maluku Utara 36049"/>
    <s v="rusman04@example.net"/>
    <s v="083 318 7326"/>
    <x v="0"/>
  </r>
  <r>
    <n v="2861"/>
    <x v="228"/>
    <x v="2860"/>
    <x v="0"/>
    <n v="4"/>
    <x v="2"/>
    <x v="7"/>
    <s v="PROD-5876"/>
    <n v="42268"/>
    <n v="169072"/>
    <x v="228"/>
    <s v="Jalan Wonoayu No. 75_x000a_Mojokerto, Kalimantan Timur 79776"/>
    <s v="jtampubolon@example.net"/>
    <s v="+62-418-170-8880"/>
    <x v="2"/>
  </r>
  <r>
    <n v="2862"/>
    <x v="203"/>
    <x v="2861"/>
    <x v="10"/>
    <n v="1"/>
    <x v="2"/>
    <x v="7"/>
    <s v="PROD-5876"/>
    <n v="42268"/>
    <n v="42268"/>
    <x v="203"/>
    <s v="Jalan M.T Haryono No. 913_x000a_Pasuruan, MU 77158"/>
    <s v="prabowo75@example.com"/>
    <s v="0824277304"/>
    <x v="1"/>
  </r>
  <r>
    <n v="2863"/>
    <x v="401"/>
    <x v="2862"/>
    <x v="24"/>
    <n v="9"/>
    <x v="2"/>
    <x v="7"/>
    <s v="PROD-5876"/>
    <n v="42268"/>
    <n v="380412"/>
    <x v="400"/>
    <s v="Jl. Ronggowarsito No. 6_x000a_Jambi, Nusa Tenggara Timur 56098"/>
    <s v="hsuwarno@example.com"/>
    <s v="(070) 255 6049"/>
    <x v="1"/>
  </r>
  <r>
    <n v="2864"/>
    <x v="242"/>
    <x v="2863"/>
    <x v="7"/>
    <n v="8"/>
    <x v="1"/>
    <x v="2"/>
    <s v="PROD-9465"/>
    <n v="14701"/>
    <n v="117608"/>
    <x v="242"/>
    <s v="Jl. Cihampelas No. 8_x000a_Ambon, Sulawesi Tengah 38504"/>
    <s v="sprasasta@example.net"/>
    <s v="+62-960-339-9933"/>
    <x v="2"/>
  </r>
  <r>
    <n v="2865"/>
    <x v="317"/>
    <x v="2864"/>
    <x v="19"/>
    <n v="3"/>
    <x v="0"/>
    <x v="8"/>
    <s v="PROD-8135"/>
    <n v="25231"/>
    <n v="75693"/>
    <x v="317"/>
    <s v="Jl. Soekarno Hatta No. 353_x000a_Samarinda, KU 77013"/>
    <s v="ajiono20@example.org"/>
    <s v="(0137) 379 1012"/>
    <x v="0"/>
  </r>
  <r>
    <n v="2866"/>
    <x v="29"/>
    <x v="2865"/>
    <x v="22"/>
    <n v="3"/>
    <x v="2"/>
    <x v="7"/>
    <s v="PROD-5876"/>
    <n v="42268"/>
    <n v="126804"/>
    <x v="29"/>
    <s v="Jl. Waringin No. 261_x000a_Banjarmasin, YO 42516"/>
    <s v="banawamansur@example.com"/>
    <s v="+62 (90) 930-7078"/>
    <x v="0"/>
  </r>
  <r>
    <n v="2867"/>
    <x v="238"/>
    <x v="2866"/>
    <x v="2"/>
    <n v="8"/>
    <x v="2"/>
    <x v="7"/>
    <s v="PROD-5876"/>
    <n v="42268"/>
    <n v="338144"/>
    <x v="238"/>
    <s v="Gang Dipenogoro No. 63_x000a_Denpasar, DKI Jakarta 01389"/>
    <s v="muhammad53@example.net"/>
    <s v="(0686) 352-9278"/>
    <x v="1"/>
  </r>
  <r>
    <n v="2868"/>
    <x v="191"/>
    <x v="2867"/>
    <x v="27"/>
    <n v="2"/>
    <x v="0"/>
    <x v="1"/>
    <s v="PROD-7512"/>
    <n v="76607"/>
    <n v="153214"/>
    <x v="191"/>
    <s v="Jalan Asia Afrika No. 293_x000a_Tomohon, Banten 84192"/>
    <s v="saktidongoran@example.org"/>
    <s v="+62-300-435-0228"/>
    <x v="1"/>
  </r>
  <r>
    <n v="2869"/>
    <x v="413"/>
    <x v="2868"/>
    <x v="22"/>
    <n v="4"/>
    <x v="1"/>
    <x v="2"/>
    <s v="PROD-9465"/>
    <n v="14701"/>
    <n v="58804"/>
    <x v="412"/>
    <s v="Gang Siliwangi No. 139_x000a_Batu, BB 55227"/>
    <s v="hendriprasasta@example.org"/>
    <s v="(047) 425-8882"/>
    <x v="2"/>
  </r>
  <r>
    <n v="2870"/>
    <x v="372"/>
    <x v="2869"/>
    <x v="21"/>
    <n v="4"/>
    <x v="2"/>
    <x v="7"/>
    <s v="PROD-5876"/>
    <n v="42268"/>
    <n v="169072"/>
    <x v="372"/>
    <s v="Gang Joyoboyo No. 4_x000a_Kota Administrasi Jakarta Barat, SB 42723"/>
    <s v="gaduh89@example.org"/>
    <s v="+62 (900) 380-1861"/>
    <x v="1"/>
  </r>
  <r>
    <n v="2871"/>
    <x v="230"/>
    <x v="2870"/>
    <x v="19"/>
    <n v="5"/>
    <x v="1"/>
    <x v="2"/>
    <s v="PROD-9465"/>
    <n v="14701"/>
    <n v="73505"/>
    <x v="230"/>
    <s v="Gang Moch. Toha No. 055_x000a_Ternate, Papua Barat 63568"/>
    <s v="kusmawativanya@example.org"/>
    <s v="(078) 269-9983"/>
    <x v="0"/>
  </r>
  <r>
    <n v="2872"/>
    <x v="205"/>
    <x v="2871"/>
    <x v="13"/>
    <n v="4"/>
    <x v="0"/>
    <x v="10"/>
    <s v="PROD-1186"/>
    <n v="13696"/>
    <n v="54784"/>
    <x v="205"/>
    <s v="Gg. Asia Afrika No. 58_x000a_Palopo, Sulawesi Barat 00275"/>
    <s v="prakasaartawan@example.net"/>
    <s v="0807935642"/>
    <x v="0"/>
  </r>
  <r>
    <n v="2873"/>
    <x v="109"/>
    <x v="2872"/>
    <x v="28"/>
    <n v="10"/>
    <x v="1"/>
    <x v="5"/>
    <s v="PROD-7129"/>
    <n v="35778"/>
    <n v="357780"/>
    <x v="109"/>
    <s v="Gang K.H. Wahid Hasyim No. 5_x000a_Sukabumi, Gorontalo 15733"/>
    <s v="ade14@example.com"/>
    <s v="(0046) 915 2829"/>
    <x v="1"/>
  </r>
  <r>
    <n v="2874"/>
    <x v="114"/>
    <x v="2873"/>
    <x v="28"/>
    <n v="1"/>
    <x v="1"/>
    <x v="5"/>
    <s v="PROD-7129"/>
    <n v="35778"/>
    <n v="35778"/>
    <x v="114"/>
    <s v="Gg. Astana Anyar No. 723_x000a_Pontianak, Kepulauan Riau 60010"/>
    <s v="tami24@example.org"/>
    <s v="(0502) 568 8780"/>
    <x v="0"/>
  </r>
  <r>
    <n v="2875"/>
    <x v="336"/>
    <x v="2874"/>
    <x v="24"/>
    <n v="4"/>
    <x v="2"/>
    <x v="11"/>
    <s v="PROD-9093"/>
    <n v="34573"/>
    <n v="138292"/>
    <x v="336"/>
    <s v="Gg. K.H. Wahid Hasyim No. 67_x000a_Tarakan, Jawa Barat 11429"/>
    <s v="habibiokto@example.net"/>
    <s v="+62 (552) 380 5411"/>
    <x v="0"/>
  </r>
  <r>
    <n v="2876"/>
    <x v="116"/>
    <x v="2875"/>
    <x v="23"/>
    <n v="1"/>
    <x v="0"/>
    <x v="0"/>
    <s v="PROD-8344"/>
    <n v="51631"/>
    <n v="51631"/>
    <x v="116"/>
    <s v="Jalan Cihampelas No. 976_x000a_Pekalongan, DKI Jakarta 91394"/>
    <s v="muhammadpratama@example.com"/>
    <s v="+62 (0905) 166 6705"/>
    <x v="2"/>
  </r>
  <r>
    <n v="2877"/>
    <x v="157"/>
    <x v="2876"/>
    <x v="6"/>
    <n v="4"/>
    <x v="1"/>
    <x v="9"/>
    <s v="PROD-2592"/>
    <n v="36583"/>
    <n v="146332"/>
    <x v="157"/>
    <s v="Jl. Kutai No. 89_x000a_Kotamobagu, Bali 27081"/>
    <s v="hpangestu@example.org"/>
    <s v="+62 (40) 236 0086"/>
    <x v="1"/>
  </r>
  <r>
    <n v="2878"/>
    <x v="227"/>
    <x v="2877"/>
    <x v="12"/>
    <n v="8"/>
    <x v="2"/>
    <x v="4"/>
    <s v="PROD-4270"/>
    <n v="38697"/>
    <n v="309576"/>
    <x v="227"/>
    <s v="Jl. Tubagus Ismail No. 8_x000a_Kota Administrasi Jakarta Barat, Sumatera Utara 40230"/>
    <s v="warsaanggriawan@example.net"/>
    <s v="+62 (001) 416 2584"/>
    <x v="1"/>
  </r>
  <r>
    <n v="2879"/>
    <x v="332"/>
    <x v="2878"/>
    <x v="16"/>
    <n v="3"/>
    <x v="2"/>
    <x v="11"/>
    <s v="PROD-9093"/>
    <n v="34573"/>
    <n v="103719"/>
    <x v="332"/>
    <s v="Gg. Laswi No. 79_x000a_Cirebon, MA 26565"/>
    <s v="maryanto78@example.net"/>
    <s v="(0102) 224-7538"/>
    <x v="0"/>
  </r>
  <r>
    <n v="2880"/>
    <x v="200"/>
    <x v="2879"/>
    <x v="22"/>
    <n v="1"/>
    <x v="1"/>
    <x v="2"/>
    <s v="PROD-9465"/>
    <n v="14701"/>
    <n v="14701"/>
    <x v="200"/>
    <s v="Jalan Ciumbuleuit No. 84_x000a_Tomohon, AC 49972"/>
    <s v="hadi77@example.com"/>
    <s v="+62-28-879-9031"/>
    <x v="2"/>
  </r>
  <r>
    <n v="2881"/>
    <x v="345"/>
    <x v="2880"/>
    <x v="16"/>
    <n v="10"/>
    <x v="1"/>
    <x v="9"/>
    <s v="PROD-2592"/>
    <n v="36583"/>
    <n v="365830"/>
    <x v="345"/>
    <s v="Jl. S. Parman No. 80_x000a_Tomohon, Papua 62489"/>
    <s v="vanyanasyiah@example.org"/>
    <s v="+62 (941) 086-4811"/>
    <x v="0"/>
  </r>
  <r>
    <n v="2882"/>
    <x v="177"/>
    <x v="2881"/>
    <x v="30"/>
    <n v="9"/>
    <x v="0"/>
    <x v="8"/>
    <s v="PROD-8135"/>
    <n v="25231"/>
    <n v="227079"/>
    <x v="177"/>
    <s v="Gang Cihampelas No. 5_x000a_Pariaman, Lampung 52917"/>
    <s v="glaksmiwati@example.org"/>
    <s v="+62-60-630-7725"/>
    <x v="2"/>
  </r>
  <r>
    <n v="2883"/>
    <x v="189"/>
    <x v="2882"/>
    <x v="21"/>
    <n v="1"/>
    <x v="1"/>
    <x v="2"/>
    <s v="PROD-9465"/>
    <n v="14701"/>
    <n v="14701"/>
    <x v="189"/>
    <s v="Jalan S. Parman No. 76_x000a_Bima, Riau 11000"/>
    <s v="yogazulkarnain@example.org"/>
    <s v="+62 (45) 382 7934"/>
    <x v="0"/>
  </r>
  <r>
    <n v="2884"/>
    <x v="181"/>
    <x v="2883"/>
    <x v="23"/>
    <n v="6"/>
    <x v="0"/>
    <x v="1"/>
    <s v="PROD-7512"/>
    <n v="76607"/>
    <n v="459642"/>
    <x v="181"/>
    <s v="Jalan Bangka Raya No. 7_x000a_Tangerang Selatan, Lampung 71756"/>
    <s v="prayogo51@example.com"/>
    <s v="+62-0533-578-9501"/>
    <x v="1"/>
  </r>
  <r>
    <n v="2885"/>
    <x v="138"/>
    <x v="2884"/>
    <x v="18"/>
    <n v="7"/>
    <x v="0"/>
    <x v="1"/>
    <s v="PROD-7512"/>
    <n v="76607"/>
    <n v="536249"/>
    <x v="138"/>
    <s v="Gg. Sentot Alibasa No. 9_x000a_Purwokerto, AC 67026"/>
    <s v="bakdahutasoit@example.net"/>
    <s v="+62 (43) 724-6572"/>
    <x v="0"/>
  </r>
  <r>
    <n v="2886"/>
    <x v="1"/>
    <x v="2885"/>
    <x v="3"/>
    <n v="8"/>
    <x v="2"/>
    <x v="4"/>
    <s v="PROD-4270"/>
    <n v="38697"/>
    <n v="309576"/>
    <x v="1"/>
    <s v="Gang Erlangga No. 22_x000a_Batam, JK 43227"/>
    <s v="yance57@example.org"/>
    <s v="+62 (562) 776 1012"/>
    <x v="1"/>
  </r>
  <r>
    <n v="2887"/>
    <x v="152"/>
    <x v="2886"/>
    <x v="24"/>
    <n v="2"/>
    <x v="0"/>
    <x v="8"/>
    <s v="PROD-8135"/>
    <n v="25231"/>
    <n v="50462"/>
    <x v="152"/>
    <s v="Gg. Kapten Muslihat No. 1_x000a_Makassar, JT 25439"/>
    <s v="bsamosir@example.org"/>
    <s v="+62 (0235) 061-4507"/>
    <x v="1"/>
  </r>
  <r>
    <n v="2888"/>
    <x v="316"/>
    <x v="2887"/>
    <x v="10"/>
    <n v="9"/>
    <x v="0"/>
    <x v="1"/>
    <s v="PROD-7512"/>
    <n v="76607"/>
    <n v="689463"/>
    <x v="316"/>
    <s v="Gang Kapten Muslihat No. 9_x000a_Tual, Sulawesi Selatan 91322"/>
    <s v="kasiran72@example.net"/>
    <s v="+62 (55) 397 9858"/>
    <x v="0"/>
  </r>
  <r>
    <n v="2889"/>
    <x v="86"/>
    <x v="2888"/>
    <x v="8"/>
    <n v="1"/>
    <x v="2"/>
    <x v="7"/>
    <s v="PROD-5876"/>
    <n v="42268"/>
    <n v="42268"/>
    <x v="86"/>
    <s v="Jalan Yos Sudarso No. 42_x000a_Surabaya, Sulawesi Utara 28165"/>
    <s v="waluyomarsito@example.net"/>
    <s v="080 842 3737"/>
    <x v="0"/>
  </r>
  <r>
    <n v="2890"/>
    <x v="294"/>
    <x v="2889"/>
    <x v="29"/>
    <n v="10"/>
    <x v="2"/>
    <x v="7"/>
    <s v="PROD-5876"/>
    <n v="42268"/>
    <n v="422680"/>
    <x v="294"/>
    <s v="Gg. Rajiman No. 6_x000a_Prabumulih, MU 32692"/>
    <s v="sfujiati@example.com"/>
    <s v="(0623) 545 8270"/>
    <x v="2"/>
  </r>
  <r>
    <n v="2891"/>
    <x v="380"/>
    <x v="2890"/>
    <x v="12"/>
    <n v="7"/>
    <x v="1"/>
    <x v="2"/>
    <s v="PROD-9465"/>
    <n v="14701"/>
    <n v="102907"/>
    <x v="380"/>
    <s v="Gg. Dr. Djunjunan No. 4_x000a_Bontang, KR 71182"/>
    <s v="rahmisaragih@example.org"/>
    <s v="+62 (696) 928-4657"/>
    <x v="2"/>
  </r>
  <r>
    <n v="2892"/>
    <x v="294"/>
    <x v="2891"/>
    <x v="7"/>
    <n v="1"/>
    <x v="0"/>
    <x v="8"/>
    <s v="PROD-8135"/>
    <n v="25231"/>
    <n v="25231"/>
    <x v="294"/>
    <s v="Gg. Rajiman No. 6_x000a_Prabumulih, MU 32692"/>
    <s v="sfujiati@example.com"/>
    <s v="(0623) 545 8270"/>
    <x v="2"/>
  </r>
  <r>
    <n v="2893"/>
    <x v="200"/>
    <x v="2892"/>
    <x v="4"/>
    <n v="1"/>
    <x v="2"/>
    <x v="11"/>
    <s v="PROD-9093"/>
    <n v="34573"/>
    <n v="34573"/>
    <x v="200"/>
    <s v="Jalan Ciumbuleuit No. 84_x000a_Tomohon, AC 49972"/>
    <s v="hadi77@example.com"/>
    <s v="+62-28-879-9031"/>
    <x v="2"/>
  </r>
  <r>
    <n v="2894"/>
    <x v="128"/>
    <x v="2893"/>
    <x v="22"/>
    <n v="4"/>
    <x v="1"/>
    <x v="5"/>
    <s v="PROD-7129"/>
    <n v="35778"/>
    <n v="143112"/>
    <x v="128"/>
    <s v="Gg. Wonoayu No. 399_x000a_Sungai Penuh, KU 25080"/>
    <s v="sakti05@example.com"/>
    <s v="+62 (051) 489 2990"/>
    <x v="0"/>
  </r>
  <r>
    <n v="2895"/>
    <x v="498"/>
    <x v="2894"/>
    <x v="28"/>
    <n v="9"/>
    <x v="1"/>
    <x v="3"/>
    <s v="PROD-7595"/>
    <n v="22985"/>
    <n v="206865"/>
    <x v="497"/>
    <s v="Jalan Kebonjati No. 440_x000a_Kota Administrasi Jakarta Pusat, KU 56329"/>
    <s v="samosirharjasa@example.org"/>
    <s v="+62 (056) 161 9152"/>
    <x v="0"/>
  </r>
  <r>
    <n v="2896"/>
    <x v="144"/>
    <x v="2895"/>
    <x v="11"/>
    <n v="1"/>
    <x v="2"/>
    <x v="11"/>
    <s v="PROD-9093"/>
    <n v="34573"/>
    <n v="34573"/>
    <x v="144"/>
    <s v="Gang Kutai No. 09_x000a_Sukabumi, KI 29832"/>
    <s v="adinata18@example.org"/>
    <s v="+62 (999) 910-0175"/>
    <x v="0"/>
  </r>
  <r>
    <n v="2897"/>
    <x v="168"/>
    <x v="2896"/>
    <x v="12"/>
    <n v="8"/>
    <x v="2"/>
    <x v="4"/>
    <s v="PROD-4270"/>
    <n v="38697"/>
    <n v="309576"/>
    <x v="168"/>
    <s v="Gg. Erlangga No. 4_x000a_Kendari, ST 73362"/>
    <s v="ajengjanuar@example.com"/>
    <s v="+62-0401-075-0683"/>
    <x v="0"/>
  </r>
  <r>
    <n v="2898"/>
    <x v="168"/>
    <x v="2897"/>
    <x v="30"/>
    <n v="1"/>
    <x v="2"/>
    <x v="4"/>
    <s v="PROD-4270"/>
    <n v="38697"/>
    <n v="38697"/>
    <x v="168"/>
    <s v="Gg. Erlangga No. 4_x000a_Kendari, ST 73362"/>
    <s v="ajengjanuar@example.com"/>
    <s v="+62-0401-075-0683"/>
    <x v="0"/>
  </r>
  <r>
    <n v="2899"/>
    <x v="382"/>
    <x v="2898"/>
    <x v="23"/>
    <n v="1"/>
    <x v="0"/>
    <x v="0"/>
    <s v="PROD-8344"/>
    <n v="51631"/>
    <n v="51631"/>
    <x v="382"/>
    <s v="Gg. BKR No. 18_x000a_Bandung, SR 76967"/>
    <s v="ianwulandari@example.com"/>
    <s v="+62 (24) 292 2414"/>
    <x v="0"/>
  </r>
  <r>
    <n v="2900"/>
    <x v="363"/>
    <x v="2899"/>
    <x v="24"/>
    <n v="4"/>
    <x v="0"/>
    <x v="8"/>
    <s v="PROD-8135"/>
    <n v="25231"/>
    <n v="100924"/>
    <x v="363"/>
    <s v="Jalan M.T Haryono No. 826_x000a_Ambon, KB 10587"/>
    <s v="hamzah34@example.net"/>
    <s v="+62 (11) 083-1043"/>
    <x v="0"/>
  </r>
  <r>
    <n v="2901"/>
    <x v="313"/>
    <x v="2900"/>
    <x v="29"/>
    <n v="2"/>
    <x v="1"/>
    <x v="2"/>
    <s v="PROD-9465"/>
    <n v="14701"/>
    <n v="29402"/>
    <x v="313"/>
    <s v="Gg. W.R. Supratman No. 992_x000a_Pasuruan, SS 37697"/>
    <s v="wibisonoismail@example.org"/>
    <s v="+62 (0665) 566 2152"/>
    <x v="0"/>
  </r>
  <r>
    <n v="2902"/>
    <x v="232"/>
    <x v="2901"/>
    <x v="23"/>
    <n v="7"/>
    <x v="1"/>
    <x v="3"/>
    <s v="PROD-7595"/>
    <n v="22985"/>
    <n v="160895"/>
    <x v="232"/>
    <s v="Jl. W.R. Supratman No. 9_x000a_Sabang, JK 74542"/>
    <s v="cindy65@example.com"/>
    <s v="082 551 8329"/>
    <x v="1"/>
  </r>
  <r>
    <n v="2903"/>
    <x v="137"/>
    <x v="2902"/>
    <x v="30"/>
    <n v="5"/>
    <x v="2"/>
    <x v="11"/>
    <s v="PROD-9093"/>
    <n v="34573"/>
    <n v="172865"/>
    <x v="137"/>
    <s v="Jl. Kiaracondong No. 586_x000a_Salatiga, BA 59125"/>
    <s v="rwinarno@example.org"/>
    <s v="+62 (0560) 792 8118"/>
    <x v="0"/>
  </r>
  <r>
    <n v="2904"/>
    <x v="399"/>
    <x v="2903"/>
    <x v="18"/>
    <n v="6"/>
    <x v="0"/>
    <x v="1"/>
    <s v="PROD-7512"/>
    <n v="76607"/>
    <n v="459642"/>
    <x v="398"/>
    <s v="Jl. Kapten Muslihat No. 56_x000a_Pariaman, AC 63246"/>
    <s v="rhassanah@example.net"/>
    <s v="+62-0001-214-0889"/>
    <x v="1"/>
  </r>
  <r>
    <n v="2905"/>
    <x v="73"/>
    <x v="2904"/>
    <x v="7"/>
    <n v="4"/>
    <x v="0"/>
    <x v="8"/>
    <s v="PROD-8135"/>
    <n v="25231"/>
    <n v="100924"/>
    <x v="73"/>
    <s v="Gg. Rumah Sakit No. 85_x000a_Bandung, Sulawesi Tengah 31978"/>
    <s v="hyuniar@example.org"/>
    <s v="+62-142-318-1836"/>
    <x v="0"/>
  </r>
  <r>
    <n v="2906"/>
    <x v="3"/>
    <x v="2905"/>
    <x v="19"/>
    <n v="6"/>
    <x v="2"/>
    <x v="4"/>
    <s v="PROD-4270"/>
    <n v="38697"/>
    <n v="232182"/>
    <x v="3"/>
    <s v="Gg. Rawamangun No. 26_x000a_Cimahi, Nusa Tenggara Barat 07640"/>
    <s v="yance79@example.net"/>
    <s v="(029) 048-8066"/>
    <x v="1"/>
  </r>
  <r>
    <n v="2907"/>
    <x v="9"/>
    <x v="2906"/>
    <x v="6"/>
    <n v="7"/>
    <x v="2"/>
    <x v="7"/>
    <s v="PROD-5876"/>
    <n v="42268"/>
    <n v="295876"/>
    <x v="9"/>
    <s v="Gang Siliwangi No. 9_x000a_Metro, Kalimantan Barat 73720"/>
    <s v="heryanto33@example.net"/>
    <s v="+62 (034) 207 3622"/>
    <x v="0"/>
  </r>
  <r>
    <n v="2908"/>
    <x v="406"/>
    <x v="2907"/>
    <x v="24"/>
    <n v="7"/>
    <x v="1"/>
    <x v="9"/>
    <s v="PROD-2592"/>
    <n v="36583"/>
    <n v="256081"/>
    <x v="405"/>
    <s v="Gang S. Parman No. 6_x000a_Sungai Penuh, DI Yogyakarta 20780"/>
    <s v="bambang36@example.com"/>
    <s v="+62 (0267) 480 0575"/>
    <x v="0"/>
  </r>
  <r>
    <n v="2909"/>
    <x v="344"/>
    <x v="2908"/>
    <x v="6"/>
    <n v="2"/>
    <x v="2"/>
    <x v="4"/>
    <s v="PROD-4270"/>
    <n v="38697"/>
    <n v="77394"/>
    <x v="344"/>
    <s v="Jalan Kiaracondong No. 9_x000a_Prabumulih, NB 59824"/>
    <s v="lpratiwi@example.net"/>
    <s v="+62 (70) 880-3451"/>
    <x v="1"/>
  </r>
  <r>
    <n v="2910"/>
    <x v="398"/>
    <x v="2909"/>
    <x v="22"/>
    <n v="4"/>
    <x v="0"/>
    <x v="0"/>
    <s v="PROD-8344"/>
    <n v="51631"/>
    <n v="206524"/>
    <x v="397"/>
    <s v="Gang Ciumbuleuit No. 3_x000a_Banjarmasin, Maluku 77940"/>
    <s v="vwidiastuti@example.net"/>
    <s v="+62-080-295-0813"/>
    <x v="1"/>
  </r>
  <r>
    <n v="2911"/>
    <x v="459"/>
    <x v="2910"/>
    <x v="2"/>
    <n v="3"/>
    <x v="0"/>
    <x v="8"/>
    <s v="PROD-8135"/>
    <n v="25231"/>
    <n v="75693"/>
    <x v="458"/>
    <s v="Jalan Veteran No. 389_x000a_Tanjungbalai, SU 21509"/>
    <s v="hprayoga@example.org"/>
    <s v="+62 (11) 034 2705"/>
    <x v="2"/>
  </r>
  <r>
    <n v="2912"/>
    <x v="370"/>
    <x v="2911"/>
    <x v="5"/>
    <n v="2"/>
    <x v="0"/>
    <x v="1"/>
    <s v="PROD-7512"/>
    <n v="76607"/>
    <n v="153214"/>
    <x v="370"/>
    <s v="Gg. Gegerkalong Hilir No. 58_x000a_Bontang, Sumatera Utara 10166"/>
    <s v="ymulyani@example.org"/>
    <s v="(015) 431 8135"/>
    <x v="0"/>
  </r>
  <r>
    <n v="2913"/>
    <x v="331"/>
    <x v="2912"/>
    <x v="24"/>
    <n v="6"/>
    <x v="2"/>
    <x v="4"/>
    <s v="PROD-4270"/>
    <n v="38697"/>
    <n v="232182"/>
    <x v="331"/>
    <s v="Jalan M.H Thamrin No. 060_x000a_Pekalongan, DKI Jakarta 33079"/>
    <s v="dongoranmalika@example.net"/>
    <s v="(044) 737-0469"/>
    <x v="1"/>
  </r>
  <r>
    <n v="2914"/>
    <x v="392"/>
    <x v="2913"/>
    <x v="26"/>
    <n v="6"/>
    <x v="0"/>
    <x v="8"/>
    <s v="PROD-8135"/>
    <n v="25231"/>
    <n v="151386"/>
    <x v="392"/>
    <s v="Jl. Ir. H. Djuanda No. 66_x000a_Bukittinggi, PA 06387"/>
    <s v="rangga65@example.com"/>
    <s v="+62 (0313) 837-2444"/>
    <x v="0"/>
  </r>
  <r>
    <n v="2915"/>
    <x v="127"/>
    <x v="2914"/>
    <x v="22"/>
    <n v="9"/>
    <x v="1"/>
    <x v="2"/>
    <s v="PROD-9465"/>
    <n v="14701"/>
    <n v="132309"/>
    <x v="127"/>
    <s v="Gang Indragiri No. 60_x000a_Samarinda, BT 77711"/>
    <s v="jayadi88@example.net"/>
    <s v="+62 (57) 424-3083"/>
    <x v="0"/>
  </r>
  <r>
    <n v="2916"/>
    <x v="209"/>
    <x v="2915"/>
    <x v="30"/>
    <n v="1"/>
    <x v="0"/>
    <x v="8"/>
    <s v="PROD-8135"/>
    <n v="25231"/>
    <n v="25231"/>
    <x v="209"/>
    <s v="Gang Asia Afrika No. 57_x000a_Magelang, Maluku Utara 32922"/>
    <s v="karmaharyanto@example.org"/>
    <s v="+62 (0335) 579 3650"/>
    <x v="0"/>
  </r>
  <r>
    <n v="2917"/>
    <x v="55"/>
    <x v="2916"/>
    <x v="12"/>
    <n v="6"/>
    <x v="0"/>
    <x v="10"/>
    <s v="PROD-1186"/>
    <n v="13696"/>
    <n v="82176"/>
    <x v="55"/>
    <s v="Gang Indragiri No. 439_x000a_Blitar, RI 81619"/>
    <s v="jarwiwinarno@example.com"/>
    <s v="+62-27-732-0716"/>
    <x v="2"/>
  </r>
  <r>
    <n v="2918"/>
    <x v="53"/>
    <x v="2917"/>
    <x v="20"/>
    <n v="8"/>
    <x v="0"/>
    <x v="1"/>
    <s v="PROD-7512"/>
    <n v="76607"/>
    <n v="612856"/>
    <x v="53"/>
    <s v="Gg. Laswi No. 0_x000a_Gorontalo, Kalimantan Utara 44806"/>
    <s v="rahayuvanesa@example.com"/>
    <s v="(017) 461-9952"/>
    <x v="0"/>
  </r>
  <r>
    <n v="2919"/>
    <x v="132"/>
    <x v="2918"/>
    <x v="10"/>
    <n v="2"/>
    <x v="0"/>
    <x v="1"/>
    <s v="PROD-7512"/>
    <n v="76607"/>
    <n v="153214"/>
    <x v="132"/>
    <s v="Jl. HOS. Cokroaminoto No. 3_x000a_Dumai, Papua Barat 11453"/>
    <s v="betaniathamrin@example.net"/>
    <s v="(0160) 805 6898"/>
    <x v="2"/>
  </r>
  <r>
    <n v="2920"/>
    <x v="313"/>
    <x v="2919"/>
    <x v="4"/>
    <n v="5"/>
    <x v="0"/>
    <x v="0"/>
    <s v="PROD-8344"/>
    <n v="51631"/>
    <n v="258155"/>
    <x v="313"/>
    <s v="Gg. W.R. Supratman No. 992_x000a_Pasuruan, SS 37697"/>
    <s v="wibisonoismail@example.org"/>
    <s v="+62 (0665) 566 2152"/>
    <x v="0"/>
  </r>
  <r>
    <n v="2921"/>
    <x v="398"/>
    <x v="2920"/>
    <x v="0"/>
    <n v="2"/>
    <x v="2"/>
    <x v="7"/>
    <s v="PROD-5876"/>
    <n v="42268"/>
    <n v="84536"/>
    <x v="397"/>
    <s v="Gang Ciumbuleuit No. 3_x000a_Banjarmasin, Maluku 77940"/>
    <s v="vwidiastuti@example.net"/>
    <s v="+62-080-295-0813"/>
    <x v="1"/>
  </r>
  <r>
    <n v="2922"/>
    <x v="253"/>
    <x v="2921"/>
    <x v="15"/>
    <n v="2"/>
    <x v="1"/>
    <x v="2"/>
    <s v="PROD-9465"/>
    <n v="14701"/>
    <n v="29402"/>
    <x v="253"/>
    <s v="Jalan Kebonjati No. 0_x000a_Magelang, Jawa Tengah 77510"/>
    <s v="tyuniar@example.net"/>
    <s v="085 670 2013"/>
    <x v="1"/>
  </r>
  <r>
    <n v="2923"/>
    <x v="368"/>
    <x v="2922"/>
    <x v="13"/>
    <n v="2"/>
    <x v="2"/>
    <x v="4"/>
    <s v="PROD-4270"/>
    <n v="38697"/>
    <n v="77394"/>
    <x v="368"/>
    <s v="Jl. Setiabudhi No. 5_x000a_Sabang, Sulawesi Barat 30511"/>
    <s v="nrimamarbun@example.org"/>
    <s v="+62 (0769) 621 3103"/>
    <x v="1"/>
  </r>
  <r>
    <n v="2924"/>
    <x v="321"/>
    <x v="2923"/>
    <x v="23"/>
    <n v="6"/>
    <x v="1"/>
    <x v="2"/>
    <s v="PROD-9465"/>
    <n v="14701"/>
    <n v="88206"/>
    <x v="321"/>
    <s v="Jl. Asia Afrika No. 027_x000a_Tangerang, Sulawesi Utara 52533"/>
    <s v="kasiran25@example.org"/>
    <s v="+62 (62) 450-8419"/>
    <x v="2"/>
  </r>
  <r>
    <n v="2925"/>
    <x v="413"/>
    <x v="2924"/>
    <x v="7"/>
    <n v="2"/>
    <x v="0"/>
    <x v="8"/>
    <s v="PROD-8135"/>
    <n v="25231"/>
    <n v="50462"/>
    <x v="412"/>
    <s v="Gang Siliwangi No. 139_x000a_Batu, BB 55227"/>
    <s v="hendriprasasta@example.org"/>
    <s v="(047) 425-8882"/>
    <x v="2"/>
  </r>
  <r>
    <n v="2926"/>
    <x v="76"/>
    <x v="2925"/>
    <x v="16"/>
    <n v="9"/>
    <x v="1"/>
    <x v="3"/>
    <s v="PROD-7595"/>
    <n v="22985"/>
    <n v="206865"/>
    <x v="76"/>
    <s v="Jalan Sukabumi No. 59_x000a_Jambi, Kalimantan Utara 53345"/>
    <s v="saragihgalih@example.com"/>
    <s v="(078) 776 8374"/>
    <x v="0"/>
  </r>
  <r>
    <n v="2927"/>
    <x v="14"/>
    <x v="2926"/>
    <x v="15"/>
    <n v="2"/>
    <x v="0"/>
    <x v="0"/>
    <s v="PROD-8344"/>
    <n v="51631"/>
    <n v="103262"/>
    <x v="14"/>
    <s v="Gang Gedebage Selatan No. 221_x000a_Palangkaraya, GO 05472"/>
    <s v="pardi89@example.com"/>
    <s v="(058) 841 2866"/>
    <x v="0"/>
  </r>
  <r>
    <n v="2928"/>
    <x v="220"/>
    <x v="2927"/>
    <x v="14"/>
    <n v="2"/>
    <x v="1"/>
    <x v="2"/>
    <s v="PROD-9465"/>
    <n v="14701"/>
    <n v="29402"/>
    <x v="220"/>
    <s v="Gg. PHH. Mustofa No. 23_x000a_Surabaya, SS 32859"/>
    <s v="hardiharyanti@example.org"/>
    <s v="+62-0821-833-6043"/>
    <x v="0"/>
  </r>
  <r>
    <n v="2929"/>
    <x v="17"/>
    <x v="2928"/>
    <x v="3"/>
    <n v="10"/>
    <x v="2"/>
    <x v="7"/>
    <s v="PROD-5876"/>
    <n v="42268"/>
    <n v="422680"/>
    <x v="17"/>
    <s v="Jl. Jend. A. Yani No. 6_x000a_Mataram, Sulawesi Tengah 38707"/>
    <s v="saragihalmira@example.org"/>
    <s v="+62 (021) 712 6923"/>
    <x v="0"/>
  </r>
  <r>
    <n v="2930"/>
    <x v="213"/>
    <x v="2929"/>
    <x v="24"/>
    <n v="7"/>
    <x v="0"/>
    <x v="10"/>
    <s v="PROD-1186"/>
    <n v="13696"/>
    <n v="95872"/>
    <x v="213"/>
    <s v="Gang Surapati No. 53_x000a_Samarinda, Sulawesi Selatan 49330"/>
    <s v="damar36@example.com"/>
    <s v="+62 (12) 991-4743"/>
    <x v="2"/>
  </r>
  <r>
    <n v="2931"/>
    <x v="275"/>
    <x v="2930"/>
    <x v="20"/>
    <n v="5"/>
    <x v="1"/>
    <x v="2"/>
    <s v="PROD-9465"/>
    <n v="14701"/>
    <n v="73505"/>
    <x v="275"/>
    <s v="Jalan Cikapayang No. 2_x000a_Surabaya, KU 26812"/>
    <s v="danulestari@example.net"/>
    <s v="+62-479-220-3151"/>
    <x v="0"/>
  </r>
  <r>
    <n v="2932"/>
    <x v="57"/>
    <x v="2931"/>
    <x v="21"/>
    <n v="3"/>
    <x v="0"/>
    <x v="8"/>
    <s v="PROD-8135"/>
    <n v="25231"/>
    <n v="75693"/>
    <x v="57"/>
    <s v="Gang Tubagus Ismail No. 51_x000a_Serang, KS 47374"/>
    <s v="ehasanah@example.com"/>
    <s v="+62 (954) 731-5861"/>
    <x v="0"/>
  </r>
  <r>
    <n v="2933"/>
    <x v="442"/>
    <x v="2932"/>
    <x v="0"/>
    <n v="10"/>
    <x v="0"/>
    <x v="1"/>
    <s v="PROD-7512"/>
    <n v="76607"/>
    <n v="766070"/>
    <x v="441"/>
    <s v="Gg. Astana Anyar No. 37_x000a_Subulussalam, SR 89968"/>
    <s v="reksa92@example.org"/>
    <s v="+62 (30) 323-6930"/>
    <x v="0"/>
  </r>
  <r>
    <n v="2934"/>
    <x v="386"/>
    <x v="2933"/>
    <x v="5"/>
    <n v="3"/>
    <x v="1"/>
    <x v="3"/>
    <s v="PROD-7595"/>
    <n v="22985"/>
    <n v="68955"/>
    <x v="386"/>
    <s v="Jl. Gardujati No. 3_x000a_Surabaya, Nusa Tenggara Barat 06678"/>
    <s v="damanikparman@example.net"/>
    <s v="+62 (136) 499-8058"/>
    <x v="1"/>
  </r>
  <r>
    <n v="2935"/>
    <x v="374"/>
    <x v="2934"/>
    <x v="0"/>
    <n v="2"/>
    <x v="0"/>
    <x v="8"/>
    <s v="PROD-8135"/>
    <n v="25231"/>
    <n v="50462"/>
    <x v="374"/>
    <s v="Gang Ronggowarsito No. 0_x000a_Dumai, Aceh 22282"/>
    <s v="hsiregar@example.org"/>
    <s v="+62 (744) 045-2373"/>
    <x v="1"/>
  </r>
  <r>
    <n v="2936"/>
    <x v="265"/>
    <x v="2935"/>
    <x v="12"/>
    <n v="10"/>
    <x v="2"/>
    <x v="6"/>
    <s v="PROD-5344"/>
    <n v="50016"/>
    <n v="500160"/>
    <x v="265"/>
    <s v="Jalan W.R. Supratman No. 29_x000a_Palangkaraya, RI 95568"/>
    <s v="jelita29@example.org"/>
    <s v="+62 (0164) 577 3400"/>
    <x v="0"/>
  </r>
  <r>
    <n v="2937"/>
    <x v="488"/>
    <x v="2936"/>
    <x v="27"/>
    <n v="9"/>
    <x v="1"/>
    <x v="2"/>
    <s v="PROD-9465"/>
    <n v="14701"/>
    <n v="132309"/>
    <x v="487"/>
    <s v="Gg. Dipenogoro No. 37_x000a_Palu, SN 54424"/>
    <s v="ratihtamba@example.com"/>
    <s v="+62 (985) 268-4988"/>
    <x v="1"/>
  </r>
  <r>
    <n v="2938"/>
    <x v="307"/>
    <x v="2937"/>
    <x v="23"/>
    <n v="5"/>
    <x v="2"/>
    <x v="7"/>
    <s v="PROD-5876"/>
    <n v="42268"/>
    <n v="211340"/>
    <x v="307"/>
    <s v="Gg. Pelajar Pejuang No. 521_x000a_Palangkaraya, JI 06646"/>
    <s v="mansurhasan@example.org"/>
    <s v="+62 (0964) 166 8174"/>
    <x v="2"/>
  </r>
  <r>
    <n v="2939"/>
    <x v="44"/>
    <x v="2938"/>
    <x v="22"/>
    <n v="10"/>
    <x v="2"/>
    <x v="7"/>
    <s v="PROD-5876"/>
    <n v="42268"/>
    <n v="422680"/>
    <x v="44"/>
    <s v="Gang S. Parman No. 22_x000a_Banda Aceh, KR 16684"/>
    <s v="opudjiastuti@example.com"/>
    <s v="+62 (099) 865-4674"/>
    <x v="0"/>
  </r>
  <r>
    <n v="2940"/>
    <x v="358"/>
    <x v="2939"/>
    <x v="17"/>
    <n v="3"/>
    <x v="0"/>
    <x v="0"/>
    <s v="PROD-8344"/>
    <n v="51631"/>
    <n v="154893"/>
    <x v="358"/>
    <s v="Gg. PHH. Mustofa No. 227_x000a_Tegal, Papua 33925"/>
    <s v="owinarsih@example.com"/>
    <s v="(029) 679 0085"/>
    <x v="1"/>
  </r>
  <r>
    <n v="2941"/>
    <x v="245"/>
    <x v="2940"/>
    <x v="3"/>
    <n v="6"/>
    <x v="0"/>
    <x v="0"/>
    <s v="PROD-8344"/>
    <n v="51631"/>
    <n v="309786"/>
    <x v="245"/>
    <s v="Gg. Rajawali Barat No. 609_x000a_Medan, SG 79053"/>
    <s v="balidinyuliarti@example.com"/>
    <s v="+62-05-828-6993"/>
    <x v="2"/>
  </r>
  <r>
    <n v="2942"/>
    <x v="289"/>
    <x v="2941"/>
    <x v="9"/>
    <n v="3"/>
    <x v="0"/>
    <x v="10"/>
    <s v="PROD-1186"/>
    <n v="13696"/>
    <n v="41088"/>
    <x v="289"/>
    <s v="Gg. Gardujati No. 4_x000a_Tomohon, JT 32078"/>
    <s v="ihsanfirgantoro@example.com"/>
    <s v="+62 (125) 739 9927"/>
    <x v="1"/>
  </r>
  <r>
    <n v="2943"/>
    <x v="216"/>
    <x v="2942"/>
    <x v="7"/>
    <n v="3"/>
    <x v="0"/>
    <x v="0"/>
    <s v="PROD-8344"/>
    <n v="51631"/>
    <n v="154893"/>
    <x v="216"/>
    <s v="Jalan Ir. H. Djuanda No. 67_x000a_Kediri, Kalimantan Utara 65192"/>
    <s v="baktiutama@example.net"/>
    <s v="+62 (0425) 860-3958"/>
    <x v="0"/>
  </r>
  <r>
    <n v="2944"/>
    <x v="280"/>
    <x v="2943"/>
    <x v="26"/>
    <n v="3"/>
    <x v="0"/>
    <x v="8"/>
    <s v="PROD-8135"/>
    <n v="25231"/>
    <n v="75693"/>
    <x v="280"/>
    <s v="Gg. Rungkut Industri No. 41_x000a_Samarinda, MA 81089"/>
    <s v="nfujiati@example.net"/>
    <s v="(066) 910 4364"/>
    <x v="1"/>
  </r>
  <r>
    <n v="2945"/>
    <x v="48"/>
    <x v="2944"/>
    <x v="13"/>
    <n v="4"/>
    <x v="2"/>
    <x v="11"/>
    <s v="PROD-9093"/>
    <n v="34573"/>
    <n v="138292"/>
    <x v="48"/>
    <s v="Gg. K.H. Wahid Hasyim No. 94_x000a_Samarinda, JT 91655"/>
    <s v="sinagahairyanto@example.net"/>
    <s v="+62-28-286-1636"/>
    <x v="0"/>
  </r>
  <r>
    <n v="2946"/>
    <x v="67"/>
    <x v="2945"/>
    <x v="12"/>
    <n v="3"/>
    <x v="2"/>
    <x v="4"/>
    <s v="PROD-4270"/>
    <n v="38697"/>
    <n v="116091"/>
    <x v="67"/>
    <s v="Gang Yos Sudarso No. 0_x000a_Malang, KT 90057"/>
    <s v="cecepnainggolan@example.org"/>
    <s v="(0974) 476-2993"/>
    <x v="0"/>
  </r>
  <r>
    <n v="2947"/>
    <x v="287"/>
    <x v="2946"/>
    <x v="7"/>
    <n v="8"/>
    <x v="2"/>
    <x v="4"/>
    <s v="PROD-4270"/>
    <n v="38697"/>
    <n v="309576"/>
    <x v="287"/>
    <s v="Jl. Kutai No. 36_x000a_Prabumulih, JB 54309"/>
    <s v="gara03@example.org"/>
    <s v="+62 (634) 769-4720"/>
    <x v="2"/>
  </r>
  <r>
    <n v="2948"/>
    <x v="359"/>
    <x v="2947"/>
    <x v="12"/>
    <n v="4"/>
    <x v="0"/>
    <x v="8"/>
    <s v="PROD-8135"/>
    <n v="25231"/>
    <n v="100924"/>
    <x v="359"/>
    <s v="Gg. Rajawali Barat No. 87_x000a_Surabaya, NT 95853"/>
    <s v="mansurgambira@example.org"/>
    <s v="(0592) 347-2633"/>
    <x v="2"/>
  </r>
  <r>
    <n v="2949"/>
    <x v="267"/>
    <x v="2948"/>
    <x v="16"/>
    <n v="5"/>
    <x v="0"/>
    <x v="1"/>
    <s v="PROD-7512"/>
    <n v="76607"/>
    <n v="383035"/>
    <x v="267"/>
    <s v="Gg. Pasir Koja No. 883_x000a_Cilegon, JI 35991"/>
    <s v="ozulaika@example.net"/>
    <s v="+62 (072) 597 1921"/>
    <x v="0"/>
  </r>
  <r>
    <n v="2950"/>
    <x v="53"/>
    <x v="2949"/>
    <x v="17"/>
    <n v="5"/>
    <x v="0"/>
    <x v="8"/>
    <s v="PROD-8135"/>
    <n v="25231"/>
    <n v="126155"/>
    <x v="53"/>
    <s v="Gg. Laswi No. 0_x000a_Gorontalo, Kalimantan Utara 44806"/>
    <s v="rahayuvanesa@example.com"/>
    <s v="(017) 461-9952"/>
    <x v="0"/>
  </r>
  <r>
    <n v="2951"/>
    <x v="490"/>
    <x v="2950"/>
    <x v="3"/>
    <n v="8"/>
    <x v="0"/>
    <x v="0"/>
    <s v="PROD-8344"/>
    <n v="51631"/>
    <n v="413048"/>
    <x v="489"/>
    <s v="Jl. Pacuan Kuda No. 40_x000a_Tebingtinggi, SS 50044"/>
    <s v="purwantiupik@example.net"/>
    <s v="+62 (0772) 468-1876"/>
    <x v="0"/>
  </r>
  <r>
    <n v="2952"/>
    <x v="459"/>
    <x v="2951"/>
    <x v="22"/>
    <n v="5"/>
    <x v="0"/>
    <x v="10"/>
    <s v="PROD-1186"/>
    <n v="13696"/>
    <n v="68480"/>
    <x v="458"/>
    <s v="Jalan Veteran No. 389_x000a_Tanjungbalai, SU 21509"/>
    <s v="hprayoga@example.org"/>
    <s v="+62 (11) 034 2705"/>
    <x v="2"/>
  </r>
  <r>
    <n v="2953"/>
    <x v="294"/>
    <x v="2952"/>
    <x v="14"/>
    <n v="8"/>
    <x v="1"/>
    <x v="3"/>
    <s v="PROD-7595"/>
    <n v="22985"/>
    <n v="183880"/>
    <x v="294"/>
    <s v="Gg. Rajiman No. 6_x000a_Prabumulih, MU 32692"/>
    <s v="sfujiati@example.com"/>
    <s v="(0623) 545 8270"/>
    <x v="2"/>
  </r>
  <r>
    <n v="2954"/>
    <x v="444"/>
    <x v="2953"/>
    <x v="29"/>
    <n v="6"/>
    <x v="2"/>
    <x v="11"/>
    <s v="PROD-9093"/>
    <n v="34573"/>
    <n v="207438"/>
    <x v="443"/>
    <s v="Jalan Ir. H. Djuanda No. 2_x000a_Blitar, Bali 06697"/>
    <s v="aris87@example.com"/>
    <s v="+62 (13) 427 6554"/>
    <x v="2"/>
  </r>
  <r>
    <n v="2955"/>
    <x v="155"/>
    <x v="2954"/>
    <x v="26"/>
    <n v="3"/>
    <x v="1"/>
    <x v="3"/>
    <s v="PROD-7595"/>
    <n v="22985"/>
    <n v="68955"/>
    <x v="155"/>
    <s v="Jalan Gegerkalong Hilir No. 472_x000a_Probolinggo, NB 55687"/>
    <s v="yuniarrina@example.com"/>
    <s v="+62 (875) 970 5235"/>
    <x v="0"/>
  </r>
  <r>
    <n v="2956"/>
    <x v="33"/>
    <x v="2955"/>
    <x v="22"/>
    <n v="3"/>
    <x v="0"/>
    <x v="8"/>
    <s v="PROD-8135"/>
    <n v="25231"/>
    <n v="75693"/>
    <x v="33"/>
    <s v="Jalan Erlangga No. 8_x000a_Kota Administrasi Jakarta Barat, BB 55166"/>
    <s v="puspasarioskar@example.net"/>
    <s v="+62-0538-758-6878"/>
    <x v="1"/>
  </r>
  <r>
    <n v="2957"/>
    <x v="411"/>
    <x v="2956"/>
    <x v="8"/>
    <n v="7"/>
    <x v="1"/>
    <x v="9"/>
    <s v="PROD-2592"/>
    <n v="36583"/>
    <n v="256081"/>
    <x v="410"/>
    <s v="Jalan Indragiri No. 8_x000a_Singkawang, AC 19240"/>
    <s v="latika96@example.org"/>
    <s v="(0594) 039-4304"/>
    <x v="1"/>
  </r>
  <r>
    <n v="2958"/>
    <x v="127"/>
    <x v="2957"/>
    <x v="7"/>
    <n v="1"/>
    <x v="0"/>
    <x v="1"/>
    <s v="PROD-7512"/>
    <n v="76607"/>
    <n v="76607"/>
    <x v="127"/>
    <s v="Gang Indragiri No. 60_x000a_Samarinda, BT 77711"/>
    <s v="jayadi88@example.net"/>
    <s v="+62 (57) 424-3083"/>
    <x v="0"/>
  </r>
  <r>
    <n v="2959"/>
    <x v="339"/>
    <x v="2958"/>
    <x v="27"/>
    <n v="2"/>
    <x v="0"/>
    <x v="0"/>
    <s v="PROD-8344"/>
    <n v="51631"/>
    <n v="103262"/>
    <x v="339"/>
    <s v="Jl. Rawamangun No. 774_x000a_Palu, Maluku Utara 36414"/>
    <s v="hutasoitkarsa@example.org"/>
    <s v="+62 (431) 852 7537"/>
    <x v="1"/>
  </r>
  <r>
    <n v="2960"/>
    <x v="379"/>
    <x v="2959"/>
    <x v="4"/>
    <n v="2"/>
    <x v="2"/>
    <x v="11"/>
    <s v="PROD-9093"/>
    <n v="34573"/>
    <n v="69146"/>
    <x v="379"/>
    <s v="Gang Ciumbuleuit No. 1_x000a_Jambi, KR 06784"/>
    <s v="dariminanggraini@example.net"/>
    <s v="+62 (060) 290 0181"/>
    <x v="1"/>
  </r>
  <r>
    <n v="2961"/>
    <x v="486"/>
    <x v="2960"/>
    <x v="26"/>
    <n v="9"/>
    <x v="2"/>
    <x v="7"/>
    <s v="PROD-5876"/>
    <n v="42268"/>
    <n v="380412"/>
    <x v="485"/>
    <s v="Gg. Gedebage Selatan No. 96_x000a_Pangkalpinang, Jawa Barat 41358"/>
    <s v="nasrullahsantoso@example.net"/>
    <s v="+62-021-758-1145"/>
    <x v="0"/>
  </r>
  <r>
    <n v="2962"/>
    <x v="184"/>
    <x v="2961"/>
    <x v="4"/>
    <n v="9"/>
    <x v="2"/>
    <x v="6"/>
    <s v="PROD-5344"/>
    <n v="50016"/>
    <n v="450144"/>
    <x v="184"/>
    <s v="Jalan Siliwangi No. 17_x000a_Singkawang, Maluku Utara 70191"/>
    <s v="yuyainah@example.com"/>
    <s v="(0376) 173 0912"/>
    <x v="2"/>
  </r>
  <r>
    <n v="2963"/>
    <x v="13"/>
    <x v="2962"/>
    <x v="23"/>
    <n v="1"/>
    <x v="1"/>
    <x v="3"/>
    <s v="PROD-7595"/>
    <n v="22985"/>
    <n v="22985"/>
    <x v="13"/>
    <s v="Gg. Kapten Muslihat No. 5_x000a_Cimahi, BE 12779"/>
    <s v="tpermata@example.net"/>
    <s v="+62 (0541) 565 9780"/>
    <x v="0"/>
  </r>
  <r>
    <n v="2964"/>
    <x v="133"/>
    <x v="2963"/>
    <x v="2"/>
    <n v="6"/>
    <x v="2"/>
    <x v="11"/>
    <s v="PROD-9093"/>
    <n v="34573"/>
    <n v="207438"/>
    <x v="133"/>
    <s v="Gang M.H Thamrin No. 3_x000a_Probolinggo, BA 48039"/>
    <s v="ulvapudjiastuti@example.net"/>
    <s v="+62 (0364) 961 0598"/>
    <x v="1"/>
  </r>
  <r>
    <n v="2965"/>
    <x v="57"/>
    <x v="2964"/>
    <x v="5"/>
    <n v="10"/>
    <x v="2"/>
    <x v="4"/>
    <s v="PROD-4270"/>
    <n v="38697"/>
    <n v="386970"/>
    <x v="57"/>
    <s v="Gang Tubagus Ismail No. 51_x000a_Serang, KS 47374"/>
    <s v="ehasanah@example.com"/>
    <s v="+62 (954) 731-5861"/>
    <x v="0"/>
  </r>
  <r>
    <n v="2966"/>
    <x v="309"/>
    <x v="2965"/>
    <x v="14"/>
    <n v="9"/>
    <x v="1"/>
    <x v="2"/>
    <s v="PROD-9465"/>
    <n v="14701"/>
    <n v="132309"/>
    <x v="309"/>
    <s v="Jl. Setiabudhi No. 66_x000a_Bandar Lampung, BT 08094"/>
    <s v="asalahudin@example.org"/>
    <s v="+62 (24) 968 4963"/>
    <x v="1"/>
  </r>
  <r>
    <n v="2967"/>
    <x v="235"/>
    <x v="2966"/>
    <x v="28"/>
    <n v="4"/>
    <x v="0"/>
    <x v="8"/>
    <s v="PROD-8135"/>
    <n v="25231"/>
    <n v="100924"/>
    <x v="235"/>
    <s v="Gang Kutai No. 27_x000a_Cirebon, LA 34660"/>
    <s v="raden22@example.org"/>
    <s v="+62-0934-607-7309"/>
    <x v="1"/>
  </r>
  <r>
    <n v="2968"/>
    <x v="120"/>
    <x v="2967"/>
    <x v="17"/>
    <n v="8"/>
    <x v="0"/>
    <x v="0"/>
    <s v="PROD-8344"/>
    <n v="51631"/>
    <n v="413048"/>
    <x v="120"/>
    <s v="Jalan Indragiri No. 6_x000a_Probolinggo, BE 18933"/>
    <s v="bagustina@example.net"/>
    <s v="+62-199-026-7631"/>
    <x v="0"/>
  </r>
  <r>
    <n v="2969"/>
    <x v="215"/>
    <x v="2968"/>
    <x v="25"/>
    <n v="3"/>
    <x v="2"/>
    <x v="6"/>
    <s v="PROD-5344"/>
    <n v="50016"/>
    <n v="150048"/>
    <x v="215"/>
    <s v="Jl. Kapten Muslihat No. 17_x000a_Kendari, SN 80894"/>
    <s v="ariskusumo@example.org"/>
    <s v="+62-0777-642-9155"/>
    <x v="0"/>
  </r>
  <r>
    <n v="2970"/>
    <x v="71"/>
    <x v="2969"/>
    <x v="19"/>
    <n v="9"/>
    <x v="0"/>
    <x v="1"/>
    <s v="PROD-7512"/>
    <n v="76607"/>
    <n v="689463"/>
    <x v="71"/>
    <s v="Gang Moch. Ramdan No. 56_x000a_Bandung, Sulawesi Selatan 10370"/>
    <s v="najwa69@example.com"/>
    <s v="0817339835"/>
    <x v="0"/>
  </r>
  <r>
    <n v="2971"/>
    <x v="484"/>
    <x v="2970"/>
    <x v="11"/>
    <n v="2"/>
    <x v="2"/>
    <x v="11"/>
    <s v="PROD-9093"/>
    <n v="34573"/>
    <n v="69146"/>
    <x v="483"/>
    <s v="Gang Cikutra Barat No. 1_x000a_Samarinda, Sumatera Selatan 19052"/>
    <s v="karnawacana@example.org"/>
    <s v="(084) 258-3859"/>
    <x v="0"/>
  </r>
  <r>
    <n v="2972"/>
    <x v="319"/>
    <x v="2971"/>
    <x v="28"/>
    <n v="8"/>
    <x v="0"/>
    <x v="8"/>
    <s v="PROD-8135"/>
    <n v="25231"/>
    <n v="201848"/>
    <x v="319"/>
    <s v="Jl. Asia Afrika No. 08_x000a_Parepare, Sulawesi Selatan 14507"/>
    <s v="apradana@example.org"/>
    <s v="0846674872"/>
    <x v="0"/>
  </r>
  <r>
    <n v="2973"/>
    <x v="87"/>
    <x v="2972"/>
    <x v="15"/>
    <n v="5"/>
    <x v="2"/>
    <x v="11"/>
    <s v="PROD-9093"/>
    <n v="34573"/>
    <n v="172865"/>
    <x v="87"/>
    <s v="Gang Gedebage Selatan No. 704_x000a_Mojokerto, Bengkulu 91073"/>
    <s v="safitrivera@example.net"/>
    <s v="(075) 477-3799"/>
    <x v="1"/>
  </r>
  <r>
    <n v="2974"/>
    <x v="99"/>
    <x v="2973"/>
    <x v="6"/>
    <n v="8"/>
    <x v="1"/>
    <x v="5"/>
    <s v="PROD-7129"/>
    <n v="35778"/>
    <n v="286224"/>
    <x v="99"/>
    <s v="Gg. Moch. Ramdan No. 714_x000a_Tebingtinggi, ST 29725"/>
    <s v="ekakusumo@example.com"/>
    <s v="+62-872-064-1358"/>
    <x v="2"/>
  </r>
  <r>
    <n v="2975"/>
    <x v="277"/>
    <x v="2974"/>
    <x v="6"/>
    <n v="8"/>
    <x v="1"/>
    <x v="3"/>
    <s v="PROD-7595"/>
    <n v="22985"/>
    <n v="183880"/>
    <x v="277"/>
    <s v="Gang Lembong No. 7_x000a_Padang Sidempuan, JB 09815"/>
    <s v="amalianashiruddin@example.com"/>
    <s v="+62 (42) 666-8096"/>
    <x v="1"/>
  </r>
  <r>
    <n v="2976"/>
    <x v="80"/>
    <x v="2975"/>
    <x v="28"/>
    <n v="2"/>
    <x v="2"/>
    <x v="6"/>
    <s v="PROD-5344"/>
    <n v="50016"/>
    <n v="100032"/>
    <x v="80"/>
    <s v="Jalan Ciumbuleuit No. 9_x000a_Kendari, JA 18897"/>
    <s v="sidiq00@example.com"/>
    <s v="+62-0665-581-3616"/>
    <x v="1"/>
  </r>
  <r>
    <n v="2977"/>
    <x v="303"/>
    <x v="2976"/>
    <x v="8"/>
    <n v="8"/>
    <x v="0"/>
    <x v="0"/>
    <s v="PROD-8344"/>
    <n v="51631"/>
    <n v="413048"/>
    <x v="303"/>
    <s v="Jalan Asia Afrika No. 10_x000a_Sibolga, ST 64630"/>
    <s v="smardhiyah@example.com"/>
    <s v="(0614) 457 4214"/>
    <x v="1"/>
  </r>
  <r>
    <n v="2978"/>
    <x v="352"/>
    <x v="2977"/>
    <x v="21"/>
    <n v="2"/>
    <x v="0"/>
    <x v="1"/>
    <s v="PROD-7512"/>
    <n v="76607"/>
    <n v="153214"/>
    <x v="352"/>
    <s v="Jalan Sadang Serang No. 30_x000a_Manado, PA 91521"/>
    <s v="sprasetyo@example.com"/>
    <s v="+62-37-501-1799"/>
    <x v="0"/>
  </r>
  <r>
    <n v="2979"/>
    <x v="491"/>
    <x v="2978"/>
    <x v="6"/>
    <n v="1"/>
    <x v="0"/>
    <x v="10"/>
    <s v="PROD-1186"/>
    <n v="13696"/>
    <n v="13696"/>
    <x v="490"/>
    <s v="Gg. H.J Maemunah No. 785_x000a_Tidore Kepulauan, Papua Barat 36524"/>
    <s v="amustofa@example.net"/>
    <s v="(0111) 818-3022"/>
    <x v="0"/>
  </r>
  <r>
    <n v="2980"/>
    <x v="207"/>
    <x v="2979"/>
    <x v="26"/>
    <n v="8"/>
    <x v="0"/>
    <x v="0"/>
    <s v="PROD-8344"/>
    <n v="51631"/>
    <n v="413048"/>
    <x v="207"/>
    <s v="Gang Siliwangi No. 5_x000a_Bukittinggi, Papua 65538"/>
    <s v="pangestuwastuti@example.net"/>
    <s v="0842876431"/>
    <x v="0"/>
  </r>
  <r>
    <n v="2981"/>
    <x v="468"/>
    <x v="2980"/>
    <x v="25"/>
    <n v="8"/>
    <x v="1"/>
    <x v="2"/>
    <s v="PROD-9465"/>
    <n v="14701"/>
    <n v="117608"/>
    <x v="467"/>
    <s v="Jl. Pasir Koja No. 333_x000a_Kota Administrasi Jakarta Selatan, BB 64192"/>
    <s v="latikahasanah@example.net"/>
    <s v="+62 (0803) 051 3715"/>
    <x v="0"/>
  </r>
  <r>
    <n v="2982"/>
    <x v="458"/>
    <x v="2981"/>
    <x v="30"/>
    <n v="6"/>
    <x v="1"/>
    <x v="3"/>
    <s v="PROD-7595"/>
    <n v="22985"/>
    <n v="137910"/>
    <x v="457"/>
    <s v="Gg. Bangka Raya No. 06_x000a_Kota Administrasi Jakarta Timur, RI 72225"/>
    <s v="hwulandari@example.com"/>
    <s v="0817167281"/>
    <x v="1"/>
  </r>
  <r>
    <n v="2983"/>
    <x v="133"/>
    <x v="2982"/>
    <x v="21"/>
    <n v="4"/>
    <x v="0"/>
    <x v="0"/>
    <s v="PROD-8344"/>
    <n v="51631"/>
    <n v="206524"/>
    <x v="133"/>
    <s v="Gang M.H Thamrin No. 3_x000a_Probolinggo, BA 48039"/>
    <s v="ulvapudjiastuti@example.net"/>
    <s v="+62 (0364) 961 0598"/>
    <x v="1"/>
  </r>
  <r>
    <n v="2984"/>
    <x v="410"/>
    <x v="2983"/>
    <x v="28"/>
    <n v="3"/>
    <x v="0"/>
    <x v="8"/>
    <s v="PROD-8135"/>
    <n v="25231"/>
    <n v="75693"/>
    <x v="409"/>
    <s v="Gang Jakarta No. 172_x000a_Pematangsiantar, NT 39765"/>
    <s v="rwibowo@example.org"/>
    <s v="+62-10-050-1854"/>
    <x v="0"/>
  </r>
  <r>
    <n v="2985"/>
    <x v="33"/>
    <x v="2984"/>
    <x v="30"/>
    <n v="7"/>
    <x v="1"/>
    <x v="9"/>
    <s v="PROD-2592"/>
    <n v="36583"/>
    <n v="256081"/>
    <x v="33"/>
    <s v="Jalan Erlangga No. 8_x000a_Kota Administrasi Jakarta Barat, BB 55166"/>
    <s v="puspasarioskar@example.net"/>
    <s v="+62-0538-758-6878"/>
    <x v="1"/>
  </r>
  <r>
    <n v="2986"/>
    <x v="394"/>
    <x v="2985"/>
    <x v="10"/>
    <n v="5"/>
    <x v="1"/>
    <x v="2"/>
    <s v="PROD-9465"/>
    <n v="14701"/>
    <n v="73505"/>
    <x v="394"/>
    <s v="Gang Indragiri No. 5_x000a_Sungai Penuh, SS 78963"/>
    <s v="rahmawatidasa@example.net"/>
    <s v="+62 (99) 688-5149"/>
    <x v="1"/>
  </r>
  <r>
    <n v="2987"/>
    <x v="112"/>
    <x v="2986"/>
    <x v="11"/>
    <n v="5"/>
    <x v="0"/>
    <x v="10"/>
    <s v="PROD-1186"/>
    <n v="13696"/>
    <n v="68480"/>
    <x v="112"/>
    <s v="Jalan Raya Setiabudhi No. 08_x000a_Pasuruan, Maluku Utara 06280"/>
    <s v="gadangjanuar@example.com"/>
    <s v="084 145 2658"/>
    <x v="1"/>
  </r>
  <r>
    <n v="2988"/>
    <x v="481"/>
    <x v="2987"/>
    <x v="7"/>
    <n v="6"/>
    <x v="0"/>
    <x v="1"/>
    <s v="PROD-7512"/>
    <n v="76607"/>
    <n v="459642"/>
    <x v="480"/>
    <s v="Jalan Kendalsari No. 3_x000a_Kota Administrasi Jakarta Utara, ST 69637"/>
    <s v="karsa16@example.com"/>
    <s v="081 227 4566"/>
    <x v="0"/>
  </r>
  <r>
    <n v="2989"/>
    <x v="357"/>
    <x v="2988"/>
    <x v="4"/>
    <n v="2"/>
    <x v="2"/>
    <x v="11"/>
    <s v="PROD-9093"/>
    <n v="34573"/>
    <n v="69146"/>
    <x v="357"/>
    <s v="Gg. Asia Afrika No. 54_x000a_Tasikmalaya, MA 31451"/>
    <s v="tira18@example.net"/>
    <s v="+62 (54) 028-7870"/>
    <x v="0"/>
  </r>
  <r>
    <n v="2990"/>
    <x v="35"/>
    <x v="2989"/>
    <x v="6"/>
    <n v="10"/>
    <x v="2"/>
    <x v="11"/>
    <s v="PROD-9093"/>
    <n v="34573"/>
    <n v="345730"/>
    <x v="35"/>
    <s v="Jalan Gedebage Selatan No. 870_x000a_Kota Administrasi Jakarta Barat, JT 86330"/>
    <s v="jayengtarihoran@example.net"/>
    <s v="+62 (154) 307-1967"/>
    <x v="1"/>
  </r>
  <r>
    <n v="2991"/>
    <x v="28"/>
    <x v="2990"/>
    <x v="12"/>
    <n v="1"/>
    <x v="0"/>
    <x v="1"/>
    <s v="PROD-7512"/>
    <n v="76607"/>
    <n v="76607"/>
    <x v="28"/>
    <s v="Jalan Medokan Ayu No. 09_x000a_Sawahlunto, Nusa Tenggara Barat 67120"/>
    <s v="ganeppurwanti@example.net"/>
    <s v="(034) 109-2335"/>
    <x v="1"/>
  </r>
  <r>
    <n v="2992"/>
    <x v="305"/>
    <x v="2991"/>
    <x v="24"/>
    <n v="10"/>
    <x v="1"/>
    <x v="9"/>
    <s v="PROD-2592"/>
    <n v="36583"/>
    <n v="365830"/>
    <x v="305"/>
    <s v="Gg. Suniaraja No. 887_x000a_Yogyakarta, Kalimantan Utara 60842"/>
    <s v="ardiantoqueen@example.org"/>
    <s v="+62-326-540-6261"/>
    <x v="1"/>
  </r>
  <r>
    <n v="2993"/>
    <x v="173"/>
    <x v="2992"/>
    <x v="1"/>
    <n v="8"/>
    <x v="2"/>
    <x v="11"/>
    <s v="PROD-9093"/>
    <n v="34573"/>
    <n v="276584"/>
    <x v="173"/>
    <s v="Jalan Peta No. 0_x000a_Meulaboh, KI 15488"/>
    <s v="shassanah@example.net"/>
    <s v="+62 (0929) 233 4377"/>
    <x v="0"/>
  </r>
  <r>
    <n v="2994"/>
    <x v="412"/>
    <x v="2993"/>
    <x v="30"/>
    <n v="2"/>
    <x v="1"/>
    <x v="9"/>
    <s v="PROD-2592"/>
    <n v="36583"/>
    <n v="73166"/>
    <x v="411"/>
    <s v="Jalan Cikutra Barat No. 029_x000a_Kota Administrasi Jakarta Pusat, BT 45498"/>
    <s v="anomsalahudin@example.net"/>
    <s v="(0801) 319-7421"/>
    <x v="1"/>
  </r>
  <r>
    <n v="2995"/>
    <x v="305"/>
    <x v="2994"/>
    <x v="13"/>
    <n v="5"/>
    <x v="1"/>
    <x v="2"/>
    <s v="PROD-9465"/>
    <n v="14701"/>
    <n v="73505"/>
    <x v="305"/>
    <s v="Gg. Suniaraja No. 887_x000a_Yogyakarta, Kalimantan Utara 60842"/>
    <s v="ardiantoqueen@example.org"/>
    <s v="+62-326-540-6261"/>
    <x v="1"/>
  </r>
  <r>
    <n v="2996"/>
    <x v="268"/>
    <x v="2995"/>
    <x v="26"/>
    <n v="8"/>
    <x v="1"/>
    <x v="5"/>
    <s v="PROD-7129"/>
    <n v="35778"/>
    <n v="286224"/>
    <x v="268"/>
    <s v="Gg. Asia Afrika No. 555_x000a_Bontang, Papua Barat 26842"/>
    <s v="hairyantodongoran@example.net"/>
    <s v="0851021039"/>
    <x v="2"/>
  </r>
  <r>
    <n v="2997"/>
    <x v="157"/>
    <x v="2996"/>
    <x v="17"/>
    <n v="2"/>
    <x v="0"/>
    <x v="1"/>
    <s v="PROD-7512"/>
    <n v="76607"/>
    <n v="153214"/>
    <x v="157"/>
    <s v="Jl. Kutai No. 89_x000a_Kotamobagu, Bali 27081"/>
    <s v="hpangestu@example.org"/>
    <s v="+62 (40) 236 0086"/>
    <x v="1"/>
  </r>
  <r>
    <n v="2998"/>
    <x v="90"/>
    <x v="2997"/>
    <x v="11"/>
    <n v="2"/>
    <x v="2"/>
    <x v="6"/>
    <s v="PROD-5344"/>
    <n v="50016"/>
    <n v="100032"/>
    <x v="90"/>
    <s v="Gang Cempaka No. 5_x000a_Tebingtinggi, SN 40344"/>
    <s v="rahmawatisabri@example.net"/>
    <s v="+62 (66) 797-1593"/>
    <x v="1"/>
  </r>
  <r>
    <n v="2999"/>
    <x v="435"/>
    <x v="2998"/>
    <x v="12"/>
    <n v="2"/>
    <x v="1"/>
    <x v="9"/>
    <s v="PROD-2592"/>
    <n v="36583"/>
    <n v="73166"/>
    <x v="434"/>
    <s v="Gang Pelajar Pejuang No. 629_x000a_Sabang, Sumatera Barat 14390"/>
    <s v="ypalastri@example.net"/>
    <s v="(0177) 683 2500"/>
    <x v="0"/>
  </r>
  <r>
    <n v="3000"/>
    <x v="188"/>
    <x v="2999"/>
    <x v="24"/>
    <n v="10"/>
    <x v="2"/>
    <x v="6"/>
    <s v="PROD-5344"/>
    <n v="50016"/>
    <n v="500160"/>
    <x v="188"/>
    <s v="Jl. Ciwastra No. 67_x000a_Yogyakarta, KT 47088"/>
    <s v="wasitajatmiko@example.com"/>
    <s v="+62 (93) 935-6253"/>
    <x v="1"/>
  </r>
  <r>
    <n v="3001"/>
    <x v="183"/>
    <x v="3000"/>
    <x v="6"/>
    <n v="3"/>
    <x v="2"/>
    <x v="11"/>
    <s v="PROD-9093"/>
    <n v="34573"/>
    <n v="103719"/>
    <x v="183"/>
    <s v="Gg. HOS. Cokroaminoto No. 616_x000a_Banjarmasin, Papua 46596"/>
    <s v="situmorangsalsabila@example.net"/>
    <s v="+62 (0607) 758 6739"/>
    <x v="0"/>
  </r>
  <r>
    <n v="3002"/>
    <x v="388"/>
    <x v="3001"/>
    <x v="24"/>
    <n v="3"/>
    <x v="0"/>
    <x v="1"/>
    <s v="PROD-7512"/>
    <n v="76607"/>
    <n v="229821"/>
    <x v="388"/>
    <s v="Jalan Ahmad Dahlan No. 929_x000a_Magelang, Sulawesi Selatan 06465"/>
    <s v="rahmatpalastri@example.com"/>
    <s v="+62 (0746) 888 7226"/>
    <x v="0"/>
  </r>
  <r>
    <n v="3003"/>
    <x v="123"/>
    <x v="3002"/>
    <x v="7"/>
    <n v="6"/>
    <x v="1"/>
    <x v="2"/>
    <s v="PROD-9465"/>
    <n v="14701"/>
    <n v="88206"/>
    <x v="123"/>
    <s v="Gang Tebet Barat Dalam No. 699_x000a_Pontianak, JI 09609"/>
    <s v="zaenab08@example.org"/>
    <s v="088 761 1766"/>
    <x v="2"/>
  </r>
  <r>
    <n v="3004"/>
    <x v="458"/>
    <x v="3003"/>
    <x v="26"/>
    <n v="10"/>
    <x v="0"/>
    <x v="8"/>
    <s v="PROD-8135"/>
    <n v="25231"/>
    <n v="252310"/>
    <x v="457"/>
    <s v="Gg. Bangka Raya No. 06_x000a_Kota Administrasi Jakarta Timur, RI 72225"/>
    <s v="hwulandari@example.com"/>
    <s v="0817167281"/>
    <x v="1"/>
  </r>
  <r>
    <n v="3005"/>
    <x v="452"/>
    <x v="3004"/>
    <x v="29"/>
    <n v="3"/>
    <x v="1"/>
    <x v="5"/>
    <s v="PROD-7129"/>
    <n v="35778"/>
    <n v="107334"/>
    <x v="451"/>
    <s v="Gang HOS. Cokroaminoto No. 928_x000a_Banjarbaru, Banten 64803"/>
    <s v="qharyanti@example.net"/>
    <s v="+62 (0377) 555 6383"/>
    <x v="0"/>
  </r>
  <r>
    <n v="3006"/>
    <x v="66"/>
    <x v="3005"/>
    <x v="29"/>
    <n v="10"/>
    <x v="0"/>
    <x v="0"/>
    <s v="PROD-8344"/>
    <n v="51631"/>
    <n v="516310"/>
    <x v="66"/>
    <s v="Jalan Joyoboyo No. 700_x000a_Denpasar, Kalimantan Utara 33739"/>
    <s v="edward79@example.org"/>
    <s v="+62 (0994) 402-5425"/>
    <x v="2"/>
  </r>
  <r>
    <n v="3007"/>
    <x v="498"/>
    <x v="3006"/>
    <x v="17"/>
    <n v="6"/>
    <x v="1"/>
    <x v="5"/>
    <s v="PROD-7129"/>
    <n v="35778"/>
    <n v="214668"/>
    <x v="497"/>
    <s v="Jalan Kebonjati No. 440_x000a_Kota Administrasi Jakarta Pusat, KU 56329"/>
    <s v="samosirharjasa@example.org"/>
    <s v="+62 (056) 161 9152"/>
    <x v="0"/>
  </r>
  <r>
    <n v="3008"/>
    <x v="449"/>
    <x v="3007"/>
    <x v="17"/>
    <n v="10"/>
    <x v="1"/>
    <x v="9"/>
    <s v="PROD-2592"/>
    <n v="36583"/>
    <n v="365830"/>
    <x v="448"/>
    <s v="Gang Moch. Ramdan No. 054_x000a_Semarang, ST 97671"/>
    <s v="mhidayat@example.net"/>
    <s v="0829175786"/>
    <x v="1"/>
  </r>
  <r>
    <n v="3009"/>
    <x v="108"/>
    <x v="3008"/>
    <x v="27"/>
    <n v="1"/>
    <x v="2"/>
    <x v="4"/>
    <s v="PROD-4270"/>
    <n v="38697"/>
    <n v="38697"/>
    <x v="108"/>
    <s v="Gg. Ciumbuleuit No. 6_x000a_Palu, Sulawesi Selatan 90379"/>
    <s v="cwahyudin@example.com"/>
    <s v="+62 (33) 800 0286"/>
    <x v="0"/>
  </r>
  <r>
    <n v="3010"/>
    <x v="288"/>
    <x v="3009"/>
    <x v="4"/>
    <n v="9"/>
    <x v="1"/>
    <x v="2"/>
    <s v="PROD-9465"/>
    <n v="14701"/>
    <n v="132309"/>
    <x v="288"/>
    <s v="Jalan Ir. H. Djuanda No. 733_x000a_Payakumbuh, Sumatera Barat 77008"/>
    <s v="ylaksita@example.org"/>
    <s v="(0565) 143 4567"/>
    <x v="1"/>
  </r>
  <r>
    <n v="3011"/>
    <x v="288"/>
    <x v="3010"/>
    <x v="24"/>
    <n v="1"/>
    <x v="1"/>
    <x v="3"/>
    <s v="PROD-7595"/>
    <n v="22985"/>
    <n v="22985"/>
    <x v="288"/>
    <s v="Jalan Ir. H. Djuanda No. 733_x000a_Payakumbuh, Sumatera Barat 77008"/>
    <s v="ylaksita@example.org"/>
    <s v="(0565) 143 4567"/>
    <x v="1"/>
  </r>
  <r>
    <n v="3012"/>
    <x v="71"/>
    <x v="3011"/>
    <x v="28"/>
    <n v="9"/>
    <x v="0"/>
    <x v="0"/>
    <s v="PROD-8344"/>
    <n v="51631"/>
    <n v="464679"/>
    <x v="71"/>
    <s v="Gang Moch. Ramdan No. 56_x000a_Bandung, Sulawesi Selatan 10370"/>
    <s v="najwa69@example.com"/>
    <s v="0817339835"/>
    <x v="0"/>
  </r>
  <r>
    <n v="3013"/>
    <x v="30"/>
    <x v="3012"/>
    <x v="2"/>
    <n v="7"/>
    <x v="1"/>
    <x v="2"/>
    <s v="PROD-9465"/>
    <n v="14701"/>
    <n v="102907"/>
    <x v="30"/>
    <s v="Jl. Sentot Alibasa No. 451_x000a_Palopo, Jawa Barat 87064"/>
    <s v="yhalimah@example.com"/>
    <s v="(0601) 510-3114"/>
    <x v="2"/>
  </r>
  <r>
    <n v="3014"/>
    <x v="204"/>
    <x v="3013"/>
    <x v="29"/>
    <n v="1"/>
    <x v="2"/>
    <x v="11"/>
    <s v="PROD-9093"/>
    <n v="34573"/>
    <n v="34573"/>
    <x v="204"/>
    <s v="Gang KH Amin Jasuta No. 781_x000a_Samarinda, Nusa Tenggara Timur 41991"/>
    <s v="hariyahismail@example.org"/>
    <s v="+62 (009) 125 8234"/>
    <x v="1"/>
  </r>
  <r>
    <n v="3015"/>
    <x v="63"/>
    <x v="3014"/>
    <x v="3"/>
    <n v="1"/>
    <x v="1"/>
    <x v="2"/>
    <s v="PROD-9465"/>
    <n v="14701"/>
    <n v="14701"/>
    <x v="63"/>
    <s v="Gang Rajawali Timur No. 763_x000a_Tangerang, Nusa Tenggara Barat 65429"/>
    <s v="sihombingkenari@example.net"/>
    <s v="085 545 4133"/>
    <x v="0"/>
  </r>
  <r>
    <n v="3016"/>
    <x v="341"/>
    <x v="3015"/>
    <x v="11"/>
    <n v="4"/>
    <x v="2"/>
    <x v="7"/>
    <s v="PROD-5876"/>
    <n v="42268"/>
    <n v="169072"/>
    <x v="341"/>
    <s v="Jl. Dr. Djunjunan No. 604_x000a_Sabang, LA 35580"/>
    <s v="zulkarnainviman@example.com"/>
    <s v="+62 (542) 797-5690"/>
    <x v="0"/>
  </r>
  <r>
    <n v="3017"/>
    <x v="141"/>
    <x v="3016"/>
    <x v="10"/>
    <n v="10"/>
    <x v="0"/>
    <x v="1"/>
    <s v="PROD-7512"/>
    <n v="76607"/>
    <n v="766070"/>
    <x v="141"/>
    <s v="Jalan Astana Anyar No. 22_x000a_Subulussalam, Banten 07095"/>
    <s v="mulyanimuhammad@example.net"/>
    <s v="+62 (0670) 749-2533"/>
    <x v="1"/>
  </r>
  <r>
    <n v="3018"/>
    <x v="384"/>
    <x v="3017"/>
    <x v="16"/>
    <n v="7"/>
    <x v="0"/>
    <x v="1"/>
    <s v="PROD-7512"/>
    <n v="76607"/>
    <n v="536249"/>
    <x v="384"/>
    <s v="Gang Jamika No. 4_x000a_Bau-Bau, SS 14209"/>
    <s v="opermata@example.org"/>
    <s v="+62 (03) 891-9686"/>
    <x v="0"/>
  </r>
  <r>
    <n v="3019"/>
    <x v="9"/>
    <x v="3018"/>
    <x v="1"/>
    <n v="1"/>
    <x v="2"/>
    <x v="4"/>
    <s v="PROD-4270"/>
    <n v="38697"/>
    <n v="38697"/>
    <x v="9"/>
    <s v="Gang Siliwangi No. 9_x000a_Metro, Kalimantan Barat 73720"/>
    <s v="heryanto33@example.net"/>
    <s v="+62 (034) 207 3622"/>
    <x v="0"/>
  </r>
  <r>
    <n v="3020"/>
    <x v="162"/>
    <x v="3019"/>
    <x v="28"/>
    <n v="4"/>
    <x v="1"/>
    <x v="9"/>
    <s v="PROD-2592"/>
    <n v="36583"/>
    <n v="146332"/>
    <x v="162"/>
    <s v="Jl. Sentot Alibasa No. 58_x000a_Payakumbuh, Sulawesi Tenggara 70729"/>
    <s v="enteng19@example.org"/>
    <s v="(044) 837 5065"/>
    <x v="0"/>
  </r>
  <r>
    <n v="3021"/>
    <x v="172"/>
    <x v="3020"/>
    <x v="3"/>
    <n v="8"/>
    <x v="2"/>
    <x v="7"/>
    <s v="PROD-5876"/>
    <n v="42268"/>
    <n v="338144"/>
    <x v="172"/>
    <s v="Gang Sukabumi No. 72_x000a_Sukabumi, Banten 07241"/>
    <s v="eman47@example.org"/>
    <s v="+62-063-517-9102"/>
    <x v="2"/>
  </r>
  <r>
    <n v="3022"/>
    <x v="101"/>
    <x v="3021"/>
    <x v="1"/>
    <n v="6"/>
    <x v="1"/>
    <x v="3"/>
    <s v="PROD-7595"/>
    <n v="22985"/>
    <n v="137910"/>
    <x v="101"/>
    <s v="Jl. Peta No. 90_x000a_Medan, LA 57541"/>
    <s v="ayu27@example.org"/>
    <s v="0881933116"/>
    <x v="0"/>
  </r>
  <r>
    <n v="3023"/>
    <x v="390"/>
    <x v="3022"/>
    <x v="5"/>
    <n v="2"/>
    <x v="1"/>
    <x v="9"/>
    <s v="PROD-2592"/>
    <n v="36583"/>
    <n v="73166"/>
    <x v="390"/>
    <s v="Jalan Pasirkoja No. 1_x000a_Denpasar, BB 58627"/>
    <s v="emin47@example.com"/>
    <s v="(038) 011 0974"/>
    <x v="0"/>
  </r>
  <r>
    <n v="3024"/>
    <x v="413"/>
    <x v="3023"/>
    <x v="3"/>
    <n v="5"/>
    <x v="0"/>
    <x v="10"/>
    <s v="PROD-1186"/>
    <n v="13696"/>
    <n v="68480"/>
    <x v="412"/>
    <s v="Gang Siliwangi No. 139_x000a_Batu, BB 55227"/>
    <s v="hendriprasasta@example.org"/>
    <s v="(047) 425-8882"/>
    <x v="2"/>
  </r>
  <r>
    <n v="3025"/>
    <x v="396"/>
    <x v="3024"/>
    <x v="21"/>
    <n v="9"/>
    <x v="1"/>
    <x v="5"/>
    <s v="PROD-7129"/>
    <n v="35778"/>
    <n v="322002"/>
    <x v="395"/>
    <s v="Jalan Moch. Toha No. 87_x000a_Kota Administrasi Jakarta Selatan, KI 47757"/>
    <s v="siregarhardana@example.net"/>
    <s v="(0438) 850-4073"/>
    <x v="0"/>
  </r>
  <r>
    <n v="3026"/>
    <x v="189"/>
    <x v="3025"/>
    <x v="1"/>
    <n v="3"/>
    <x v="2"/>
    <x v="4"/>
    <s v="PROD-4270"/>
    <n v="38697"/>
    <n v="116091"/>
    <x v="189"/>
    <s v="Jalan S. Parman No. 76_x000a_Bima, Riau 11000"/>
    <s v="yogazulkarnain@example.org"/>
    <s v="+62 (45) 382 7934"/>
    <x v="0"/>
  </r>
  <r>
    <n v="3027"/>
    <x v="429"/>
    <x v="3026"/>
    <x v="26"/>
    <n v="5"/>
    <x v="2"/>
    <x v="11"/>
    <s v="PROD-9093"/>
    <n v="34573"/>
    <n v="172865"/>
    <x v="428"/>
    <s v="Jalan Ir. H. Djuanda No. 08_x000a_Bengkulu, JT 99212"/>
    <s v="mariadi25@example.net"/>
    <s v="084 704 1670"/>
    <x v="1"/>
  </r>
  <r>
    <n v="3028"/>
    <x v="480"/>
    <x v="3027"/>
    <x v="13"/>
    <n v="8"/>
    <x v="1"/>
    <x v="5"/>
    <s v="PROD-7129"/>
    <n v="35778"/>
    <n v="286224"/>
    <x v="479"/>
    <s v="Gg. Asia Afrika No. 4_x000a_Banda Aceh, Sulawesi Tenggara 13775"/>
    <s v="zwasita@example.net"/>
    <s v="+62-91-927-8081"/>
    <x v="0"/>
  </r>
  <r>
    <n v="3029"/>
    <x v="440"/>
    <x v="3028"/>
    <x v="30"/>
    <n v="9"/>
    <x v="1"/>
    <x v="5"/>
    <s v="PROD-7129"/>
    <n v="35778"/>
    <n v="322002"/>
    <x v="439"/>
    <s v="Jalan Suniaraja No. 21_x000a_Kota Administrasi Jakarta Barat, SU 68478"/>
    <s v="taliamustofa@example.org"/>
    <s v="+62 (021) 808-4469"/>
    <x v="1"/>
  </r>
  <r>
    <n v="3030"/>
    <x v="108"/>
    <x v="3029"/>
    <x v="0"/>
    <n v="9"/>
    <x v="2"/>
    <x v="6"/>
    <s v="PROD-5344"/>
    <n v="50016"/>
    <n v="450144"/>
    <x v="108"/>
    <s v="Gg. Ciumbuleuit No. 6_x000a_Palu, Sulawesi Selatan 90379"/>
    <s v="cwahyudin@example.com"/>
    <s v="+62 (33) 800 0286"/>
    <x v="0"/>
  </r>
  <r>
    <n v="3031"/>
    <x v="496"/>
    <x v="3030"/>
    <x v="22"/>
    <n v="5"/>
    <x v="0"/>
    <x v="0"/>
    <s v="PROD-8344"/>
    <n v="51631"/>
    <n v="258155"/>
    <x v="495"/>
    <s v="Jl. Cikutra Barat No. 0_x000a_Tarakan, Sulawesi Barat 22951"/>
    <s v="kenari70@example.org"/>
    <s v="+62 (0983) 963 2358"/>
    <x v="0"/>
  </r>
  <r>
    <n v="3032"/>
    <x v="173"/>
    <x v="3031"/>
    <x v="12"/>
    <n v="4"/>
    <x v="1"/>
    <x v="5"/>
    <s v="PROD-7129"/>
    <n v="35778"/>
    <n v="143112"/>
    <x v="173"/>
    <s v="Jalan Peta No. 0_x000a_Meulaboh, KI 15488"/>
    <s v="shassanah@example.net"/>
    <s v="+62 (0929) 233 4377"/>
    <x v="0"/>
  </r>
  <r>
    <n v="3033"/>
    <x v="147"/>
    <x v="3032"/>
    <x v="0"/>
    <n v="6"/>
    <x v="2"/>
    <x v="7"/>
    <s v="PROD-5876"/>
    <n v="42268"/>
    <n v="253608"/>
    <x v="147"/>
    <s v="Jl. Rumah Sakit No. 8_x000a_Sibolga, SG 31603"/>
    <s v="bhastuti@example.net"/>
    <s v="(041) 207-1462"/>
    <x v="0"/>
  </r>
  <r>
    <n v="3034"/>
    <x v="412"/>
    <x v="3033"/>
    <x v="26"/>
    <n v="7"/>
    <x v="0"/>
    <x v="10"/>
    <s v="PROD-1186"/>
    <n v="13696"/>
    <n v="95872"/>
    <x v="411"/>
    <s v="Jalan Cikutra Barat No. 029_x000a_Kota Administrasi Jakarta Pusat, BT 45498"/>
    <s v="anomsalahudin@example.net"/>
    <s v="(0801) 319-7421"/>
    <x v="1"/>
  </r>
  <r>
    <n v="3035"/>
    <x v="168"/>
    <x v="3034"/>
    <x v="21"/>
    <n v="5"/>
    <x v="2"/>
    <x v="11"/>
    <s v="PROD-9093"/>
    <n v="34573"/>
    <n v="172865"/>
    <x v="168"/>
    <s v="Gg. Erlangga No. 4_x000a_Kendari, ST 73362"/>
    <s v="ajengjanuar@example.com"/>
    <s v="+62-0401-075-0683"/>
    <x v="0"/>
  </r>
  <r>
    <n v="3036"/>
    <x v="270"/>
    <x v="3035"/>
    <x v="22"/>
    <n v="7"/>
    <x v="1"/>
    <x v="9"/>
    <s v="PROD-2592"/>
    <n v="36583"/>
    <n v="256081"/>
    <x v="270"/>
    <s v="Jl. Wonoayu No. 923_x000a_Kota Administrasi Jakarta Timur, Bengkulu 23555"/>
    <s v="atmasihombing@example.net"/>
    <s v="+62 (0520) 072-2487"/>
    <x v="2"/>
  </r>
  <r>
    <n v="3037"/>
    <x v="324"/>
    <x v="3036"/>
    <x v="5"/>
    <n v="1"/>
    <x v="2"/>
    <x v="4"/>
    <s v="PROD-4270"/>
    <n v="38697"/>
    <n v="38697"/>
    <x v="324"/>
    <s v="Jl. Cikutra Barat No. 07_x000a_Pekanbaru, MU 96395"/>
    <s v="gatot46@example.net"/>
    <s v="+62 (814) 084 0319"/>
    <x v="0"/>
  </r>
  <r>
    <n v="3038"/>
    <x v="489"/>
    <x v="3037"/>
    <x v="26"/>
    <n v="1"/>
    <x v="0"/>
    <x v="1"/>
    <s v="PROD-7512"/>
    <n v="76607"/>
    <n v="76607"/>
    <x v="488"/>
    <s v="Jl. Gardujati No. 4_x000a_Pekanbaru, Sulawesi Selatan 27608"/>
    <s v="ohakim@example.org"/>
    <s v="(0934) 590 3646"/>
    <x v="0"/>
  </r>
  <r>
    <n v="3039"/>
    <x v="118"/>
    <x v="3038"/>
    <x v="3"/>
    <n v="2"/>
    <x v="0"/>
    <x v="1"/>
    <s v="PROD-7512"/>
    <n v="76607"/>
    <n v="153214"/>
    <x v="118"/>
    <s v="Gang Kutisari Selatan No. 0_x000a_Bontang, Jawa Barat 58357"/>
    <s v="sucithamrin@example.org"/>
    <s v="(076) 734-5522"/>
    <x v="0"/>
  </r>
  <r>
    <n v="3040"/>
    <x v="487"/>
    <x v="3039"/>
    <x v="9"/>
    <n v="1"/>
    <x v="2"/>
    <x v="7"/>
    <s v="PROD-5876"/>
    <n v="42268"/>
    <n v="42268"/>
    <x v="486"/>
    <s v="Jl. Suryakencana No. 160_x000a_Medan, Sulawesi Tengah 39343"/>
    <s v="wakiman74@example.com"/>
    <s v="0883782010"/>
    <x v="2"/>
  </r>
  <r>
    <n v="3041"/>
    <x v="122"/>
    <x v="3040"/>
    <x v="15"/>
    <n v="9"/>
    <x v="1"/>
    <x v="9"/>
    <s v="PROD-2592"/>
    <n v="36583"/>
    <n v="329247"/>
    <x v="122"/>
    <s v="Gang Joyoboyo No. 15_x000a_Bima, Sumatera Selatan 73948"/>
    <s v="garannovitasari@example.com"/>
    <s v="(0232) 525 9084"/>
    <x v="0"/>
  </r>
  <r>
    <n v="3042"/>
    <x v="189"/>
    <x v="3041"/>
    <x v="29"/>
    <n v="3"/>
    <x v="1"/>
    <x v="3"/>
    <s v="PROD-7595"/>
    <n v="22985"/>
    <n v="68955"/>
    <x v="189"/>
    <s v="Jalan S. Parman No. 76_x000a_Bima, Riau 11000"/>
    <s v="yogazulkarnain@example.org"/>
    <s v="+62 (45) 382 7934"/>
    <x v="0"/>
  </r>
  <r>
    <n v="3043"/>
    <x v="143"/>
    <x v="3042"/>
    <x v="22"/>
    <n v="3"/>
    <x v="2"/>
    <x v="6"/>
    <s v="PROD-5344"/>
    <n v="50016"/>
    <n v="150048"/>
    <x v="143"/>
    <s v="Gang Peta No. 60_x000a_Sungai Penuh, Sumatera Utara 83451"/>
    <s v="yutami@example.com"/>
    <s v="089 596 1636"/>
    <x v="0"/>
  </r>
  <r>
    <n v="3044"/>
    <x v="190"/>
    <x v="3043"/>
    <x v="14"/>
    <n v="1"/>
    <x v="0"/>
    <x v="8"/>
    <s v="PROD-8135"/>
    <n v="25231"/>
    <n v="25231"/>
    <x v="190"/>
    <s v="Jalan Waringin No. 20_x000a_Kota Administrasi Jakarta Utara, DKI Jakarta 95702"/>
    <s v="damanikzalindra@example.com"/>
    <s v="+62-837-469-6527"/>
    <x v="2"/>
  </r>
  <r>
    <n v="3045"/>
    <x v="322"/>
    <x v="3044"/>
    <x v="28"/>
    <n v="2"/>
    <x v="1"/>
    <x v="5"/>
    <s v="PROD-7129"/>
    <n v="35778"/>
    <n v="71556"/>
    <x v="322"/>
    <s v="Jl. Kiaracondong No. 1_x000a_Depok, Nusa Tenggara Timur 35006"/>
    <s v="puspitaarsipatra@example.net"/>
    <s v="+62 (961) 413 4835"/>
    <x v="0"/>
  </r>
  <r>
    <n v="3046"/>
    <x v="322"/>
    <x v="3045"/>
    <x v="19"/>
    <n v="4"/>
    <x v="1"/>
    <x v="3"/>
    <s v="PROD-7595"/>
    <n v="22985"/>
    <n v="91940"/>
    <x v="322"/>
    <s v="Jl. Kiaracondong No. 1_x000a_Depok, Nusa Tenggara Timur 35006"/>
    <s v="puspitaarsipatra@example.net"/>
    <s v="+62 (961) 413 4835"/>
    <x v="0"/>
  </r>
  <r>
    <n v="3047"/>
    <x v="297"/>
    <x v="3046"/>
    <x v="5"/>
    <n v="3"/>
    <x v="1"/>
    <x v="3"/>
    <s v="PROD-7595"/>
    <n v="22985"/>
    <n v="68955"/>
    <x v="297"/>
    <s v="Jalan Gegerkalong Hilir No. 6_x000a_Blitar, Nusa Tenggara Timur 48386"/>
    <s v="arsipatra79@example.org"/>
    <s v="+62 (077) 890-7329"/>
    <x v="2"/>
  </r>
  <r>
    <n v="3048"/>
    <x v="414"/>
    <x v="3047"/>
    <x v="24"/>
    <n v="5"/>
    <x v="0"/>
    <x v="0"/>
    <s v="PROD-8344"/>
    <n v="51631"/>
    <n v="258155"/>
    <x v="413"/>
    <s v="Gang Kebonjati No. 6_x000a_Samarinda, KB 56358"/>
    <s v="kusuma01@example.org"/>
    <s v="+62 (77) 492-9794"/>
    <x v="0"/>
  </r>
  <r>
    <n v="3049"/>
    <x v="87"/>
    <x v="3048"/>
    <x v="11"/>
    <n v="10"/>
    <x v="0"/>
    <x v="0"/>
    <s v="PROD-8344"/>
    <n v="51631"/>
    <n v="516310"/>
    <x v="87"/>
    <s v="Gang Gedebage Selatan No. 704_x000a_Mojokerto, Bengkulu 91073"/>
    <s v="safitrivera@example.net"/>
    <s v="(075) 477-3799"/>
    <x v="1"/>
  </r>
  <r>
    <n v="3050"/>
    <x v="22"/>
    <x v="3049"/>
    <x v="21"/>
    <n v="4"/>
    <x v="1"/>
    <x v="9"/>
    <s v="PROD-2592"/>
    <n v="36583"/>
    <n v="146332"/>
    <x v="22"/>
    <s v="Gang R.E Martadinata No. 59_x000a_Batam, KS 93342"/>
    <s v="nwaskita@example.com"/>
    <s v="(096) 691-8124"/>
    <x v="2"/>
  </r>
  <r>
    <n v="3051"/>
    <x v="267"/>
    <x v="3050"/>
    <x v="14"/>
    <n v="3"/>
    <x v="2"/>
    <x v="7"/>
    <s v="PROD-5876"/>
    <n v="42268"/>
    <n v="126804"/>
    <x v="267"/>
    <s v="Gg. Pasir Koja No. 883_x000a_Cilegon, JI 35991"/>
    <s v="ozulaika@example.net"/>
    <s v="+62 (072) 597 1921"/>
    <x v="0"/>
  </r>
  <r>
    <n v="3052"/>
    <x v="75"/>
    <x v="3051"/>
    <x v="30"/>
    <n v="5"/>
    <x v="1"/>
    <x v="2"/>
    <s v="PROD-9465"/>
    <n v="14701"/>
    <n v="73505"/>
    <x v="75"/>
    <s v="Jalan Raya Setiabudhi No. 4_x000a_Bandar Lampung, Nusa Tenggara Timur 37705"/>
    <s v="osimbolon@example.com"/>
    <s v="+62 (12) 909-9675"/>
    <x v="1"/>
  </r>
  <r>
    <n v="3053"/>
    <x v="424"/>
    <x v="3052"/>
    <x v="8"/>
    <n v="1"/>
    <x v="2"/>
    <x v="11"/>
    <s v="PROD-9093"/>
    <n v="34573"/>
    <n v="34573"/>
    <x v="423"/>
    <s v="Jalan Indragiri No. 4_x000a_Singkawang, MA 04340"/>
    <s v="pradanaamong@example.org"/>
    <s v="+62 (093) 757-1047"/>
    <x v="0"/>
  </r>
  <r>
    <n v="3054"/>
    <x v="392"/>
    <x v="3053"/>
    <x v="2"/>
    <n v="4"/>
    <x v="2"/>
    <x v="4"/>
    <s v="PROD-4270"/>
    <n v="38697"/>
    <n v="154788"/>
    <x v="392"/>
    <s v="Jl. Ir. H. Djuanda No. 66_x000a_Bukittinggi, PA 06387"/>
    <s v="rangga65@example.com"/>
    <s v="+62 (0313) 837-2444"/>
    <x v="0"/>
  </r>
  <r>
    <n v="3055"/>
    <x v="98"/>
    <x v="3054"/>
    <x v="15"/>
    <n v="8"/>
    <x v="1"/>
    <x v="3"/>
    <s v="PROD-7595"/>
    <n v="22985"/>
    <n v="183880"/>
    <x v="98"/>
    <s v="Gang Laswi No. 70_x000a_Ternate, JB 90491"/>
    <s v="pranawa75@example.net"/>
    <s v="+62 (061) 662-0037"/>
    <x v="0"/>
  </r>
  <r>
    <n v="3056"/>
    <x v="95"/>
    <x v="3055"/>
    <x v="2"/>
    <n v="2"/>
    <x v="1"/>
    <x v="2"/>
    <s v="PROD-9465"/>
    <n v="14701"/>
    <n v="29402"/>
    <x v="95"/>
    <s v="Gg. Dipenogoro No. 86_x000a_Banda Aceh, Sulawesi Utara 47216"/>
    <s v="sadinapradipta@example.net"/>
    <s v="089 009 1368"/>
    <x v="0"/>
  </r>
  <r>
    <n v="3057"/>
    <x v="365"/>
    <x v="3056"/>
    <x v="29"/>
    <n v="7"/>
    <x v="1"/>
    <x v="9"/>
    <s v="PROD-2592"/>
    <n v="36583"/>
    <n v="256081"/>
    <x v="365"/>
    <s v="Gg. Merdeka No. 407_x000a_Manado, GO 42310"/>
    <s v="susantidimas@example.org"/>
    <s v="+62 (727) 331 3984"/>
    <x v="0"/>
  </r>
  <r>
    <n v="3058"/>
    <x v="191"/>
    <x v="3057"/>
    <x v="30"/>
    <n v="6"/>
    <x v="2"/>
    <x v="6"/>
    <s v="PROD-5344"/>
    <n v="50016"/>
    <n v="300096"/>
    <x v="191"/>
    <s v="Jalan Asia Afrika No. 293_x000a_Tomohon, Banten 84192"/>
    <s v="saktidongoran@example.org"/>
    <s v="+62-300-435-0228"/>
    <x v="1"/>
  </r>
  <r>
    <n v="3059"/>
    <x v="121"/>
    <x v="3058"/>
    <x v="13"/>
    <n v="1"/>
    <x v="0"/>
    <x v="8"/>
    <s v="PROD-8135"/>
    <n v="25231"/>
    <n v="25231"/>
    <x v="121"/>
    <s v="Jl. Otto Iskandardinata No. 214_x000a_Lhokseumawe, YO 18454"/>
    <s v="cawukhabibi@example.org"/>
    <s v="(0185) 737 4346"/>
    <x v="0"/>
  </r>
  <r>
    <n v="3060"/>
    <x v="266"/>
    <x v="3059"/>
    <x v="1"/>
    <n v="5"/>
    <x v="2"/>
    <x v="6"/>
    <s v="PROD-5344"/>
    <n v="50016"/>
    <n v="250080"/>
    <x v="266"/>
    <s v="Gang Kiaracondong No. 4_x000a_Salatiga, SU 62266"/>
    <s v="simon69@example.com"/>
    <s v="082 884 2914"/>
    <x v="1"/>
  </r>
  <r>
    <n v="3061"/>
    <x v="13"/>
    <x v="3060"/>
    <x v="17"/>
    <n v="2"/>
    <x v="2"/>
    <x v="6"/>
    <s v="PROD-5344"/>
    <n v="50016"/>
    <n v="100032"/>
    <x v="13"/>
    <s v="Gg. Kapten Muslihat No. 5_x000a_Cimahi, BE 12779"/>
    <s v="tpermata@example.net"/>
    <s v="+62 (0541) 565 9780"/>
    <x v="0"/>
  </r>
  <r>
    <n v="3062"/>
    <x v="311"/>
    <x v="3061"/>
    <x v="4"/>
    <n v="7"/>
    <x v="1"/>
    <x v="3"/>
    <s v="PROD-7595"/>
    <n v="22985"/>
    <n v="160895"/>
    <x v="311"/>
    <s v="Jalan Suniaraja No. 02_x000a_Tanjungpinang, SB 08547"/>
    <s v="ksaptono@example.net"/>
    <s v="+62 (0627) 015-6407"/>
    <x v="0"/>
  </r>
  <r>
    <n v="3063"/>
    <x v="323"/>
    <x v="3062"/>
    <x v="6"/>
    <n v="8"/>
    <x v="1"/>
    <x v="9"/>
    <s v="PROD-2592"/>
    <n v="36583"/>
    <n v="292664"/>
    <x v="323"/>
    <s v="Gg. BKR No. 90_x000a_Kediri, Kalimantan Barat 66042"/>
    <s v="damanikbakiman@example.org"/>
    <s v="0874907538"/>
    <x v="2"/>
  </r>
  <r>
    <n v="3064"/>
    <x v="320"/>
    <x v="3063"/>
    <x v="23"/>
    <n v="6"/>
    <x v="0"/>
    <x v="1"/>
    <s v="PROD-7512"/>
    <n v="76607"/>
    <n v="459642"/>
    <x v="320"/>
    <s v="Jalan Bangka Raya No. 084_x000a_Bogor, BB 11836"/>
    <s v="kusmawatihartaka@example.com"/>
    <s v="+62 (42) 651 5768"/>
    <x v="1"/>
  </r>
  <r>
    <n v="3065"/>
    <x v="52"/>
    <x v="3064"/>
    <x v="21"/>
    <n v="2"/>
    <x v="1"/>
    <x v="2"/>
    <s v="PROD-9465"/>
    <n v="14701"/>
    <n v="29402"/>
    <x v="52"/>
    <s v="Gg. Rawamangun No. 3_x000a_Banjarbaru, Bali 50065"/>
    <s v="samsul34@example.com"/>
    <s v="+62-013-844-2943"/>
    <x v="1"/>
  </r>
  <r>
    <n v="3066"/>
    <x v="160"/>
    <x v="3065"/>
    <x v="30"/>
    <n v="9"/>
    <x v="0"/>
    <x v="0"/>
    <s v="PROD-8344"/>
    <n v="51631"/>
    <n v="464679"/>
    <x v="160"/>
    <s v="Jl. Kapten Muslihat No. 510_x000a_Bogor, DI Yogyakarta 76862"/>
    <s v="uyainahhamima@example.net"/>
    <s v="080 544 0501"/>
    <x v="0"/>
  </r>
  <r>
    <n v="3067"/>
    <x v="224"/>
    <x v="3066"/>
    <x v="20"/>
    <n v="8"/>
    <x v="0"/>
    <x v="0"/>
    <s v="PROD-8344"/>
    <n v="51631"/>
    <n v="413048"/>
    <x v="224"/>
    <s v="Gang Cikutra Timur No. 8_x000a_Banjarmasin, DI Yogyakarta 01801"/>
    <s v="legawamegantara@example.net"/>
    <s v="(0680) 827 3840"/>
    <x v="0"/>
  </r>
  <r>
    <n v="3068"/>
    <x v="90"/>
    <x v="3067"/>
    <x v="14"/>
    <n v="7"/>
    <x v="2"/>
    <x v="11"/>
    <s v="PROD-9093"/>
    <n v="34573"/>
    <n v="242011"/>
    <x v="90"/>
    <s v="Gang Cempaka No. 5_x000a_Tebingtinggi, SN 40344"/>
    <s v="rahmawatisabri@example.net"/>
    <s v="+62 (66) 797-1593"/>
    <x v="1"/>
  </r>
  <r>
    <n v="3069"/>
    <x v="53"/>
    <x v="3068"/>
    <x v="15"/>
    <n v="8"/>
    <x v="1"/>
    <x v="9"/>
    <s v="PROD-2592"/>
    <n v="36583"/>
    <n v="292664"/>
    <x v="53"/>
    <s v="Gg. Laswi No. 0_x000a_Gorontalo, Kalimantan Utara 44806"/>
    <s v="rahayuvanesa@example.com"/>
    <s v="(017) 461-9952"/>
    <x v="0"/>
  </r>
  <r>
    <n v="3070"/>
    <x v="258"/>
    <x v="3069"/>
    <x v="9"/>
    <n v="8"/>
    <x v="2"/>
    <x v="6"/>
    <s v="PROD-5344"/>
    <n v="50016"/>
    <n v="400128"/>
    <x v="258"/>
    <s v="Jalan Abdul Muis No. 3_x000a_Parepare, Sumatera Barat 96294"/>
    <s v="safitriismail@example.com"/>
    <s v="+62 (72) 488 9745"/>
    <x v="1"/>
  </r>
  <r>
    <n v="3071"/>
    <x v="140"/>
    <x v="3070"/>
    <x v="7"/>
    <n v="5"/>
    <x v="2"/>
    <x v="4"/>
    <s v="PROD-4270"/>
    <n v="38697"/>
    <n v="193485"/>
    <x v="140"/>
    <s v="Gg. Sukajadi No. 6_x000a_Metro, GO 49056"/>
    <s v="najam95@example.org"/>
    <s v="+62 (77) 940 2164"/>
    <x v="1"/>
  </r>
  <r>
    <n v="3072"/>
    <x v="0"/>
    <x v="3071"/>
    <x v="13"/>
    <n v="2"/>
    <x v="1"/>
    <x v="9"/>
    <s v="PROD-2592"/>
    <n v="36583"/>
    <n v="73166"/>
    <x v="0"/>
    <s v="Jalan Cikapayang No. 45_x000a_Probolinggo, Kepulauan Bangka Belitung 49165"/>
    <s v="opheliasimanjuntak@example.org"/>
    <s v="+62-74-812-7387"/>
    <x v="0"/>
  </r>
  <r>
    <n v="3073"/>
    <x v="359"/>
    <x v="3072"/>
    <x v="11"/>
    <n v="3"/>
    <x v="1"/>
    <x v="2"/>
    <s v="PROD-9465"/>
    <n v="14701"/>
    <n v="44103"/>
    <x v="359"/>
    <s v="Gg. Rajawali Barat No. 87_x000a_Surabaya, NT 95853"/>
    <s v="mansurgambira@example.org"/>
    <s v="(0592) 347-2633"/>
    <x v="2"/>
  </r>
  <r>
    <n v="3074"/>
    <x v="189"/>
    <x v="3073"/>
    <x v="25"/>
    <n v="9"/>
    <x v="0"/>
    <x v="1"/>
    <s v="PROD-7512"/>
    <n v="76607"/>
    <n v="689463"/>
    <x v="189"/>
    <s v="Jalan S. Parman No. 76_x000a_Bima, Riau 11000"/>
    <s v="yogazulkarnain@example.org"/>
    <s v="+62 (45) 382 7934"/>
    <x v="0"/>
  </r>
  <r>
    <n v="3075"/>
    <x v="350"/>
    <x v="3074"/>
    <x v="21"/>
    <n v="8"/>
    <x v="1"/>
    <x v="3"/>
    <s v="PROD-7595"/>
    <n v="22985"/>
    <n v="183880"/>
    <x v="350"/>
    <s v="Gg. Kebonjati No. 815_x000a_Bau-Bau, Kalimantan Timur 13747"/>
    <s v="novitasariluhung@example.com"/>
    <s v="+62 (014) 504 1066"/>
    <x v="0"/>
  </r>
  <r>
    <n v="3076"/>
    <x v="229"/>
    <x v="3075"/>
    <x v="29"/>
    <n v="10"/>
    <x v="1"/>
    <x v="3"/>
    <s v="PROD-7595"/>
    <n v="22985"/>
    <n v="229850"/>
    <x v="229"/>
    <s v="Jl. Asia Afrika No. 2_x000a_Tidore Kepulauan, Sumatera Barat 58846"/>
    <s v="nsiregar@example.com"/>
    <s v="+62-500-409-1675"/>
    <x v="1"/>
  </r>
  <r>
    <n v="3077"/>
    <x v="60"/>
    <x v="3076"/>
    <x v="11"/>
    <n v="1"/>
    <x v="0"/>
    <x v="1"/>
    <s v="PROD-7512"/>
    <n v="76607"/>
    <n v="76607"/>
    <x v="60"/>
    <s v="Gang Erlangga No. 8_x000a_Tual, Sulawesi Tenggara 96853"/>
    <s v="opradana@example.org"/>
    <s v="(0458) 290 5497"/>
    <x v="0"/>
  </r>
  <r>
    <n v="3078"/>
    <x v="178"/>
    <x v="3077"/>
    <x v="25"/>
    <n v="2"/>
    <x v="1"/>
    <x v="5"/>
    <s v="PROD-7129"/>
    <n v="35778"/>
    <n v="71556"/>
    <x v="178"/>
    <s v="Gang Kutisari Selatan No. 6_x000a_Tarakan, JA 15343"/>
    <s v="xkurniawan@example.net"/>
    <s v="+62 (019) 079-1180"/>
    <x v="1"/>
  </r>
  <r>
    <n v="3079"/>
    <x v="222"/>
    <x v="3078"/>
    <x v="4"/>
    <n v="10"/>
    <x v="2"/>
    <x v="11"/>
    <s v="PROD-9093"/>
    <n v="34573"/>
    <n v="345730"/>
    <x v="222"/>
    <s v="Jl. Tubagus Ismail No. 969_x000a_Singkawang, Sulawesi Barat 04653"/>
    <s v="itampubolon@example.net"/>
    <s v="+62-006-552-8939"/>
    <x v="1"/>
  </r>
  <r>
    <n v="3080"/>
    <x v="383"/>
    <x v="3079"/>
    <x v="14"/>
    <n v="10"/>
    <x v="2"/>
    <x v="7"/>
    <s v="PROD-5876"/>
    <n v="42268"/>
    <n v="422680"/>
    <x v="383"/>
    <s v="Gang Waringin No. 83_x000a_Samarinda, RI 88525"/>
    <s v="hamzahmaulana@example.net"/>
    <s v="+62-374-490-2510"/>
    <x v="0"/>
  </r>
  <r>
    <n v="3081"/>
    <x v="447"/>
    <x v="3080"/>
    <x v="20"/>
    <n v="10"/>
    <x v="1"/>
    <x v="2"/>
    <s v="PROD-9465"/>
    <n v="14701"/>
    <n v="147010"/>
    <x v="446"/>
    <s v="Jl. Ciumbuleuit No. 38_x000a_Kota Administrasi Jakarta Selatan, JB 53069"/>
    <s v="marbunbala@example.com"/>
    <s v="+62 (540) 661 8259"/>
    <x v="1"/>
  </r>
  <r>
    <n v="3082"/>
    <x v="171"/>
    <x v="3081"/>
    <x v="1"/>
    <n v="2"/>
    <x v="1"/>
    <x v="5"/>
    <s v="PROD-7129"/>
    <n v="35778"/>
    <n v="71556"/>
    <x v="171"/>
    <s v="Jl. Peta No. 758_x000a_Purwokerto, YO 80761"/>
    <s v="puspasaripuspa@example.com"/>
    <s v="+62 (0107) 697-2409"/>
    <x v="2"/>
  </r>
  <r>
    <n v="3083"/>
    <x v="341"/>
    <x v="3082"/>
    <x v="3"/>
    <n v="6"/>
    <x v="0"/>
    <x v="1"/>
    <s v="PROD-7512"/>
    <n v="76607"/>
    <n v="459642"/>
    <x v="341"/>
    <s v="Jl. Dr. Djunjunan No. 604_x000a_Sabang, LA 35580"/>
    <s v="zulkarnainviman@example.com"/>
    <s v="+62 (542) 797-5690"/>
    <x v="0"/>
  </r>
  <r>
    <n v="3084"/>
    <x v="315"/>
    <x v="3083"/>
    <x v="18"/>
    <n v="1"/>
    <x v="2"/>
    <x v="7"/>
    <s v="PROD-5876"/>
    <n v="42268"/>
    <n v="42268"/>
    <x v="315"/>
    <s v="Gang Raya Setiabudhi No. 7_x000a_Banjarbaru, Kalimantan Timur 01733"/>
    <s v="hdamanik@example.org"/>
    <s v="+62 (11) 667 5604"/>
    <x v="0"/>
  </r>
  <r>
    <n v="3085"/>
    <x v="323"/>
    <x v="3084"/>
    <x v="16"/>
    <n v="6"/>
    <x v="0"/>
    <x v="10"/>
    <s v="PROD-1186"/>
    <n v="13696"/>
    <n v="82176"/>
    <x v="323"/>
    <s v="Gg. BKR No. 90_x000a_Kediri, Kalimantan Barat 66042"/>
    <s v="damanikbakiman@example.org"/>
    <s v="0874907538"/>
    <x v="2"/>
  </r>
  <r>
    <n v="3086"/>
    <x v="288"/>
    <x v="3085"/>
    <x v="26"/>
    <n v="3"/>
    <x v="1"/>
    <x v="5"/>
    <s v="PROD-7129"/>
    <n v="35778"/>
    <n v="107334"/>
    <x v="288"/>
    <s v="Jalan Ir. H. Djuanda No. 733_x000a_Payakumbuh, Sumatera Barat 77008"/>
    <s v="ylaksita@example.org"/>
    <s v="(0565) 143 4567"/>
    <x v="1"/>
  </r>
  <r>
    <n v="3087"/>
    <x v="387"/>
    <x v="3086"/>
    <x v="8"/>
    <n v="10"/>
    <x v="1"/>
    <x v="2"/>
    <s v="PROD-9465"/>
    <n v="14701"/>
    <n v="147010"/>
    <x v="387"/>
    <s v="Gang R.E Martadinata No. 839_x000a_Jambi, Nusa Tenggara Timur 00956"/>
    <s v="nurainilutfan@example.net"/>
    <s v="+62 (0931) 509 5634"/>
    <x v="2"/>
  </r>
  <r>
    <n v="3088"/>
    <x v="375"/>
    <x v="3087"/>
    <x v="30"/>
    <n v="7"/>
    <x v="1"/>
    <x v="5"/>
    <s v="PROD-7129"/>
    <n v="35778"/>
    <n v="250446"/>
    <x v="375"/>
    <s v="Jalan Monginsidi No. 08_x000a_Kota Administrasi Jakarta Timur, BB 75817"/>
    <s v="suartinidalimin@example.org"/>
    <s v="+62 (745) 371 8036"/>
    <x v="1"/>
  </r>
  <r>
    <n v="3089"/>
    <x v="259"/>
    <x v="3088"/>
    <x v="27"/>
    <n v="7"/>
    <x v="0"/>
    <x v="10"/>
    <s v="PROD-1186"/>
    <n v="13696"/>
    <n v="95872"/>
    <x v="259"/>
    <s v="Jalan Otto Iskandardinata No. 69_x000a_Cimahi, Riau 89461"/>
    <s v="haryantiartawan@example.com"/>
    <s v="+62-061-274-3496"/>
    <x v="0"/>
  </r>
  <r>
    <n v="3090"/>
    <x v="302"/>
    <x v="3089"/>
    <x v="11"/>
    <n v="10"/>
    <x v="0"/>
    <x v="0"/>
    <s v="PROD-8344"/>
    <n v="51631"/>
    <n v="516310"/>
    <x v="302"/>
    <s v="Gang Astana Anyar No. 20_x000a_Kota Administrasi Jakarta Barat, RI 65877"/>
    <s v="caket20@example.com"/>
    <s v="(0588) 674-9605"/>
    <x v="2"/>
  </r>
  <r>
    <n v="3091"/>
    <x v="124"/>
    <x v="3090"/>
    <x v="12"/>
    <n v="4"/>
    <x v="1"/>
    <x v="5"/>
    <s v="PROD-7129"/>
    <n v="35778"/>
    <n v="143112"/>
    <x v="124"/>
    <s v="Gg. S. Parman No. 114_x000a_Magelang, JK 96212"/>
    <s v="nugrohoaisyah@example.com"/>
    <s v="+62 (966) 741-1383"/>
    <x v="2"/>
  </r>
  <r>
    <n v="3092"/>
    <x v="259"/>
    <x v="3091"/>
    <x v="20"/>
    <n v="3"/>
    <x v="0"/>
    <x v="1"/>
    <s v="PROD-7512"/>
    <n v="76607"/>
    <n v="229821"/>
    <x v="259"/>
    <s v="Jalan Otto Iskandardinata No. 69_x000a_Cimahi, Riau 89461"/>
    <s v="haryantiartawan@example.com"/>
    <s v="+62-061-274-3496"/>
    <x v="0"/>
  </r>
  <r>
    <n v="3093"/>
    <x v="460"/>
    <x v="3092"/>
    <x v="11"/>
    <n v="7"/>
    <x v="0"/>
    <x v="1"/>
    <s v="PROD-7512"/>
    <n v="76607"/>
    <n v="536249"/>
    <x v="459"/>
    <s v="Gg. Yos Sudarso No. 53_x000a_Langsa, ST 56430"/>
    <s v="rahmawatiopan@example.org"/>
    <s v="+62-0186-899-2260"/>
    <x v="2"/>
  </r>
  <r>
    <n v="3094"/>
    <x v="435"/>
    <x v="3093"/>
    <x v="0"/>
    <n v="7"/>
    <x v="1"/>
    <x v="9"/>
    <s v="PROD-2592"/>
    <n v="36583"/>
    <n v="256081"/>
    <x v="434"/>
    <s v="Gang Pelajar Pejuang No. 629_x000a_Sabang, Sumatera Barat 14390"/>
    <s v="ypalastri@example.net"/>
    <s v="(0177) 683 2500"/>
    <x v="0"/>
  </r>
  <r>
    <n v="3095"/>
    <x v="448"/>
    <x v="3094"/>
    <x v="1"/>
    <n v="10"/>
    <x v="1"/>
    <x v="9"/>
    <s v="PROD-2592"/>
    <n v="36583"/>
    <n v="365830"/>
    <x v="447"/>
    <s v="Jl. Waringin No. 6_x000a_Kediri, MU 97201"/>
    <s v="radenyuliarti@example.com"/>
    <s v="+62-121-575-8876"/>
    <x v="2"/>
  </r>
  <r>
    <n v="3096"/>
    <x v="186"/>
    <x v="3095"/>
    <x v="16"/>
    <n v="7"/>
    <x v="2"/>
    <x v="4"/>
    <s v="PROD-4270"/>
    <n v="38697"/>
    <n v="270879"/>
    <x v="186"/>
    <s v="Gang Rumah Sakit No. 9_x000a_Denpasar, KT 21520"/>
    <s v="ihidayanto@example.net"/>
    <s v="0850913821"/>
    <x v="1"/>
  </r>
  <r>
    <n v="3097"/>
    <x v="139"/>
    <x v="3096"/>
    <x v="29"/>
    <n v="3"/>
    <x v="0"/>
    <x v="0"/>
    <s v="PROD-8344"/>
    <n v="51631"/>
    <n v="154893"/>
    <x v="139"/>
    <s v="Gg. Raya Ujungberung No. 434_x000a_Pangkalpinang, Maluku 92217"/>
    <s v="dzulkarnain@example.com"/>
    <s v="084 864 7401"/>
    <x v="1"/>
  </r>
  <r>
    <n v="3098"/>
    <x v="388"/>
    <x v="3097"/>
    <x v="23"/>
    <n v="2"/>
    <x v="0"/>
    <x v="0"/>
    <s v="PROD-8344"/>
    <n v="51631"/>
    <n v="103262"/>
    <x v="388"/>
    <s v="Jalan Ahmad Dahlan No. 929_x000a_Magelang, Sulawesi Selatan 06465"/>
    <s v="rahmatpalastri@example.com"/>
    <s v="+62 (0746) 888 7226"/>
    <x v="0"/>
  </r>
  <r>
    <n v="3099"/>
    <x v="413"/>
    <x v="3098"/>
    <x v="2"/>
    <n v="4"/>
    <x v="2"/>
    <x v="11"/>
    <s v="PROD-9093"/>
    <n v="34573"/>
    <n v="138292"/>
    <x v="412"/>
    <s v="Gang Siliwangi No. 139_x000a_Batu, BB 55227"/>
    <s v="hendriprasasta@example.org"/>
    <s v="(047) 425-8882"/>
    <x v="2"/>
  </r>
  <r>
    <n v="3100"/>
    <x v="475"/>
    <x v="3099"/>
    <x v="29"/>
    <n v="5"/>
    <x v="2"/>
    <x v="7"/>
    <s v="PROD-5876"/>
    <n v="42268"/>
    <n v="211340"/>
    <x v="474"/>
    <s v="Gang Raya Ujungberung No. 569_x000a_Cilegon, Jawa Tengah 21061"/>
    <s v="harja72@example.net"/>
    <s v="+62 (18) 775 0204"/>
    <x v="2"/>
  </r>
  <r>
    <n v="3101"/>
    <x v="13"/>
    <x v="3100"/>
    <x v="21"/>
    <n v="2"/>
    <x v="1"/>
    <x v="5"/>
    <s v="PROD-7129"/>
    <n v="35778"/>
    <n v="71556"/>
    <x v="13"/>
    <s v="Gg. Kapten Muslihat No. 5_x000a_Cimahi, BE 12779"/>
    <s v="tpermata@example.net"/>
    <s v="+62 (0541) 565 9780"/>
    <x v="0"/>
  </r>
  <r>
    <n v="3102"/>
    <x v="32"/>
    <x v="3101"/>
    <x v="16"/>
    <n v="4"/>
    <x v="0"/>
    <x v="1"/>
    <s v="PROD-7512"/>
    <n v="76607"/>
    <n v="306428"/>
    <x v="32"/>
    <s v="Gang Setiabudhi No. 783_x000a_Banda Aceh, SN 49556"/>
    <s v="rutami@example.org"/>
    <s v="+62 (279) 044-9616"/>
    <x v="1"/>
  </r>
  <r>
    <n v="3103"/>
    <x v="19"/>
    <x v="3102"/>
    <x v="27"/>
    <n v="8"/>
    <x v="2"/>
    <x v="7"/>
    <s v="PROD-5876"/>
    <n v="42268"/>
    <n v="338144"/>
    <x v="19"/>
    <s v="Gang Rajawali Barat No. 0_x000a_Tangerang, Sumatera Selatan 99242"/>
    <s v="mnatsir@example.com"/>
    <s v="+62 (65) 141 3459"/>
    <x v="2"/>
  </r>
  <r>
    <n v="3104"/>
    <x v="407"/>
    <x v="3103"/>
    <x v="2"/>
    <n v="3"/>
    <x v="0"/>
    <x v="10"/>
    <s v="PROD-1186"/>
    <n v="13696"/>
    <n v="41088"/>
    <x v="406"/>
    <s v="Jl. Kendalsari No. 1_x000a_Semarang, DKI Jakarta 74507"/>
    <s v="simbolonpandu@example.com"/>
    <s v="0810300297"/>
    <x v="1"/>
  </r>
  <r>
    <n v="3105"/>
    <x v="324"/>
    <x v="3104"/>
    <x v="22"/>
    <n v="3"/>
    <x v="0"/>
    <x v="0"/>
    <s v="PROD-8344"/>
    <n v="51631"/>
    <n v="154893"/>
    <x v="324"/>
    <s v="Jl. Cikutra Barat No. 07_x000a_Pekanbaru, MU 96395"/>
    <s v="gatot46@example.net"/>
    <s v="+62 (814) 084 0319"/>
    <x v="0"/>
  </r>
  <r>
    <n v="3106"/>
    <x v="206"/>
    <x v="3105"/>
    <x v="16"/>
    <n v="1"/>
    <x v="0"/>
    <x v="10"/>
    <s v="PROD-1186"/>
    <n v="13696"/>
    <n v="13696"/>
    <x v="206"/>
    <s v="Gang Suryakencana No. 170_x000a_Bekasi, Jawa Barat 71816"/>
    <s v="wsitorus@example.com"/>
    <s v="+62 (0504) 243 4980"/>
    <x v="1"/>
  </r>
  <r>
    <n v="3107"/>
    <x v="324"/>
    <x v="3106"/>
    <x v="6"/>
    <n v="10"/>
    <x v="0"/>
    <x v="0"/>
    <s v="PROD-8344"/>
    <n v="51631"/>
    <n v="516310"/>
    <x v="324"/>
    <s v="Jl. Cikutra Barat No. 07_x000a_Pekanbaru, MU 96395"/>
    <s v="gatot46@example.net"/>
    <s v="+62 (814) 084 0319"/>
    <x v="0"/>
  </r>
  <r>
    <n v="3108"/>
    <x v="268"/>
    <x v="3107"/>
    <x v="1"/>
    <n v="7"/>
    <x v="0"/>
    <x v="1"/>
    <s v="PROD-7512"/>
    <n v="76607"/>
    <n v="536249"/>
    <x v="268"/>
    <s v="Gg. Asia Afrika No. 555_x000a_Bontang, Papua Barat 26842"/>
    <s v="hairyantodongoran@example.net"/>
    <s v="0851021039"/>
    <x v="2"/>
  </r>
  <r>
    <n v="3109"/>
    <x v="259"/>
    <x v="3108"/>
    <x v="15"/>
    <n v="8"/>
    <x v="2"/>
    <x v="4"/>
    <s v="PROD-4270"/>
    <n v="38697"/>
    <n v="309576"/>
    <x v="259"/>
    <s v="Jalan Otto Iskandardinata No. 69_x000a_Cimahi, Riau 89461"/>
    <s v="haryantiartawan@example.com"/>
    <s v="+62-061-274-3496"/>
    <x v="0"/>
  </r>
  <r>
    <n v="3110"/>
    <x v="365"/>
    <x v="3109"/>
    <x v="12"/>
    <n v="9"/>
    <x v="1"/>
    <x v="3"/>
    <s v="PROD-7595"/>
    <n v="22985"/>
    <n v="206865"/>
    <x v="365"/>
    <s v="Gg. Merdeka No. 407_x000a_Manado, GO 42310"/>
    <s v="susantidimas@example.org"/>
    <s v="+62 (727) 331 3984"/>
    <x v="0"/>
  </r>
  <r>
    <n v="3111"/>
    <x v="102"/>
    <x v="3110"/>
    <x v="5"/>
    <n v="3"/>
    <x v="2"/>
    <x v="6"/>
    <s v="PROD-5344"/>
    <n v="50016"/>
    <n v="150048"/>
    <x v="102"/>
    <s v="Gang Surapati No. 3_x000a_Ternate, JA 43563"/>
    <s v="asirwada61@example.net"/>
    <s v="+62-0941-481-0265"/>
    <x v="0"/>
  </r>
  <r>
    <n v="3112"/>
    <x v="81"/>
    <x v="3111"/>
    <x v="4"/>
    <n v="7"/>
    <x v="1"/>
    <x v="5"/>
    <s v="PROD-7129"/>
    <n v="35778"/>
    <n v="250446"/>
    <x v="81"/>
    <s v="Gg. Joyoboyo No. 4_x000a_Manado, KT 20640"/>
    <s v="xnamaga@example.org"/>
    <s v="+62-61-762-6688"/>
    <x v="0"/>
  </r>
  <r>
    <n v="3113"/>
    <x v="215"/>
    <x v="3112"/>
    <x v="24"/>
    <n v="4"/>
    <x v="0"/>
    <x v="8"/>
    <s v="PROD-8135"/>
    <n v="25231"/>
    <n v="100924"/>
    <x v="215"/>
    <s v="Jl. Kapten Muslihat No. 17_x000a_Kendari, SN 80894"/>
    <s v="ariskusumo@example.org"/>
    <s v="+62-0777-642-9155"/>
    <x v="0"/>
  </r>
  <r>
    <n v="3114"/>
    <x v="391"/>
    <x v="3113"/>
    <x v="15"/>
    <n v="4"/>
    <x v="0"/>
    <x v="8"/>
    <s v="PROD-8135"/>
    <n v="25231"/>
    <n v="100924"/>
    <x v="391"/>
    <s v="Gg. Antapani Lama No. 18_x000a_Sawahlunto, KS 03627"/>
    <s v="utamipadmi@example.org"/>
    <s v="(013) 648 4529"/>
    <x v="1"/>
  </r>
  <r>
    <n v="3115"/>
    <x v="219"/>
    <x v="3114"/>
    <x v="15"/>
    <n v="8"/>
    <x v="2"/>
    <x v="7"/>
    <s v="PROD-5876"/>
    <n v="42268"/>
    <n v="338144"/>
    <x v="219"/>
    <s v="Jalan BKR No. 730_x000a_Metro, DI Yogyakarta 87922"/>
    <s v="padmasudiati@example.org"/>
    <s v="+62-37-914-0924"/>
    <x v="2"/>
  </r>
  <r>
    <n v="3116"/>
    <x v="218"/>
    <x v="3115"/>
    <x v="26"/>
    <n v="7"/>
    <x v="0"/>
    <x v="10"/>
    <s v="PROD-1186"/>
    <n v="13696"/>
    <n v="95872"/>
    <x v="218"/>
    <s v="Gang Ciumbuleuit No. 9_x000a_Banjarmasin, YO 90429"/>
    <s v="bagiya71@example.org"/>
    <s v="+62 (062) 265-5944"/>
    <x v="0"/>
  </r>
  <r>
    <n v="3117"/>
    <x v="219"/>
    <x v="3116"/>
    <x v="16"/>
    <n v="3"/>
    <x v="1"/>
    <x v="2"/>
    <s v="PROD-9465"/>
    <n v="14701"/>
    <n v="44103"/>
    <x v="219"/>
    <s v="Jalan BKR No. 730_x000a_Metro, DI Yogyakarta 87922"/>
    <s v="padmasudiati@example.org"/>
    <s v="+62-37-914-0924"/>
    <x v="2"/>
  </r>
  <r>
    <n v="3118"/>
    <x v="155"/>
    <x v="3117"/>
    <x v="17"/>
    <n v="6"/>
    <x v="1"/>
    <x v="5"/>
    <s v="PROD-7129"/>
    <n v="35778"/>
    <n v="214668"/>
    <x v="155"/>
    <s v="Jalan Gegerkalong Hilir No. 472_x000a_Probolinggo, NB 55687"/>
    <s v="yuniarrina@example.com"/>
    <s v="+62 (875) 970 5235"/>
    <x v="0"/>
  </r>
  <r>
    <n v="3119"/>
    <x v="213"/>
    <x v="3118"/>
    <x v="3"/>
    <n v="4"/>
    <x v="2"/>
    <x v="6"/>
    <s v="PROD-5344"/>
    <n v="50016"/>
    <n v="200064"/>
    <x v="213"/>
    <s v="Gang Surapati No. 53_x000a_Samarinda, Sulawesi Selatan 49330"/>
    <s v="damar36@example.com"/>
    <s v="+62 (12) 991-4743"/>
    <x v="2"/>
  </r>
  <r>
    <n v="3120"/>
    <x v="95"/>
    <x v="3119"/>
    <x v="20"/>
    <n v="10"/>
    <x v="0"/>
    <x v="8"/>
    <s v="PROD-8135"/>
    <n v="25231"/>
    <n v="252310"/>
    <x v="95"/>
    <s v="Gg. Dipenogoro No. 86_x000a_Banda Aceh, Sulawesi Utara 47216"/>
    <s v="sadinapradipta@example.net"/>
    <s v="089 009 1368"/>
    <x v="0"/>
  </r>
  <r>
    <n v="3121"/>
    <x v="117"/>
    <x v="3120"/>
    <x v="29"/>
    <n v="1"/>
    <x v="1"/>
    <x v="2"/>
    <s v="PROD-9465"/>
    <n v="14701"/>
    <n v="14701"/>
    <x v="117"/>
    <s v="Gg. Suniaraja No. 6_x000a_Malang, Kepulauan Bangka Belitung 70854"/>
    <s v="gandiutami@example.com"/>
    <s v="+62 (46) 718-7791"/>
    <x v="0"/>
  </r>
  <r>
    <n v="3122"/>
    <x v="215"/>
    <x v="3121"/>
    <x v="19"/>
    <n v="10"/>
    <x v="0"/>
    <x v="10"/>
    <s v="PROD-1186"/>
    <n v="13696"/>
    <n v="136960"/>
    <x v="215"/>
    <s v="Jl. Kapten Muslihat No. 17_x000a_Kendari, SN 80894"/>
    <s v="ariskusumo@example.org"/>
    <s v="+62-0777-642-9155"/>
    <x v="0"/>
  </r>
  <r>
    <n v="3123"/>
    <x v="49"/>
    <x v="3122"/>
    <x v="27"/>
    <n v="6"/>
    <x v="1"/>
    <x v="2"/>
    <s v="PROD-9465"/>
    <n v="14701"/>
    <n v="88206"/>
    <x v="49"/>
    <s v="Jalan Siliwangi No. 7_x000a_Sawahlunto, YO 54065"/>
    <s v="yuliartikambali@example.com"/>
    <s v="086 911 9006"/>
    <x v="2"/>
  </r>
  <r>
    <n v="3124"/>
    <x v="463"/>
    <x v="3123"/>
    <x v="14"/>
    <n v="1"/>
    <x v="2"/>
    <x v="6"/>
    <s v="PROD-5344"/>
    <n v="50016"/>
    <n v="50016"/>
    <x v="462"/>
    <s v="Jalan W.R. Supratman No. 597_x000a_Pangkalpinang, JB 80079"/>
    <s v="kmaulana@example.com"/>
    <s v="+62 (019) 155-9278"/>
    <x v="1"/>
  </r>
  <r>
    <n v="3125"/>
    <x v="182"/>
    <x v="3124"/>
    <x v="4"/>
    <n v="3"/>
    <x v="2"/>
    <x v="4"/>
    <s v="PROD-4270"/>
    <n v="38697"/>
    <n v="116091"/>
    <x v="182"/>
    <s v="Jalan Pasir Koja No. 8_x000a_Bengkulu, JT 38775"/>
    <s v="jwinarsih@example.com"/>
    <s v="+62 (084) 465-6919"/>
    <x v="0"/>
  </r>
  <r>
    <n v="3126"/>
    <x v="6"/>
    <x v="3125"/>
    <x v="29"/>
    <n v="1"/>
    <x v="2"/>
    <x v="7"/>
    <s v="PROD-5876"/>
    <n v="42268"/>
    <n v="42268"/>
    <x v="6"/>
    <s v="Gg. K.H. Wahid Hasyim No. 07_x000a_Pangkalpinang, DKI Jakarta 86846"/>
    <s v="bnuraini@example.org"/>
    <s v="+62 (089) 193-7715"/>
    <x v="1"/>
  </r>
  <r>
    <n v="3127"/>
    <x v="158"/>
    <x v="3126"/>
    <x v="13"/>
    <n v="1"/>
    <x v="1"/>
    <x v="9"/>
    <s v="PROD-2592"/>
    <n v="36583"/>
    <n v="36583"/>
    <x v="158"/>
    <s v="Jalan Joyoboyo No. 056_x000a_Pematangsiantar, Jawa Barat 90827"/>
    <s v="zsudiati@example.org"/>
    <s v="(0080) 761-5055"/>
    <x v="1"/>
  </r>
  <r>
    <n v="3128"/>
    <x v="72"/>
    <x v="3127"/>
    <x v="18"/>
    <n v="6"/>
    <x v="0"/>
    <x v="10"/>
    <s v="PROD-1186"/>
    <n v="13696"/>
    <n v="82176"/>
    <x v="72"/>
    <s v="Jl. Pasteur No. 6_x000a_Sorong, PB 31294"/>
    <s v="ismailpadmasari@example.com"/>
    <s v="+62 (80) 733 3717"/>
    <x v="2"/>
  </r>
  <r>
    <n v="3129"/>
    <x v="465"/>
    <x v="3128"/>
    <x v="7"/>
    <n v="4"/>
    <x v="2"/>
    <x v="7"/>
    <s v="PROD-5876"/>
    <n v="42268"/>
    <n v="169072"/>
    <x v="464"/>
    <s v="Gang Tebet Barat Dalam No. 51_x000a_Tomohon, Nusa Tenggara Barat 56218"/>
    <s v="drajatrahmawati@example.net"/>
    <s v="+62-48-986-0506"/>
    <x v="1"/>
  </r>
  <r>
    <n v="3130"/>
    <x v="342"/>
    <x v="3129"/>
    <x v="7"/>
    <n v="2"/>
    <x v="2"/>
    <x v="4"/>
    <s v="PROD-4270"/>
    <n v="38697"/>
    <n v="77394"/>
    <x v="342"/>
    <s v="Gg. KH Amin Jasuta No. 97_x000a_Bogor, KR 48597"/>
    <s v="iranapitupulu@example.net"/>
    <s v="+62 (666) 862 3683"/>
    <x v="2"/>
  </r>
  <r>
    <n v="3131"/>
    <x v="292"/>
    <x v="3130"/>
    <x v="21"/>
    <n v="7"/>
    <x v="0"/>
    <x v="0"/>
    <s v="PROD-8344"/>
    <n v="51631"/>
    <n v="361417"/>
    <x v="292"/>
    <s v="Gg. Indragiri No. 0_x000a_Tual, NB 22119"/>
    <s v="skusumo@example.net"/>
    <s v="(043) 852-3528"/>
    <x v="0"/>
  </r>
  <r>
    <n v="3132"/>
    <x v="41"/>
    <x v="3131"/>
    <x v="3"/>
    <n v="1"/>
    <x v="1"/>
    <x v="2"/>
    <s v="PROD-9465"/>
    <n v="14701"/>
    <n v="14701"/>
    <x v="41"/>
    <s v="Jl. Kendalsari No. 220_x000a_Salatiga, Kalimantan Selatan 36428"/>
    <s v="bwibisono@example.org"/>
    <s v="+62 (0993) 026 6053"/>
    <x v="0"/>
  </r>
  <r>
    <n v="3133"/>
    <x v="478"/>
    <x v="3132"/>
    <x v="7"/>
    <n v="10"/>
    <x v="2"/>
    <x v="6"/>
    <s v="PROD-5344"/>
    <n v="50016"/>
    <n v="500160"/>
    <x v="477"/>
    <s v="Jalan Rungkut Industri No. 965_x000a_Malang, KB 62576"/>
    <s v="darijan87@example.net"/>
    <s v="+62 (834) 321 6374"/>
    <x v="0"/>
  </r>
  <r>
    <n v="3134"/>
    <x v="102"/>
    <x v="3133"/>
    <x v="12"/>
    <n v="4"/>
    <x v="1"/>
    <x v="9"/>
    <s v="PROD-2592"/>
    <n v="36583"/>
    <n v="146332"/>
    <x v="102"/>
    <s v="Gang Surapati No. 3_x000a_Ternate, JA 43563"/>
    <s v="asirwada61@example.net"/>
    <s v="+62-0941-481-0265"/>
    <x v="0"/>
  </r>
  <r>
    <n v="3135"/>
    <x v="224"/>
    <x v="3134"/>
    <x v="15"/>
    <n v="5"/>
    <x v="1"/>
    <x v="2"/>
    <s v="PROD-9465"/>
    <n v="14701"/>
    <n v="73505"/>
    <x v="224"/>
    <s v="Gang Cikutra Timur No. 8_x000a_Banjarmasin, DI Yogyakarta 01801"/>
    <s v="legawamegantara@example.net"/>
    <s v="(0680) 827 3840"/>
    <x v="0"/>
  </r>
  <r>
    <n v="3136"/>
    <x v="174"/>
    <x v="3135"/>
    <x v="11"/>
    <n v="9"/>
    <x v="0"/>
    <x v="1"/>
    <s v="PROD-7512"/>
    <n v="76607"/>
    <n v="689463"/>
    <x v="174"/>
    <s v="Gg. Pasirkoja No. 3_x000a_Padang Sidempuan, KT 74416"/>
    <s v="wasitaclara@example.com"/>
    <s v="(0306) 605-8080"/>
    <x v="0"/>
  </r>
  <r>
    <n v="3137"/>
    <x v="25"/>
    <x v="3136"/>
    <x v="8"/>
    <n v="1"/>
    <x v="1"/>
    <x v="5"/>
    <s v="PROD-7129"/>
    <n v="35778"/>
    <n v="35778"/>
    <x v="25"/>
    <s v="Jl. Siliwangi No. 528_x000a_Pontianak, AC 97567"/>
    <s v="ilyas98@example.net"/>
    <s v="+62 (0241) 478 9564"/>
    <x v="1"/>
  </r>
  <r>
    <n v="3138"/>
    <x v="115"/>
    <x v="3137"/>
    <x v="1"/>
    <n v="9"/>
    <x v="1"/>
    <x v="3"/>
    <s v="PROD-7595"/>
    <n v="22985"/>
    <n v="206865"/>
    <x v="115"/>
    <s v="Gang Moch. Ramdan No. 94_x000a_Pekalongan, KI 83162"/>
    <s v="aoktaviani@example.org"/>
    <s v="+62-321-362-4641"/>
    <x v="0"/>
  </r>
  <r>
    <n v="3139"/>
    <x v="194"/>
    <x v="3138"/>
    <x v="14"/>
    <n v="9"/>
    <x v="0"/>
    <x v="8"/>
    <s v="PROD-8135"/>
    <n v="25231"/>
    <n v="227079"/>
    <x v="194"/>
    <s v="Gang Dipenogoro No. 945_x000a_Kota Administrasi Jakarta Selatan, Lampung 92884"/>
    <s v="rfarida@example.com"/>
    <s v="080 873 3985"/>
    <x v="2"/>
  </r>
  <r>
    <n v="3140"/>
    <x v="26"/>
    <x v="3139"/>
    <x v="16"/>
    <n v="1"/>
    <x v="1"/>
    <x v="3"/>
    <s v="PROD-7595"/>
    <n v="22985"/>
    <n v="22985"/>
    <x v="26"/>
    <s v="Gg. Cikapayang No. 642_x000a_Metro, Maluku 07235"/>
    <s v="pranowodina@example.com"/>
    <s v="(0284) 183 5289"/>
    <x v="0"/>
  </r>
  <r>
    <n v="3141"/>
    <x v="124"/>
    <x v="3140"/>
    <x v="18"/>
    <n v="4"/>
    <x v="0"/>
    <x v="8"/>
    <s v="PROD-8135"/>
    <n v="25231"/>
    <n v="100924"/>
    <x v="124"/>
    <s v="Gg. S. Parman No. 114_x000a_Magelang, JK 96212"/>
    <s v="nugrohoaisyah@example.com"/>
    <s v="+62 (966) 741-1383"/>
    <x v="2"/>
  </r>
  <r>
    <n v="3142"/>
    <x v="363"/>
    <x v="3141"/>
    <x v="7"/>
    <n v="3"/>
    <x v="2"/>
    <x v="7"/>
    <s v="PROD-5876"/>
    <n v="42268"/>
    <n v="126804"/>
    <x v="363"/>
    <s v="Jalan M.T Haryono No. 826_x000a_Ambon, KB 10587"/>
    <s v="hamzah34@example.net"/>
    <s v="+62 (11) 083-1043"/>
    <x v="0"/>
  </r>
  <r>
    <n v="3143"/>
    <x v="327"/>
    <x v="3142"/>
    <x v="13"/>
    <n v="3"/>
    <x v="1"/>
    <x v="3"/>
    <s v="PROD-7595"/>
    <n v="22985"/>
    <n v="68955"/>
    <x v="327"/>
    <s v="Jalan Kiaracondong No. 93_x000a_Solok, Kalimantan Timur 82957"/>
    <s v="kamidinsudiati@example.net"/>
    <s v="+62 (0155) 165 7636"/>
    <x v="2"/>
  </r>
  <r>
    <n v="3144"/>
    <x v="263"/>
    <x v="3143"/>
    <x v="4"/>
    <n v="6"/>
    <x v="0"/>
    <x v="0"/>
    <s v="PROD-8344"/>
    <n v="51631"/>
    <n v="309786"/>
    <x v="263"/>
    <s v="Jl. Ciwastra No. 354_x000a_Makassar, Sulawesi Tengah 71297"/>
    <s v="luisnuraini@example.org"/>
    <s v="+62 (816) 599-8697"/>
    <x v="0"/>
  </r>
  <r>
    <n v="3145"/>
    <x v="377"/>
    <x v="3144"/>
    <x v="5"/>
    <n v="7"/>
    <x v="0"/>
    <x v="10"/>
    <s v="PROD-1186"/>
    <n v="13696"/>
    <n v="95872"/>
    <x v="377"/>
    <s v="Gg. HOS. Cokroaminoto No. 43_x000a_Tangerang Selatan, Papua 20886"/>
    <s v="pujihardiansyah@example.org"/>
    <s v="(020) 835-0901"/>
    <x v="1"/>
  </r>
  <r>
    <n v="3146"/>
    <x v="291"/>
    <x v="3145"/>
    <x v="9"/>
    <n v="2"/>
    <x v="2"/>
    <x v="7"/>
    <s v="PROD-5876"/>
    <n v="42268"/>
    <n v="84536"/>
    <x v="291"/>
    <s v="Jl. Jamika No. 7_x000a_Cirebon, KB 71832"/>
    <s v="mahendracakrawala@example.org"/>
    <s v="+62 (060) 794 2851"/>
    <x v="1"/>
  </r>
  <r>
    <n v="3147"/>
    <x v="27"/>
    <x v="3146"/>
    <x v="18"/>
    <n v="9"/>
    <x v="1"/>
    <x v="3"/>
    <s v="PROD-7595"/>
    <n v="22985"/>
    <n v="206865"/>
    <x v="27"/>
    <s v="Jalan Waringin No. 39_x000a_Tarakan, Aceh 95524"/>
    <s v="artanto31@example.com"/>
    <s v="+62-089-293-5931"/>
    <x v="1"/>
  </r>
  <r>
    <n v="3148"/>
    <x v="228"/>
    <x v="3147"/>
    <x v="11"/>
    <n v="2"/>
    <x v="0"/>
    <x v="8"/>
    <s v="PROD-8135"/>
    <n v="25231"/>
    <n v="50462"/>
    <x v="228"/>
    <s v="Jalan Wonoayu No. 75_x000a_Mojokerto, Kalimantan Timur 79776"/>
    <s v="jtampubolon@example.net"/>
    <s v="+62-418-170-8880"/>
    <x v="2"/>
  </r>
  <r>
    <n v="3149"/>
    <x v="375"/>
    <x v="3148"/>
    <x v="29"/>
    <n v="2"/>
    <x v="1"/>
    <x v="5"/>
    <s v="PROD-7129"/>
    <n v="35778"/>
    <n v="71556"/>
    <x v="375"/>
    <s v="Jalan Monginsidi No. 08_x000a_Kota Administrasi Jakarta Timur, BB 75817"/>
    <s v="suartinidalimin@example.org"/>
    <s v="+62 (745) 371 8036"/>
    <x v="1"/>
  </r>
  <r>
    <n v="3150"/>
    <x v="256"/>
    <x v="3149"/>
    <x v="0"/>
    <n v="5"/>
    <x v="1"/>
    <x v="2"/>
    <s v="PROD-9465"/>
    <n v="14701"/>
    <n v="73505"/>
    <x v="256"/>
    <s v="Gang Asia Afrika No. 18_x000a_Bekasi, Jawa Tengah 42173"/>
    <s v="ademaryadi@example.org"/>
    <s v="+62-0533-884-8732"/>
    <x v="0"/>
  </r>
  <r>
    <n v="3151"/>
    <x v="455"/>
    <x v="3150"/>
    <x v="16"/>
    <n v="6"/>
    <x v="2"/>
    <x v="7"/>
    <s v="PROD-5876"/>
    <n v="42268"/>
    <n v="253608"/>
    <x v="454"/>
    <s v="Gg. Abdul Muis No. 4_x000a_Sorong, SN 68789"/>
    <s v="marbuncaturangga@example.com"/>
    <s v="+62 (072) 632 3399"/>
    <x v="2"/>
  </r>
  <r>
    <n v="3152"/>
    <x v="395"/>
    <x v="3151"/>
    <x v="4"/>
    <n v="5"/>
    <x v="1"/>
    <x v="5"/>
    <s v="PROD-7129"/>
    <n v="35778"/>
    <n v="178890"/>
    <x v="266"/>
    <s v="Jl. Rajawali Timur No. 28_x000a_Purwokerto, Bengkulu 49466"/>
    <s v="donorahimah@example.com"/>
    <s v="+62-343-788-3053"/>
    <x v="2"/>
  </r>
  <r>
    <n v="3153"/>
    <x v="336"/>
    <x v="3152"/>
    <x v="6"/>
    <n v="2"/>
    <x v="0"/>
    <x v="0"/>
    <s v="PROD-8344"/>
    <n v="51631"/>
    <n v="103262"/>
    <x v="336"/>
    <s v="Gg. K.H. Wahid Hasyim No. 67_x000a_Tarakan, Jawa Barat 11429"/>
    <s v="habibiokto@example.net"/>
    <s v="+62 (552) 380 5411"/>
    <x v="0"/>
  </r>
  <r>
    <n v="3154"/>
    <x v="422"/>
    <x v="3153"/>
    <x v="30"/>
    <n v="8"/>
    <x v="0"/>
    <x v="8"/>
    <s v="PROD-8135"/>
    <n v="25231"/>
    <n v="201848"/>
    <x v="421"/>
    <s v="Jl. Monginsidi No. 90_x000a_Bima, Kalimantan Utara 32267"/>
    <s v="wasitakadir@example.org"/>
    <s v="+62 (856) 279 2688"/>
    <x v="1"/>
  </r>
  <r>
    <n v="3155"/>
    <x v="280"/>
    <x v="3154"/>
    <x v="27"/>
    <n v="10"/>
    <x v="0"/>
    <x v="1"/>
    <s v="PROD-7512"/>
    <n v="76607"/>
    <n v="766070"/>
    <x v="280"/>
    <s v="Gg. Rungkut Industri No. 41_x000a_Samarinda, MA 81089"/>
    <s v="nfujiati@example.net"/>
    <s v="(066) 910 4364"/>
    <x v="1"/>
  </r>
  <r>
    <n v="3156"/>
    <x v="289"/>
    <x v="3155"/>
    <x v="11"/>
    <n v="1"/>
    <x v="0"/>
    <x v="0"/>
    <s v="PROD-8344"/>
    <n v="51631"/>
    <n v="51631"/>
    <x v="289"/>
    <s v="Gg. Gardujati No. 4_x000a_Tomohon, JT 32078"/>
    <s v="ihsanfirgantoro@example.com"/>
    <s v="+62 (125) 739 9927"/>
    <x v="1"/>
  </r>
  <r>
    <n v="3157"/>
    <x v="97"/>
    <x v="3156"/>
    <x v="4"/>
    <n v="8"/>
    <x v="2"/>
    <x v="7"/>
    <s v="PROD-5876"/>
    <n v="42268"/>
    <n v="338144"/>
    <x v="97"/>
    <s v="Gg. Rajawali Timur No. 0_x000a_Batam, Riau 29536"/>
    <s v="vlailasari@example.org"/>
    <s v="+62 (0449) 759 0723"/>
    <x v="0"/>
  </r>
  <r>
    <n v="3158"/>
    <x v="423"/>
    <x v="3157"/>
    <x v="11"/>
    <n v="8"/>
    <x v="0"/>
    <x v="10"/>
    <s v="PROD-1186"/>
    <n v="13696"/>
    <n v="109568"/>
    <x v="422"/>
    <s v="Jalan Suryakencana No. 0_x000a_Kendari, Jambi 41386"/>
    <s v="setiawangambira@example.net"/>
    <s v="+62-456-334-7773"/>
    <x v="0"/>
  </r>
  <r>
    <n v="3159"/>
    <x v="134"/>
    <x v="3158"/>
    <x v="21"/>
    <n v="2"/>
    <x v="1"/>
    <x v="5"/>
    <s v="PROD-7129"/>
    <n v="35778"/>
    <n v="71556"/>
    <x v="134"/>
    <s v="Gg. M.H Thamrin No. 237_x000a_Tangerang, JB 43100"/>
    <s v="marsudi56@example.net"/>
    <s v="+62-89-649-2727"/>
    <x v="1"/>
  </r>
  <r>
    <n v="3160"/>
    <x v="92"/>
    <x v="3159"/>
    <x v="28"/>
    <n v="2"/>
    <x v="0"/>
    <x v="10"/>
    <s v="PROD-1186"/>
    <n v="13696"/>
    <n v="27392"/>
    <x v="92"/>
    <s v="Gg. Monginsidi No. 9_x000a_Padangpanjang, Sulawesi Selatan 11630"/>
    <s v="harsantorahmawati@example.org"/>
    <s v="(0181) 336-5406"/>
    <x v="1"/>
  </r>
  <r>
    <n v="3161"/>
    <x v="197"/>
    <x v="3160"/>
    <x v="23"/>
    <n v="2"/>
    <x v="1"/>
    <x v="5"/>
    <s v="PROD-7129"/>
    <n v="35778"/>
    <n v="71556"/>
    <x v="197"/>
    <s v="Gang Indragiri No. 15_x000a_Depok, Jawa Timur 59899"/>
    <s v="kwinarno@example.net"/>
    <s v="+62-080-211-3664"/>
    <x v="1"/>
  </r>
  <r>
    <n v="3162"/>
    <x v="387"/>
    <x v="3161"/>
    <x v="12"/>
    <n v="6"/>
    <x v="2"/>
    <x v="11"/>
    <s v="PROD-9093"/>
    <n v="34573"/>
    <n v="207438"/>
    <x v="387"/>
    <s v="Gang R.E Martadinata No. 839_x000a_Jambi, Nusa Tenggara Timur 00956"/>
    <s v="nurainilutfan@example.net"/>
    <s v="+62 (0931) 509 5634"/>
    <x v="2"/>
  </r>
  <r>
    <n v="3163"/>
    <x v="244"/>
    <x v="3162"/>
    <x v="0"/>
    <n v="1"/>
    <x v="0"/>
    <x v="8"/>
    <s v="PROD-8135"/>
    <n v="25231"/>
    <n v="25231"/>
    <x v="244"/>
    <s v="Gang Cikapayang No. 722_x000a_Solok, Sulawesi Selatan 19092"/>
    <s v="harjaya17@example.org"/>
    <s v="+62 (038) 156 4916"/>
    <x v="0"/>
  </r>
  <r>
    <n v="3164"/>
    <x v="485"/>
    <x v="3163"/>
    <x v="30"/>
    <n v="7"/>
    <x v="1"/>
    <x v="5"/>
    <s v="PROD-7129"/>
    <n v="35778"/>
    <n v="250446"/>
    <x v="484"/>
    <s v="Gang Sadang Serang No. 491_x000a_Palangkaraya, Sumatera Selatan 58379"/>
    <s v="darimin34@example.com"/>
    <s v="(0280) 237 7738"/>
    <x v="2"/>
  </r>
  <r>
    <n v="3165"/>
    <x v="111"/>
    <x v="3164"/>
    <x v="1"/>
    <n v="3"/>
    <x v="2"/>
    <x v="6"/>
    <s v="PROD-5344"/>
    <n v="50016"/>
    <n v="150048"/>
    <x v="111"/>
    <s v="Jalan Ir. H. Djuanda No. 89_x000a_Malang, Sumatera Barat 77460"/>
    <s v="zelda98@example.com"/>
    <s v="+62 (077) 853 9906"/>
    <x v="0"/>
  </r>
  <r>
    <n v="3166"/>
    <x v="179"/>
    <x v="3165"/>
    <x v="12"/>
    <n v="6"/>
    <x v="1"/>
    <x v="5"/>
    <s v="PROD-7129"/>
    <n v="35778"/>
    <n v="214668"/>
    <x v="179"/>
    <s v="Gang Rawamangun No. 706_x000a_Bandar Lampung, Sumatera Selatan 48034"/>
    <s v="salahudinjaya@example.com"/>
    <s v="(0882) 786 5767"/>
    <x v="1"/>
  </r>
  <r>
    <n v="3167"/>
    <x v="105"/>
    <x v="3166"/>
    <x v="11"/>
    <n v="2"/>
    <x v="0"/>
    <x v="0"/>
    <s v="PROD-8344"/>
    <n v="51631"/>
    <n v="103262"/>
    <x v="105"/>
    <s v="Gg. Lembong No. 639_x000a_Bandung, DKI Jakarta 72143"/>
    <s v="kawaca74@example.com"/>
    <s v="+62-263-639-6974"/>
    <x v="0"/>
  </r>
  <r>
    <n v="3168"/>
    <x v="214"/>
    <x v="3167"/>
    <x v="28"/>
    <n v="2"/>
    <x v="0"/>
    <x v="8"/>
    <s v="PROD-8135"/>
    <n v="25231"/>
    <n v="50462"/>
    <x v="214"/>
    <s v="Jalan Jakarta No. 012_x000a_Bogor, Papua Barat 74951"/>
    <s v="dindawinarno@example.org"/>
    <s v="+62 (020) 655-6426"/>
    <x v="0"/>
  </r>
  <r>
    <n v="3169"/>
    <x v="467"/>
    <x v="3168"/>
    <x v="4"/>
    <n v="10"/>
    <x v="0"/>
    <x v="10"/>
    <s v="PROD-1186"/>
    <n v="13696"/>
    <n v="136960"/>
    <x v="466"/>
    <s v="Gg. Kebonjati No. 692_x000a_Kota Administrasi Jakarta Utara, Sumatera Barat 53474"/>
    <s v="cageryuliarti@example.org"/>
    <s v="+62-24-123-0954"/>
    <x v="2"/>
  </r>
  <r>
    <n v="3170"/>
    <x v="15"/>
    <x v="3169"/>
    <x v="2"/>
    <n v="5"/>
    <x v="1"/>
    <x v="2"/>
    <s v="PROD-9465"/>
    <n v="14701"/>
    <n v="73505"/>
    <x v="15"/>
    <s v="Gang Sukabumi No. 33_x000a_Balikpapan, Kepulauan Bangka Belitung 20033"/>
    <s v="luluthastuti@example.org"/>
    <s v="+62 (0745) 522-4257"/>
    <x v="1"/>
  </r>
  <r>
    <n v="3171"/>
    <x v="194"/>
    <x v="3170"/>
    <x v="24"/>
    <n v="5"/>
    <x v="1"/>
    <x v="3"/>
    <s v="PROD-7595"/>
    <n v="22985"/>
    <n v="114925"/>
    <x v="194"/>
    <s v="Gang Dipenogoro No. 945_x000a_Kota Administrasi Jakarta Selatan, Lampung 92884"/>
    <s v="rfarida@example.com"/>
    <s v="080 873 3985"/>
    <x v="2"/>
  </r>
  <r>
    <n v="3172"/>
    <x v="206"/>
    <x v="3171"/>
    <x v="29"/>
    <n v="8"/>
    <x v="2"/>
    <x v="11"/>
    <s v="PROD-9093"/>
    <n v="34573"/>
    <n v="276584"/>
    <x v="206"/>
    <s v="Gang Suryakencana No. 170_x000a_Bekasi, Jawa Barat 71816"/>
    <s v="wsitorus@example.com"/>
    <s v="+62 (0504) 243 4980"/>
    <x v="1"/>
  </r>
  <r>
    <n v="3173"/>
    <x v="361"/>
    <x v="3172"/>
    <x v="15"/>
    <n v="10"/>
    <x v="0"/>
    <x v="0"/>
    <s v="PROD-8344"/>
    <n v="51631"/>
    <n v="516310"/>
    <x v="361"/>
    <s v="Gang Peta No. 245_x000a_Denpasar, Papua Barat 35917"/>
    <s v="smansur@example.com"/>
    <s v="+62-496-994-0862"/>
    <x v="2"/>
  </r>
  <r>
    <n v="3174"/>
    <x v="274"/>
    <x v="3173"/>
    <x v="30"/>
    <n v="1"/>
    <x v="0"/>
    <x v="8"/>
    <s v="PROD-8135"/>
    <n v="25231"/>
    <n v="25231"/>
    <x v="274"/>
    <s v="Jl. Suryakencana No. 3_x000a_Dumai, Sulawesi Barat 27337"/>
    <s v="waluyosalman@example.com"/>
    <s v="0845861461"/>
    <x v="0"/>
  </r>
  <r>
    <n v="3175"/>
    <x v="86"/>
    <x v="3174"/>
    <x v="12"/>
    <n v="10"/>
    <x v="0"/>
    <x v="10"/>
    <s v="PROD-1186"/>
    <n v="13696"/>
    <n v="136960"/>
    <x v="86"/>
    <s v="Jalan Yos Sudarso No. 42_x000a_Surabaya, Sulawesi Utara 28165"/>
    <s v="waluyomarsito@example.net"/>
    <s v="080 842 3737"/>
    <x v="0"/>
  </r>
  <r>
    <n v="3176"/>
    <x v="40"/>
    <x v="3175"/>
    <x v="23"/>
    <n v="3"/>
    <x v="1"/>
    <x v="3"/>
    <s v="PROD-7595"/>
    <n v="22985"/>
    <n v="68955"/>
    <x v="40"/>
    <s v="Jl. Moch. Toha No. 4_x000a_Magelang, SR 59842"/>
    <s v="radityamansur@example.net"/>
    <s v="+62 (94) 387 4959"/>
    <x v="1"/>
  </r>
  <r>
    <n v="3177"/>
    <x v="161"/>
    <x v="3176"/>
    <x v="24"/>
    <n v="10"/>
    <x v="2"/>
    <x v="7"/>
    <s v="PROD-5876"/>
    <n v="42268"/>
    <n v="422680"/>
    <x v="161"/>
    <s v="Jl. Dipatiukur No. 8_x000a_Pagaralam, NB 73085"/>
    <s v="utamamulyono@example.org"/>
    <s v="+62 (017) 700-8012"/>
    <x v="0"/>
  </r>
  <r>
    <n v="3178"/>
    <x v="244"/>
    <x v="3177"/>
    <x v="1"/>
    <n v="2"/>
    <x v="1"/>
    <x v="3"/>
    <s v="PROD-7595"/>
    <n v="22985"/>
    <n v="45970"/>
    <x v="244"/>
    <s v="Gang Cikapayang No. 722_x000a_Solok, Sulawesi Selatan 19092"/>
    <s v="harjaya17@example.org"/>
    <s v="+62 (038) 156 4916"/>
    <x v="0"/>
  </r>
  <r>
    <n v="3179"/>
    <x v="423"/>
    <x v="3178"/>
    <x v="29"/>
    <n v="9"/>
    <x v="0"/>
    <x v="1"/>
    <s v="PROD-7512"/>
    <n v="76607"/>
    <n v="689463"/>
    <x v="422"/>
    <s v="Jalan Suryakencana No. 0_x000a_Kendari, Jambi 41386"/>
    <s v="setiawangambira@example.net"/>
    <s v="+62-456-334-7773"/>
    <x v="0"/>
  </r>
  <r>
    <n v="3180"/>
    <x v="166"/>
    <x v="3179"/>
    <x v="2"/>
    <n v="10"/>
    <x v="0"/>
    <x v="10"/>
    <s v="PROD-1186"/>
    <n v="13696"/>
    <n v="136960"/>
    <x v="166"/>
    <s v="Jalan Suryakencana No. 821_x000a_Kediri, Bengkulu 64840"/>
    <s v="friyanti@example.com"/>
    <s v="+62 (024) 254-1341"/>
    <x v="0"/>
  </r>
  <r>
    <n v="3181"/>
    <x v="115"/>
    <x v="3180"/>
    <x v="30"/>
    <n v="5"/>
    <x v="2"/>
    <x v="4"/>
    <s v="PROD-4270"/>
    <n v="38697"/>
    <n v="193485"/>
    <x v="115"/>
    <s v="Gang Moch. Ramdan No. 94_x000a_Pekalongan, KI 83162"/>
    <s v="aoktaviani@example.org"/>
    <s v="+62-321-362-4641"/>
    <x v="0"/>
  </r>
  <r>
    <n v="3182"/>
    <x v="308"/>
    <x v="3181"/>
    <x v="28"/>
    <n v="8"/>
    <x v="1"/>
    <x v="3"/>
    <s v="PROD-7595"/>
    <n v="22985"/>
    <n v="183880"/>
    <x v="308"/>
    <s v="Jl. W.R. Supratman No. 92_x000a_Bengkulu, Nusa Tenggara Barat 61944"/>
    <s v="putrimaryadi@example.com"/>
    <s v="(0659) 917-8083"/>
    <x v="0"/>
  </r>
  <r>
    <n v="3183"/>
    <x v="136"/>
    <x v="3182"/>
    <x v="29"/>
    <n v="2"/>
    <x v="2"/>
    <x v="6"/>
    <s v="PROD-5344"/>
    <n v="50016"/>
    <n v="100032"/>
    <x v="136"/>
    <s v="Gang Sentot Alibasa No. 98_x000a_Sawahlunto, NT 08719"/>
    <s v="pprakasa@example.com"/>
    <s v="+62-093-037-3199"/>
    <x v="2"/>
  </r>
  <r>
    <n v="3184"/>
    <x v="29"/>
    <x v="3183"/>
    <x v="25"/>
    <n v="7"/>
    <x v="1"/>
    <x v="2"/>
    <s v="PROD-9465"/>
    <n v="14701"/>
    <n v="102907"/>
    <x v="29"/>
    <s v="Jl. Waringin No. 261_x000a_Banjarmasin, YO 42516"/>
    <s v="banawamansur@example.com"/>
    <s v="+62 (90) 930-7078"/>
    <x v="0"/>
  </r>
  <r>
    <n v="3185"/>
    <x v="26"/>
    <x v="3184"/>
    <x v="20"/>
    <n v="4"/>
    <x v="1"/>
    <x v="2"/>
    <s v="PROD-9465"/>
    <n v="14701"/>
    <n v="58804"/>
    <x v="26"/>
    <s v="Gg. Cikapayang No. 642_x000a_Metro, Maluku 07235"/>
    <s v="pranowodina@example.com"/>
    <s v="(0284) 183 5289"/>
    <x v="0"/>
  </r>
  <r>
    <n v="3186"/>
    <x v="38"/>
    <x v="3185"/>
    <x v="4"/>
    <n v="2"/>
    <x v="2"/>
    <x v="6"/>
    <s v="PROD-5344"/>
    <n v="50016"/>
    <n v="100032"/>
    <x v="38"/>
    <s v="Gg. Lembong No. 3_x000a_Lhokseumawe, ST 28431"/>
    <s v="palastribakianto@example.com"/>
    <s v="+62 (319) 901-7945"/>
    <x v="2"/>
  </r>
  <r>
    <n v="3187"/>
    <x v="391"/>
    <x v="3186"/>
    <x v="2"/>
    <n v="9"/>
    <x v="0"/>
    <x v="1"/>
    <s v="PROD-7512"/>
    <n v="76607"/>
    <n v="689463"/>
    <x v="391"/>
    <s v="Gg. Antapani Lama No. 18_x000a_Sawahlunto, KS 03627"/>
    <s v="utamipadmi@example.org"/>
    <s v="(013) 648 4529"/>
    <x v="1"/>
  </r>
  <r>
    <n v="3188"/>
    <x v="32"/>
    <x v="3187"/>
    <x v="6"/>
    <n v="3"/>
    <x v="2"/>
    <x v="11"/>
    <s v="PROD-9093"/>
    <n v="34573"/>
    <n v="103719"/>
    <x v="32"/>
    <s v="Gang Setiabudhi No. 783_x000a_Banda Aceh, SN 49556"/>
    <s v="rutami@example.org"/>
    <s v="+62 (279) 044-9616"/>
    <x v="1"/>
  </r>
  <r>
    <n v="3189"/>
    <x v="53"/>
    <x v="3188"/>
    <x v="14"/>
    <n v="6"/>
    <x v="0"/>
    <x v="1"/>
    <s v="PROD-7512"/>
    <n v="76607"/>
    <n v="459642"/>
    <x v="53"/>
    <s v="Gg. Laswi No. 0_x000a_Gorontalo, Kalimantan Utara 44806"/>
    <s v="rahayuvanesa@example.com"/>
    <s v="(017) 461-9952"/>
    <x v="0"/>
  </r>
  <r>
    <n v="3190"/>
    <x v="120"/>
    <x v="3189"/>
    <x v="10"/>
    <n v="10"/>
    <x v="1"/>
    <x v="5"/>
    <s v="PROD-7129"/>
    <n v="35778"/>
    <n v="357780"/>
    <x v="120"/>
    <s v="Jalan Indragiri No. 6_x000a_Probolinggo, BE 18933"/>
    <s v="bagustina@example.net"/>
    <s v="+62-199-026-7631"/>
    <x v="0"/>
  </r>
  <r>
    <n v="3191"/>
    <x v="476"/>
    <x v="3190"/>
    <x v="23"/>
    <n v="1"/>
    <x v="0"/>
    <x v="10"/>
    <s v="PROD-1186"/>
    <n v="13696"/>
    <n v="13696"/>
    <x v="475"/>
    <s v="Jl. Sukajadi No. 81_x000a_Padang Sidempuan, MA 90883"/>
    <s v="widyabudiyanto@example.org"/>
    <s v="+62 (293) 046 8464"/>
    <x v="1"/>
  </r>
  <r>
    <n v="3192"/>
    <x v="411"/>
    <x v="3191"/>
    <x v="13"/>
    <n v="3"/>
    <x v="1"/>
    <x v="3"/>
    <s v="PROD-7595"/>
    <n v="22985"/>
    <n v="68955"/>
    <x v="410"/>
    <s v="Jalan Indragiri No. 8_x000a_Singkawang, AC 19240"/>
    <s v="latika96@example.org"/>
    <s v="(0594) 039-4304"/>
    <x v="1"/>
  </r>
  <r>
    <n v="3193"/>
    <x v="78"/>
    <x v="3192"/>
    <x v="12"/>
    <n v="2"/>
    <x v="0"/>
    <x v="10"/>
    <s v="PROD-1186"/>
    <n v="13696"/>
    <n v="27392"/>
    <x v="78"/>
    <s v="Jl. Suniaraja No. 310_x000a_Subulussalam, KI 00543"/>
    <s v="anainggolan@example.org"/>
    <s v="+62 (08) 744-1900"/>
    <x v="1"/>
  </r>
  <r>
    <n v="3194"/>
    <x v="269"/>
    <x v="3193"/>
    <x v="8"/>
    <n v="6"/>
    <x v="1"/>
    <x v="3"/>
    <s v="PROD-7595"/>
    <n v="22985"/>
    <n v="137910"/>
    <x v="269"/>
    <s v="Gang Astana Anyar No. 75_x000a_Tanjungpinang, Kepulauan Riau 30583"/>
    <s v="amihutapea@example.com"/>
    <s v="+62-0377-981-5807"/>
    <x v="2"/>
  </r>
  <r>
    <n v="3195"/>
    <x v="321"/>
    <x v="3194"/>
    <x v="6"/>
    <n v="6"/>
    <x v="1"/>
    <x v="5"/>
    <s v="PROD-7129"/>
    <n v="35778"/>
    <n v="214668"/>
    <x v="321"/>
    <s v="Jl. Asia Afrika No. 027_x000a_Tangerang, Sulawesi Utara 52533"/>
    <s v="kasiran25@example.org"/>
    <s v="+62 (62) 450-8419"/>
    <x v="2"/>
  </r>
  <r>
    <n v="3196"/>
    <x v="301"/>
    <x v="3195"/>
    <x v="5"/>
    <n v="9"/>
    <x v="2"/>
    <x v="4"/>
    <s v="PROD-4270"/>
    <n v="38697"/>
    <n v="348273"/>
    <x v="301"/>
    <s v="Jl. Pasirkoja No. 70_x000a_Palu, BT 82717"/>
    <s v="rina04@example.net"/>
    <s v="+62 (047) 185 4712"/>
    <x v="0"/>
  </r>
  <r>
    <n v="3197"/>
    <x v="37"/>
    <x v="3196"/>
    <x v="27"/>
    <n v="5"/>
    <x v="2"/>
    <x v="4"/>
    <s v="PROD-4270"/>
    <n v="38697"/>
    <n v="193485"/>
    <x v="37"/>
    <s v="Jalan Monginsidi No. 3_x000a_Tangerang, BE 76405"/>
    <s v="banawa34@example.net"/>
    <s v="+62 (0677) 347-6809"/>
    <x v="0"/>
  </r>
  <r>
    <n v="3198"/>
    <x v="495"/>
    <x v="3197"/>
    <x v="19"/>
    <n v="7"/>
    <x v="2"/>
    <x v="7"/>
    <s v="PROD-5876"/>
    <n v="42268"/>
    <n v="295876"/>
    <x v="494"/>
    <s v="Gg. Cihampelas No. 89_x000a_Bogor, Papua Barat 29852"/>
    <s v="bsiregar@example.org"/>
    <s v="+62 (36) 836-5149"/>
    <x v="0"/>
  </r>
  <r>
    <n v="3199"/>
    <x v="339"/>
    <x v="3198"/>
    <x v="28"/>
    <n v="5"/>
    <x v="1"/>
    <x v="5"/>
    <s v="PROD-7129"/>
    <n v="35778"/>
    <n v="178890"/>
    <x v="339"/>
    <s v="Jl. Rawamangun No. 774_x000a_Palu, Maluku Utara 36414"/>
    <s v="hutasoitkarsa@example.org"/>
    <s v="+62 (431) 852 7537"/>
    <x v="1"/>
  </r>
  <r>
    <n v="3200"/>
    <x v="305"/>
    <x v="3199"/>
    <x v="8"/>
    <n v="9"/>
    <x v="2"/>
    <x v="11"/>
    <s v="PROD-9093"/>
    <n v="34573"/>
    <n v="311157"/>
    <x v="305"/>
    <s v="Gg. Suniaraja No. 887_x000a_Yogyakarta, Kalimantan Utara 60842"/>
    <s v="ardiantoqueen@example.org"/>
    <s v="+62-326-540-6261"/>
    <x v="1"/>
  </r>
  <r>
    <n v="3201"/>
    <x v="159"/>
    <x v="3200"/>
    <x v="1"/>
    <n v="8"/>
    <x v="0"/>
    <x v="1"/>
    <s v="PROD-7512"/>
    <n v="76607"/>
    <n v="612856"/>
    <x v="159"/>
    <s v="Jalan Ahmad Dahlan No. 3_x000a_Tebingtinggi, NB 64167"/>
    <s v="najmudinbella@example.org"/>
    <s v="(0987) 267-1286"/>
    <x v="1"/>
  </r>
  <r>
    <n v="3202"/>
    <x v="187"/>
    <x v="3201"/>
    <x v="30"/>
    <n v="5"/>
    <x v="0"/>
    <x v="8"/>
    <s v="PROD-8135"/>
    <n v="25231"/>
    <n v="126155"/>
    <x v="187"/>
    <s v="Gang R.E Martadinata No. 23_x000a_Probolinggo, Kalimantan Selatan 55282"/>
    <s v="siraitmutia@example.com"/>
    <s v="+62 (028) 789-3969"/>
    <x v="2"/>
  </r>
  <r>
    <n v="3203"/>
    <x v="265"/>
    <x v="3202"/>
    <x v="5"/>
    <n v="5"/>
    <x v="2"/>
    <x v="11"/>
    <s v="PROD-9093"/>
    <n v="34573"/>
    <n v="172865"/>
    <x v="265"/>
    <s v="Jalan W.R. Supratman No. 29_x000a_Palangkaraya, RI 95568"/>
    <s v="jelita29@example.org"/>
    <s v="+62 (0164) 577 3400"/>
    <x v="0"/>
  </r>
  <r>
    <n v="3204"/>
    <x v="65"/>
    <x v="3203"/>
    <x v="3"/>
    <n v="8"/>
    <x v="2"/>
    <x v="4"/>
    <s v="PROD-4270"/>
    <n v="38697"/>
    <n v="309576"/>
    <x v="65"/>
    <s v="Gg. Gegerkalong Hilir No. 50_x000a_Cilegon, Kalimantan Timur 76332"/>
    <s v="jhasanah@example.net"/>
    <s v="(035) 990-1545"/>
    <x v="2"/>
  </r>
  <r>
    <n v="3205"/>
    <x v="274"/>
    <x v="3204"/>
    <x v="17"/>
    <n v="3"/>
    <x v="1"/>
    <x v="9"/>
    <s v="PROD-2592"/>
    <n v="36583"/>
    <n v="109749"/>
    <x v="274"/>
    <s v="Jl. Suryakencana No. 3_x000a_Dumai, Sulawesi Barat 27337"/>
    <s v="waluyosalman@example.com"/>
    <s v="0845861461"/>
    <x v="0"/>
  </r>
  <r>
    <n v="3206"/>
    <x v="219"/>
    <x v="3205"/>
    <x v="7"/>
    <n v="1"/>
    <x v="0"/>
    <x v="10"/>
    <s v="PROD-1186"/>
    <n v="13696"/>
    <n v="13696"/>
    <x v="219"/>
    <s v="Jalan BKR No. 730_x000a_Metro, DI Yogyakarta 87922"/>
    <s v="padmasudiati@example.org"/>
    <s v="+62-37-914-0924"/>
    <x v="2"/>
  </r>
  <r>
    <n v="3207"/>
    <x v="299"/>
    <x v="3206"/>
    <x v="20"/>
    <n v="4"/>
    <x v="0"/>
    <x v="8"/>
    <s v="PROD-8135"/>
    <n v="25231"/>
    <n v="100924"/>
    <x v="299"/>
    <s v="Gang Ronggowarsito No. 76_x000a_Metro, Sulawesi Selatan 97540"/>
    <s v="hendrisuartini@example.com"/>
    <s v="+62-480-995-2783"/>
    <x v="1"/>
  </r>
  <r>
    <n v="3208"/>
    <x v="207"/>
    <x v="3207"/>
    <x v="25"/>
    <n v="5"/>
    <x v="0"/>
    <x v="0"/>
    <s v="PROD-8344"/>
    <n v="51631"/>
    <n v="258155"/>
    <x v="207"/>
    <s v="Gang Siliwangi No. 5_x000a_Bukittinggi, Papua 65538"/>
    <s v="pangestuwastuti@example.net"/>
    <s v="0842876431"/>
    <x v="0"/>
  </r>
  <r>
    <n v="3209"/>
    <x v="74"/>
    <x v="3208"/>
    <x v="2"/>
    <n v="7"/>
    <x v="2"/>
    <x v="4"/>
    <s v="PROD-4270"/>
    <n v="38697"/>
    <n v="270879"/>
    <x v="74"/>
    <s v="Jl. Cihampelas No. 445_x000a_Yogyakarta, Maluku Utara 36049"/>
    <s v="rusman04@example.net"/>
    <s v="083 318 7326"/>
    <x v="0"/>
  </r>
  <r>
    <n v="3210"/>
    <x v="464"/>
    <x v="3209"/>
    <x v="24"/>
    <n v="10"/>
    <x v="0"/>
    <x v="1"/>
    <s v="PROD-7512"/>
    <n v="76607"/>
    <n v="766070"/>
    <x v="463"/>
    <s v="Jl. Jend. A. Yani No. 75_x000a_Tual, BT 36931"/>
    <s v="wastutidalimin@example.com"/>
    <s v="+62 (072) 082 2732"/>
    <x v="2"/>
  </r>
  <r>
    <n v="3211"/>
    <x v="335"/>
    <x v="3210"/>
    <x v="4"/>
    <n v="10"/>
    <x v="2"/>
    <x v="4"/>
    <s v="PROD-4270"/>
    <n v="38697"/>
    <n v="386970"/>
    <x v="335"/>
    <s v="Jalan Dr. Djunjunan No. 05_x000a_Bengkulu, SU 71626"/>
    <s v="alikakuswandari@example.org"/>
    <s v="+62-0088-351-2576"/>
    <x v="2"/>
  </r>
  <r>
    <n v="3212"/>
    <x v="360"/>
    <x v="3211"/>
    <x v="24"/>
    <n v="10"/>
    <x v="1"/>
    <x v="3"/>
    <s v="PROD-7595"/>
    <n v="22985"/>
    <n v="229850"/>
    <x v="360"/>
    <s v="Gang Stasiun Wonokromo No. 25_x000a_Tegal, Kalimantan Utara 87353"/>
    <s v="puput02@example.com"/>
    <s v="+62-370-123-0549"/>
    <x v="0"/>
  </r>
  <r>
    <n v="3213"/>
    <x v="143"/>
    <x v="3212"/>
    <x v="22"/>
    <n v="4"/>
    <x v="2"/>
    <x v="6"/>
    <s v="PROD-5344"/>
    <n v="50016"/>
    <n v="200064"/>
    <x v="143"/>
    <s v="Gang Peta No. 60_x000a_Sungai Penuh, Sumatera Utara 83451"/>
    <s v="yutami@example.com"/>
    <s v="089 596 1636"/>
    <x v="0"/>
  </r>
  <r>
    <n v="3214"/>
    <x v="437"/>
    <x v="3213"/>
    <x v="0"/>
    <n v="7"/>
    <x v="0"/>
    <x v="1"/>
    <s v="PROD-7512"/>
    <n v="76607"/>
    <n v="536249"/>
    <x v="436"/>
    <s v="Jalan Kiaracondong No. 04_x000a_Yogyakarta, Kalimantan Tengah 00284"/>
    <s v="irawanlintang@example.org"/>
    <s v="+62 (0675) 388 9730"/>
    <x v="0"/>
  </r>
  <r>
    <n v="3215"/>
    <x v="31"/>
    <x v="3214"/>
    <x v="18"/>
    <n v="6"/>
    <x v="0"/>
    <x v="8"/>
    <s v="PROD-8135"/>
    <n v="25231"/>
    <n v="151386"/>
    <x v="31"/>
    <s v="Jalan Stasiun Wonokromo No. 769_x000a_Jayapura, AC 82635"/>
    <s v="xnainggolan@example.org"/>
    <s v="+62 (056) 263 5362"/>
    <x v="0"/>
  </r>
  <r>
    <n v="3216"/>
    <x v="418"/>
    <x v="3215"/>
    <x v="3"/>
    <n v="1"/>
    <x v="0"/>
    <x v="0"/>
    <s v="PROD-8344"/>
    <n v="51631"/>
    <n v="51631"/>
    <x v="417"/>
    <s v="Jalan Kutai No. 935_x000a_Singkawang, Kalimantan Timur 65108"/>
    <s v="santososabri@example.com"/>
    <s v="+62 (93) 793-9171"/>
    <x v="0"/>
  </r>
  <r>
    <n v="3217"/>
    <x v="185"/>
    <x v="3216"/>
    <x v="26"/>
    <n v="2"/>
    <x v="0"/>
    <x v="0"/>
    <s v="PROD-8344"/>
    <n v="51631"/>
    <n v="103262"/>
    <x v="185"/>
    <s v="Jl. Cikutra Barat No. 8_x000a_Metro, BB 81068"/>
    <s v="nurul63@example.com"/>
    <s v="088 948 0644"/>
    <x v="0"/>
  </r>
  <r>
    <n v="3218"/>
    <x v="370"/>
    <x v="3217"/>
    <x v="23"/>
    <n v="4"/>
    <x v="2"/>
    <x v="7"/>
    <s v="PROD-5876"/>
    <n v="42268"/>
    <n v="169072"/>
    <x v="370"/>
    <s v="Gg. Gegerkalong Hilir No. 58_x000a_Bontang, Sumatera Utara 10166"/>
    <s v="ymulyani@example.org"/>
    <s v="(015) 431 8135"/>
    <x v="0"/>
  </r>
  <r>
    <n v="3219"/>
    <x v="112"/>
    <x v="3218"/>
    <x v="15"/>
    <n v="2"/>
    <x v="1"/>
    <x v="3"/>
    <s v="PROD-7595"/>
    <n v="22985"/>
    <n v="45970"/>
    <x v="112"/>
    <s v="Jalan Raya Setiabudhi No. 08_x000a_Pasuruan, Maluku Utara 06280"/>
    <s v="gadangjanuar@example.com"/>
    <s v="084 145 2658"/>
    <x v="1"/>
  </r>
  <r>
    <n v="3220"/>
    <x v="16"/>
    <x v="3219"/>
    <x v="11"/>
    <n v="5"/>
    <x v="1"/>
    <x v="2"/>
    <s v="PROD-9465"/>
    <n v="14701"/>
    <n v="73505"/>
    <x v="16"/>
    <s v="Jalan Laswi No. 50_x000a_Batam, Nusa Tenggara Timur 18950"/>
    <s v="gsinaga@example.net"/>
    <s v="0827556418"/>
    <x v="0"/>
  </r>
  <r>
    <n v="3221"/>
    <x v="322"/>
    <x v="3220"/>
    <x v="25"/>
    <n v="1"/>
    <x v="1"/>
    <x v="3"/>
    <s v="PROD-7595"/>
    <n v="22985"/>
    <n v="22985"/>
    <x v="322"/>
    <s v="Jl. Kiaracondong No. 1_x000a_Depok, Nusa Tenggara Timur 35006"/>
    <s v="puspitaarsipatra@example.net"/>
    <s v="+62 (961) 413 4835"/>
    <x v="0"/>
  </r>
  <r>
    <n v="3222"/>
    <x v="228"/>
    <x v="3221"/>
    <x v="29"/>
    <n v="2"/>
    <x v="2"/>
    <x v="11"/>
    <s v="PROD-9093"/>
    <n v="34573"/>
    <n v="69146"/>
    <x v="228"/>
    <s v="Jalan Wonoayu No. 75_x000a_Mojokerto, Kalimantan Timur 79776"/>
    <s v="jtampubolon@example.net"/>
    <s v="+62-418-170-8880"/>
    <x v="2"/>
  </r>
  <r>
    <n v="3223"/>
    <x v="470"/>
    <x v="3222"/>
    <x v="21"/>
    <n v="6"/>
    <x v="2"/>
    <x v="6"/>
    <s v="PROD-5344"/>
    <n v="50016"/>
    <n v="300096"/>
    <x v="469"/>
    <s v="Jalan Siliwangi No. 85_x000a_Payakumbuh, BA 98416"/>
    <s v="ysetiawan@example.org"/>
    <s v="(086) 145 4164"/>
    <x v="0"/>
  </r>
  <r>
    <n v="3224"/>
    <x v="250"/>
    <x v="3223"/>
    <x v="30"/>
    <n v="7"/>
    <x v="0"/>
    <x v="0"/>
    <s v="PROD-8344"/>
    <n v="51631"/>
    <n v="361417"/>
    <x v="250"/>
    <s v="Jl. Cikapayang No. 3_x000a_Medan, Sumatera Barat 44426"/>
    <s v="autami@example.com"/>
    <s v="(041) 653 8376"/>
    <x v="0"/>
  </r>
  <r>
    <n v="3225"/>
    <x v="451"/>
    <x v="3224"/>
    <x v="2"/>
    <n v="2"/>
    <x v="0"/>
    <x v="8"/>
    <s v="PROD-8135"/>
    <n v="25231"/>
    <n v="50462"/>
    <x v="450"/>
    <s v="Gang Jend. A. Yani No. 838_x000a_Batam, Lampung 65172"/>
    <s v="putri97@example.com"/>
    <s v="(032) 764-4069"/>
    <x v="0"/>
  </r>
  <r>
    <n v="3226"/>
    <x v="499"/>
    <x v="3225"/>
    <x v="2"/>
    <n v="1"/>
    <x v="0"/>
    <x v="8"/>
    <s v="PROD-8135"/>
    <n v="25231"/>
    <n v="25231"/>
    <x v="498"/>
    <s v="Jl. Indragiri No. 4_x000a_Tegal, Kalimantan Utara 82311"/>
    <s v="yramadan@example.net"/>
    <s v="+62 (57) 184-6523"/>
    <x v="0"/>
  </r>
  <r>
    <n v="3227"/>
    <x v="260"/>
    <x v="3226"/>
    <x v="8"/>
    <n v="4"/>
    <x v="0"/>
    <x v="10"/>
    <s v="PROD-1186"/>
    <n v="13696"/>
    <n v="54784"/>
    <x v="260"/>
    <s v="Gang Monginsidi No. 936_x000a_Palangkaraya, Sulawesi Tengah 49195"/>
    <s v="pranowomaryanto@example.org"/>
    <s v="+62 (46) 540-8015"/>
    <x v="0"/>
  </r>
  <r>
    <n v="3228"/>
    <x v="48"/>
    <x v="3227"/>
    <x v="3"/>
    <n v="1"/>
    <x v="2"/>
    <x v="6"/>
    <s v="PROD-5344"/>
    <n v="50016"/>
    <n v="50016"/>
    <x v="48"/>
    <s v="Gg. K.H. Wahid Hasyim No. 94_x000a_Samarinda, JT 91655"/>
    <s v="sinagahairyanto@example.net"/>
    <s v="+62-28-286-1636"/>
    <x v="0"/>
  </r>
  <r>
    <n v="3229"/>
    <x v="304"/>
    <x v="3228"/>
    <x v="29"/>
    <n v="1"/>
    <x v="1"/>
    <x v="3"/>
    <s v="PROD-7595"/>
    <n v="22985"/>
    <n v="22985"/>
    <x v="304"/>
    <s v="Gg. Ahmad Yani No. 588_x000a_Probolinggo, KR 74769"/>
    <s v="fujiatibanawa@example.org"/>
    <s v="+62-025-102-7414"/>
    <x v="2"/>
  </r>
  <r>
    <n v="3230"/>
    <x v="214"/>
    <x v="3229"/>
    <x v="2"/>
    <n v="10"/>
    <x v="0"/>
    <x v="0"/>
    <s v="PROD-8344"/>
    <n v="51631"/>
    <n v="516310"/>
    <x v="214"/>
    <s v="Jalan Jakarta No. 012_x000a_Bogor, Papua Barat 74951"/>
    <s v="dindawinarno@example.org"/>
    <s v="+62 (020) 655-6426"/>
    <x v="0"/>
  </r>
  <r>
    <n v="3231"/>
    <x v="243"/>
    <x v="3230"/>
    <x v="18"/>
    <n v="7"/>
    <x v="0"/>
    <x v="1"/>
    <s v="PROD-7512"/>
    <n v="76607"/>
    <n v="536249"/>
    <x v="243"/>
    <s v="Jl. Jakarta No. 6_x000a_Probolinggo, Jawa Tengah 12065"/>
    <s v="janetpratama@example.org"/>
    <s v="+62 (38) 689-4350"/>
    <x v="0"/>
  </r>
  <r>
    <n v="3232"/>
    <x v="282"/>
    <x v="3231"/>
    <x v="0"/>
    <n v="7"/>
    <x v="0"/>
    <x v="0"/>
    <s v="PROD-8344"/>
    <n v="51631"/>
    <n v="361417"/>
    <x v="282"/>
    <s v="Gg. Cikutra Timur No. 9_x000a_Denpasar, BT 73227"/>
    <s v="ardiantoismail@example.org"/>
    <s v="+62 (89) 022-0737"/>
    <x v="2"/>
  </r>
  <r>
    <n v="3233"/>
    <x v="484"/>
    <x v="3232"/>
    <x v="23"/>
    <n v="2"/>
    <x v="0"/>
    <x v="1"/>
    <s v="PROD-7512"/>
    <n v="76607"/>
    <n v="153214"/>
    <x v="483"/>
    <s v="Gang Cikutra Barat No. 1_x000a_Samarinda, Sumatera Selatan 19052"/>
    <s v="karnawacana@example.org"/>
    <s v="(084) 258-3859"/>
    <x v="0"/>
  </r>
  <r>
    <n v="3234"/>
    <x v="272"/>
    <x v="3233"/>
    <x v="21"/>
    <n v="10"/>
    <x v="1"/>
    <x v="9"/>
    <s v="PROD-2592"/>
    <n v="36583"/>
    <n v="365830"/>
    <x v="272"/>
    <s v="Jalan Dipenogoro No. 326_x000a_Payakumbuh, YO 33817"/>
    <s v="ramadanparamita@example.org"/>
    <s v="(037) 403 6033"/>
    <x v="0"/>
  </r>
  <r>
    <n v="3235"/>
    <x v="304"/>
    <x v="3234"/>
    <x v="7"/>
    <n v="5"/>
    <x v="0"/>
    <x v="8"/>
    <s v="PROD-8135"/>
    <n v="25231"/>
    <n v="126155"/>
    <x v="304"/>
    <s v="Gg. Ahmad Yani No. 588_x000a_Probolinggo, KR 74769"/>
    <s v="fujiatibanawa@example.org"/>
    <s v="+62-025-102-7414"/>
    <x v="2"/>
  </r>
  <r>
    <n v="3236"/>
    <x v="123"/>
    <x v="3235"/>
    <x v="3"/>
    <n v="3"/>
    <x v="2"/>
    <x v="7"/>
    <s v="PROD-5876"/>
    <n v="42268"/>
    <n v="126804"/>
    <x v="123"/>
    <s v="Gang Tebet Barat Dalam No. 699_x000a_Pontianak, JI 09609"/>
    <s v="zaenab08@example.org"/>
    <s v="088 761 1766"/>
    <x v="2"/>
  </r>
  <r>
    <n v="3237"/>
    <x v="32"/>
    <x v="3236"/>
    <x v="9"/>
    <n v="9"/>
    <x v="0"/>
    <x v="10"/>
    <s v="PROD-1186"/>
    <n v="13696"/>
    <n v="123264"/>
    <x v="32"/>
    <s v="Gang Setiabudhi No. 783_x000a_Banda Aceh, SN 49556"/>
    <s v="rutami@example.org"/>
    <s v="+62 (279) 044-9616"/>
    <x v="1"/>
  </r>
  <r>
    <n v="3238"/>
    <x v="12"/>
    <x v="3237"/>
    <x v="1"/>
    <n v="7"/>
    <x v="0"/>
    <x v="1"/>
    <s v="PROD-7512"/>
    <n v="76607"/>
    <n v="536249"/>
    <x v="12"/>
    <s v="Gg. Indragiri No. 76_x000a_Jayapura, Kalimantan Tengah 98967"/>
    <s v="jindrawahyudin@example.net"/>
    <s v="+62 (217) 821 6909"/>
    <x v="0"/>
  </r>
  <r>
    <n v="3239"/>
    <x v="358"/>
    <x v="3238"/>
    <x v="17"/>
    <n v="4"/>
    <x v="2"/>
    <x v="7"/>
    <s v="PROD-5876"/>
    <n v="42268"/>
    <n v="169072"/>
    <x v="358"/>
    <s v="Gg. PHH. Mustofa No. 227_x000a_Tegal, Papua 33925"/>
    <s v="owinarsih@example.com"/>
    <s v="(029) 679 0085"/>
    <x v="1"/>
  </r>
  <r>
    <n v="3240"/>
    <x v="254"/>
    <x v="3239"/>
    <x v="25"/>
    <n v="2"/>
    <x v="2"/>
    <x v="7"/>
    <s v="PROD-5876"/>
    <n v="42268"/>
    <n v="84536"/>
    <x v="254"/>
    <s v="Gg. Cikapayang No. 240_x000a_Langsa, BA 14738"/>
    <s v="bakti98@example.org"/>
    <s v="088 264 3848"/>
    <x v="0"/>
  </r>
  <r>
    <n v="3241"/>
    <x v="355"/>
    <x v="3240"/>
    <x v="22"/>
    <n v="5"/>
    <x v="0"/>
    <x v="1"/>
    <s v="PROD-7512"/>
    <n v="76607"/>
    <n v="383035"/>
    <x v="355"/>
    <s v="Jl. Peta No. 15_x000a_Banjar, Bali 02330"/>
    <s v="tiarahassanah@example.com"/>
    <s v="+62 (007) 913-4822"/>
    <x v="1"/>
  </r>
  <r>
    <n v="3242"/>
    <x v="330"/>
    <x v="3241"/>
    <x v="26"/>
    <n v="7"/>
    <x v="0"/>
    <x v="0"/>
    <s v="PROD-8344"/>
    <n v="51631"/>
    <n v="361417"/>
    <x v="330"/>
    <s v="Jalan Moch. Ramdan No. 5_x000a_Kendari, DI Yogyakarta 72602"/>
    <s v="ysimanjuntak@example.net"/>
    <s v="(0315) 971-1397"/>
    <x v="2"/>
  </r>
  <r>
    <n v="3243"/>
    <x v="318"/>
    <x v="3242"/>
    <x v="17"/>
    <n v="2"/>
    <x v="2"/>
    <x v="6"/>
    <s v="PROD-5344"/>
    <n v="50016"/>
    <n v="100032"/>
    <x v="318"/>
    <s v="Jalan K.H. Wahid Hasyim No. 9_x000a_Tegal, NB 08237"/>
    <s v="viman80@example.net"/>
    <s v="+62-920-541-2479"/>
    <x v="2"/>
  </r>
  <r>
    <n v="3244"/>
    <x v="187"/>
    <x v="3243"/>
    <x v="26"/>
    <n v="7"/>
    <x v="0"/>
    <x v="0"/>
    <s v="PROD-8344"/>
    <n v="51631"/>
    <n v="361417"/>
    <x v="187"/>
    <s v="Gang R.E Martadinata No. 23_x000a_Probolinggo, Kalimantan Selatan 55282"/>
    <s v="siraitmutia@example.com"/>
    <s v="+62 (028) 789-3969"/>
    <x v="2"/>
  </r>
  <r>
    <n v="3245"/>
    <x v="108"/>
    <x v="3244"/>
    <x v="19"/>
    <n v="1"/>
    <x v="1"/>
    <x v="3"/>
    <s v="PROD-7595"/>
    <n v="22985"/>
    <n v="22985"/>
    <x v="108"/>
    <s v="Gg. Ciumbuleuit No. 6_x000a_Palu, Sulawesi Selatan 90379"/>
    <s v="cwahyudin@example.com"/>
    <s v="+62 (33) 800 0286"/>
    <x v="0"/>
  </r>
  <r>
    <n v="3246"/>
    <x v="230"/>
    <x v="3245"/>
    <x v="5"/>
    <n v="7"/>
    <x v="0"/>
    <x v="8"/>
    <s v="PROD-8135"/>
    <n v="25231"/>
    <n v="176617"/>
    <x v="230"/>
    <s v="Gang Moch. Toha No. 055_x000a_Ternate, Papua Barat 63568"/>
    <s v="kusmawativanya@example.org"/>
    <s v="(078) 269-9983"/>
    <x v="0"/>
  </r>
  <r>
    <n v="3247"/>
    <x v="226"/>
    <x v="3246"/>
    <x v="24"/>
    <n v="5"/>
    <x v="0"/>
    <x v="0"/>
    <s v="PROD-8344"/>
    <n v="51631"/>
    <n v="258155"/>
    <x v="226"/>
    <s v="Jalan PHH. Mustofa No. 69_x000a_Cilegon, JA 30225"/>
    <s v="firawan@example.com"/>
    <s v="+62 (066) 125 5097"/>
    <x v="1"/>
  </r>
  <r>
    <n v="3248"/>
    <x v="136"/>
    <x v="3247"/>
    <x v="3"/>
    <n v="10"/>
    <x v="0"/>
    <x v="8"/>
    <s v="PROD-8135"/>
    <n v="25231"/>
    <n v="252310"/>
    <x v="136"/>
    <s v="Gang Sentot Alibasa No. 98_x000a_Sawahlunto, NT 08719"/>
    <s v="pprakasa@example.com"/>
    <s v="+62-093-037-3199"/>
    <x v="2"/>
  </r>
  <r>
    <n v="3249"/>
    <x v="118"/>
    <x v="3248"/>
    <x v="9"/>
    <n v="7"/>
    <x v="0"/>
    <x v="10"/>
    <s v="PROD-1186"/>
    <n v="13696"/>
    <n v="95872"/>
    <x v="118"/>
    <s v="Gang Kutisari Selatan No. 0_x000a_Bontang, Jawa Barat 58357"/>
    <s v="sucithamrin@example.org"/>
    <s v="(076) 734-5522"/>
    <x v="0"/>
  </r>
  <r>
    <n v="3250"/>
    <x v="253"/>
    <x v="3249"/>
    <x v="22"/>
    <n v="5"/>
    <x v="1"/>
    <x v="2"/>
    <s v="PROD-9465"/>
    <n v="14701"/>
    <n v="73505"/>
    <x v="253"/>
    <s v="Jalan Kebonjati No. 0_x000a_Magelang, Jawa Tengah 77510"/>
    <s v="tyuniar@example.net"/>
    <s v="085 670 2013"/>
    <x v="1"/>
  </r>
  <r>
    <n v="3251"/>
    <x v="195"/>
    <x v="3250"/>
    <x v="23"/>
    <n v="9"/>
    <x v="2"/>
    <x v="6"/>
    <s v="PROD-5344"/>
    <n v="50016"/>
    <n v="450144"/>
    <x v="195"/>
    <s v="Gg. Sukabumi No. 246_x000a_Semarang, GO 39353"/>
    <s v="estionopradipta@example.com"/>
    <s v="+62-070-819-3993"/>
    <x v="1"/>
  </r>
  <r>
    <n v="3252"/>
    <x v="322"/>
    <x v="3251"/>
    <x v="17"/>
    <n v="8"/>
    <x v="0"/>
    <x v="0"/>
    <s v="PROD-8344"/>
    <n v="51631"/>
    <n v="413048"/>
    <x v="322"/>
    <s v="Jl. Kiaracondong No. 1_x000a_Depok, Nusa Tenggara Timur 35006"/>
    <s v="puspitaarsipatra@example.net"/>
    <s v="+62 (961) 413 4835"/>
    <x v="0"/>
  </r>
  <r>
    <n v="3253"/>
    <x v="29"/>
    <x v="3252"/>
    <x v="22"/>
    <n v="3"/>
    <x v="2"/>
    <x v="6"/>
    <s v="PROD-5344"/>
    <n v="50016"/>
    <n v="150048"/>
    <x v="29"/>
    <s v="Jl. Waringin No. 261_x000a_Banjarmasin, YO 42516"/>
    <s v="banawamansur@example.com"/>
    <s v="+62 (90) 930-7078"/>
    <x v="0"/>
  </r>
  <r>
    <n v="3254"/>
    <x v="231"/>
    <x v="3253"/>
    <x v="2"/>
    <n v="1"/>
    <x v="0"/>
    <x v="10"/>
    <s v="PROD-1186"/>
    <n v="13696"/>
    <n v="13696"/>
    <x v="231"/>
    <s v="Gg. Rajawali Timur No. 9_x000a_Bandar Lampung, Bengkulu 93616"/>
    <s v="gandaaryani@example.net"/>
    <s v="(012) 973 1489"/>
    <x v="2"/>
  </r>
  <r>
    <n v="3255"/>
    <x v="265"/>
    <x v="3254"/>
    <x v="11"/>
    <n v="3"/>
    <x v="1"/>
    <x v="2"/>
    <s v="PROD-9465"/>
    <n v="14701"/>
    <n v="44103"/>
    <x v="265"/>
    <s v="Jalan W.R. Supratman No. 29_x000a_Palangkaraya, RI 95568"/>
    <s v="jelita29@example.org"/>
    <s v="+62 (0164) 577 3400"/>
    <x v="0"/>
  </r>
  <r>
    <n v="3256"/>
    <x v="172"/>
    <x v="3255"/>
    <x v="27"/>
    <n v="9"/>
    <x v="0"/>
    <x v="8"/>
    <s v="PROD-8135"/>
    <n v="25231"/>
    <n v="227079"/>
    <x v="172"/>
    <s v="Gang Sukabumi No. 72_x000a_Sukabumi, Banten 07241"/>
    <s v="eman47@example.org"/>
    <s v="+62-063-517-9102"/>
    <x v="2"/>
  </r>
  <r>
    <n v="3257"/>
    <x v="208"/>
    <x v="3256"/>
    <x v="0"/>
    <n v="1"/>
    <x v="1"/>
    <x v="9"/>
    <s v="PROD-2592"/>
    <n v="36583"/>
    <n v="36583"/>
    <x v="208"/>
    <s v="Gang Jend. Sudirman No. 303_x000a_Banjarmasin, PB 70524"/>
    <s v="atmaja36@example.com"/>
    <s v="+62 (575) 397-3747"/>
    <x v="0"/>
  </r>
  <r>
    <n v="3258"/>
    <x v="377"/>
    <x v="3257"/>
    <x v="4"/>
    <n v="5"/>
    <x v="1"/>
    <x v="3"/>
    <s v="PROD-7595"/>
    <n v="22985"/>
    <n v="114925"/>
    <x v="377"/>
    <s v="Gg. HOS. Cokroaminoto No. 43_x000a_Tangerang Selatan, Papua 20886"/>
    <s v="pujihardiansyah@example.org"/>
    <s v="(020) 835-0901"/>
    <x v="1"/>
  </r>
  <r>
    <n v="3259"/>
    <x v="213"/>
    <x v="3258"/>
    <x v="24"/>
    <n v="5"/>
    <x v="2"/>
    <x v="6"/>
    <s v="PROD-5344"/>
    <n v="50016"/>
    <n v="250080"/>
    <x v="213"/>
    <s v="Gang Surapati No. 53_x000a_Samarinda, Sulawesi Selatan 49330"/>
    <s v="damar36@example.com"/>
    <s v="+62 (12) 991-4743"/>
    <x v="2"/>
  </r>
  <r>
    <n v="3260"/>
    <x v="351"/>
    <x v="3259"/>
    <x v="5"/>
    <n v="4"/>
    <x v="1"/>
    <x v="5"/>
    <s v="PROD-7129"/>
    <n v="35778"/>
    <n v="143112"/>
    <x v="351"/>
    <s v="Jalan Jend. A. Yani No. 877_x000a_Medan, Nusa Tenggara Barat 32467"/>
    <s v="siska99@example.org"/>
    <s v="+62 (041) 615-1521"/>
    <x v="0"/>
  </r>
  <r>
    <n v="3261"/>
    <x v="484"/>
    <x v="3260"/>
    <x v="27"/>
    <n v="10"/>
    <x v="0"/>
    <x v="10"/>
    <s v="PROD-1186"/>
    <n v="13696"/>
    <n v="136960"/>
    <x v="483"/>
    <s v="Gang Cikutra Barat No. 1_x000a_Samarinda, Sumatera Selatan 19052"/>
    <s v="karnawacana@example.org"/>
    <s v="(084) 258-3859"/>
    <x v="0"/>
  </r>
  <r>
    <n v="3262"/>
    <x v="364"/>
    <x v="3261"/>
    <x v="4"/>
    <n v="10"/>
    <x v="1"/>
    <x v="3"/>
    <s v="PROD-7595"/>
    <n v="22985"/>
    <n v="229850"/>
    <x v="364"/>
    <s v="Gang Raya Setiabudhi No. 94_x000a_Palu, Bengkulu 43937"/>
    <s v="dwimarpaung@example.net"/>
    <s v="+62 (166) 993 1834"/>
    <x v="0"/>
  </r>
  <r>
    <n v="3263"/>
    <x v="217"/>
    <x v="3262"/>
    <x v="20"/>
    <n v="1"/>
    <x v="2"/>
    <x v="11"/>
    <s v="PROD-9093"/>
    <n v="34573"/>
    <n v="34573"/>
    <x v="217"/>
    <s v="Gg. HOS. Cokroaminoto No. 7_x000a_Sibolga, RI 41965"/>
    <s v="marbuncakrajiya@example.org"/>
    <s v="(019) 965 4889"/>
    <x v="1"/>
  </r>
  <r>
    <n v="3264"/>
    <x v="15"/>
    <x v="3263"/>
    <x v="9"/>
    <n v="8"/>
    <x v="0"/>
    <x v="0"/>
    <s v="PROD-8344"/>
    <n v="51631"/>
    <n v="413048"/>
    <x v="15"/>
    <s v="Gang Sukabumi No. 33_x000a_Balikpapan, Kepulauan Bangka Belitung 20033"/>
    <s v="luluthastuti@example.org"/>
    <s v="+62 (0745) 522-4257"/>
    <x v="1"/>
  </r>
  <r>
    <n v="3265"/>
    <x v="155"/>
    <x v="3264"/>
    <x v="25"/>
    <n v="9"/>
    <x v="2"/>
    <x v="6"/>
    <s v="PROD-5344"/>
    <n v="50016"/>
    <n v="450144"/>
    <x v="155"/>
    <s v="Jalan Gegerkalong Hilir No. 472_x000a_Probolinggo, NB 55687"/>
    <s v="yuniarrina@example.com"/>
    <s v="+62 (875) 970 5235"/>
    <x v="0"/>
  </r>
  <r>
    <n v="3266"/>
    <x v="420"/>
    <x v="3265"/>
    <x v="6"/>
    <n v="9"/>
    <x v="2"/>
    <x v="6"/>
    <s v="PROD-5344"/>
    <n v="50016"/>
    <n v="450144"/>
    <x v="419"/>
    <s v="Jl. Pasirkoja No. 7_x000a_Pagaralam, Jawa Barat 94469"/>
    <s v="suryonolalita@example.com"/>
    <s v="(0398) 500 6826"/>
    <x v="1"/>
  </r>
  <r>
    <n v="3267"/>
    <x v="252"/>
    <x v="3266"/>
    <x v="23"/>
    <n v="8"/>
    <x v="2"/>
    <x v="7"/>
    <s v="PROD-5876"/>
    <n v="42268"/>
    <n v="338144"/>
    <x v="252"/>
    <s v="Gang W.R. Supratman No. 43_x000a_Binjai, YO 61941"/>
    <s v="maryaditugiman@example.net"/>
    <s v="+62 (37) 307 7644"/>
    <x v="0"/>
  </r>
  <r>
    <n v="3268"/>
    <x v="255"/>
    <x v="3267"/>
    <x v="0"/>
    <n v="8"/>
    <x v="0"/>
    <x v="8"/>
    <s v="PROD-8135"/>
    <n v="25231"/>
    <n v="201848"/>
    <x v="255"/>
    <s v="Jl. Ir. H. Djuanda No. 289_x000a_Subulussalam, KB 98695"/>
    <s v="arsipatramandala@example.org"/>
    <s v="(043) 846-9578"/>
    <x v="2"/>
  </r>
  <r>
    <n v="3269"/>
    <x v="9"/>
    <x v="3268"/>
    <x v="8"/>
    <n v="6"/>
    <x v="1"/>
    <x v="2"/>
    <s v="PROD-9465"/>
    <n v="14701"/>
    <n v="88206"/>
    <x v="9"/>
    <s v="Gang Siliwangi No. 9_x000a_Metro, Kalimantan Barat 73720"/>
    <s v="heryanto33@example.net"/>
    <s v="+62 (034) 207 3622"/>
    <x v="0"/>
  </r>
  <r>
    <n v="3270"/>
    <x v="24"/>
    <x v="3269"/>
    <x v="0"/>
    <n v="6"/>
    <x v="1"/>
    <x v="9"/>
    <s v="PROD-2592"/>
    <n v="36583"/>
    <n v="219498"/>
    <x v="24"/>
    <s v="Jalan Rawamangun No. 80_x000a_Pariaman, Kalimantan Utara 85259"/>
    <s v="tnamaga@example.org"/>
    <s v="+62 (98) 677 2471"/>
    <x v="0"/>
  </r>
  <r>
    <n v="3271"/>
    <x v="129"/>
    <x v="3270"/>
    <x v="27"/>
    <n v="10"/>
    <x v="1"/>
    <x v="5"/>
    <s v="PROD-7129"/>
    <n v="35778"/>
    <n v="357780"/>
    <x v="129"/>
    <s v="Gang Ciumbuleuit No. 37_x000a_Bau-Bau, SU 24106"/>
    <s v="cawuk55@example.com"/>
    <s v="+62 (0192) 048 8300"/>
    <x v="1"/>
  </r>
  <r>
    <n v="3272"/>
    <x v="182"/>
    <x v="3271"/>
    <x v="11"/>
    <n v="9"/>
    <x v="1"/>
    <x v="5"/>
    <s v="PROD-7129"/>
    <n v="35778"/>
    <n v="322002"/>
    <x v="182"/>
    <s v="Jalan Pasir Koja No. 8_x000a_Bengkulu, JT 38775"/>
    <s v="jwinarsih@example.com"/>
    <s v="+62 (084) 465-6919"/>
    <x v="0"/>
  </r>
  <r>
    <n v="3273"/>
    <x v="397"/>
    <x v="3272"/>
    <x v="8"/>
    <n v="5"/>
    <x v="0"/>
    <x v="8"/>
    <s v="PROD-8135"/>
    <n v="25231"/>
    <n v="126155"/>
    <x v="396"/>
    <s v="Jl. Kiaracondong No. 4_x000a_Purwokerto, DI Yogyakarta 17586"/>
    <s v="verohariyah@example.org"/>
    <s v="+62-30-245-1725"/>
    <x v="1"/>
  </r>
  <r>
    <n v="3274"/>
    <x v="154"/>
    <x v="3273"/>
    <x v="3"/>
    <n v="6"/>
    <x v="0"/>
    <x v="8"/>
    <s v="PROD-8135"/>
    <n v="25231"/>
    <n v="151386"/>
    <x v="154"/>
    <s v="Gang Jayawijaya No. 5_x000a_Lubuklinggau, JI 08030"/>
    <s v="capa21@example.com"/>
    <s v="+62 (0128) 468-1359"/>
    <x v="1"/>
  </r>
  <r>
    <n v="3275"/>
    <x v="245"/>
    <x v="3274"/>
    <x v="19"/>
    <n v="3"/>
    <x v="2"/>
    <x v="6"/>
    <s v="PROD-5344"/>
    <n v="50016"/>
    <n v="150048"/>
    <x v="245"/>
    <s v="Gg. Rajawali Barat No. 609_x000a_Medan, SG 79053"/>
    <s v="balidinyuliarti@example.com"/>
    <s v="+62-05-828-6993"/>
    <x v="2"/>
  </r>
  <r>
    <n v="3276"/>
    <x v="4"/>
    <x v="3275"/>
    <x v="8"/>
    <n v="7"/>
    <x v="1"/>
    <x v="5"/>
    <s v="PROD-7129"/>
    <n v="35778"/>
    <n v="250446"/>
    <x v="4"/>
    <s v="Gang Pelajar Pejuang No. 0_x000a_Depok, BT 62018"/>
    <s v="fmahendra@example.com"/>
    <s v="(090) 893 9881"/>
    <x v="0"/>
  </r>
  <r>
    <n v="3277"/>
    <x v="103"/>
    <x v="3276"/>
    <x v="19"/>
    <n v="5"/>
    <x v="2"/>
    <x v="11"/>
    <s v="PROD-9093"/>
    <n v="34573"/>
    <n v="172865"/>
    <x v="103"/>
    <s v="Gg. Ir. H. Djuanda No. 474_x000a_Pasuruan, Sumatera Selatan 28932"/>
    <s v="cindywidiastuti@example.org"/>
    <s v="+62-0746-374-6076"/>
    <x v="0"/>
  </r>
  <r>
    <n v="3278"/>
    <x v="266"/>
    <x v="3277"/>
    <x v="30"/>
    <n v="8"/>
    <x v="0"/>
    <x v="10"/>
    <s v="PROD-1186"/>
    <n v="13696"/>
    <n v="109568"/>
    <x v="266"/>
    <s v="Gang Kiaracondong No. 4_x000a_Salatiga, SU 62266"/>
    <s v="simon69@example.com"/>
    <s v="082 884 2914"/>
    <x v="1"/>
  </r>
  <r>
    <n v="3279"/>
    <x v="220"/>
    <x v="3278"/>
    <x v="20"/>
    <n v="5"/>
    <x v="2"/>
    <x v="4"/>
    <s v="PROD-4270"/>
    <n v="38697"/>
    <n v="193485"/>
    <x v="220"/>
    <s v="Gg. PHH. Mustofa No. 23_x000a_Surabaya, SS 32859"/>
    <s v="hardiharyanti@example.org"/>
    <s v="+62-0821-833-6043"/>
    <x v="0"/>
  </r>
  <r>
    <n v="3280"/>
    <x v="72"/>
    <x v="3279"/>
    <x v="10"/>
    <n v="5"/>
    <x v="1"/>
    <x v="2"/>
    <s v="PROD-9465"/>
    <n v="14701"/>
    <n v="73505"/>
    <x v="72"/>
    <s v="Jl. Pasteur No. 6_x000a_Sorong, PB 31294"/>
    <s v="ismailpadmasari@example.com"/>
    <s v="+62 (80) 733 3717"/>
    <x v="2"/>
  </r>
  <r>
    <n v="3281"/>
    <x v="299"/>
    <x v="3280"/>
    <x v="28"/>
    <n v="10"/>
    <x v="1"/>
    <x v="2"/>
    <s v="PROD-9465"/>
    <n v="14701"/>
    <n v="147010"/>
    <x v="299"/>
    <s v="Gang Ronggowarsito No. 76_x000a_Metro, Sulawesi Selatan 97540"/>
    <s v="hendrisuartini@example.com"/>
    <s v="+62-480-995-2783"/>
    <x v="1"/>
  </r>
  <r>
    <n v="3282"/>
    <x v="308"/>
    <x v="3281"/>
    <x v="7"/>
    <n v="7"/>
    <x v="2"/>
    <x v="11"/>
    <s v="PROD-9093"/>
    <n v="34573"/>
    <n v="242011"/>
    <x v="308"/>
    <s v="Jl. W.R. Supratman No. 92_x000a_Bengkulu, Nusa Tenggara Barat 61944"/>
    <s v="putrimaryadi@example.com"/>
    <s v="(0659) 917-8083"/>
    <x v="0"/>
  </r>
  <r>
    <n v="3283"/>
    <x v="112"/>
    <x v="3282"/>
    <x v="17"/>
    <n v="3"/>
    <x v="2"/>
    <x v="6"/>
    <s v="PROD-5344"/>
    <n v="50016"/>
    <n v="150048"/>
    <x v="112"/>
    <s v="Jalan Raya Setiabudhi No. 08_x000a_Pasuruan, Maluku Utara 06280"/>
    <s v="gadangjanuar@example.com"/>
    <s v="084 145 2658"/>
    <x v="1"/>
  </r>
  <r>
    <n v="3284"/>
    <x v="359"/>
    <x v="3283"/>
    <x v="8"/>
    <n v="9"/>
    <x v="0"/>
    <x v="0"/>
    <s v="PROD-8344"/>
    <n v="51631"/>
    <n v="464679"/>
    <x v="359"/>
    <s v="Gg. Rajawali Barat No. 87_x000a_Surabaya, NT 95853"/>
    <s v="mansurgambira@example.org"/>
    <s v="(0592) 347-2633"/>
    <x v="2"/>
  </r>
  <r>
    <n v="3285"/>
    <x v="321"/>
    <x v="3284"/>
    <x v="15"/>
    <n v="10"/>
    <x v="0"/>
    <x v="10"/>
    <s v="PROD-1186"/>
    <n v="13696"/>
    <n v="136960"/>
    <x v="321"/>
    <s v="Jl. Asia Afrika No. 027_x000a_Tangerang, Sulawesi Utara 52533"/>
    <s v="kasiran25@example.org"/>
    <s v="+62 (62) 450-8419"/>
    <x v="2"/>
  </r>
  <r>
    <n v="3286"/>
    <x v="96"/>
    <x v="3285"/>
    <x v="11"/>
    <n v="3"/>
    <x v="0"/>
    <x v="1"/>
    <s v="PROD-7512"/>
    <n v="76607"/>
    <n v="229821"/>
    <x v="96"/>
    <s v="Jl. PHH. Mustofa No. 81_x000a_Kota Administrasi Jakarta Utara, Kepulauan Riau 30994"/>
    <s v="oskarpuspasari@example.com"/>
    <s v="+62 (790) 179-3410"/>
    <x v="0"/>
  </r>
  <r>
    <n v="3287"/>
    <x v="116"/>
    <x v="3286"/>
    <x v="8"/>
    <n v="7"/>
    <x v="1"/>
    <x v="5"/>
    <s v="PROD-7129"/>
    <n v="35778"/>
    <n v="250446"/>
    <x v="116"/>
    <s v="Jalan Cihampelas No. 976_x000a_Pekalongan, DKI Jakarta 91394"/>
    <s v="muhammadpratama@example.com"/>
    <s v="+62 (0905) 166 6705"/>
    <x v="2"/>
  </r>
  <r>
    <n v="3288"/>
    <x v="264"/>
    <x v="3287"/>
    <x v="16"/>
    <n v="9"/>
    <x v="0"/>
    <x v="10"/>
    <s v="PROD-1186"/>
    <n v="13696"/>
    <n v="123264"/>
    <x v="264"/>
    <s v="Gg. Cikutra Barat No. 684_x000a_Mataram, Sulawesi Barat 36473"/>
    <s v="lalaastuti@example.com"/>
    <s v="+62-98-390-0776"/>
    <x v="1"/>
  </r>
  <r>
    <n v="3289"/>
    <x v="158"/>
    <x v="3288"/>
    <x v="12"/>
    <n v="7"/>
    <x v="1"/>
    <x v="3"/>
    <s v="PROD-7595"/>
    <n v="22985"/>
    <n v="160895"/>
    <x v="158"/>
    <s v="Jalan Joyoboyo No. 056_x000a_Pematangsiantar, Jawa Barat 90827"/>
    <s v="zsudiati@example.org"/>
    <s v="(0080) 761-5055"/>
    <x v="1"/>
  </r>
  <r>
    <n v="3290"/>
    <x v="208"/>
    <x v="3289"/>
    <x v="25"/>
    <n v="2"/>
    <x v="0"/>
    <x v="10"/>
    <s v="PROD-1186"/>
    <n v="13696"/>
    <n v="27392"/>
    <x v="208"/>
    <s v="Gang Jend. Sudirman No. 303_x000a_Banjarmasin, PB 70524"/>
    <s v="atmaja36@example.com"/>
    <s v="+62 (575) 397-3747"/>
    <x v="0"/>
  </r>
  <r>
    <n v="3291"/>
    <x v="124"/>
    <x v="3290"/>
    <x v="8"/>
    <n v="9"/>
    <x v="2"/>
    <x v="7"/>
    <s v="PROD-5876"/>
    <n v="42268"/>
    <n v="380412"/>
    <x v="124"/>
    <s v="Gg. S. Parman No. 114_x000a_Magelang, JK 96212"/>
    <s v="nugrohoaisyah@example.com"/>
    <s v="+62 (966) 741-1383"/>
    <x v="2"/>
  </r>
  <r>
    <n v="3292"/>
    <x v="212"/>
    <x v="3291"/>
    <x v="16"/>
    <n v="5"/>
    <x v="1"/>
    <x v="9"/>
    <s v="PROD-2592"/>
    <n v="36583"/>
    <n v="182915"/>
    <x v="212"/>
    <s v="Gang Dipenogoro No. 9_x000a_Surabaya, Lampung 18293"/>
    <s v="gpurnawati@example.org"/>
    <s v="(0051) 585-5041"/>
    <x v="1"/>
  </r>
  <r>
    <n v="3293"/>
    <x v="264"/>
    <x v="3292"/>
    <x v="11"/>
    <n v="7"/>
    <x v="1"/>
    <x v="5"/>
    <s v="PROD-7129"/>
    <n v="35778"/>
    <n v="250446"/>
    <x v="264"/>
    <s v="Gg. Cikutra Barat No. 684_x000a_Mataram, Sulawesi Barat 36473"/>
    <s v="lalaastuti@example.com"/>
    <s v="+62-98-390-0776"/>
    <x v="1"/>
  </r>
  <r>
    <n v="3294"/>
    <x v="274"/>
    <x v="3293"/>
    <x v="2"/>
    <n v="1"/>
    <x v="0"/>
    <x v="10"/>
    <s v="PROD-1186"/>
    <n v="13696"/>
    <n v="13696"/>
    <x v="274"/>
    <s v="Jl. Suryakencana No. 3_x000a_Dumai, Sulawesi Barat 27337"/>
    <s v="waluyosalman@example.com"/>
    <s v="0845861461"/>
    <x v="0"/>
  </r>
  <r>
    <n v="3295"/>
    <x v="468"/>
    <x v="3294"/>
    <x v="20"/>
    <n v="8"/>
    <x v="2"/>
    <x v="4"/>
    <s v="PROD-4270"/>
    <n v="38697"/>
    <n v="309576"/>
    <x v="467"/>
    <s v="Jl. Pasir Koja No. 333_x000a_Kota Administrasi Jakarta Selatan, BB 64192"/>
    <s v="latikahasanah@example.net"/>
    <s v="+62 (0803) 051 3715"/>
    <x v="0"/>
  </r>
  <r>
    <n v="3296"/>
    <x v="426"/>
    <x v="3295"/>
    <x v="13"/>
    <n v="1"/>
    <x v="1"/>
    <x v="5"/>
    <s v="PROD-7129"/>
    <n v="35778"/>
    <n v="35778"/>
    <x v="425"/>
    <s v="Gg. Erlangga No. 2_x000a_Samarinda, DI Yogyakarta 35562"/>
    <s v="dalimanpuspasari@example.com"/>
    <s v="+62 (89) 943-8567"/>
    <x v="0"/>
  </r>
  <r>
    <n v="3297"/>
    <x v="376"/>
    <x v="3296"/>
    <x v="25"/>
    <n v="10"/>
    <x v="2"/>
    <x v="4"/>
    <s v="PROD-4270"/>
    <n v="38697"/>
    <n v="386970"/>
    <x v="376"/>
    <s v="Gang Rungkut Industri No. 445_x000a_Tarakan, SR 71198"/>
    <s v="fandriani@example.org"/>
    <s v="+62 (064) 366-3315"/>
    <x v="1"/>
  </r>
  <r>
    <n v="3298"/>
    <x v="67"/>
    <x v="3297"/>
    <x v="23"/>
    <n v="4"/>
    <x v="0"/>
    <x v="1"/>
    <s v="PROD-7512"/>
    <n v="76607"/>
    <n v="306428"/>
    <x v="67"/>
    <s v="Gang Yos Sudarso No. 0_x000a_Malang, KT 90057"/>
    <s v="cecepnainggolan@example.org"/>
    <s v="(0974) 476-2993"/>
    <x v="0"/>
  </r>
  <r>
    <n v="3299"/>
    <x v="439"/>
    <x v="3298"/>
    <x v="11"/>
    <n v="10"/>
    <x v="0"/>
    <x v="1"/>
    <s v="PROD-7512"/>
    <n v="76607"/>
    <n v="766070"/>
    <x v="438"/>
    <s v="Gang Astana Anyar No. 117_x000a_Bandar Lampung, SN 20578"/>
    <s v="hyuniar@example.com"/>
    <s v="+62 (755) 101 0680"/>
    <x v="1"/>
  </r>
  <r>
    <n v="3300"/>
    <x v="32"/>
    <x v="3299"/>
    <x v="25"/>
    <n v="6"/>
    <x v="1"/>
    <x v="3"/>
    <s v="PROD-7595"/>
    <n v="22985"/>
    <n v="137910"/>
    <x v="32"/>
    <s v="Gang Setiabudhi No. 783_x000a_Banda Aceh, SN 49556"/>
    <s v="rutami@example.org"/>
    <s v="+62 (279) 044-9616"/>
    <x v="1"/>
  </r>
  <r>
    <n v="3301"/>
    <x v="13"/>
    <x v="3300"/>
    <x v="23"/>
    <n v="4"/>
    <x v="0"/>
    <x v="10"/>
    <s v="PROD-1186"/>
    <n v="13696"/>
    <n v="54784"/>
    <x v="13"/>
    <s v="Gg. Kapten Muslihat No. 5_x000a_Cimahi, BE 12779"/>
    <s v="tpermata@example.net"/>
    <s v="+62 (0541) 565 9780"/>
    <x v="0"/>
  </r>
  <r>
    <n v="3302"/>
    <x v="484"/>
    <x v="3301"/>
    <x v="16"/>
    <n v="8"/>
    <x v="2"/>
    <x v="6"/>
    <s v="PROD-5344"/>
    <n v="50016"/>
    <n v="400128"/>
    <x v="483"/>
    <s v="Gang Cikutra Barat No. 1_x000a_Samarinda, Sumatera Selatan 19052"/>
    <s v="karnawacana@example.org"/>
    <s v="(084) 258-3859"/>
    <x v="0"/>
  </r>
  <r>
    <n v="3303"/>
    <x v="225"/>
    <x v="3302"/>
    <x v="1"/>
    <n v="7"/>
    <x v="1"/>
    <x v="3"/>
    <s v="PROD-7595"/>
    <n v="22985"/>
    <n v="160895"/>
    <x v="225"/>
    <s v="Jalan Rajawali Barat No. 7_x000a_Surabaya, Nusa Tenggara Timur 39646"/>
    <s v="imansur@example.com"/>
    <s v="+62-58-566-6054"/>
    <x v="1"/>
  </r>
  <r>
    <n v="3304"/>
    <x v="183"/>
    <x v="3303"/>
    <x v="20"/>
    <n v="9"/>
    <x v="1"/>
    <x v="5"/>
    <s v="PROD-7129"/>
    <n v="35778"/>
    <n v="322002"/>
    <x v="183"/>
    <s v="Gg. HOS. Cokroaminoto No. 616_x000a_Banjarmasin, Papua 46596"/>
    <s v="situmorangsalsabila@example.net"/>
    <s v="+62 (0607) 758 6739"/>
    <x v="0"/>
  </r>
  <r>
    <n v="3305"/>
    <x v="236"/>
    <x v="3304"/>
    <x v="17"/>
    <n v="3"/>
    <x v="0"/>
    <x v="10"/>
    <s v="PROD-1186"/>
    <n v="13696"/>
    <n v="41088"/>
    <x v="236"/>
    <s v="Gg. Ronggowarsito No. 7_x000a_Padangpanjang, JA 66639"/>
    <s v="tasnim96@example.net"/>
    <s v="+62 (928) 607 9057"/>
    <x v="0"/>
  </r>
  <r>
    <n v="3306"/>
    <x v="381"/>
    <x v="3305"/>
    <x v="4"/>
    <n v="4"/>
    <x v="2"/>
    <x v="11"/>
    <s v="PROD-9093"/>
    <n v="34573"/>
    <n v="138292"/>
    <x v="381"/>
    <s v="Gg. Rawamangun No. 532_x000a_Salatiga, SR 48198"/>
    <s v="puspitanajwa@example.net"/>
    <s v="080 382 5235"/>
    <x v="0"/>
  </r>
  <r>
    <n v="3307"/>
    <x v="359"/>
    <x v="3306"/>
    <x v="5"/>
    <n v="7"/>
    <x v="1"/>
    <x v="3"/>
    <s v="PROD-7595"/>
    <n v="22985"/>
    <n v="160895"/>
    <x v="359"/>
    <s v="Gg. Rajawali Barat No. 87_x000a_Surabaya, NT 95853"/>
    <s v="mansurgambira@example.org"/>
    <s v="(0592) 347-2633"/>
    <x v="2"/>
  </r>
  <r>
    <n v="3308"/>
    <x v="445"/>
    <x v="3307"/>
    <x v="25"/>
    <n v="1"/>
    <x v="1"/>
    <x v="2"/>
    <s v="PROD-9465"/>
    <n v="14701"/>
    <n v="14701"/>
    <x v="444"/>
    <s v="Gg. Veteran No. 00_x000a_Sabang, Kalimantan Timur 51822"/>
    <s v="dasa02@example.com"/>
    <s v="+62 (196) 189-0089"/>
    <x v="0"/>
  </r>
  <r>
    <n v="3309"/>
    <x v="287"/>
    <x v="3308"/>
    <x v="27"/>
    <n v="4"/>
    <x v="2"/>
    <x v="7"/>
    <s v="PROD-5876"/>
    <n v="42268"/>
    <n v="169072"/>
    <x v="287"/>
    <s v="Jl. Kutai No. 36_x000a_Prabumulih, JB 54309"/>
    <s v="gara03@example.org"/>
    <s v="+62 (634) 769-4720"/>
    <x v="2"/>
  </r>
  <r>
    <n v="3310"/>
    <x v="83"/>
    <x v="3309"/>
    <x v="14"/>
    <n v="6"/>
    <x v="0"/>
    <x v="1"/>
    <s v="PROD-7512"/>
    <n v="76607"/>
    <n v="459642"/>
    <x v="83"/>
    <s v="Gg. Pasirkoja No. 583_x000a_Sorong, RI 06133"/>
    <s v="cawukhariyah@example.com"/>
    <s v="(037) 336-7261"/>
    <x v="1"/>
  </r>
  <r>
    <n v="3311"/>
    <x v="86"/>
    <x v="3310"/>
    <x v="19"/>
    <n v="1"/>
    <x v="1"/>
    <x v="9"/>
    <s v="PROD-2592"/>
    <n v="36583"/>
    <n v="36583"/>
    <x v="86"/>
    <s v="Jalan Yos Sudarso No. 42_x000a_Surabaya, Sulawesi Utara 28165"/>
    <s v="waluyomarsito@example.net"/>
    <s v="080 842 3737"/>
    <x v="0"/>
  </r>
  <r>
    <n v="3312"/>
    <x v="261"/>
    <x v="3311"/>
    <x v="30"/>
    <n v="10"/>
    <x v="1"/>
    <x v="3"/>
    <s v="PROD-7595"/>
    <n v="22985"/>
    <n v="229850"/>
    <x v="261"/>
    <s v="Jalan Rawamangun No. 6_x000a_Tanjungbalai, JI 06479"/>
    <s v="bella81@example.com"/>
    <s v="+62-86-764-2685"/>
    <x v="0"/>
  </r>
  <r>
    <n v="3313"/>
    <x v="263"/>
    <x v="3312"/>
    <x v="4"/>
    <n v="3"/>
    <x v="1"/>
    <x v="3"/>
    <s v="PROD-7595"/>
    <n v="22985"/>
    <n v="68955"/>
    <x v="263"/>
    <s v="Jl. Ciwastra No. 354_x000a_Makassar, Sulawesi Tengah 71297"/>
    <s v="luisnuraini@example.org"/>
    <s v="+62 (816) 599-8697"/>
    <x v="0"/>
  </r>
  <r>
    <n v="3314"/>
    <x v="469"/>
    <x v="3313"/>
    <x v="25"/>
    <n v="8"/>
    <x v="1"/>
    <x v="9"/>
    <s v="PROD-2592"/>
    <n v="36583"/>
    <n v="292664"/>
    <x v="468"/>
    <s v="Gang Jend. Sudirman No. 675_x000a_Jayapura, JK 81094"/>
    <s v="baktiwacana@example.org"/>
    <s v="+62-63-175-7793"/>
    <x v="2"/>
  </r>
  <r>
    <n v="3315"/>
    <x v="211"/>
    <x v="3314"/>
    <x v="5"/>
    <n v="9"/>
    <x v="2"/>
    <x v="11"/>
    <s v="PROD-9093"/>
    <n v="34573"/>
    <n v="311157"/>
    <x v="211"/>
    <s v="Jalan Dipenogoro No. 88_x000a_Bandung, SS 15077"/>
    <s v="anggrainisidiq@example.org"/>
    <s v="(0049) 451 1383"/>
    <x v="0"/>
  </r>
  <r>
    <n v="3316"/>
    <x v="255"/>
    <x v="3315"/>
    <x v="4"/>
    <n v="6"/>
    <x v="1"/>
    <x v="5"/>
    <s v="PROD-7129"/>
    <n v="35778"/>
    <n v="214668"/>
    <x v="255"/>
    <s v="Jl. Ir. H. Djuanda No. 289_x000a_Subulussalam, KB 98695"/>
    <s v="arsipatramandala@example.org"/>
    <s v="(043) 846-9578"/>
    <x v="2"/>
  </r>
  <r>
    <n v="3317"/>
    <x v="217"/>
    <x v="3316"/>
    <x v="26"/>
    <n v="1"/>
    <x v="1"/>
    <x v="5"/>
    <s v="PROD-7129"/>
    <n v="35778"/>
    <n v="35778"/>
    <x v="217"/>
    <s v="Gg. HOS. Cokroaminoto No. 7_x000a_Sibolga, RI 41965"/>
    <s v="marbuncakrajiya@example.org"/>
    <s v="(019) 965 4889"/>
    <x v="1"/>
  </r>
  <r>
    <n v="3318"/>
    <x v="194"/>
    <x v="3317"/>
    <x v="15"/>
    <n v="4"/>
    <x v="2"/>
    <x v="7"/>
    <s v="PROD-5876"/>
    <n v="42268"/>
    <n v="169072"/>
    <x v="194"/>
    <s v="Gang Dipenogoro No. 945_x000a_Kota Administrasi Jakarta Selatan, Lampung 92884"/>
    <s v="rfarida@example.com"/>
    <s v="080 873 3985"/>
    <x v="2"/>
  </r>
  <r>
    <n v="3319"/>
    <x v="225"/>
    <x v="3318"/>
    <x v="6"/>
    <n v="8"/>
    <x v="0"/>
    <x v="8"/>
    <s v="PROD-8135"/>
    <n v="25231"/>
    <n v="201848"/>
    <x v="225"/>
    <s v="Jalan Rajawali Barat No. 7_x000a_Surabaya, Nusa Tenggara Timur 39646"/>
    <s v="imansur@example.com"/>
    <s v="+62-58-566-6054"/>
    <x v="1"/>
  </r>
  <r>
    <n v="3320"/>
    <x v="490"/>
    <x v="3319"/>
    <x v="19"/>
    <n v="3"/>
    <x v="2"/>
    <x v="7"/>
    <s v="PROD-5876"/>
    <n v="42268"/>
    <n v="126804"/>
    <x v="489"/>
    <s v="Jl. Pacuan Kuda No. 40_x000a_Tebingtinggi, SS 50044"/>
    <s v="purwantiupik@example.net"/>
    <s v="+62 (0772) 468-1876"/>
    <x v="0"/>
  </r>
  <r>
    <n v="3321"/>
    <x v="424"/>
    <x v="3320"/>
    <x v="22"/>
    <n v="7"/>
    <x v="2"/>
    <x v="4"/>
    <s v="PROD-4270"/>
    <n v="38697"/>
    <n v="270879"/>
    <x v="423"/>
    <s v="Jalan Indragiri No. 4_x000a_Singkawang, MA 04340"/>
    <s v="pradanaamong@example.org"/>
    <s v="+62 (093) 757-1047"/>
    <x v="0"/>
  </r>
  <r>
    <n v="3322"/>
    <x v="146"/>
    <x v="3321"/>
    <x v="6"/>
    <n v="5"/>
    <x v="1"/>
    <x v="2"/>
    <s v="PROD-9465"/>
    <n v="14701"/>
    <n v="73505"/>
    <x v="146"/>
    <s v="Gg. Bangka Raya No. 239_x000a_Yogyakarta, Maluku 35149"/>
    <s v="lala85@example.org"/>
    <s v="+62 (26) 600 9550"/>
    <x v="2"/>
  </r>
  <r>
    <n v="3323"/>
    <x v="351"/>
    <x v="3322"/>
    <x v="7"/>
    <n v="7"/>
    <x v="0"/>
    <x v="8"/>
    <s v="PROD-8135"/>
    <n v="25231"/>
    <n v="176617"/>
    <x v="351"/>
    <s v="Jalan Jend. A. Yani No. 877_x000a_Medan, Nusa Tenggara Barat 32467"/>
    <s v="siska99@example.org"/>
    <s v="+62 (041) 615-1521"/>
    <x v="0"/>
  </r>
  <r>
    <n v="3324"/>
    <x v="137"/>
    <x v="3323"/>
    <x v="20"/>
    <n v="6"/>
    <x v="1"/>
    <x v="3"/>
    <s v="PROD-7595"/>
    <n v="22985"/>
    <n v="137910"/>
    <x v="137"/>
    <s v="Jl. Kiaracondong No. 586_x000a_Salatiga, BA 59125"/>
    <s v="rwinarno@example.org"/>
    <s v="+62 (0560) 792 8118"/>
    <x v="0"/>
  </r>
  <r>
    <n v="3325"/>
    <x v="430"/>
    <x v="3324"/>
    <x v="3"/>
    <n v="10"/>
    <x v="1"/>
    <x v="5"/>
    <s v="PROD-7129"/>
    <n v="35778"/>
    <n v="357780"/>
    <x v="429"/>
    <s v="Gg. Ciumbuleuit No. 849_x000a_Tidore Kepulauan, Lampung 89698"/>
    <s v="bhardiansyah@example.org"/>
    <s v="+62 (0653) 162 2967"/>
    <x v="1"/>
  </r>
  <r>
    <n v="3326"/>
    <x v="409"/>
    <x v="3325"/>
    <x v="16"/>
    <n v="2"/>
    <x v="1"/>
    <x v="2"/>
    <s v="PROD-9465"/>
    <n v="14701"/>
    <n v="29402"/>
    <x v="408"/>
    <s v="Gg. Surapati No. 5_x000a_Surakarta, Jambi 62850"/>
    <s v="santosocemplunk@example.net"/>
    <s v="081 828 5053"/>
    <x v="1"/>
  </r>
  <r>
    <n v="3327"/>
    <x v="96"/>
    <x v="3326"/>
    <x v="21"/>
    <n v="5"/>
    <x v="1"/>
    <x v="3"/>
    <s v="PROD-7595"/>
    <n v="22985"/>
    <n v="114925"/>
    <x v="96"/>
    <s v="Jl. PHH. Mustofa No. 81_x000a_Kota Administrasi Jakarta Utara, Kepulauan Riau 30994"/>
    <s v="oskarpuspasari@example.com"/>
    <s v="+62 (790) 179-3410"/>
    <x v="0"/>
  </r>
  <r>
    <n v="3328"/>
    <x v="64"/>
    <x v="3327"/>
    <x v="3"/>
    <n v="3"/>
    <x v="0"/>
    <x v="8"/>
    <s v="PROD-8135"/>
    <n v="25231"/>
    <n v="75693"/>
    <x v="64"/>
    <s v="Jalan Dipenogoro No. 49_x000a_Bekasi, KB 03005"/>
    <s v="zizi69@example.com"/>
    <s v="+62 (679) 833-5536"/>
    <x v="0"/>
  </r>
  <r>
    <n v="3329"/>
    <x v="264"/>
    <x v="3328"/>
    <x v="4"/>
    <n v="10"/>
    <x v="1"/>
    <x v="9"/>
    <s v="PROD-2592"/>
    <n v="36583"/>
    <n v="365830"/>
    <x v="264"/>
    <s v="Gg. Cikutra Barat No. 684_x000a_Mataram, Sulawesi Barat 36473"/>
    <s v="lalaastuti@example.com"/>
    <s v="+62-98-390-0776"/>
    <x v="1"/>
  </r>
  <r>
    <n v="3330"/>
    <x v="302"/>
    <x v="3329"/>
    <x v="0"/>
    <n v="3"/>
    <x v="1"/>
    <x v="5"/>
    <s v="PROD-7129"/>
    <n v="35778"/>
    <n v="107334"/>
    <x v="302"/>
    <s v="Gang Astana Anyar No. 20_x000a_Kota Administrasi Jakarta Barat, RI 65877"/>
    <s v="caket20@example.com"/>
    <s v="(0588) 674-9605"/>
    <x v="2"/>
  </r>
  <r>
    <n v="3331"/>
    <x v="154"/>
    <x v="3330"/>
    <x v="0"/>
    <n v="4"/>
    <x v="2"/>
    <x v="11"/>
    <s v="PROD-9093"/>
    <n v="34573"/>
    <n v="138292"/>
    <x v="154"/>
    <s v="Gang Jayawijaya No. 5_x000a_Lubuklinggau, JI 08030"/>
    <s v="capa21@example.com"/>
    <s v="+62 (0128) 468-1359"/>
    <x v="1"/>
  </r>
  <r>
    <n v="3332"/>
    <x v="120"/>
    <x v="3331"/>
    <x v="27"/>
    <n v="8"/>
    <x v="2"/>
    <x v="11"/>
    <s v="PROD-9093"/>
    <n v="34573"/>
    <n v="276584"/>
    <x v="120"/>
    <s v="Jalan Indragiri No. 6_x000a_Probolinggo, BE 18933"/>
    <s v="bagustina@example.net"/>
    <s v="+62-199-026-7631"/>
    <x v="0"/>
  </r>
  <r>
    <n v="3333"/>
    <x v="214"/>
    <x v="3332"/>
    <x v="5"/>
    <n v="1"/>
    <x v="2"/>
    <x v="11"/>
    <s v="PROD-9093"/>
    <n v="34573"/>
    <n v="34573"/>
    <x v="214"/>
    <s v="Jalan Jakarta No. 012_x000a_Bogor, Papua Barat 74951"/>
    <s v="dindawinarno@example.org"/>
    <s v="+62 (020) 655-6426"/>
    <x v="0"/>
  </r>
  <r>
    <n v="3334"/>
    <x v="347"/>
    <x v="3333"/>
    <x v="18"/>
    <n v="4"/>
    <x v="1"/>
    <x v="5"/>
    <s v="PROD-7129"/>
    <n v="35778"/>
    <n v="143112"/>
    <x v="347"/>
    <s v="Gg. Otto Iskandardinata No. 8_x000a_Palopo, Papua Barat 92761"/>
    <s v="mwinarsih@example.com"/>
    <s v="+62 (085) 192-9101"/>
    <x v="1"/>
  </r>
  <r>
    <n v="3335"/>
    <x v="252"/>
    <x v="3334"/>
    <x v="20"/>
    <n v="6"/>
    <x v="2"/>
    <x v="11"/>
    <s v="PROD-9093"/>
    <n v="34573"/>
    <n v="207438"/>
    <x v="252"/>
    <s v="Gang W.R. Supratman No. 43_x000a_Binjai, YO 61941"/>
    <s v="maryaditugiman@example.net"/>
    <s v="+62 (37) 307 7644"/>
    <x v="0"/>
  </r>
  <r>
    <n v="3336"/>
    <x v="14"/>
    <x v="3335"/>
    <x v="12"/>
    <n v="8"/>
    <x v="0"/>
    <x v="8"/>
    <s v="PROD-8135"/>
    <n v="25231"/>
    <n v="201848"/>
    <x v="14"/>
    <s v="Gang Gedebage Selatan No. 221_x000a_Palangkaraya, GO 05472"/>
    <s v="pardi89@example.com"/>
    <s v="(058) 841 2866"/>
    <x v="0"/>
  </r>
  <r>
    <n v="3337"/>
    <x v="109"/>
    <x v="3336"/>
    <x v="19"/>
    <n v="9"/>
    <x v="0"/>
    <x v="8"/>
    <s v="PROD-8135"/>
    <n v="25231"/>
    <n v="227079"/>
    <x v="109"/>
    <s v="Gang K.H. Wahid Hasyim No. 5_x000a_Sukabumi, Gorontalo 15733"/>
    <s v="ade14@example.com"/>
    <s v="(0046) 915 2829"/>
    <x v="1"/>
  </r>
  <r>
    <n v="3338"/>
    <x v="93"/>
    <x v="3337"/>
    <x v="12"/>
    <n v="2"/>
    <x v="2"/>
    <x v="7"/>
    <s v="PROD-5876"/>
    <n v="42268"/>
    <n v="84536"/>
    <x v="93"/>
    <s v="Jalan Cikutra Timur No. 43_x000a_Bima, Sulawesi Utara 44765"/>
    <s v="bellaharyanti@example.com"/>
    <s v="(061) 950 0802"/>
    <x v="1"/>
  </r>
  <r>
    <n v="3339"/>
    <x v="332"/>
    <x v="3338"/>
    <x v="4"/>
    <n v="5"/>
    <x v="1"/>
    <x v="2"/>
    <s v="PROD-9465"/>
    <n v="14701"/>
    <n v="73505"/>
    <x v="332"/>
    <s v="Gg. Laswi No. 79_x000a_Cirebon, MA 26565"/>
    <s v="maryanto78@example.net"/>
    <s v="(0102) 224-7538"/>
    <x v="0"/>
  </r>
  <r>
    <n v="3340"/>
    <x v="74"/>
    <x v="3339"/>
    <x v="24"/>
    <n v="2"/>
    <x v="1"/>
    <x v="2"/>
    <s v="PROD-9465"/>
    <n v="14701"/>
    <n v="29402"/>
    <x v="74"/>
    <s v="Jl. Cihampelas No. 445_x000a_Yogyakarta, Maluku Utara 36049"/>
    <s v="rusman04@example.net"/>
    <s v="083 318 7326"/>
    <x v="0"/>
  </r>
  <r>
    <n v="3341"/>
    <x v="31"/>
    <x v="3340"/>
    <x v="29"/>
    <n v="10"/>
    <x v="1"/>
    <x v="3"/>
    <s v="PROD-7595"/>
    <n v="22985"/>
    <n v="229850"/>
    <x v="31"/>
    <s v="Jalan Stasiun Wonokromo No. 769_x000a_Jayapura, AC 82635"/>
    <s v="xnainggolan@example.org"/>
    <s v="+62 (056) 263 5362"/>
    <x v="0"/>
  </r>
  <r>
    <n v="3342"/>
    <x v="40"/>
    <x v="3341"/>
    <x v="23"/>
    <n v="10"/>
    <x v="0"/>
    <x v="1"/>
    <s v="PROD-7512"/>
    <n v="76607"/>
    <n v="766070"/>
    <x v="40"/>
    <s v="Jl. Moch. Toha No. 4_x000a_Magelang, SR 59842"/>
    <s v="radityamansur@example.net"/>
    <s v="+62 (94) 387 4959"/>
    <x v="1"/>
  </r>
  <r>
    <n v="3343"/>
    <x v="388"/>
    <x v="3342"/>
    <x v="29"/>
    <n v="6"/>
    <x v="2"/>
    <x v="7"/>
    <s v="PROD-5876"/>
    <n v="42268"/>
    <n v="253608"/>
    <x v="388"/>
    <s v="Jalan Ahmad Dahlan No. 929_x000a_Magelang, Sulawesi Selatan 06465"/>
    <s v="rahmatpalastri@example.com"/>
    <s v="+62 (0746) 888 7226"/>
    <x v="0"/>
  </r>
  <r>
    <n v="3344"/>
    <x v="73"/>
    <x v="3343"/>
    <x v="26"/>
    <n v="2"/>
    <x v="2"/>
    <x v="6"/>
    <s v="PROD-5344"/>
    <n v="50016"/>
    <n v="100032"/>
    <x v="73"/>
    <s v="Gg. Rumah Sakit No. 85_x000a_Bandung, Sulawesi Tengah 31978"/>
    <s v="hyuniar@example.org"/>
    <s v="+62-142-318-1836"/>
    <x v="0"/>
  </r>
  <r>
    <n v="3345"/>
    <x v="486"/>
    <x v="3344"/>
    <x v="16"/>
    <n v="3"/>
    <x v="2"/>
    <x v="6"/>
    <s v="PROD-5344"/>
    <n v="50016"/>
    <n v="150048"/>
    <x v="485"/>
    <s v="Gg. Gedebage Selatan No. 96_x000a_Pangkalpinang, Jawa Barat 41358"/>
    <s v="nasrullahsantoso@example.net"/>
    <s v="+62-021-758-1145"/>
    <x v="0"/>
  </r>
  <r>
    <n v="3346"/>
    <x v="10"/>
    <x v="3345"/>
    <x v="3"/>
    <n v="8"/>
    <x v="2"/>
    <x v="7"/>
    <s v="PROD-5876"/>
    <n v="42268"/>
    <n v="338144"/>
    <x v="10"/>
    <s v="Jalan Cihampelas No. 632_x000a_Medan, KS 55938"/>
    <s v="fusada@example.com"/>
    <s v="+62-0640-804-3323"/>
    <x v="0"/>
  </r>
  <r>
    <n v="3347"/>
    <x v="139"/>
    <x v="3346"/>
    <x v="25"/>
    <n v="9"/>
    <x v="1"/>
    <x v="2"/>
    <s v="PROD-9465"/>
    <n v="14701"/>
    <n v="132309"/>
    <x v="139"/>
    <s v="Gg. Raya Ujungberung No. 434_x000a_Pangkalpinang, Maluku 92217"/>
    <s v="dzulkarnain@example.com"/>
    <s v="084 864 7401"/>
    <x v="1"/>
  </r>
  <r>
    <n v="3348"/>
    <x v="243"/>
    <x v="3347"/>
    <x v="27"/>
    <n v="9"/>
    <x v="2"/>
    <x v="4"/>
    <s v="PROD-4270"/>
    <n v="38697"/>
    <n v="348273"/>
    <x v="243"/>
    <s v="Jl. Jakarta No. 6_x000a_Probolinggo, Jawa Tengah 12065"/>
    <s v="janetpratama@example.org"/>
    <s v="+62 (38) 689-4350"/>
    <x v="0"/>
  </r>
  <r>
    <n v="3349"/>
    <x v="414"/>
    <x v="3348"/>
    <x v="3"/>
    <n v="5"/>
    <x v="0"/>
    <x v="8"/>
    <s v="PROD-8135"/>
    <n v="25231"/>
    <n v="126155"/>
    <x v="413"/>
    <s v="Gang Kebonjati No. 6_x000a_Samarinda, KB 56358"/>
    <s v="kusuma01@example.org"/>
    <s v="+62 (77) 492-9794"/>
    <x v="0"/>
  </r>
  <r>
    <n v="3350"/>
    <x v="451"/>
    <x v="3349"/>
    <x v="3"/>
    <n v="9"/>
    <x v="2"/>
    <x v="11"/>
    <s v="PROD-9093"/>
    <n v="34573"/>
    <n v="311157"/>
    <x v="450"/>
    <s v="Gang Jend. A. Yani No. 838_x000a_Batam, Lampung 65172"/>
    <s v="putri97@example.com"/>
    <s v="(032) 764-4069"/>
    <x v="0"/>
  </r>
  <r>
    <n v="3351"/>
    <x v="62"/>
    <x v="3350"/>
    <x v="12"/>
    <n v="6"/>
    <x v="0"/>
    <x v="10"/>
    <s v="PROD-1186"/>
    <n v="13696"/>
    <n v="82176"/>
    <x v="62"/>
    <s v="Gang Kutai No. 285_x000a_Yogyakarta, Papua 10272"/>
    <s v="rgunawan@example.com"/>
    <s v="+62-064-185-4880"/>
    <x v="2"/>
  </r>
  <r>
    <n v="3352"/>
    <x v="482"/>
    <x v="3351"/>
    <x v="21"/>
    <n v="5"/>
    <x v="2"/>
    <x v="4"/>
    <s v="PROD-4270"/>
    <n v="38697"/>
    <n v="193485"/>
    <x v="481"/>
    <s v="Jalan Astana Anyar No. 5_x000a_Ternate, Lampung 74020"/>
    <s v="puspitaarsipatra@example.org"/>
    <s v="+62 (099) 853 3684"/>
    <x v="0"/>
  </r>
  <r>
    <n v="3353"/>
    <x v="212"/>
    <x v="3352"/>
    <x v="24"/>
    <n v="3"/>
    <x v="0"/>
    <x v="1"/>
    <s v="PROD-7512"/>
    <n v="76607"/>
    <n v="229821"/>
    <x v="212"/>
    <s v="Gang Dipenogoro No. 9_x000a_Surabaya, Lampung 18293"/>
    <s v="gpurnawati@example.org"/>
    <s v="(0051) 585-5041"/>
    <x v="1"/>
  </r>
  <r>
    <n v="3354"/>
    <x v="305"/>
    <x v="3353"/>
    <x v="14"/>
    <n v="5"/>
    <x v="0"/>
    <x v="0"/>
    <s v="PROD-8344"/>
    <n v="51631"/>
    <n v="258155"/>
    <x v="305"/>
    <s v="Gg. Suniaraja No. 887_x000a_Yogyakarta, Kalimantan Utara 60842"/>
    <s v="ardiantoqueen@example.org"/>
    <s v="+62-326-540-6261"/>
    <x v="1"/>
  </r>
  <r>
    <n v="3355"/>
    <x v="71"/>
    <x v="3354"/>
    <x v="16"/>
    <n v="9"/>
    <x v="1"/>
    <x v="9"/>
    <s v="PROD-2592"/>
    <n v="36583"/>
    <n v="329247"/>
    <x v="71"/>
    <s v="Gang Moch. Ramdan No. 56_x000a_Bandung, Sulawesi Selatan 10370"/>
    <s v="najwa69@example.com"/>
    <s v="0817339835"/>
    <x v="0"/>
  </r>
  <r>
    <n v="3356"/>
    <x v="473"/>
    <x v="3355"/>
    <x v="19"/>
    <n v="2"/>
    <x v="2"/>
    <x v="4"/>
    <s v="PROD-4270"/>
    <n v="38697"/>
    <n v="77394"/>
    <x v="472"/>
    <s v="Gg. S. Parman No. 866_x000a_Langsa, JB 34298"/>
    <s v="ani91@example.net"/>
    <s v="(0077) 215-2906"/>
    <x v="1"/>
  </r>
  <r>
    <n v="3357"/>
    <x v="497"/>
    <x v="3356"/>
    <x v="21"/>
    <n v="7"/>
    <x v="1"/>
    <x v="3"/>
    <s v="PROD-7595"/>
    <n v="22985"/>
    <n v="160895"/>
    <x v="496"/>
    <s v="Jalan Pasir Koja No. 27_x000a_Pekalongan, BA 52191"/>
    <s v="mitrahakim@example.com"/>
    <s v="(0639) 743-3572"/>
    <x v="2"/>
  </r>
  <r>
    <n v="3358"/>
    <x v="6"/>
    <x v="3357"/>
    <x v="5"/>
    <n v="5"/>
    <x v="0"/>
    <x v="0"/>
    <s v="PROD-8344"/>
    <n v="51631"/>
    <n v="258155"/>
    <x v="6"/>
    <s v="Gg. K.H. Wahid Hasyim No. 07_x000a_Pangkalpinang, DKI Jakarta 86846"/>
    <s v="bnuraini@example.org"/>
    <s v="+62 (089) 193-7715"/>
    <x v="1"/>
  </r>
  <r>
    <n v="3359"/>
    <x v="476"/>
    <x v="3358"/>
    <x v="24"/>
    <n v="5"/>
    <x v="2"/>
    <x v="6"/>
    <s v="PROD-5344"/>
    <n v="50016"/>
    <n v="250080"/>
    <x v="475"/>
    <s v="Jl. Sukajadi No. 81_x000a_Padang Sidempuan, MA 90883"/>
    <s v="widyabudiyanto@example.org"/>
    <s v="+62 (293) 046 8464"/>
    <x v="1"/>
  </r>
  <r>
    <n v="3360"/>
    <x v="489"/>
    <x v="3359"/>
    <x v="18"/>
    <n v="1"/>
    <x v="1"/>
    <x v="3"/>
    <s v="PROD-7595"/>
    <n v="22985"/>
    <n v="22985"/>
    <x v="488"/>
    <s v="Jl. Gardujati No. 4_x000a_Pekanbaru, Sulawesi Selatan 27608"/>
    <s v="ohakim@example.org"/>
    <s v="(0934) 590 3646"/>
    <x v="0"/>
  </r>
  <r>
    <n v="3361"/>
    <x v="148"/>
    <x v="3360"/>
    <x v="13"/>
    <n v="1"/>
    <x v="0"/>
    <x v="0"/>
    <s v="PROD-8344"/>
    <n v="51631"/>
    <n v="51631"/>
    <x v="148"/>
    <s v="Gang M.H Thamrin No. 6_x000a_Kendari, Jawa Barat 25791"/>
    <s v="gambira53@example.com"/>
    <s v="(097) 508-1694"/>
    <x v="1"/>
  </r>
  <r>
    <n v="3362"/>
    <x v="273"/>
    <x v="3361"/>
    <x v="23"/>
    <n v="5"/>
    <x v="2"/>
    <x v="11"/>
    <s v="PROD-9093"/>
    <n v="34573"/>
    <n v="172865"/>
    <x v="273"/>
    <s v="Jl. Gegerkalong Hilir No. 832_x000a_Kendari, JK 25321"/>
    <s v="daniswara60@example.com"/>
    <s v="0890213648"/>
    <x v="1"/>
  </r>
  <r>
    <n v="3363"/>
    <x v="216"/>
    <x v="3362"/>
    <x v="17"/>
    <n v="5"/>
    <x v="0"/>
    <x v="1"/>
    <s v="PROD-7512"/>
    <n v="76607"/>
    <n v="383035"/>
    <x v="216"/>
    <s v="Jalan Ir. H. Djuanda No. 67_x000a_Kediri, Kalimantan Utara 65192"/>
    <s v="baktiutama@example.net"/>
    <s v="+62 (0425) 860-3958"/>
    <x v="0"/>
  </r>
  <r>
    <n v="3364"/>
    <x v="481"/>
    <x v="3363"/>
    <x v="16"/>
    <n v="6"/>
    <x v="2"/>
    <x v="7"/>
    <s v="PROD-5876"/>
    <n v="42268"/>
    <n v="253608"/>
    <x v="480"/>
    <s v="Jalan Kendalsari No. 3_x000a_Kota Administrasi Jakarta Utara, ST 69637"/>
    <s v="karsa16@example.com"/>
    <s v="081 227 4566"/>
    <x v="0"/>
  </r>
  <r>
    <n v="3365"/>
    <x v="477"/>
    <x v="3364"/>
    <x v="25"/>
    <n v="3"/>
    <x v="1"/>
    <x v="9"/>
    <s v="PROD-2592"/>
    <n v="36583"/>
    <n v="109749"/>
    <x v="476"/>
    <s v="Gg. Cempaka No. 32_x000a_Palopo, Bengkulu 41086"/>
    <s v="hasna39@example.com"/>
    <s v="(0114) 615 2634"/>
    <x v="0"/>
  </r>
  <r>
    <n v="3366"/>
    <x v="19"/>
    <x v="3365"/>
    <x v="27"/>
    <n v="7"/>
    <x v="2"/>
    <x v="6"/>
    <s v="PROD-5344"/>
    <n v="50016"/>
    <n v="350112"/>
    <x v="19"/>
    <s v="Gang Rajawali Barat No. 0_x000a_Tangerang, Sumatera Selatan 99242"/>
    <s v="mnatsir@example.com"/>
    <s v="+62 (65) 141 3459"/>
    <x v="2"/>
  </r>
  <r>
    <n v="3367"/>
    <x v="263"/>
    <x v="3366"/>
    <x v="20"/>
    <n v="1"/>
    <x v="1"/>
    <x v="5"/>
    <s v="PROD-7129"/>
    <n v="35778"/>
    <n v="35778"/>
    <x v="263"/>
    <s v="Jl. Ciwastra No. 354_x000a_Makassar, Sulawesi Tengah 71297"/>
    <s v="luisnuraini@example.org"/>
    <s v="+62 (816) 599-8697"/>
    <x v="0"/>
  </r>
  <r>
    <n v="3368"/>
    <x v="261"/>
    <x v="3367"/>
    <x v="14"/>
    <n v="8"/>
    <x v="0"/>
    <x v="8"/>
    <s v="PROD-8135"/>
    <n v="25231"/>
    <n v="201848"/>
    <x v="261"/>
    <s v="Jalan Rawamangun No. 6_x000a_Tanjungbalai, JI 06479"/>
    <s v="bella81@example.com"/>
    <s v="+62-86-764-2685"/>
    <x v="0"/>
  </r>
  <r>
    <n v="3369"/>
    <x v="38"/>
    <x v="3368"/>
    <x v="15"/>
    <n v="10"/>
    <x v="2"/>
    <x v="4"/>
    <s v="PROD-4270"/>
    <n v="38697"/>
    <n v="386970"/>
    <x v="38"/>
    <s v="Gg. Lembong No. 3_x000a_Lhokseumawe, ST 28431"/>
    <s v="palastribakianto@example.com"/>
    <s v="+62 (319) 901-7945"/>
    <x v="2"/>
  </r>
  <r>
    <n v="3370"/>
    <x v="233"/>
    <x v="3369"/>
    <x v="14"/>
    <n v="2"/>
    <x v="2"/>
    <x v="7"/>
    <s v="PROD-5876"/>
    <n v="42268"/>
    <n v="84536"/>
    <x v="233"/>
    <s v="Jalan Indragiri No. 4_x000a_Serang, PA 80992"/>
    <s v="darsirah26@example.net"/>
    <s v="+62 (081) 101-2370"/>
    <x v="0"/>
  </r>
  <r>
    <n v="3371"/>
    <x v="221"/>
    <x v="3370"/>
    <x v="14"/>
    <n v="5"/>
    <x v="2"/>
    <x v="4"/>
    <s v="PROD-4270"/>
    <n v="38697"/>
    <n v="193485"/>
    <x v="221"/>
    <s v="Gg. Otto Iskandardinata No. 227_x000a_Kupang, Sumatera Selatan 93714"/>
    <s v="ssuartini@example.net"/>
    <s v="+62-118-557-2494"/>
    <x v="0"/>
  </r>
  <r>
    <n v="3372"/>
    <x v="448"/>
    <x v="3371"/>
    <x v="3"/>
    <n v="7"/>
    <x v="1"/>
    <x v="5"/>
    <s v="PROD-7129"/>
    <n v="35778"/>
    <n v="250446"/>
    <x v="447"/>
    <s v="Jl. Waringin No. 6_x000a_Kediri, MU 97201"/>
    <s v="radenyuliarti@example.com"/>
    <s v="+62-121-575-8876"/>
    <x v="2"/>
  </r>
  <r>
    <n v="3373"/>
    <x v="426"/>
    <x v="3372"/>
    <x v="6"/>
    <n v="7"/>
    <x v="2"/>
    <x v="6"/>
    <s v="PROD-5344"/>
    <n v="50016"/>
    <n v="350112"/>
    <x v="425"/>
    <s v="Gg. Erlangga No. 2_x000a_Samarinda, DI Yogyakarta 35562"/>
    <s v="dalimanpuspasari@example.com"/>
    <s v="+62 (89) 943-8567"/>
    <x v="0"/>
  </r>
  <r>
    <n v="3374"/>
    <x v="399"/>
    <x v="3373"/>
    <x v="26"/>
    <n v="7"/>
    <x v="2"/>
    <x v="4"/>
    <s v="PROD-4270"/>
    <n v="38697"/>
    <n v="270879"/>
    <x v="398"/>
    <s v="Jl. Kapten Muslihat No. 56_x000a_Pariaman, AC 63246"/>
    <s v="rhassanah@example.net"/>
    <s v="+62-0001-214-0889"/>
    <x v="1"/>
  </r>
  <r>
    <n v="3375"/>
    <x v="446"/>
    <x v="3374"/>
    <x v="18"/>
    <n v="5"/>
    <x v="0"/>
    <x v="8"/>
    <s v="PROD-8135"/>
    <n v="25231"/>
    <n v="126155"/>
    <x v="445"/>
    <s v="Jalan Kiaracondong No. 8_x000a_Padang Sidempuan, BA 16117"/>
    <s v="jefrisafitri@example.net"/>
    <s v="+62 (011) 995-9692"/>
    <x v="1"/>
  </r>
  <r>
    <n v="3376"/>
    <x v="386"/>
    <x v="3375"/>
    <x v="10"/>
    <n v="3"/>
    <x v="2"/>
    <x v="6"/>
    <s v="PROD-5344"/>
    <n v="50016"/>
    <n v="150048"/>
    <x v="386"/>
    <s v="Jl. Gardujati No. 3_x000a_Surabaya, Nusa Tenggara Barat 06678"/>
    <s v="damanikparman@example.net"/>
    <s v="+62 (136) 499-8058"/>
    <x v="1"/>
  </r>
  <r>
    <n v="3377"/>
    <x v="118"/>
    <x v="3376"/>
    <x v="10"/>
    <n v="6"/>
    <x v="1"/>
    <x v="9"/>
    <s v="PROD-2592"/>
    <n v="36583"/>
    <n v="219498"/>
    <x v="118"/>
    <s v="Gang Kutisari Selatan No. 0_x000a_Bontang, Jawa Barat 58357"/>
    <s v="sucithamrin@example.org"/>
    <s v="(076) 734-5522"/>
    <x v="0"/>
  </r>
  <r>
    <n v="3378"/>
    <x v="268"/>
    <x v="3377"/>
    <x v="12"/>
    <n v="4"/>
    <x v="0"/>
    <x v="1"/>
    <s v="PROD-7512"/>
    <n v="76607"/>
    <n v="306428"/>
    <x v="268"/>
    <s v="Gg. Asia Afrika No. 555_x000a_Bontang, Papua Barat 26842"/>
    <s v="hairyantodongoran@example.net"/>
    <s v="0851021039"/>
    <x v="2"/>
  </r>
  <r>
    <n v="3379"/>
    <x v="89"/>
    <x v="3378"/>
    <x v="4"/>
    <n v="6"/>
    <x v="2"/>
    <x v="11"/>
    <s v="PROD-9093"/>
    <n v="34573"/>
    <n v="207438"/>
    <x v="89"/>
    <s v="Gg. Jakarta No. 504_x000a_Bandung, Jawa Timur 24547"/>
    <s v="jarwi99@example.net"/>
    <s v="+62 (774) 140-3371"/>
    <x v="2"/>
  </r>
  <r>
    <n v="3380"/>
    <x v="283"/>
    <x v="3379"/>
    <x v="19"/>
    <n v="4"/>
    <x v="2"/>
    <x v="6"/>
    <s v="PROD-5344"/>
    <n v="50016"/>
    <n v="200064"/>
    <x v="283"/>
    <s v="Gg. Asia Afrika No. 23_x000a_Cirebon, BA 81784"/>
    <s v="bahuraksadabukke@example.org"/>
    <s v="084 661 0951"/>
    <x v="0"/>
  </r>
  <r>
    <n v="3381"/>
    <x v="263"/>
    <x v="3380"/>
    <x v="12"/>
    <n v="9"/>
    <x v="1"/>
    <x v="9"/>
    <s v="PROD-2592"/>
    <n v="36583"/>
    <n v="329247"/>
    <x v="263"/>
    <s v="Jl. Ciwastra No. 354_x000a_Makassar, Sulawesi Tengah 71297"/>
    <s v="luisnuraini@example.org"/>
    <s v="+62 (816) 599-8697"/>
    <x v="0"/>
  </r>
  <r>
    <n v="3382"/>
    <x v="481"/>
    <x v="3381"/>
    <x v="30"/>
    <n v="6"/>
    <x v="1"/>
    <x v="2"/>
    <s v="PROD-9465"/>
    <n v="14701"/>
    <n v="88206"/>
    <x v="480"/>
    <s v="Jalan Kendalsari No. 3_x000a_Kota Administrasi Jakarta Utara, ST 69637"/>
    <s v="karsa16@example.com"/>
    <s v="081 227 4566"/>
    <x v="0"/>
  </r>
  <r>
    <n v="3383"/>
    <x v="279"/>
    <x v="3382"/>
    <x v="18"/>
    <n v="7"/>
    <x v="0"/>
    <x v="0"/>
    <s v="PROD-8344"/>
    <n v="51631"/>
    <n v="361417"/>
    <x v="279"/>
    <s v="Jalan Dr. Djunjunan No. 16_x000a_Madiun, JA 41705"/>
    <s v="gyolanda@example.net"/>
    <s v="+62 (0843) 509 6505"/>
    <x v="0"/>
  </r>
  <r>
    <n v="3384"/>
    <x v="239"/>
    <x v="3383"/>
    <x v="14"/>
    <n v="9"/>
    <x v="1"/>
    <x v="5"/>
    <s v="PROD-7129"/>
    <n v="35778"/>
    <n v="322002"/>
    <x v="239"/>
    <s v="Gang M.H Thamrin No. 275_x000a_Tangerang Selatan, Jambi 24798"/>
    <s v="zulaikadarsirah@example.net"/>
    <s v="+62 (34) 280-6697"/>
    <x v="0"/>
  </r>
  <r>
    <n v="3385"/>
    <x v="154"/>
    <x v="3384"/>
    <x v="26"/>
    <n v="6"/>
    <x v="1"/>
    <x v="5"/>
    <s v="PROD-7129"/>
    <n v="35778"/>
    <n v="214668"/>
    <x v="154"/>
    <s v="Gang Jayawijaya No. 5_x000a_Lubuklinggau, JI 08030"/>
    <s v="capa21@example.com"/>
    <s v="+62 (0128) 468-1359"/>
    <x v="1"/>
  </r>
  <r>
    <n v="3386"/>
    <x v="361"/>
    <x v="3385"/>
    <x v="28"/>
    <n v="3"/>
    <x v="0"/>
    <x v="1"/>
    <s v="PROD-7512"/>
    <n v="76607"/>
    <n v="229821"/>
    <x v="361"/>
    <s v="Gang Peta No. 245_x000a_Denpasar, Papua Barat 35917"/>
    <s v="smansur@example.com"/>
    <s v="+62-496-994-0862"/>
    <x v="2"/>
  </r>
  <r>
    <n v="3387"/>
    <x v="30"/>
    <x v="3386"/>
    <x v="21"/>
    <n v="6"/>
    <x v="2"/>
    <x v="6"/>
    <s v="PROD-5344"/>
    <n v="50016"/>
    <n v="300096"/>
    <x v="30"/>
    <s v="Jl. Sentot Alibasa No. 451_x000a_Palopo, Jawa Barat 87064"/>
    <s v="yhalimah@example.com"/>
    <s v="(0601) 510-3114"/>
    <x v="2"/>
  </r>
  <r>
    <n v="3388"/>
    <x v="301"/>
    <x v="3387"/>
    <x v="22"/>
    <n v="8"/>
    <x v="2"/>
    <x v="11"/>
    <s v="PROD-9093"/>
    <n v="34573"/>
    <n v="276584"/>
    <x v="301"/>
    <s v="Jl. Pasirkoja No. 70_x000a_Palu, BT 82717"/>
    <s v="rina04@example.net"/>
    <s v="+62 (047) 185 4712"/>
    <x v="0"/>
  </r>
  <r>
    <n v="3389"/>
    <x v="389"/>
    <x v="3388"/>
    <x v="18"/>
    <n v="5"/>
    <x v="2"/>
    <x v="4"/>
    <s v="PROD-4270"/>
    <n v="38697"/>
    <n v="193485"/>
    <x v="389"/>
    <s v="Jl. Kutisari Selatan No. 7_x000a_Balikpapan, Jawa Tengah 03489"/>
    <s v="wmulyani@example.net"/>
    <s v="+62 (0826) 559 5769"/>
    <x v="0"/>
  </r>
  <r>
    <n v="3390"/>
    <x v="8"/>
    <x v="3389"/>
    <x v="28"/>
    <n v="7"/>
    <x v="1"/>
    <x v="3"/>
    <s v="PROD-7595"/>
    <n v="22985"/>
    <n v="160895"/>
    <x v="8"/>
    <s v="Gang Pacuan Kuda No. 27_x000a_Pekanbaru, Kepulauan Bangka Belitung 57496"/>
    <s v="dipa34@example.org"/>
    <s v="+62 (82) 804-1022"/>
    <x v="2"/>
  </r>
  <r>
    <n v="3391"/>
    <x v="224"/>
    <x v="3390"/>
    <x v="28"/>
    <n v="3"/>
    <x v="2"/>
    <x v="6"/>
    <s v="PROD-5344"/>
    <n v="50016"/>
    <n v="150048"/>
    <x v="224"/>
    <s v="Gang Cikutra Timur No. 8_x000a_Banjarmasin, DI Yogyakarta 01801"/>
    <s v="legawamegantara@example.net"/>
    <s v="(0680) 827 3840"/>
    <x v="0"/>
  </r>
  <r>
    <n v="3392"/>
    <x v="306"/>
    <x v="3391"/>
    <x v="7"/>
    <n v="4"/>
    <x v="2"/>
    <x v="4"/>
    <s v="PROD-4270"/>
    <n v="38697"/>
    <n v="154788"/>
    <x v="306"/>
    <s v="Gang Moch. Ramdan No. 89_x000a_Sukabumi, Sulawesi Utara 72765"/>
    <s v="bahuraksa78@example.com"/>
    <s v="087 321 3771"/>
    <x v="1"/>
  </r>
  <r>
    <n v="3393"/>
    <x v="170"/>
    <x v="3392"/>
    <x v="22"/>
    <n v="1"/>
    <x v="0"/>
    <x v="0"/>
    <s v="PROD-8344"/>
    <n v="51631"/>
    <n v="51631"/>
    <x v="170"/>
    <s v="Jl. Raya Ujungberung No. 071_x000a_Mataram, PB 51449"/>
    <s v="jasminfirmansyah@example.com"/>
    <s v="+62 (192) 917-9824"/>
    <x v="0"/>
  </r>
  <r>
    <n v="3394"/>
    <x v="229"/>
    <x v="3393"/>
    <x v="6"/>
    <n v="7"/>
    <x v="1"/>
    <x v="5"/>
    <s v="PROD-7129"/>
    <n v="35778"/>
    <n v="250446"/>
    <x v="229"/>
    <s v="Jl. Asia Afrika No. 2_x000a_Tidore Kepulauan, Sumatera Barat 58846"/>
    <s v="nsiregar@example.com"/>
    <s v="+62-500-409-1675"/>
    <x v="1"/>
  </r>
  <r>
    <n v="3395"/>
    <x v="48"/>
    <x v="3394"/>
    <x v="30"/>
    <n v="10"/>
    <x v="1"/>
    <x v="9"/>
    <s v="PROD-2592"/>
    <n v="36583"/>
    <n v="365830"/>
    <x v="48"/>
    <s v="Gg. K.H. Wahid Hasyim No. 94_x000a_Samarinda, JT 91655"/>
    <s v="sinagahairyanto@example.net"/>
    <s v="+62-28-286-1636"/>
    <x v="0"/>
  </r>
  <r>
    <n v="3396"/>
    <x v="285"/>
    <x v="3395"/>
    <x v="19"/>
    <n v="5"/>
    <x v="1"/>
    <x v="9"/>
    <s v="PROD-2592"/>
    <n v="36583"/>
    <n v="182915"/>
    <x v="285"/>
    <s v="Gg. Kutisari Selatan No. 1_x000a_Tarakan, MA 68047"/>
    <s v="kusuma95@example.org"/>
    <s v="+62 (252) 681-8471"/>
    <x v="1"/>
  </r>
  <r>
    <n v="3397"/>
    <x v="12"/>
    <x v="3396"/>
    <x v="4"/>
    <n v="4"/>
    <x v="0"/>
    <x v="10"/>
    <s v="PROD-1186"/>
    <n v="13696"/>
    <n v="54784"/>
    <x v="12"/>
    <s v="Gg. Indragiri No. 76_x000a_Jayapura, Kalimantan Tengah 98967"/>
    <s v="jindrawahyudin@example.net"/>
    <s v="+62 (217) 821 6909"/>
    <x v="0"/>
  </r>
  <r>
    <n v="3398"/>
    <x v="69"/>
    <x v="3397"/>
    <x v="10"/>
    <n v="5"/>
    <x v="2"/>
    <x v="4"/>
    <s v="PROD-4270"/>
    <n v="38697"/>
    <n v="193485"/>
    <x v="69"/>
    <s v="Jl. BKR No. 87_x000a_Tangerang, RI 74183"/>
    <s v="setiawancitra@example.net"/>
    <s v="+62 (0412) 159-6671"/>
    <x v="0"/>
  </r>
  <r>
    <n v="3399"/>
    <x v="378"/>
    <x v="3398"/>
    <x v="2"/>
    <n v="9"/>
    <x v="0"/>
    <x v="8"/>
    <s v="PROD-8135"/>
    <n v="25231"/>
    <n v="227079"/>
    <x v="378"/>
    <s v="Jalan Laswi No. 158_x000a_Salatiga, PA 14377"/>
    <s v="napitupulujamalia@example.net"/>
    <s v="+62-88-166-3816"/>
    <x v="0"/>
  </r>
  <r>
    <n v="3400"/>
    <x v="66"/>
    <x v="3399"/>
    <x v="0"/>
    <n v="6"/>
    <x v="0"/>
    <x v="1"/>
    <s v="PROD-7512"/>
    <n v="76607"/>
    <n v="459642"/>
    <x v="66"/>
    <s v="Jalan Joyoboyo No. 700_x000a_Denpasar, Kalimantan Utara 33739"/>
    <s v="edward79@example.org"/>
    <s v="+62 (0994) 402-5425"/>
    <x v="2"/>
  </r>
  <r>
    <n v="3401"/>
    <x v="275"/>
    <x v="3400"/>
    <x v="15"/>
    <n v="6"/>
    <x v="1"/>
    <x v="3"/>
    <s v="PROD-7595"/>
    <n v="22985"/>
    <n v="137910"/>
    <x v="275"/>
    <s v="Jalan Cikapayang No. 2_x000a_Surabaya, KU 26812"/>
    <s v="danulestari@example.net"/>
    <s v="+62-479-220-3151"/>
    <x v="0"/>
  </r>
  <r>
    <n v="3402"/>
    <x v="478"/>
    <x v="3401"/>
    <x v="16"/>
    <n v="1"/>
    <x v="1"/>
    <x v="3"/>
    <s v="PROD-7595"/>
    <n v="22985"/>
    <n v="22985"/>
    <x v="477"/>
    <s v="Jalan Rungkut Industri No. 965_x000a_Malang, KB 62576"/>
    <s v="darijan87@example.net"/>
    <s v="+62 (834) 321 6374"/>
    <x v="0"/>
  </r>
  <r>
    <n v="3403"/>
    <x v="442"/>
    <x v="3402"/>
    <x v="18"/>
    <n v="7"/>
    <x v="1"/>
    <x v="3"/>
    <s v="PROD-7595"/>
    <n v="22985"/>
    <n v="160895"/>
    <x v="441"/>
    <s v="Gg. Astana Anyar No. 37_x000a_Subulussalam, SR 89968"/>
    <s v="reksa92@example.org"/>
    <s v="+62 (30) 323-6930"/>
    <x v="0"/>
  </r>
  <r>
    <n v="3404"/>
    <x v="205"/>
    <x v="3403"/>
    <x v="20"/>
    <n v="7"/>
    <x v="0"/>
    <x v="0"/>
    <s v="PROD-8344"/>
    <n v="51631"/>
    <n v="361417"/>
    <x v="205"/>
    <s v="Gg. Asia Afrika No. 58_x000a_Palopo, Sulawesi Barat 00275"/>
    <s v="prakasaartawan@example.net"/>
    <s v="0807935642"/>
    <x v="0"/>
  </r>
  <r>
    <n v="3405"/>
    <x v="293"/>
    <x v="3404"/>
    <x v="27"/>
    <n v="7"/>
    <x v="1"/>
    <x v="2"/>
    <s v="PROD-9465"/>
    <n v="14701"/>
    <n v="102907"/>
    <x v="293"/>
    <s v="Jl. Ahmad Yani No. 79_x000a_Tanjungbalai, SG 74462"/>
    <s v="zbudiyanto@example.com"/>
    <s v="+62-383-992-5452"/>
    <x v="2"/>
  </r>
  <r>
    <n v="3406"/>
    <x v="170"/>
    <x v="3405"/>
    <x v="4"/>
    <n v="6"/>
    <x v="0"/>
    <x v="8"/>
    <s v="PROD-8135"/>
    <n v="25231"/>
    <n v="151386"/>
    <x v="170"/>
    <s v="Jl. Raya Ujungberung No. 071_x000a_Mataram, PB 51449"/>
    <s v="jasminfirmansyah@example.com"/>
    <s v="+62 (192) 917-9824"/>
    <x v="0"/>
  </r>
  <r>
    <n v="3407"/>
    <x v="257"/>
    <x v="3406"/>
    <x v="3"/>
    <n v="4"/>
    <x v="0"/>
    <x v="10"/>
    <s v="PROD-1186"/>
    <n v="13696"/>
    <n v="54784"/>
    <x v="257"/>
    <s v="Jalan Cikutra Timur No. 62_x000a_Pontianak, Sumatera Barat 88829"/>
    <s v="adiarja08@example.com"/>
    <s v="(0767) 208-0228"/>
    <x v="0"/>
  </r>
  <r>
    <n v="3408"/>
    <x v="68"/>
    <x v="3407"/>
    <x v="6"/>
    <n v="8"/>
    <x v="1"/>
    <x v="2"/>
    <s v="PROD-9465"/>
    <n v="14701"/>
    <n v="117608"/>
    <x v="68"/>
    <s v="Jalan Rumah Sakit No. 3_x000a_Banjar, KI 78606"/>
    <s v="embuh19@example.com"/>
    <s v="+62-314-693-0486"/>
    <x v="0"/>
  </r>
  <r>
    <n v="3409"/>
    <x v="311"/>
    <x v="3408"/>
    <x v="24"/>
    <n v="6"/>
    <x v="2"/>
    <x v="11"/>
    <s v="PROD-9093"/>
    <n v="34573"/>
    <n v="207438"/>
    <x v="311"/>
    <s v="Jalan Suniaraja No. 02_x000a_Tanjungpinang, SB 08547"/>
    <s v="ksaptono@example.net"/>
    <s v="+62 (0627) 015-6407"/>
    <x v="0"/>
  </r>
  <r>
    <n v="3410"/>
    <x v="295"/>
    <x v="3409"/>
    <x v="5"/>
    <n v="3"/>
    <x v="0"/>
    <x v="8"/>
    <s v="PROD-8135"/>
    <n v="25231"/>
    <n v="75693"/>
    <x v="295"/>
    <s v="Jl. Soekarno Hatta No. 484_x000a_Yogyakarta, BE 62839"/>
    <s v="uyainahsaadat@example.com"/>
    <s v="(082) 784-2525"/>
    <x v="0"/>
  </r>
  <r>
    <n v="3411"/>
    <x v="65"/>
    <x v="3410"/>
    <x v="25"/>
    <n v="5"/>
    <x v="2"/>
    <x v="11"/>
    <s v="PROD-9093"/>
    <n v="34573"/>
    <n v="172865"/>
    <x v="65"/>
    <s v="Gg. Gegerkalong Hilir No. 50_x000a_Cilegon, Kalimantan Timur 76332"/>
    <s v="jhasanah@example.net"/>
    <s v="(035) 990-1545"/>
    <x v="2"/>
  </r>
  <r>
    <n v="3412"/>
    <x v="138"/>
    <x v="3411"/>
    <x v="5"/>
    <n v="1"/>
    <x v="2"/>
    <x v="6"/>
    <s v="PROD-5344"/>
    <n v="50016"/>
    <n v="50016"/>
    <x v="138"/>
    <s v="Gg. Sentot Alibasa No. 9_x000a_Purwokerto, AC 67026"/>
    <s v="bakdahutasoit@example.net"/>
    <s v="+62 (43) 724-6572"/>
    <x v="0"/>
  </r>
  <r>
    <n v="3413"/>
    <x v="68"/>
    <x v="3412"/>
    <x v="28"/>
    <n v="9"/>
    <x v="2"/>
    <x v="4"/>
    <s v="PROD-4270"/>
    <n v="38697"/>
    <n v="348273"/>
    <x v="68"/>
    <s v="Jalan Rumah Sakit No. 3_x000a_Banjar, KI 78606"/>
    <s v="embuh19@example.com"/>
    <s v="+62-314-693-0486"/>
    <x v="0"/>
  </r>
  <r>
    <n v="3414"/>
    <x v="267"/>
    <x v="3413"/>
    <x v="26"/>
    <n v="5"/>
    <x v="0"/>
    <x v="0"/>
    <s v="PROD-8344"/>
    <n v="51631"/>
    <n v="258155"/>
    <x v="267"/>
    <s v="Gg. Pasir Koja No. 883_x000a_Cilegon, JI 35991"/>
    <s v="ozulaika@example.net"/>
    <s v="+62 (072) 597 1921"/>
    <x v="0"/>
  </r>
  <r>
    <n v="3415"/>
    <x v="269"/>
    <x v="3414"/>
    <x v="1"/>
    <n v="6"/>
    <x v="0"/>
    <x v="10"/>
    <s v="PROD-1186"/>
    <n v="13696"/>
    <n v="82176"/>
    <x v="269"/>
    <s v="Gang Astana Anyar No. 75_x000a_Tanjungpinang, Kepulauan Riau 30583"/>
    <s v="amihutapea@example.com"/>
    <s v="+62-0377-981-5807"/>
    <x v="2"/>
  </r>
  <r>
    <n v="3416"/>
    <x v="67"/>
    <x v="3415"/>
    <x v="22"/>
    <n v="9"/>
    <x v="0"/>
    <x v="0"/>
    <s v="PROD-8344"/>
    <n v="51631"/>
    <n v="464679"/>
    <x v="67"/>
    <s v="Gang Yos Sudarso No. 0_x000a_Malang, KT 90057"/>
    <s v="cecepnainggolan@example.org"/>
    <s v="(0974) 476-2993"/>
    <x v="0"/>
  </r>
  <r>
    <n v="3417"/>
    <x v="250"/>
    <x v="3416"/>
    <x v="4"/>
    <n v="6"/>
    <x v="1"/>
    <x v="9"/>
    <s v="PROD-2592"/>
    <n v="36583"/>
    <n v="219498"/>
    <x v="250"/>
    <s v="Jl. Cikapayang No. 3_x000a_Medan, Sumatera Barat 44426"/>
    <s v="autami@example.com"/>
    <s v="(041) 653 8376"/>
    <x v="0"/>
  </r>
  <r>
    <n v="3418"/>
    <x v="19"/>
    <x v="3417"/>
    <x v="14"/>
    <n v="4"/>
    <x v="1"/>
    <x v="9"/>
    <s v="PROD-2592"/>
    <n v="36583"/>
    <n v="146332"/>
    <x v="19"/>
    <s v="Gang Rajawali Barat No. 0_x000a_Tangerang, Sumatera Selatan 99242"/>
    <s v="mnatsir@example.com"/>
    <s v="+62 (65) 141 3459"/>
    <x v="2"/>
  </r>
  <r>
    <n v="3419"/>
    <x v="15"/>
    <x v="3418"/>
    <x v="13"/>
    <n v="3"/>
    <x v="0"/>
    <x v="0"/>
    <s v="PROD-8344"/>
    <n v="51631"/>
    <n v="154893"/>
    <x v="15"/>
    <s v="Gang Sukabumi No. 33_x000a_Balikpapan, Kepulauan Bangka Belitung 20033"/>
    <s v="luluthastuti@example.org"/>
    <s v="+62 (0745) 522-4257"/>
    <x v="1"/>
  </r>
  <r>
    <n v="3420"/>
    <x v="65"/>
    <x v="3419"/>
    <x v="13"/>
    <n v="2"/>
    <x v="2"/>
    <x v="7"/>
    <s v="PROD-5876"/>
    <n v="42268"/>
    <n v="84536"/>
    <x v="65"/>
    <s v="Gg. Gegerkalong Hilir No. 50_x000a_Cilegon, Kalimantan Timur 76332"/>
    <s v="jhasanah@example.net"/>
    <s v="(035) 990-1545"/>
    <x v="2"/>
  </r>
  <r>
    <n v="3421"/>
    <x v="197"/>
    <x v="3420"/>
    <x v="4"/>
    <n v="1"/>
    <x v="0"/>
    <x v="0"/>
    <s v="PROD-8344"/>
    <n v="51631"/>
    <n v="51631"/>
    <x v="197"/>
    <s v="Gang Indragiri No. 15_x000a_Depok, Jawa Timur 59899"/>
    <s v="kwinarno@example.net"/>
    <s v="+62-080-211-3664"/>
    <x v="1"/>
  </r>
  <r>
    <n v="3422"/>
    <x v="189"/>
    <x v="3421"/>
    <x v="12"/>
    <n v="9"/>
    <x v="0"/>
    <x v="0"/>
    <s v="PROD-8344"/>
    <n v="51631"/>
    <n v="464679"/>
    <x v="189"/>
    <s v="Jalan S. Parman No. 76_x000a_Bima, Riau 11000"/>
    <s v="yogazulkarnain@example.org"/>
    <s v="+62 (45) 382 7934"/>
    <x v="0"/>
  </r>
  <r>
    <n v="3423"/>
    <x v="380"/>
    <x v="3422"/>
    <x v="21"/>
    <n v="8"/>
    <x v="0"/>
    <x v="1"/>
    <s v="PROD-7512"/>
    <n v="76607"/>
    <n v="612856"/>
    <x v="380"/>
    <s v="Gg. Dr. Djunjunan No. 4_x000a_Bontang, KR 71182"/>
    <s v="rahmisaragih@example.org"/>
    <s v="+62 (696) 928-4657"/>
    <x v="2"/>
  </r>
  <r>
    <n v="3424"/>
    <x v="271"/>
    <x v="3423"/>
    <x v="15"/>
    <n v="2"/>
    <x v="0"/>
    <x v="1"/>
    <s v="PROD-7512"/>
    <n v="76607"/>
    <n v="153214"/>
    <x v="271"/>
    <s v="Gang Cempaka No. 1_x000a_Bandar Lampung, BA 70813"/>
    <s v="wastutinarji@example.net"/>
    <s v="+62-0028-094-9656"/>
    <x v="0"/>
  </r>
  <r>
    <n v="3425"/>
    <x v="302"/>
    <x v="3424"/>
    <x v="26"/>
    <n v="7"/>
    <x v="2"/>
    <x v="11"/>
    <s v="PROD-9093"/>
    <n v="34573"/>
    <n v="242011"/>
    <x v="302"/>
    <s v="Gang Astana Anyar No. 20_x000a_Kota Administrasi Jakarta Barat, RI 65877"/>
    <s v="caket20@example.com"/>
    <s v="(0588) 674-9605"/>
    <x v="2"/>
  </r>
  <r>
    <n v="3426"/>
    <x v="194"/>
    <x v="3425"/>
    <x v="27"/>
    <n v="2"/>
    <x v="1"/>
    <x v="3"/>
    <s v="PROD-7595"/>
    <n v="22985"/>
    <n v="45970"/>
    <x v="194"/>
    <s v="Gang Dipenogoro No. 945_x000a_Kota Administrasi Jakarta Selatan, Lampung 92884"/>
    <s v="rfarida@example.com"/>
    <s v="080 873 3985"/>
    <x v="2"/>
  </r>
  <r>
    <n v="3427"/>
    <x v="285"/>
    <x v="3426"/>
    <x v="14"/>
    <n v="7"/>
    <x v="0"/>
    <x v="1"/>
    <s v="PROD-7512"/>
    <n v="76607"/>
    <n v="536249"/>
    <x v="285"/>
    <s v="Gg. Kutisari Selatan No. 1_x000a_Tarakan, MA 68047"/>
    <s v="kusuma95@example.org"/>
    <s v="+62 (252) 681-8471"/>
    <x v="1"/>
  </r>
  <r>
    <n v="3428"/>
    <x v="464"/>
    <x v="3427"/>
    <x v="12"/>
    <n v="8"/>
    <x v="2"/>
    <x v="7"/>
    <s v="PROD-5876"/>
    <n v="42268"/>
    <n v="338144"/>
    <x v="463"/>
    <s v="Jl. Jend. A. Yani No. 75_x000a_Tual, BT 36931"/>
    <s v="wastutidalimin@example.com"/>
    <s v="+62 (072) 082 2732"/>
    <x v="2"/>
  </r>
  <r>
    <n v="3429"/>
    <x v="470"/>
    <x v="3428"/>
    <x v="17"/>
    <n v="9"/>
    <x v="0"/>
    <x v="8"/>
    <s v="PROD-8135"/>
    <n v="25231"/>
    <n v="227079"/>
    <x v="469"/>
    <s v="Jalan Siliwangi No. 85_x000a_Payakumbuh, BA 98416"/>
    <s v="ysetiawan@example.org"/>
    <s v="(086) 145 4164"/>
    <x v="0"/>
  </r>
  <r>
    <n v="3430"/>
    <x v="256"/>
    <x v="3429"/>
    <x v="15"/>
    <n v="2"/>
    <x v="1"/>
    <x v="3"/>
    <s v="PROD-7595"/>
    <n v="22985"/>
    <n v="45970"/>
    <x v="256"/>
    <s v="Gang Asia Afrika No. 18_x000a_Bekasi, Jawa Tengah 42173"/>
    <s v="ademaryadi@example.org"/>
    <s v="+62-0533-884-8732"/>
    <x v="0"/>
  </r>
  <r>
    <n v="3431"/>
    <x v="1"/>
    <x v="3430"/>
    <x v="3"/>
    <n v="4"/>
    <x v="0"/>
    <x v="10"/>
    <s v="PROD-1186"/>
    <n v="13696"/>
    <n v="54784"/>
    <x v="1"/>
    <s v="Gang Erlangga No. 22_x000a_Batam, JK 43227"/>
    <s v="yance57@example.org"/>
    <s v="+62 (562) 776 1012"/>
    <x v="1"/>
  </r>
  <r>
    <n v="3432"/>
    <x v="23"/>
    <x v="3431"/>
    <x v="12"/>
    <n v="7"/>
    <x v="1"/>
    <x v="3"/>
    <s v="PROD-7595"/>
    <n v="22985"/>
    <n v="160895"/>
    <x v="23"/>
    <s v="Jalan Veteran No. 354_x000a_Langsa, NB 38844"/>
    <s v="mwasita@example.org"/>
    <s v="+62 (06) 010 2878"/>
    <x v="0"/>
  </r>
  <r>
    <n v="3433"/>
    <x v="443"/>
    <x v="3432"/>
    <x v="9"/>
    <n v="2"/>
    <x v="0"/>
    <x v="8"/>
    <s v="PROD-8135"/>
    <n v="25231"/>
    <n v="50462"/>
    <x v="442"/>
    <s v="Jalan Bangka Raya No. 396_x000a_Ambon, KR 76881"/>
    <s v="hasnamangunsong@example.org"/>
    <s v="+62 (022) 692 4830"/>
    <x v="0"/>
  </r>
  <r>
    <n v="3434"/>
    <x v="356"/>
    <x v="3433"/>
    <x v="14"/>
    <n v="8"/>
    <x v="2"/>
    <x v="6"/>
    <s v="PROD-5344"/>
    <n v="50016"/>
    <n v="400128"/>
    <x v="356"/>
    <s v="Gg. Cihampelas No. 49_x000a_Sorong, JB 56527"/>
    <s v="nashiruddincahyanto@example.com"/>
    <s v="(0361) 529-9395"/>
    <x v="1"/>
  </r>
  <r>
    <n v="3435"/>
    <x v="459"/>
    <x v="3434"/>
    <x v="28"/>
    <n v="5"/>
    <x v="0"/>
    <x v="0"/>
    <s v="PROD-8344"/>
    <n v="51631"/>
    <n v="258155"/>
    <x v="458"/>
    <s v="Jalan Veteran No. 389_x000a_Tanjungbalai, SU 21509"/>
    <s v="hprayoga@example.org"/>
    <s v="+62 (11) 034 2705"/>
    <x v="2"/>
  </r>
  <r>
    <n v="3436"/>
    <x v="311"/>
    <x v="3435"/>
    <x v="24"/>
    <n v="8"/>
    <x v="0"/>
    <x v="1"/>
    <s v="PROD-7512"/>
    <n v="76607"/>
    <n v="612856"/>
    <x v="311"/>
    <s v="Jalan Suniaraja No. 02_x000a_Tanjungpinang, SB 08547"/>
    <s v="ksaptono@example.net"/>
    <s v="+62 (0627) 015-6407"/>
    <x v="0"/>
  </r>
  <r>
    <n v="3437"/>
    <x v="423"/>
    <x v="3436"/>
    <x v="23"/>
    <n v="4"/>
    <x v="2"/>
    <x v="11"/>
    <s v="PROD-9093"/>
    <n v="34573"/>
    <n v="138292"/>
    <x v="422"/>
    <s v="Jalan Suryakencana No. 0_x000a_Kendari, Jambi 41386"/>
    <s v="setiawangambira@example.net"/>
    <s v="+62-456-334-7773"/>
    <x v="0"/>
  </r>
  <r>
    <n v="3438"/>
    <x v="191"/>
    <x v="3437"/>
    <x v="29"/>
    <n v="7"/>
    <x v="0"/>
    <x v="1"/>
    <s v="PROD-7512"/>
    <n v="76607"/>
    <n v="536249"/>
    <x v="191"/>
    <s v="Jalan Asia Afrika No. 293_x000a_Tomohon, Banten 84192"/>
    <s v="saktidongoran@example.org"/>
    <s v="+62-300-435-0228"/>
    <x v="1"/>
  </r>
  <r>
    <n v="3439"/>
    <x v="106"/>
    <x v="3438"/>
    <x v="25"/>
    <n v="3"/>
    <x v="0"/>
    <x v="10"/>
    <s v="PROD-1186"/>
    <n v="13696"/>
    <n v="41088"/>
    <x v="106"/>
    <s v="Jalan Dr. Djunjunan No. 63_x000a_Jambi, Sumatera Selatan 68540"/>
    <s v="ffarida@example.org"/>
    <s v="(070) 002-0661"/>
    <x v="0"/>
  </r>
  <r>
    <n v="3440"/>
    <x v="474"/>
    <x v="3439"/>
    <x v="19"/>
    <n v="5"/>
    <x v="1"/>
    <x v="9"/>
    <s v="PROD-2592"/>
    <n v="36583"/>
    <n v="182915"/>
    <x v="473"/>
    <s v="Gang Dipatiukur No. 227_x000a_Tanjungpinang, BE 93735"/>
    <s v="gamblang34@example.org"/>
    <s v="+62-328-681-3684"/>
    <x v="0"/>
  </r>
  <r>
    <n v="3441"/>
    <x v="106"/>
    <x v="3440"/>
    <x v="18"/>
    <n v="3"/>
    <x v="2"/>
    <x v="11"/>
    <s v="PROD-9093"/>
    <n v="34573"/>
    <n v="103719"/>
    <x v="106"/>
    <s v="Jalan Dr. Djunjunan No. 63_x000a_Jambi, Sumatera Selatan 68540"/>
    <s v="ffarida@example.org"/>
    <s v="(070) 002-0661"/>
    <x v="0"/>
  </r>
  <r>
    <n v="3442"/>
    <x v="393"/>
    <x v="3441"/>
    <x v="22"/>
    <n v="2"/>
    <x v="2"/>
    <x v="11"/>
    <s v="PROD-9093"/>
    <n v="34573"/>
    <n v="69146"/>
    <x v="393"/>
    <s v="Gang Sentot Alibasa No. 8_x000a_Depok, Maluku 97746"/>
    <s v="nugrohohardi@example.net"/>
    <s v="+62 (072) 133 7739"/>
    <x v="1"/>
  </r>
  <r>
    <n v="3443"/>
    <x v="476"/>
    <x v="3442"/>
    <x v="28"/>
    <n v="3"/>
    <x v="1"/>
    <x v="2"/>
    <s v="PROD-9465"/>
    <n v="14701"/>
    <n v="44103"/>
    <x v="475"/>
    <s v="Jl. Sukajadi No. 81_x000a_Padang Sidempuan, MA 90883"/>
    <s v="widyabudiyanto@example.org"/>
    <s v="+62 (293) 046 8464"/>
    <x v="1"/>
  </r>
  <r>
    <n v="3444"/>
    <x v="259"/>
    <x v="3443"/>
    <x v="24"/>
    <n v="2"/>
    <x v="0"/>
    <x v="8"/>
    <s v="PROD-8135"/>
    <n v="25231"/>
    <n v="50462"/>
    <x v="259"/>
    <s v="Jalan Otto Iskandardinata No. 69_x000a_Cimahi, Riau 89461"/>
    <s v="haryantiartawan@example.com"/>
    <s v="+62-061-274-3496"/>
    <x v="0"/>
  </r>
  <r>
    <n v="3445"/>
    <x v="221"/>
    <x v="3444"/>
    <x v="17"/>
    <n v="6"/>
    <x v="2"/>
    <x v="6"/>
    <s v="PROD-5344"/>
    <n v="50016"/>
    <n v="300096"/>
    <x v="221"/>
    <s v="Gg. Otto Iskandardinata No. 227_x000a_Kupang, Sumatera Selatan 93714"/>
    <s v="ssuartini@example.net"/>
    <s v="+62-118-557-2494"/>
    <x v="0"/>
  </r>
  <r>
    <n v="3446"/>
    <x v="160"/>
    <x v="3445"/>
    <x v="21"/>
    <n v="8"/>
    <x v="1"/>
    <x v="2"/>
    <s v="PROD-9465"/>
    <n v="14701"/>
    <n v="117608"/>
    <x v="160"/>
    <s v="Jl. Kapten Muslihat No. 510_x000a_Bogor, DI Yogyakarta 76862"/>
    <s v="uyainahhamima@example.net"/>
    <s v="080 544 0501"/>
    <x v="0"/>
  </r>
  <r>
    <n v="3447"/>
    <x v="63"/>
    <x v="3446"/>
    <x v="12"/>
    <n v="8"/>
    <x v="0"/>
    <x v="0"/>
    <s v="PROD-8344"/>
    <n v="51631"/>
    <n v="413048"/>
    <x v="63"/>
    <s v="Gang Rajawali Timur No. 763_x000a_Tangerang, Nusa Tenggara Barat 65429"/>
    <s v="sihombingkenari@example.net"/>
    <s v="085 545 4133"/>
    <x v="0"/>
  </r>
  <r>
    <n v="3448"/>
    <x v="20"/>
    <x v="3447"/>
    <x v="15"/>
    <n v="2"/>
    <x v="0"/>
    <x v="1"/>
    <s v="PROD-7512"/>
    <n v="76607"/>
    <n v="153214"/>
    <x v="20"/>
    <s v="Gg. PHH. Mustofa No. 105_x000a_Pasuruan, Papua 12478"/>
    <s v="xhandayani@example.net"/>
    <s v="0818077317"/>
    <x v="1"/>
  </r>
  <r>
    <n v="3449"/>
    <x v="213"/>
    <x v="3448"/>
    <x v="24"/>
    <n v="2"/>
    <x v="0"/>
    <x v="0"/>
    <s v="PROD-8344"/>
    <n v="51631"/>
    <n v="103262"/>
    <x v="213"/>
    <s v="Gang Surapati No. 53_x000a_Samarinda, Sulawesi Selatan 49330"/>
    <s v="damar36@example.com"/>
    <s v="+62 (12) 991-4743"/>
    <x v="2"/>
  </r>
  <r>
    <n v="3450"/>
    <x v="442"/>
    <x v="3449"/>
    <x v="22"/>
    <n v="2"/>
    <x v="2"/>
    <x v="6"/>
    <s v="PROD-5344"/>
    <n v="50016"/>
    <n v="100032"/>
    <x v="441"/>
    <s v="Gg. Astana Anyar No. 37_x000a_Subulussalam, SR 89968"/>
    <s v="reksa92@example.org"/>
    <s v="+62 (30) 323-6930"/>
    <x v="0"/>
  </r>
  <r>
    <n v="3451"/>
    <x v="184"/>
    <x v="3450"/>
    <x v="14"/>
    <n v="1"/>
    <x v="1"/>
    <x v="5"/>
    <s v="PROD-7129"/>
    <n v="35778"/>
    <n v="35778"/>
    <x v="184"/>
    <s v="Jalan Siliwangi No. 17_x000a_Singkawang, Maluku Utara 70191"/>
    <s v="yuyainah@example.com"/>
    <s v="(0376) 173 0912"/>
    <x v="2"/>
  </r>
  <r>
    <n v="3452"/>
    <x v="110"/>
    <x v="3451"/>
    <x v="15"/>
    <n v="3"/>
    <x v="0"/>
    <x v="8"/>
    <s v="PROD-8135"/>
    <n v="25231"/>
    <n v="75693"/>
    <x v="110"/>
    <s v="Gg. Erlangga No. 42_x000a_Surabaya, SN 07450"/>
    <s v="cakrawalaanggriawan@example.com"/>
    <s v="+62 (0222) 723 3628"/>
    <x v="0"/>
  </r>
  <r>
    <n v="3453"/>
    <x v="463"/>
    <x v="3452"/>
    <x v="30"/>
    <n v="6"/>
    <x v="0"/>
    <x v="1"/>
    <s v="PROD-7512"/>
    <n v="76607"/>
    <n v="459642"/>
    <x v="462"/>
    <s v="Jalan W.R. Supratman No. 597_x000a_Pangkalpinang, JB 80079"/>
    <s v="kmaulana@example.com"/>
    <s v="+62 (019) 155-9278"/>
    <x v="1"/>
  </r>
  <r>
    <n v="3454"/>
    <x v="350"/>
    <x v="3453"/>
    <x v="28"/>
    <n v="9"/>
    <x v="1"/>
    <x v="3"/>
    <s v="PROD-7595"/>
    <n v="22985"/>
    <n v="206865"/>
    <x v="350"/>
    <s v="Gg. Kebonjati No. 815_x000a_Bau-Bau, Kalimantan Timur 13747"/>
    <s v="novitasariluhung@example.com"/>
    <s v="+62 (014) 504 1066"/>
    <x v="0"/>
  </r>
  <r>
    <n v="3455"/>
    <x v="282"/>
    <x v="3454"/>
    <x v="3"/>
    <n v="4"/>
    <x v="1"/>
    <x v="9"/>
    <s v="PROD-2592"/>
    <n v="36583"/>
    <n v="146332"/>
    <x v="282"/>
    <s v="Gg. Cikutra Timur No. 9_x000a_Denpasar, BT 73227"/>
    <s v="ardiantoismail@example.org"/>
    <s v="+62 (89) 022-0737"/>
    <x v="2"/>
  </r>
  <r>
    <n v="3456"/>
    <x v="187"/>
    <x v="3455"/>
    <x v="3"/>
    <n v="3"/>
    <x v="2"/>
    <x v="7"/>
    <s v="PROD-5876"/>
    <n v="42268"/>
    <n v="126804"/>
    <x v="187"/>
    <s v="Gang R.E Martadinata No. 23_x000a_Probolinggo, Kalimantan Selatan 55282"/>
    <s v="siraitmutia@example.com"/>
    <s v="+62 (028) 789-3969"/>
    <x v="2"/>
  </r>
  <r>
    <n v="3457"/>
    <x v="93"/>
    <x v="3456"/>
    <x v="15"/>
    <n v="7"/>
    <x v="0"/>
    <x v="10"/>
    <s v="PROD-1186"/>
    <n v="13696"/>
    <n v="95872"/>
    <x v="93"/>
    <s v="Jalan Cikutra Timur No. 43_x000a_Bima, Sulawesi Utara 44765"/>
    <s v="bellaharyanti@example.com"/>
    <s v="(061) 950 0802"/>
    <x v="1"/>
  </r>
  <r>
    <n v="3458"/>
    <x v="130"/>
    <x v="3457"/>
    <x v="23"/>
    <n v="3"/>
    <x v="1"/>
    <x v="5"/>
    <s v="PROD-7129"/>
    <n v="35778"/>
    <n v="107334"/>
    <x v="130"/>
    <s v="Jalan Cihampelas No. 05_x000a_Bontang, JI 97039"/>
    <s v="lsihombing@example.com"/>
    <s v="+62 (0372) 203-8436"/>
    <x v="0"/>
  </r>
  <r>
    <n v="3459"/>
    <x v="131"/>
    <x v="3458"/>
    <x v="15"/>
    <n v="7"/>
    <x v="1"/>
    <x v="5"/>
    <s v="PROD-7129"/>
    <n v="35778"/>
    <n v="250446"/>
    <x v="131"/>
    <s v="Gang Suryakencana No. 29_x000a_Blitar, PB 59063"/>
    <s v="safitriembuh@example.net"/>
    <s v="+62 (0459) 156 6310"/>
    <x v="0"/>
  </r>
  <r>
    <n v="3460"/>
    <x v="33"/>
    <x v="3459"/>
    <x v="11"/>
    <n v="8"/>
    <x v="1"/>
    <x v="3"/>
    <s v="PROD-7595"/>
    <n v="22985"/>
    <n v="183880"/>
    <x v="33"/>
    <s v="Jalan Erlangga No. 8_x000a_Kota Administrasi Jakarta Barat, BB 55166"/>
    <s v="puspasarioskar@example.net"/>
    <s v="+62-0538-758-6878"/>
    <x v="1"/>
  </r>
  <r>
    <n v="3461"/>
    <x v="422"/>
    <x v="3460"/>
    <x v="15"/>
    <n v="6"/>
    <x v="1"/>
    <x v="2"/>
    <s v="PROD-9465"/>
    <n v="14701"/>
    <n v="88206"/>
    <x v="421"/>
    <s v="Jl. Monginsidi No. 90_x000a_Bima, Kalimantan Utara 32267"/>
    <s v="wasitakadir@example.org"/>
    <s v="+62 (856) 279 2688"/>
    <x v="1"/>
  </r>
  <r>
    <n v="3462"/>
    <x v="91"/>
    <x v="3461"/>
    <x v="18"/>
    <n v="3"/>
    <x v="2"/>
    <x v="6"/>
    <s v="PROD-5344"/>
    <n v="50016"/>
    <n v="150048"/>
    <x v="91"/>
    <s v="Gang Rajawali Timur No. 192_x000a_Tanjungpinang, GO 36147"/>
    <s v="mastuti@example.com"/>
    <s v="+62 (052) 561-5381"/>
    <x v="1"/>
  </r>
  <r>
    <n v="3463"/>
    <x v="308"/>
    <x v="3462"/>
    <x v="29"/>
    <n v="5"/>
    <x v="0"/>
    <x v="1"/>
    <s v="PROD-7512"/>
    <n v="76607"/>
    <n v="383035"/>
    <x v="308"/>
    <s v="Jl. W.R. Supratman No. 92_x000a_Bengkulu, Nusa Tenggara Barat 61944"/>
    <s v="putrimaryadi@example.com"/>
    <s v="(0659) 917-8083"/>
    <x v="0"/>
  </r>
  <r>
    <n v="3464"/>
    <x v="174"/>
    <x v="3463"/>
    <x v="13"/>
    <n v="8"/>
    <x v="1"/>
    <x v="5"/>
    <s v="PROD-7129"/>
    <n v="35778"/>
    <n v="286224"/>
    <x v="174"/>
    <s v="Gg. Pasirkoja No. 3_x000a_Padang Sidempuan, KT 74416"/>
    <s v="wasitaclara@example.com"/>
    <s v="(0306) 605-8080"/>
    <x v="0"/>
  </r>
  <r>
    <n v="3465"/>
    <x v="155"/>
    <x v="3464"/>
    <x v="6"/>
    <n v="6"/>
    <x v="0"/>
    <x v="8"/>
    <s v="PROD-8135"/>
    <n v="25231"/>
    <n v="151386"/>
    <x v="155"/>
    <s v="Jalan Gegerkalong Hilir No. 472_x000a_Probolinggo, NB 55687"/>
    <s v="yuniarrina@example.com"/>
    <s v="+62 (875) 970 5235"/>
    <x v="0"/>
  </r>
  <r>
    <n v="3466"/>
    <x v="479"/>
    <x v="3465"/>
    <x v="28"/>
    <n v="5"/>
    <x v="1"/>
    <x v="9"/>
    <s v="PROD-2592"/>
    <n v="36583"/>
    <n v="182915"/>
    <x v="478"/>
    <s v="Jl. Ronggowarsito No. 395_x000a_Samarinda, Kepulauan Riau 45950"/>
    <s v="niyaga25@example.net"/>
    <s v="+62-0439-113-9815"/>
    <x v="2"/>
  </r>
  <r>
    <n v="3467"/>
    <x v="117"/>
    <x v="3466"/>
    <x v="19"/>
    <n v="10"/>
    <x v="2"/>
    <x v="11"/>
    <s v="PROD-9093"/>
    <n v="34573"/>
    <n v="345730"/>
    <x v="117"/>
    <s v="Gg. Suniaraja No. 6_x000a_Malang, Kepulauan Bangka Belitung 70854"/>
    <s v="gandiutami@example.com"/>
    <s v="+62 (46) 718-7791"/>
    <x v="0"/>
  </r>
  <r>
    <n v="3468"/>
    <x v="80"/>
    <x v="3467"/>
    <x v="27"/>
    <n v="1"/>
    <x v="1"/>
    <x v="2"/>
    <s v="PROD-9465"/>
    <n v="14701"/>
    <n v="14701"/>
    <x v="80"/>
    <s v="Jalan Ciumbuleuit No. 9_x000a_Kendari, JA 18897"/>
    <s v="sidiq00@example.com"/>
    <s v="+62-0665-581-3616"/>
    <x v="1"/>
  </r>
  <r>
    <n v="3469"/>
    <x v="449"/>
    <x v="3468"/>
    <x v="15"/>
    <n v="2"/>
    <x v="0"/>
    <x v="1"/>
    <s v="PROD-7512"/>
    <n v="76607"/>
    <n v="153214"/>
    <x v="448"/>
    <s v="Gang Moch. Ramdan No. 054_x000a_Semarang, ST 97671"/>
    <s v="mhidayat@example.net"/>
    <s v="0829175786"/>
    <x v="1"/>
  </r>
  <r>
    <n v="3470"/>
    <x v="28"/>
    <x v="3469"/>
    <x v="10"/>
    <n v="1"/>
    <x v="2"/>
    <x v="7"/>
    <s v="PROD-5876"/>
    <n v="42268"/>
    <n v="42268"/>
    <x v="28"/>
    <s v="Jalan Medokan Ayu No. 09_x000a_Sawahlunto, Nusa Tenggara Barat 67120"/>
    <s v="ganeppurwanti@example.net"/>
    <s v="(034) 109-2335"/>
    <x v="1"/>
  </r>
  <r>
    <n v="3471"/>
    <x v="290"/>
    <x v="3470"/>
    <x v="13"/>
    <n v="8"/>
    <x v="2"/>
    <x v="11"/>
    <s v="PROD-9093"/>
    <n v="34573"/>
    <n v="276584"/>
    <x v="290"/>
    <s v="Jalan Indragiri No. 84_x000a_Padang, Sumatera Barat 56261"/>
    <s v="slametnovitasari@example.org"/>
    <s v="0846774123"/>
    <x v="0"/>
  </r>
  <r>
    <n v="3472"/>
    <x v="57"/>
    <x v="3471"/>
    <x v="18"/>
    <n v="5"/>
    <x v="0"/>
    <x v="10"/>
    <s v="PROD-1186"/>
    <n v="13696"/>
    <n v="68480"/>
    <x v="57"/>
    <s v="Gang Tubagus Ismail No. 51_x000a_Serang, KS 47374"/>
    <s v="ehasanah@example.com"/>
    <s v="+62 (954) 731-5861"/>
    <x v="0"/>
  </r>
  <r>
    <n v="3473"/>
    <x v="82"/>
    <x v="3472"/>
    <x v="11"/>
    <n v="7"/>
    <x v="2"/>
    <x v="7"/>
    <s v="PROD-5876"/>
    <n v="42268"/>
    <n v="295876"/>
    <x v="82"/>
    <s v="Gg. Erlangga No. 446_x000a_Tual, Kalimantan Barat 46355"/>
    <s v="ismail94@example.org"/>
    <s v="+62 (049) 422-6440"/>
    <x v="0"/>
  </r>
  <r>
    <n v="3474"/>
    <x v="108"/>
    <x v="3473"/>
    <x v="10"/>
    <n v="7"/>
    <x v="2"/>
    <x v="7"/>
    <s v="PROD-5876"/>
    <n v="42268"/>
    <n v="295876"/>
    <x v="108"/>
    <s v="Gg. Ciumbuleuit No. 6_x000a_Palu, Sulawesi Selatan 90379"/>
    <s v="cwahyudin@example.com"/>
    <s v="+62 (33) 800 0286"/>
    <x v="0"/>
  </r>
  <r>
    <n v="3475"/>
    <x v="102"/>
    <x v="3474"/>
    <x v="18"/>
    <n v="1"/>
    <x v="1"/>
    <x v="2"/>
    <s v="PROD-9465"/>
    <n v="14701"/>
    <n v="14701"/>
    <x v="102"/>
    <s v="Gang Surapati No. 3_x000a_Ternate, JA 43563"/>
    <s v="asirwada61@example.net"/>
    <s v="+62-0941-481-0265"/>
    <x v="0"/>
  </r>
  <r>
    <n v="3476"/>
    <x v="18"/>
    <x v="3475"/>
    <x v="16"/>
    <n v="10"/>
    <x v="1"/>
    <x v="3"/>
    <s v="PROD-7595"/>
    <n v="22985"/>
    <n v="229850"/>
    <x v="18"/>
    <s v="Gg. Sukabumi No. 3_x000a_Pariaman, Sulawesi Tengah 14213"/>
    <s v="nurdiyantizelaya@example.org"/>
    <s v="(0929) 892 9670"/>
    <x v="2"/>
  </r>
  <r>
    <n v="3477"/>
    <x v="152"/>
    <x v="3476"/>
    <x v="17"/>
    <n v="7"/>
    <x v="2"/>
    <x v="6"/>
    <s v="PROD-5344"/>
    <n v="50016"/>
    <n v="350112"/>
    <x v="152"/>
    <s v="Gg. Kapten Muslihat No. 1_x000a_Makassar, JT 25439"/>
    <s v="bsamosir@example.org"/>
    <s v="+62 (0235) 061-4507"/>
    <x v="1"/>
  </r>
  <r>
    <n v="3478"/>
    <x v="76"/>
    <x v="3477"/>
    <x v="18"/>
    <n v="1"/>
    <x v="2"/>
    <x v="7"/>
    <s v="PROD-5876"/>
    <n v="42268"/>
    <n v="42268"/>
    <x v="76"/>
    <s v="Jalan Sukabumi No. 59_x000a_Jambi, Kalimantan Utara 53345"/>
    <s v="saragihgalih@example.com"/>
    <s v="(078) 776 8374"/>
    <x v="0"/>
  </r>
  <r>
    <n v="3479"/>
    <x v="204"/>
    <x v="3478"/>
    <x v="21"/>
    <n v="1"/>
    <x v="2"/>
    <x v="7"/>
    <s v="PROD-5876"/>
    <n v="42268"/>
    <n v="42268"/>
    <x v="204"/>
    <s v="Gang KH Amin Jasuta No. 781_x000a_Samarinda, Nusa Tenggara Timur 41991"/>
    <s v="hariyahismail@example.org"/>
    <s v="+62 (009) 125 8234"/>
    <x v="1"/>
  </r>
  <r>
    <n v="3480"/>
    <x v="192"/>
    <x v="3479"/>
    <x v="16"/>
    <n v="10"/>
    <x v="1"/>
    <x v="9"/>
    <s v="PROD-2592"/>
    <n v="36583"/>
    <n v="365830"/>
    <x v="192"/>
    <s v="Gg. Jayawijaya No. 8_x000a_Kotamobagu, Gorontalo 33227"/>
    <s v="halimkania@example.org"/>
    <s v="+62-049-395-7260"/>
    <x v="1"/>
  </r>
  <r>
    <n v="3481"/>
    <x v="225"/>
    <x v="3480"/>
    <x v="28"/>
    <n v="5"/>
    <x v="0"/>
    <x v="10"/>
    <s v="PROD-1186"/>
    <n v="13696"/>
    <n v="68480"/>
    <x v="225"/>
    <s v="Jalan Rajawali Barat No. 7_x000a_Surabaya, Nusa Tenggara Timur 39646"/>
    <s v="imansur@example.com"/>
    <s v="+62-58-566-6054"/>
    <x v="1"/>
  </r>
  <r>
    <n v="3482"/>
    <x v="233"/>
    <x v="3481"/>
    <x v="26"/>
    <n v="4"/>
    <x v="0"/>
    <x v="8"/>
    <s v="PROD-8135"/>
    <n v="25231"/>
    <n v="100924"/>
    <x v="233"/>
    <s v="Jalan Indragiri No. 4_x000a_Serang, PA 80992"/>
    <s v="darsirah26@example.net"/>
    <s v="+62 (081) 101-2370"/>
    <x v="0"/>
  </r>
  <r>
    <n v="3483"/>
    <x v="384"/>
    <x v="3482"/>
    <x v="26"/>
    <n v="5"/>
    <x v="1"/>
    <x v="9"/>
    <s v="PROD-2592"/>
    <n v="36583"/>
    <n v="182915"/>
    <x v="384"/>
    <s v="Gang Jamika No. 4_x000a_Bau-Bau, SS 14209"/>
    <s v="opermata@example.org"/>
    <s v="+62 (03) 891-9686"/>
    <x v="0"/>
  </r>
  <r>
    <n v="3484"/>
    <x v="408"/>
    <x v="3483"/>
    <x v="24"/>
    <n v="6"/>
    <x v="0"/>
    <x v="10"/>
    <s v="PROD-1186"/>
    <n v="13696"/>
    <n v="82176"/>
    <x v="407"/>
    <s v="Gang Asia Afrika No. 5_x000a_Balikpapan, Nusa Tenggara Barat 80398"/>
    <s v="mamannuraini@example.org"/>
    <s v="+62-830-764-2531"/>
    <x v="0"/>
  </r>
  <r>
    <n v="3485"/>
    <x v="325"/>
    <x v="3484"/>
    <x v="26"/>
    <n v="1"/>
    <x v="1"/>
    <x v="5"/>
    <s v="PROD-7129"/>
    <n v="35778"/>
    <n v="35778"/>
    <x v="325"/>
    <s v="Gg. Waringin No. 218_x000a_Parepare, BE 44985"/>
    <s v="marpaungedward@example.com"/>
    <s v="+62 (059) 637 3586"/>
    <x v="1"/>
  </r>
  <r>
    <n v="3486"/>
    <x v="413"/>
    <x v="3485"/>
    <x v="19"/>
    <n v="3"/>
    <x v="2"/>
    <x v="4"/>
    <s v="PROD-4270"/>
    <n v="38697"/>
    <n v="116091"/>
    <x v="412"/>
    <s v="Gang Siliwangi No. 139_x000a_Batu, BB 55227"/>
    <s v="hendriprasasta@example.org"/>
    <s v="(047) 425-8882"/>
    <x v="2"/>
  </r>
  <r>
    <n v="3487"/>
    <x v="155"/>
    <x v="3486"/>
    <x v="13"/>
    <n v="1"/>
    <x v="0"/>
    <x v="0"/>
    <s v="PROD-8344"/>
    <n v="51631"/>
    <n v="51631"/>
    <x v="155"/>
    <s v="Jalan Gegerkalong Hilir No. 472_x000a_Probolinggo, NB 55687"/>
    <s v="yuniarrina@example.com"/>
    <s v="+62 (875) 970 5235"/>
    <x v="0"/>
  </r>
  <r>
    <n v="3488"/>
    <x v="391"/>
    <x v="3487"/>
    <x v="17"/>
    <n v="1"/>
    <x v="1"/>
    <x v="3"/>
    <s v="PROD-7595"/>
    <n v="22985"/>
    <n v="22985"/>
    <x v="391"/>
    <s v="Gg. Antapani Lama No. 18_x000a_Sawahlunto, KS 03627"/>
    <s v="utamipadmi@example.org"/>
    <s v="(013) 648 4529"/>
    <x v="1"/>
  </r>
  <r>
    <n v="3489"/>
    <x v="99"/>
    <x v="3488"/>
    <x v="3"/>
    <n v="5"/>
    <x v="0"/>
    <x v="8"/>
    <s v="PROD-8135"/>
    <n v="25231"/>
    <n v="126155"/>
    <x v="99"/>
    <s v="Gg. Moch. Ramdan No. 714_x000a_Tebingtinggi, ST 29725"/>
    <s v="ekakusumo@example.com"/>
    <s v="+62-872-064-1358"/>
    <x v="2"/>
  </r>
  <r>
    <n v="3490"/>
    <x v="459"/>
    <x v="3489"/>
    <x v="8"/>
    <n v="6"/>
    <x v="2"/>
    <x v="11"/>
    <s v="PROD-9093"/>
    <n v="34573"/>
    <n v="207438"/>
    <x v="458"/>
    <s v="Jalan Veteran No. 389_x000a_Tanjungbalai, SU 21509"/>
    <s v="hprayoga@example.org"/>
    <s v="+62 (11) 034 2705"/>
    <x v="2"/>
  </r>
  <r>
    <n v="3491"/>
    <x v="370"/>
    <x v="3490"/>
    <x v="27"/>
    <n v="3"/>
    <x v="0"/>
    <x v="10"/>
    <s v="PROD-1186"/>
    <n v="13696"/>
    <n v="41088"/>
    <x v="370"/>
    <s v="Gg. Gegerkalong Hilir No. 58_x000a_Bontang, Sumatera Utara 10166"/>
    <s v="ymulyani@example.org"/>
    <s v="(015) 431 8135"/>
    <x v="0"/>
  </r>
  <r>
    <n v="3492"/>
    <x v="167"/>
    <x v="3491"/>
    <x v="18"/>
    <n v="7"/>
    <x v="1"/>
    <x v="9"/>
    <s v="PROD-2592"/>
    <n v="36583"/>
    <n v="256081"/>
    <x v="167"/>
    <s v="Jalan Jend. Sudirman No. 6_x000a_Bekasi, Nusa Tenggara Timur 97943"/>
    <s v="krajata@example.com"/>
    <s v="+62-26-122-7930"/>
    <x v="0"/>
  </r>
  <r>
    <n v="3493"/>
    <x v="192"/>
    <x v="3492"/>
    <x v="10"/>
    <n v="2"/>
    <x v="2"/>
    <x v="11"/>
    <s v="PROD-9093"/>
    <n v="34573"/>
    <n v="69146"/>
    <x v="192"/>
    <s v="Gg. Jayawijaya No. 8_x000a_Kotamobagu, Gorontalo 33227"/>
    <s v="halimkania@example.org"/>
    <s v="+62-049-395-7260"/>
    <x v="1"/>
  </r>
  <r>
    <n v="3494"/>
    <x v="159"/>
    <x v="3493"/>
    <x v="30"/>
    <n v="8"/>
    <x v="2"/>
    <x v="6"/>
    <s v="PROD-5344"/>
    <n v="50016"/>
    <n v="400128"/>
    <x v="159"/>
    <s v="Jalan Ahmad Dahlan No. 3_x000a_Tebingtinggi, NB 64167"/>
    <s v="najmudinbella@example.org"/>
    <s v="(0987) 267-1286"/>
    <x v="1"/>
  </r>
  <r>
    <n v="3495"/>
    <x v="192"/>
    <x v="3494"/>
    <x v="16"/>
    <n v="6"/>
    <x v="0"/>
    <x v="0"/>
    <s v="PROD-8344"/>
    <n v="51631"/>
    <n v="309786"/>
    <x v="192"/>
    <s v="Gg. Jayawijaya No. 8_x000a_Kotamobagu, Gorontalo 33227"/>
    <s v="halimkania@example.org"/>
    <s v="+62-049-395-7260"/>
    <x v="1"/>
  </r>
  <r>
    <n v="3496"/>
    <x v="4"/>
    <x v="3495"/>
    <x v="16"/>
    <n v="4"/>
    <x v="0"/>
    <x v="1"/>
    <s v="PROD-7512"/>
    <n v="76607"/>
    <n v="306428"/>
    <x v="4"/>
    <s v="Gang Pelajar Pejuang No. 0_x000a_Depok, BT 62018"/>
    <s v="fmahendra@example.com"/>
    <s v="(090) 893 9881"/>
    <x v="0"/>
  </r>
  <r>
    <n v="3497"/>
    <x v="192"/>
    <x v="3496"/>
    <x v="19"/>
    <n v="7"/>
    <x v="1"/>
    <x v="5"/>
    <s v="PROD-7129"/>
    <n v="35778"/>
    <n v="250446"/>
    <x v="192"/>
    <s v="Gg. Jayawijaya No. 8_x000a_Kotamobagu, Gorontalo 33227"/>
    <s v="halimkania@example.org"/>
    <s v="+62-049-395-7260"/>
    <x v="1"/>
  </r>
  <r>
    <n v="3498"/>
    <x v="329"/>
    <x v="3497"/>
    <x v="24"/>
    <n v="6"/>
    <x v="0"/>
    <x v="10"/>
    <s v="PROD-1186"/>
    <n v="13696"/>
    <n v="82176"/>
    <x v="329"/>
    <s v="Gg. Cikutra Timur No. 493_x000a_Kediri, Bali 61597"/>
    <s v="onimandala@example.com"/>
    <s v="+62-798-250-6099"/>
    <x v="0"/>
  </r>
  <r>
    <n v="3499"/>
    <x v="77"/>
    <x v="3498"/>
    <x v="8"/>
    <n v="9"/>
    <x v="1"/>
    <x v="5"/>
    <s v="PROD-7129"/>
    <n v="35778"/>
    <n v="322002"/>
    <x v="77"/>
    <s v="Jalan Jend. Sudirman No. 5_x000a_Samarinda, Kalimantan Tengah 36782"/>
    <s v="hariyahyunita@example.net"/>
    <s v="+62-042-121-4707"/>
    <x v="1"/>
  </r>
  <r>
    <n v="3500"/>
    <x v="260"/>
    <x v="3499"/>
    <x v="16"/>
    <n v="1"/>
    <x v="0"/>
    <x v="0"/>
    <s v="PROD-8344"/>
    <n v="51631"/>
    <n v="51631"/>
    <x v="260"/>
    <s v="Gang Monginsidi No. 936_x000a_Palangkaraya, Sulawesi Tengah 49195"/>
    <s v="pranowomaryanto@example.org"/>
    <s v="+62 (46) 540-8015"/>
    <x v="0"/>
  </r>
  <r>
    <n v="3501"/>
    <x v="367"/>
    <x v="3500"/>
    <x v="28"/>
    <n v="8"/>
    <x v="0"/>
    <x v="0"/>
    <s v="PROD-8344"/>
    <n v="51631"/>
    <n v="413048"/>
    <x v="367"/>
    <s v="Gang Cihampelas No. 747_x000a_Banjar, KT 44580"/>
    <s v="marsitosirait@example.org"/>
    <s v="(030) 843-8754"/>
    <x v="0"/>
  </r>
  <r>
    <n v="3502"/>
    <x v="125"/>
    <x v="3501"/>
    <x v="7"/>
    <n v="9"/>
    <x v="0"/>
    <x v="10"/>
    <s v="PROD-1186"/>
    <n v="13696"/>
    <n v="123264"/>
    <x v="125"/>
    <s v="Gg. Laswi No. 477_x000a_Tangerang Selatan, RI 14124"/>
    <s v="gwidiastuti@example.org"/>
    <s v="+62 (279) 733 4825"/>
    <x v="1"/>
  </r>
  <r>
    <n v="3503"/>
    <x v="352"/>
    <x v="3502"/>
    <x v="22"/>
    <n v="1"/>
    <x v="0"/>
    <x v="10"/>
    <s v="PROD-1186"/>
    <n v="13696"/>
    <n v="13696"/>
    <x v="352"/>
    <s v="Jalan Sadang Serang No. 30_x000a_Manado, PA 91521"/>
    <s v="sprasetyo@example.com"/>
    <s v="+62-37-501-1799"/>
    <x v="0"/>
  </r>
  <r>
    <n v="3504"/>
    <x v="381"/>
    <x v="3503"/>
    <x v="5"/>
    <n v="9"/>
    <x v="0"/>
    <x v="10"/>
    <s v="PROD-1186"/>
    <n v="13696"/>
    <n v="123264"/>
    <x v="381"/>
    <s v="Gg. Rawamangun No. 532_x000a_Salatiga, SR 48198"/>
    <s v="puspitanajwa@example.net"/>
    <s v="080 382 5235"/>
    <x v="0"/>
  </r>
  <r>
    <n v="3505"/>
    <x v="57"/>
    <x v="3504"/>
    <x v="17"/>
    <n v="1"/>
    <x v="1"/>
    <x v="3"/>
    <s v="PROD-7595"/>
    <n v="22985"/>
    <n v="22985"/>
    <x v="57"/>
    <s v="Gang Tubagus Ismail No. 51_x000a_Serang, KS 47374"/>
    <s v="ehasanah@example.com"/>
    <s v="+62 (954) 731-5861"/>
    <x v="0"/>
  </r>
  <r>
    <n v="3506"/>
    <x v="450"/>
    <x v="3505"/>
    <x v="17"/>
    <n v="5"/>
    <x v="1"/>
    <x v="2"/>
    <s v="PROD-9465"/>
    <n v="14701"/>
    <n v="73505"/>
    <x v="449"/>
    <s v="Jl. Ciumbuleuit No. 6_x000a_Pontianak, NB 46137"/>
    <s v="najampranowo@example.net"/>
    <s v="(0533) 551 8862"/>
    <x v="1"/>
  </r>
  <r>
    <n v="3507"/>
    <x v="390"/>
    <x v="3506"/>
    <x v="23"/>
    <n v="7"/>
    <x v="1"/>
    <x v="9"/>
    <s v="PROD-2592"/>
    <n v="36583"/>
    <n v="256081"/>
    <x v="390"/>
    <s v="Jalan Pasirkoja No. 1_x000a_Denpasar, BB 58627"/>
    <s v="emin47@example.com"/>
    <s v="(038) 011 0974"/>
    <x v="0"/>
  </r>
  <r>
    <n v="3508"/>
    <x v="483"/>
    <x v="3507"/>
    <x v="2"/>
    <n v="5"/>
    <x v="1"/>
    <x v="3"/>
    <s v="PROD-7595"/>
    <n v="22985"/>
    <n v="114925"/>
    <x v="482"/>
    <s v="Gg. KH Amin Jasuta No. 029_x000a_Kendari, JK 77399"/>
    <s v="ratna33@example.org"/>
    <s v="080 654 5937"/>
    <x v="0"/>
  </r>
  <r>
    <n v="3509"/>
    <x v="210"/>
    <x v="3508"/>
    <x v="1"/>
    <n v="4"/>
    <x v="0"/>
    <x v="0"/>
    <s v="PROD-8344"/>
    <n v="51631"/>
    <n v="206524"/>
    <x v="210"/>
    <s v="Gg. Rumah Sakit No. 0_x000a_Lubuklinggau, Riau 35191"/>
    <s v="raisa47@example.net"/>
    <s v="0806721974"/>
    <x v="2"/>
  </r>
  <r>
    <n v="3510"/>
    <x v="278"/>
    <x v="3509"/>
    <x v="22"/>
    <n v="8"/>
    <x v="1"/>
    <x v="9"/>
    <s v="PROD-2592"/>
    <n v="36583"/>
    <n v="292664"/>
    <x v="278"/>
    <s v="Jl. H.J Maemunah No. 44_x000a_Meulaboh, KB 53752"/>
    <s v="jbudiyanto@example.org"/>
    <s v="+62-846-516-5906"/>
    <x v="0"/>
  </r>
  <r>
    <n v="3511"/>
    <x v="79"/>
    <x v="3510"/>
    <x v="29"/>
    <n v="8"/>
    <x v="0"/>
    <x v="1"/>
    <s v="PROD-7512"/>
    <n v="76607"/>
    <n v="612856"/>
    <x v="79"/>
    <s v="Gg. Pasirkoja No. 3_x000a_Palu, Bengkulu 83755"/>
    <s v="xsuartini@example.org"/>
    <s v="+62 (96) 756 3054"/>
    <x v="0"/>
  </r>
  <r>
    <n v="3512"/>
    <x v="84"/>
    <x v="3511"/>
    <x v="3"/>
    <n v="8"/>
    <x v="1"/>
    <x v="2"/>
    <s v="PROD-9465"/>
    <n v="14701"/>
    <n v="117608"/>
    <x v="84"/>
    <s v="Gg. Wonoayu No. 18_x000a_Tanjungbalai, Papua 68004"/>
    <s v="jailsaputra@example.net"/>
    <s v="(093) 194-7149"/>
    <x v="0"/>
  </r>
  <r>
    <n v="3513"/>
    <x v="315"/>
    <x v="3512"/>
    <x v="28"/>
    <n v="10"/>
    <x v="2"/>
    <x v="4"/>
    <s v="PROD-4270"/>
    <n v="38697"/>
    <n v="386970"/>
    <x v="315"/>
    <s v="Gang Raya Setiabudhi No. 7_x000a_Banjarbaru, Kalimantan Timur 01733"/>
    <s v="hdamanik@example.org"/>
    <s v="+62 (11) 667 5604"/>
    <x v="0"/>
  </r>
  <r>
    <n v="3514"/>
    <x v="90"/>
    <x v="3513"/>
    <x v="23"/>
    <n v="10"/>
    <x v="2"/>
    <x v="4"/>
    <s v="PROD-4270"/>
    <n v="38697"/>
    <n v="386970"/>
    <x v="90"/>
    <s v="Gang Cempaka No. 5_x000a_Tebingtinggi, SN 40344"/>
    <s v="rahmawatisabri@example.net"/>
    <s v="+62 (66) 797-1593"/>
    <x v="1"/>
  </r>
  <r>
    <n v="3515"/>
    <x v="467"/>
    <x v="3514"/>
    <x v="17"/>
    <n v="8"/>
    <x v="2"/>
    <x v="7"/>
    <s v="PROD-5876"/>
    <n v="42268"/>
    <n v="338144"/>
    <x v="466"/>
    <s v="Gg. Kebonjati No. 692_x000a_Kota Administrasi Jakarta Utara, Sumatera Barat 53474"/>
    <s v="cageryuliarti@example.org"/>
    <s v="+62-24-123-0954"/>
    <x v="2"/>
  </r>
  <r>
    <n v="3516"/>
    <x v="247"/>
    <x v="3515"/>
    <x v="21"/>
    <n v="7"/>
    <x v="1"/>
    <x v="5"/>
    <s v="PROD-7129"/>
    <n v="35778"/>
    <n v="250446"/>
    <x v="247"/>
    <s v="Gg. Asia Afrika No. 369_x000a_Bontang, Kepulauan Riau 71685"/>
    <s v="cakrabirawa62@example.com"/>
    <s v="+62-0722-905-4138"/>
    <x v="1"/>
  </r>
  <r>
    <n v="3517"/>
    <x v="346"/>
    <x v="3516"/>
    <x v="3"/>
    <n v="4"/>
    <x v="0"/>
    <x v="1"/>
    <s v="PROD-7512"/>
    <n v="76607"/>
    <n v="306428"/>
    <x v="346"/>
    <s v="Jl. Surapati No. 6_x000a_Dumai, Jawa Timur 28862"/>
    <s v="nadine48@example.net"/>
    <s v="+62 (042) 340 3413"/>
    <x v="0"/>
  </r>
  <r>
    <n v="3518"/>
    <x v="473"/>
    <x v="3517"/>
    <x v="5"/>
    <n v="2"/>
    <x v="0"/>
    <x v="10"/>
    <s v="PROD-1186"/>
    <n v="13696"/>
    <n v="27392"/>
    <x v="472"/>
    <s v="Gg. S. Parman No. 866_x000a_Langsa, JB 34298"/>
    <s v="ani91@example.net"/>
    <s v="(0077) 215-2906"/>
    <x v="1"/>
  </r>
  <r>
    <n v="3519"/>
    <x v="450"/>
    <x v="3518"/>
    <x v="22"/>
    <n v="1"/>
    <x v="1"/>
    <x v="3"/>
    <s v="PROD-7595"/>
    <n v="22985"/>
    <n v="22985"/>
    <x v="449"/>
    <s v="Jl. Ciumbuleuit No. 6_x000a_Pontianak, NB 46137"/>
    <s v="najampranowo@example.net"/>
    <s v="(0533) 551 8862"/>
    <x v="1"/>
  </r>
  <r>
    <n v="3520"/>
    <x v="96"/>
    <x v="3519"/>
    <x v="30"/>
    <n v="7"/>
    <x v="2"/>
    <x v="6"/>
    <s v="PROD-5344"/>
    <n v="50016"/>
    <n v="350112"/>
    <x v="96"/>
    <s v="Jl. PHH. Mustofa No. 81_x000a_Kota Administrasi Jakarta Utara, Kepulauan Riau 30994"/>
    <s v="oskarpuspasari@example.com"/>
    <s v="+62 (790) 179-3410"/>
    <x v="0"/>
  </r>
  <r>
    <n v="3521"/>
    <x v="296"/>
    <x v="3520"/>
    <x v="30"/>
    <n v="8"/>
    <x v="2"/>
    <x v="4"/>
    <s v="PROD-4270"/>
    <n v="38697"/>
    <n v="309576"/>
    <x v="296"/>
    <s v="Jalan M.T Haryono No. 80_x000a_Kediri, Sulawesi Tenggara 74863"/>
    <s v="mansureja@example.com"/>
    <s v="(0555) 346-7379"/>
    <x v="1"/>
  </r>
  <r>
    <n v="3522"/>
    <x v="294"/>
    <x v="3521"/>
    <x v="24"/>
    <n v="3"/>
    <x v="1"/>
    <x v="9"/>
    <s v="PROD-2592"/>
    <n v="36583"/>
    <n v="109749"/>
    <x v="294"/>
    <s v="Gg. Rajiman No. 6_x000a_Prabumulih, MU 32692"/>
    <s v="sfujiati@example.com"/>
    <s v="(0623) 545 8270"/>
    <x v="2"/>
  </r>
  <r>
    <n v="3523"/>
    <x v="285"/>
    <x v="3522"/>
    <x v="13"/>
    <n v="2"/>
    <x v="2"/>
    <x v="4"/>
    <s v="PROD-4270"/>
    <n v="38697"/>
    <n v="77394"/>
    <x v="285"/>
    <s v="Gg. Kutisari Selatan No. 1_x000a_Tarakan, MA 68047"/>
    <s v="kusuma95@example.org"/>
    <s v="+62 (252) 681-8471"/>
    <x v="1"/>
  </r>
  <r>
    <n v="3524"/>
    <x v="72"/>
    <x v="3523"/>
    <x v="1"/>
    <n v="2"/>
    <x v="2"/>
    <x v="4"/>
    <s v="PROD-4270"/>
    <n v="38697"/>
    <n v="77394"/>
    <x v="72"/>
    <s v="Jl. Pasteur No. 6_x000a_Sorong, PB 31294"/>
    <s v="ismailpadmasari@example.com"/>
    <s v="+62 (80) 733 3717"/>
    <x v="2"/>
  </r>
  <r>
    <n v="3525"/>
    <x v="308"/>
    <x v="3524"/>
    <x v="14"/>
    <n v="1"/>
    <x v="2"/>
    <x v="6"/>
    <s v="PROD-5344"/>
    <n v="50016"/>
    <n v="50016"/>
    <x v="308"/>
    <s v="Jl. W.R. Supratman No. 92_x000a_Bengkulu, Nusa Tenggara Barat 61944"/>
    <s v="putrimaryadi@example.com"/>
    <s v="(0659) 917-8083"/>
    <x v="0"/>
  </r>
  <r>
    <n v="3526"/>
    <x v="377"/>
    <x v="3525"/>
    <x v="4"/>
    <n v="3"/>
    <x v="1"/>
    <x v="5"/>
    <s v="PROD-7129"/>
    <n v="35778"/>
    <n v="107334"/>
    <x v="377"/>
    <s v="Gg. HOS. Cokroaminoto No. 43_x000a_Tangerang Selatan, Papua 20886"/>
    <s v="pujihardiansyah@example.org"/>
    <s v="(020) 835-0901"/>
    <x v="1"/>
  </r>
  <r>
    <n v="3527"/>
    <x v="163"/>
    <x v="3526"/>
    <x v="10"/>
    <n v="7"/>
    <x v="2"/>
    <x v="4"/>
    <s v="PROD-4270"/>
    <n v="38697"/>
    <n v="270879"/>
    <x v="163"/>
    <s v="Gg. Medokan Ayu No. 438_x000a_Malang, SS 17597"/>
    <s v="bakianto25@example.org"/>
    <s v="+62 (511) 417 9060"/>
    <x v="2"/>
  </r>
  <r>
    <n v="3528"/>
    <x v="0"/>
    <x v="3527"/>
    <x v="23"/>
    <n v="1"/>
    <x v="0"/>
    <x v="0"/>
    <s v="PROD-8344"/>
    <n v="51631"/>
    <n v="51631"/>
    <x v="0"/>
    <s v="Jalan Cikapayang No. 45_x000a_Probolinggo, Kepulauan Bangka Belitung 49165"/>
    <s v="opheliasimanjuntak@example.org"/>
    <s v="+62-74-812-7387"/>
    <x v="0"/>
  </r>
  <r>
    <n v="3529"/>
    <x v="109"/>
    <x v="3528"/>
    <x v="25"/>
    <n v="4"/>
    <x v="0"/>
    <x v="10"/>
    <s v="PROD-1186"/>
    <n v="13696"/>
    <n v="54784"/>
    <x v="109"/>
    <s v="Gang K.H. Wahid Hasyim No. 5_x000a_Sukabumi, Gorontalo 15733"/>
    <s v="ade14@example.com"/>
    <s v="(0046) 915 2829"/>
    <x v="1"/>
  </r>
  <r>
    <n v="3530"/>
    <x v="400"/>
    <x v="3529"/>
    <x v="30"/>
    <n v="2"/>
    <x v="0"/>
    <x v="10"/>
    <s v="PROD-1186"/>
    <n v="13696"/>
    <n v="27392"/>
    <x v="399"/>
    <s v="Gg. Dr. Djunjunan No. 42_x000a_Bandung, Papua Barat 82046"/>
    <s v="ridwan36@example.com"/>
    <s v="(0497) 488 3059"/>
    <x v="0"/>
  </r>
  <r>
    <n v="3531"/>
    <x v="241"/>
    <x v="3530"/>
    <x v="17"/>
    <n v="4"/>
    <x v="2"/>
    <x v="6"/>
    <s v="PROD-5344"/>
    <n v="50016"/>
    <n v="200064"/>
    <x v="241"/>
    <s v="Gg. Stasiun Wonokromo No. 22_x000a_Ambon, DI Yogyakarta 24407"/>
    <s v="umandala@example.org"/>
    <s v="+62-0124-015-7685"/>
    <x v="0"/>
  </r>
  <r>
    <n v="3532"/>
    <x v="298"/>
    <x v="3531"/>
    <x v="2"/>
    <n v="6"/>
    <x v="0"/>
    <x v="1"/>
    <s v="PROD-7512"/>
    <n v="76607"/>
    <n v="459642"/>
    <x v="298"/>
    <s v="Gg. Asia Afrika No. 883_x000a_Pekanbaru, Maluku Utara 05821"/>
    <s v="mandalasiska@example.com"/>
    <s v="(0957) 404 5440"/>
    <x v="1"/>
  </r>
  <r>
    <n v="3533"/>
    <x v="72"/>
    <x v="3532"/>
    <x v="5"/>
    <n v="8"/>
    <x v="1"/>
    <x v="5"/>
    <s v="PROD-7129"/>
    <n v="35778"/>
    <n v="286224"/>
    <x v="72"/>
    <s v="Jl. Pasteur No. 6_x000a_Sorong, PB 31294"/>
    <s v="ismailpadmasari@example.com"/>
    <s v="+62 (80) 733 3717"/>
    <x v="2"/>
  </r>
  <r>
    <n v="3534"/>
    <x v="203"/>
    <x v="3533"/>
    <x v="22"/>
    <n v="10"/>
    <x v="2"/>
    <x v="4"/>
    <s v="PROD-4270"/>
    <n v="38697"/>
    <n v="386970"/>
    <x v="203"/>
    <s v="Jalan M.T Haryono No. 913_x000a_Pasuruan, MU 77158"/>
    <s v="prabowo75@example.com"/>
    <s v="0824277304"/>
    <x v="1"/>
  </r>
  <r>
    <n v="3535"/>
    <x v="382"/>
    <x v="3534"/>
    <x v="4"/>
    <n v="5"/>
    <x v="0"/>
    <x v="1"/>
    <s v="PROD-7512"/>
    <n v="76607"/>
    <n v="383035"/>
    <x v="382"/>
    <s v="Gg. BKR No. 18_x000a_Bandung, SR 76967"/>
    <s v="ianwulandari@example.com"/>
    <s v="+62 (24) 292 2414"/>
    <x v="0"/>
  </r>
  <r>
    <n v="3536"/>
    <x v="421"/>
    <x v="3535"/>
    <x v="19"/>
    <n v="2"/>
    <x v="0"/>
    <x v="1"/>
    <s v="PROD-7512"/>
    <n v="76607"/>
    <n v="153214"/>
    <x v="420"/>
    <s v="Gang Jayawijaya No. 779_x000a_Pematangsiantar, SB 09952"/>
    <s v="bakijanaryani@example.com"/>
    <s v="+62-815-380-8897"/>
    <x v="0"/>
  </r>
  <r>
    <n v="3537"/>
    <x v="233"/>
    <x v="3536"/>
    <x v="7"/>
    <n v="10"/>
    <x v="2"/>
    <x v="6"/>
    <s v="PROD-5344"/>
    <n v="50016"/>
    <n v="500160"/>
    <x v="233"/>
    <s v="Jalan Indragiri No. 4_x000a_Serang, PA 80992"/>
    <s v="darsirah26@example.net"/>
    <s v="+62 (081) 101-2370"/>
    <x v="0"/>
  </r>
  <r>
    <n v="3538"/>
    <x v="428"/>
    <x v="3537"/>
    <x v="26"/>
    <n v="3"/>
    <x v="0"/>
    <x v="8"/>
    <s v="PROD-8135"/>
    <n v="25231"/>
    <n v="75693"/>
    <x v="427"/>
    <s v="Gang Rajiman No. 6_x000a_Cimahi, KU 58809"/>
    <s v="baktiantomulyani@example.net"/>
    <s v="+62 (0252) 854-1982"/>
    <x v="1"/>
  </r>
  <r>
    <n v="3539"/>
    <x v="120"/>
    <x v="3538"/>
    <x v="3"/>
    <n v="2"/>
    <x v="2"/>
    <x v="11"/>
    <s v="PROD-9093"/>
    <n v="34573"/>
    <n v="69146"/>
    <x v="120"/>
    <s v="Jalan Indragiri No. 6_x000a_Probolinggo, BE 18933"/>
    <s v="bagustina@example.net"/>
    <s v="+62-199-026-7631"/>
    <x v="0"/>
  </r>
  <r>
    <n v="3540"/>
    <x v="101"/>
    <x v="3539"/>
    <x v="23"/>
    <n v="7"/>
    <x v="2"/>
    <x v="4"/>
    <s v="PROD-4270"/>
    <n v="38697"/>
    <n v="270879"/>
    <x v="101"/>
    <s v="Jl. Peta No. 90_x000a_Medan, LA 57541"/>
    <s v="ayu27@example.org"/>
    <s v="0881933116"/>
    <x v="0"/>
  </r>
  <r>
    <n v="3541"/>
    <x v="440"/>
    <x v="3540"/>
    <x v="26"/>
    <n v="1"/>
    <x v="0"/>
    <x v="8"/>
    <s v="PROD-8135"/>
    <n v="25231"/>
    <n v="25231"/>
    <x v="439"/>
    <s v="Jalan Suniaraja No. 21_x000a_Kota Administrasi Jakarta Barat, SU 68478"/>
    <s v="taliamustofa@example.org"/>
    <s v="+62 (021) 808-4469"/>
    <x v="1"/>
  </r>
  <r>
    <n v="3542"/>
    <x v="446"/>
    <x v="3541"/>
    <x v="5"/>
    <n v="4"/>
    <x v="1"/>
    <x v="9"/>
    <s v="PROD-2592"/>
    <n v="36583"/>
    <n v="146332"/>
    <x v="445"/>
    <s v="Jalan Kiaracondong No. 8_x000a_Padang Sidempuan, BA 16117"/>
    <s v="jefrisafitri@example.net"/>
    <s v="+62 (011) 995-9692"/>
    <x v="1"/>
  </r>
  <r>
    <n v="3543"/>
    <x v="437"/>
    <x v="3542"/>
    <x v="18"/>
    <n v="8"/>
    <x v="1"/>
    <x v="3"/>
    <s v="PROD-7595"/>
    <n v="22985"/>
    <n v="183880"/>
    <x v="436"/>
    <s v="Jalan Kiaracondong No. 04_x000a_Yogyakarta, Kalimantan Tengah 00284"/>
    <s v="irawanlintang@example.org"/>
    <s v="+62 (0675) 388 9730"/>
    <x v="0"/>
  </r>
  <r>
    <n v="3544"/>
    <x v="335"/>
    <x v="3543"/>
    <x v="15"/>
    <n v="9"/>
    <x v="1"/>
    <x v="5"/>
    <s v="PROD-7129"/>
    <n v="35778"/>
    <n v="322002"/>
    <x v="335"/>
    <s v="Jalan Dr. Djunjunan No. 05_x000a_Bengkulu, SU 71626"/>
    <s v="alikakuswandari@example.org"/>
    <s v="+62-0088-351-2576"/>
    <x v="2"/>
  </r>
  <r>
    <n v="3545"/>
    <x v="388"/>
    <x v="3544"/>
    <x v="4"/>
    <n v="3"/>
    <x v="1"/>
    <x v="9"/>
    <s v="PROD-2592"/>
    <n v="36583"/>
    <n v="109749"/>
    <x v="388"/>
    <s v="Jalan Ahmad Dahlan No. 929_x000a_Magelang, Sulawesi Selatan 06465"/>
    <s v="rahmatpalastri@example.com"/>
    <s v="+62 (0746) 888 7226"/>
    <x v="0"/>
  </r>
  <r>
    <n v="3546"/>
    <x v="139"/>
    <x v="3545"/>
    <x v="11"/>
    <n v="10"/>
    <x v="2"/>
    <x v="6"/>
    <s v="PROD-5344"/>
    <n v="50016"/>
    <n v="500160"/>
    <x v="139"/>
    <s v="Gg. Raya Ujungberung No. 434_x000a_Pangkalpinang, Maluku 92217"/>
    <s v="dzulkarnain@example.com"/>
    <s v="084 864 7401"/>
    <x v="1"/>
  </r>
  <r>
    <n v="3547"/>
    <x v="86"/>
    <x v="3546"/>
    <x v="18"/>
    <n v="5"/>
    <x v="2"/>
    <x v="7"/>
    <s v="PROD-5876"/>
    <n v="42268"/>
    <n v="211340"/>
    <x v="86"/>
    <s v="Jalan Yos Sudarso No. 42_x000a_Surabaya, Sulawesi Utara 28165"/>
    <s v="waluyomarsito@example.net"/>
    <s v="080 842 3737"/>
    <x v="0"/>
  </r>
  <r>
    <n v="3548"/>
    <x v="131"/>
    <x v="3547"/>
    <x v="24"/>
    <n v="8"/>
    <x v="1"/>
    <x v="2"/>
    <s v="PROD-9465"/>
    <n v="14701"/>
    <n v="117608"/>
    <x v="131"/>
    <s v="Gang Suryakencana No. 29_x000a_Blitar, PB 59063"/>
    <s v="safitriembuh@example.net"/>
    <s v="+62 (0459) 156 6310"/>
    <x v="0"/>
  </r>
  <r>
    <n v="3549"/>
    <x v="328"/>
    <x v="3548"/>
    <x v="26"/>
    <n v="10"/>
    <x v="0"/>
    <x v="1"/>
    <s v="PROD-7512"/>
    <n v="76607"/>
    <n v="766070"/>
    <x v="328"/>
    <s v="Jalan M.H Thamrin No. 606_x000a_Palopo, Jawa Barat 01680"/>
    <s v="okta43@example.com"/>
    <s v="+62 (89) 831-7517"/>
    <x v="0"/>
  </r>
  <r>
    <n v="3550"/>
    <x v="425"/>
    <x v="3549"/>
    <x v="27"/>
    <n v="5"/>
    <x v="1"/>
    <x v="5"/>
    <s v="PROD-7129"/>
    <n v="35778"/>
    <n v="178890"/>
    <x v="424"/>
    <s v="Jl. Jend. A. Yani No. 787_x000a_Medan, YO 46159"/>
    <s v="talia30@example.com"/>
    <s v="+62 (39) 473 7646"/>
    <x v="0"/>
  </r>
  <r>
    <n v="3551"/>
    <x v="171"/>
    <x v="3550"/>
    <x v="14"/>
    <n v="9"/>
    <x v="0"/>
    <x v="10"/>
    <s v="PROD-1186"/>
    <n v="13696"/>
    <n v="123264"/>
    <x v="171"/>
    <s v="Jl. Peta No. 758_x000a_Purwokerto, YO 80761"/>
    <s v="puspasaripuspa@example.com"/>
    <s v="+62 (0107) 697-2409"/>
    <x v="2"/>
  </r>
  <r>
    <n v="3552"/>
    <x v="44"/>
    <x v="3551"/>
    <x v="9"/>
    <n v="7"/>
    <x v="1"/>
    <x v="3"/>
    <s v="PROD-7595"/>
    <n v="22985"/>
    <n v="160895"/>
    <x v="44"/>
    <s v="Gang S. Parman No. 22_x000a_Banda Aceh, KR 16684"/>
    <s v="opudjiastuti@example.com"/>
    <s v="+62 (099) 865-4674"/>
    <x v="0"/>
  </r>
  <r>
    <n v="3553"/>
    <x v="232"/>
    <x v="3552"/>
    <x v="18"/>
    <n v="9"/>
    <x v="2"/>
    <x v="11"/>
    <s v="PROD-9093"/>
    <n v="34573"/>
    <n v="311157"/>
    <x v="232"/>
    <s v="Jl. W.R. Supratman No. 9_x000a_Sabang, JK 74542"/>
    <s v="cindy65@example.com"/>
    <s v="082 551 8329"/>
    <x v="1"/>
  </r>
  <r>
    <n v="3554"/>
    <x v="207"/>
    <x v="3553"/>
    <x v="4"/>
    <n v="6"/>
    <x v="0"/>
    <x v="10"/>
    <s v="PROD-1186"/>
    <n v="13696"/>
    <n v="82176"/>
    <x v="207"/>
    <s v="Gang Siliwangi No. 5_x000a_Bukittinggi, Papua 65538"/>
    <s v="pangestuwastuti@example.net"/>
    <s v="0842876431"/>
    <x v="0"/>
  </r>
  <r>
    <n v="3555"/>
    <x v="490"/>
    <x v="3554"/>
    <x v="12"/>
    <n v="2"/>
    <x v="0"/>
    <x v="8"/>
    <s v="PROD-8135"/>
    <n v="25231"/>
    <n v="50462"/>
    <x v="489"/>
    <s v="Jl. Pacuan Kuda No. 40_x000a_Tebingtinggi, SS 50044"/>
    <s v="purwantiupik@example.net"/>
    <s v="+62 (0772) 468-1876"/>
    <x v="0"/>
  </r>
  <r>
    <n v="3556"/>
    <x v="12"/>
    <x v="3555"/>
    <x v="29"/>
    <n v="4"/>
    <x v="2"/>
    <x v="6"/>
    <s v="PROD-5344"/>
    <n v="50016"/>
    <n v="200064"/>
    <x v="12"/>
    <s v="Gg. Indragiri No. 76_x000a_Jayapura, Kalimantan Tengah 98967"/>
    <s v="jindrawahyudin@example.net"/>
    <s v="+62 (217) 821 6909"/>
    <x v="0"/>
  </r>
  <r>
    <n v="3557"/>
    <x v="0"/>
    <x v="3556"/>
    <x v="3"/>
    <n v="7"/>
    <x v="1"/>
    <x v="2"/>
    <s v="PROD-9465"/>
    <n v="14701"/>
    <n v="102907"/>
    <x v="0"/>
    <s v="Jalan Cikapayang No. 45_x000a_Probolinggo, Kepulauan Bangka Belitung 49165"/>
    <s v="opheliasimanjuntak@example.org"/>
    <s v="+62-74-812-7387"/>
    <x v="0"/>
  </r>
  <r>
    <n v="3558"/>
    <x v="434"/>
    <x v="3557"/>
    <x v="6"/>
    <n v="1"/>
    <x v="0"/>
    <x v="8"/>
    <s v="PROD-8135"/>
    <n v="25231"/>
    <n v="25231"/>
    <x v="433"/>
    <s v="Gang Moch. Ramdan No. 7_x000a_Manado, BE 33072"/>
    <s v="putraadika@example.com"/>
    <s v="0831344489"/>
    <x v="1"/>
  </r>
  <r>
    <n v="3559"/>
    <x v="435"/>
    <x v="3558"/>
    <x v="8"/>
    <n v="7"/>
    <x v="2"/>
    <x v="6"/>
    <s v="PROD-5344"/>
    <n v="50016"/>
    <n v="350112"/>
    <x v="434"/>
    <s v="Gang Pelajar Pejuang No. 629_x000a_Sabang, Sumatera Barat 14390"/>
    <s v="ypalastri@example.net"/>
    <s v="(0177) 683 2500"/>
    <x v="0"/>
  </r>
  <r>
    <n v="3560"/>
    <x v="432"/>
    <x v="3559"/>
    <x v="14"/>
    <n v="9"/>
    <x v="2"/>
    <x v="4"/>
    <s v="PROD-4270"/>
    <n v="38697"/>
    <n v="348273"/>
    <x v="431"/>
    <s v="Jl. Wonoayu No. 615_x000a_Kotamobagu, Nusa Tenggara Timur 75950"/>
    <s v="tarihorankawaya@example.com"/>
    <s v="(0629) 072-5901"/>
    <x v="1"/>
  </r>
  <r>
    <n v="3561"/>
    <x v="437"/>
    <x v="3560"/>
    <x v="19"/>
    <n v="1"/>
    <x v="2"/>
    <x v="7"/>
    <s v="PROD-5876"/>
    <n v="42268"/>
    <n v="42268"/>
    <x v="436"/>
    <s v="Jalan Kiaracondong No. 04_x000a_Yogyakarta, Kalimantan Tengah 00284"/>
    <s v="irawanlintang@example.org"/>
    <s v="+62 (0675) 388 9730"/>
    <x v="0"/>
  </r>
  <r>
    <n v="3562"/>
    <x v="485"/>
    <x v="3561"/>
    <x v="19"/>
    <n v="5"/>
    <x v="1"/>
    <x v="3"/>
    <s v="PROD-7595"/>
    <n v="22985"/>
    <n v="114925"/>
    <x v="484"/>
    <s v="Gang Sadang Serang No. 491_x000a_Palangkaraya, Sumatera Selatan 58379"/>
    <s v="darimin34@example.com"/>
    <s v="(0280) 237 7738"/>
    <x v="2"/>
  </r>
  <r>
    <n v="3563"/>
    <x v="238"/>
    <x v="3562"/>
    <x v="23"/>
    <n v="1"/>
    <x v="2"/>
    <x v="6"/>
    <s v="PROD-5344"/>
    <n v="50016"/>
    <n v="50016"/>
    <x v="238"/>
    <s v="Gang Dipenogoro No. 63_x000a_Denpasar, DKI Jakarta 01389"/>
    <s v="muhammad53@example.net"/>
    <s v="(0686) 352-9278"/>
    <x v="1"/>
  </r>
  <r>
    <n v="3564"/>
    <x v="460"/>
    <x v="3563"/>
    <x v="12"/>
    <n v="7"/>
    <x v="1"/>
    <x v="9"/>
    <s v="PROD-2592"/>
    <n v="36583"/>
    <n v="256081"/>
    <x v="459"/>
    <s v="Gg. Yos Sudarso No. 53_x000a_Langsa, ST 56430"/>
    <s v="rahmawatiopan@example.org"/>
    <s v="+62-0186-899-2260"/>
    <x v="2"/>
  </r>
  <r>
    <n v="3565"/>
    <x v="481"/>
    <x v="3564"/>
    <x v="16"/>
    <n v="7"/>
    <x v="0"/>
    <x v="10"/>
    <s v="PROD-1186"/>
    <n v="13696"/>
    <n v="95872"/>
    <x v="480"/>
    <s v="Jalan Kendalsari No. 3_x000a_Kota Administrasi Jakarta Utara, ST 69637"/>
    <s v="karsa16@example.com"/>
    <s v="081 227 4566"/>
    <x v="0"/>
  </r>
  <r>
    <n v="3566"/>
    <x v="138"/>
    <x v="3565"/>
    <x v="8"/>
    <n v="8"/>
    <x v="0"/>
    <x v="8"/>
    <s v="PROD-8135"/>
    <n v="25231"/>
    <n v="201848"/>
    <x v="138"/>
    <s v="Gg. Sentot Alibasa No. 9_x000a_Purwokerto, AC 67026"/>
    <s v="bakdahutasoit@example.net"/>
    <s v="+62 (43) 724-6572"/>
    <x v="0"/>
  </r>
  <r>
    <n v="3567"/>
    <x v="383"/>
    <x v="3566"/>
    <x v="12"/>
    <n v="7"/>
    <x v="0"/>
    <x v="10"/>
    <s v="PROD-1186"/>
    <n v="13696"/>
    <n v="95872"/>
    <x v="383"/>
    <s v="Gang Waringin No. 83_x000a_Samarinda, RI 88525"/>
    <s v="hamzahmaulana@example.net"/>
    <s v="+62-374-490-2510"/>
    <x v="0"/>
  </r>
  <r>
    <n v="3568"/>
    <x v="256"/>
    <x v="3567"/>
    <x v="21"/>
    <n v="7"/>
    <x v="0"/>
    <x v="8"/>
    <s v="PROD-8135"/>
    <n v="25231"/>
    <n v="176617"/>
    <x v="256"/>
    <s v="Gang Asia Afrika No. 18_x000a_Bekasi, Jawa Tengah 42173"/>
    <s v="ademaryadi@example.org"/>
    <s v="+62-0533-884-8732"/>
    <x v="0"/>
  </r>
  <r>
    <n v="3569"/>
    <x v="210"/>
    <x v="3568"/>
    <x v="14"/>
    <n v="5"/>
    <x v="1"/>
    <x v="9"/>
    <s v="PROD-2592"/>
    <n v="36583"/>
    <n v="182915"/>
    <x v="210"/>
    <s v="Gg. Rumah Sakit No. 0_x000a_Lubuklinggau, Riau 35191"/>
    <s v="raisa47@example.net"/>
    <s v="0806721974"/>
    <x v="2"/>
  </r>
  <r>
    <n v="3570"/>
    <x v="72"/>
    <x v="3569"/>
    <x v="7"/>
    <n v="8"/>
    <x v="2"/>
    <x v="7"/>
    <s v="PROD-5876"/>
    <n v="42268"/>
    <n v="338144"/>
    <x v="72"/>
    <s v="Jl. Pasteur No. 6_x000a_Sorong, PB 31294"/>
    <s v="ismailpadmasari@example.com"/>
    <s v="+62 (80) 733 3717"/>
    <x v="2"/>
  </r>
  <r>
    <n v="3571"/>
    <x v="3"/>
    <x v="3570"/>
    <x v="22"/>
    <n v="9"/>
    <x v="0"/>
    <x v="10"/>
    <s v="PROD-1186"/>
    <n v="13696"/>
    <n v="123264"/>
    <x v="3"/>
    <s v="Gg. Rawamangun No. 26_x000a_Cimahi, Nusa Tenggara Barat 07640"/>
    <s v="yance79@example.net"/>
    <s v="(029) 048-8066"/>
    <x v="1"/>
  </r>
  <r>
    <n v="3572"/>
    <x v="351"/>
    <x v="3571"/>
    <x v="27"/>
    <n v="7"/>
    <x v="0"/>
    <x v="8"/>
    <s v="PROD-8135"/>
    <n v="25231"/>
    <n v="176617"/>
    <x v="351"/>
    <s v="Jalan Jend. A. Yani No. 877_x000a_Medan, Nusa Tenggara Barat 32467"/>
    <s v="siska99@example.org"/>
    <s v="+62 (041) 615-1521"/>
    <x v="0"/>
  </r>
  <r>
    <n v="3573"/>
    <x v="124"/>
    <x v="3572"/>
    <x v="22"/>
    <n v="1"/>
    <x v="2"/>
    <x v="7"/>
    <s v="PROD-5876"/>
    <n v="42268"/>
    <n v="42268"/>
    <x v="124"/>
    <s v="Gg. S. Parman No. 114_x000a_Magelang, JK 96212"/>
    <s v="nugrohoaisyah@example.com"/>
    <s v="+62 (966) 741-1383"/>
    <x v="2"/>
  </r>
  <r>
    <n v="3574"/>
    <x v="113"/>
    <x v="3573"/>
    <x v="11"/>
    <n v="2"/>
    <x v="1"/>
    <x v="9"/>
    <s v="PROD-2592"/>
    <n v="36583"/>
    <n v="73166"/>
    <x v="113"/>
    <s v="Gg. Kendalsari No. 576_x000a_Subulussalam, KR 98318"/>
    <s v="enasyiah@example.net"/>
    <s v="+62 (097) 853-4057"/>
    <x v="1"/>
  </r>
  <r>
    <n v="3575"/>
    <x v="164"/>
    <x v="3574"/>
    <x v="7"/>
    <n v="9"/>
    <x v="1"/>
    <x v="2"/>
    <s v="PROD-9465"/>
    <n v="14701"/>
    <n v="132309"/>
    <x v="164"/>
    <s v="Jalan Jend. A. Yani No. 29_x000a_Kotamobagu, YO 54545"/>
    <s v="hmulyani@example.com"/>
    <s v="+62-026-168-1694"/>
    <x v="0"/>
  </r>
  <r>
    <n v="3576"/>
    <x v="173"/>
    <x v="3575"/>
    <x v="10"/>
    <n v="10"/>
    <x v="0"/>
    <x v="10"/>
    <s v="PROD-1186"/>
    <n v="13696"/>
    <n v="136960"/>
    <x v="173"/>
    <s v="Jalan Peta No. 0_x000a_Meulaboh, KI 15488"/>
    <s v="shassanah@example.net"/>
    <s v="+62 (0929) 233 4377"/>
    <x v="0"/>
  </r>
  <r>
    <n v="3577"/>
    <x v="64"/>
    <x v="3576"/>
    <x v="3"/>
    <n v="10"/>
    <x v="2"/>
    <x v="6"/>
    <s v="PROD-5344"/>
    <n v="50016"/>
    <n v="500160"/>
    <x v="64"/>
    <s v="Jalan Dipenogoro No. 49_x000a_Bekasi, KB 03005"/>
    <s v="zizi69@example.com"/>
    <s v="+62 (679) 833-5536"/>
    <x v="0"/>
  </r>
  <r>
    <n v="3578"/>
    <x v="273"/>
    <x v="3577"/>
    <x v="21"/>
    <n v="5"/>
    <x v="1"/>
    <x v="5"/>
    <s v="PROD-7129"/>
    <n v="35778"/>
    <n v="178890"/>
    <x v="273"/>
    <s v="Jl. Gegerkalong Hilir No. 832_x000a_Kendari, JK 25321"/>
    <s v="daniswara60@example.com"/>
    <s v="0890213648"/>
    <x v="1"/>
  </r>
  <r>
    <n v="3579"/>
    <x v="86"/>
    <x v="3578"/>
    <x v="3"/>
    <n v="2"/>
    <x v="1"/>
    <x v="9"/>
    <s v="PROD-2592"/>
    <n v="36583"/>
    <n v="73166"/>
    <x v="86"/>
    <s v="Jalan Yos Sudarso No. 42_x000a_Surabaya, Sulawesi Utara 28165"/>
    <s v="waluyomarsito@example.net"/>
    <s v="080 842 3737"/>
    <x v="0"/>
  </r>
  <r>
    <n v="3580"/>
    <x v="119"/>
    <x v="3579"/>
    <x v="12"/>
    <n v="1"/>
    <x v="1"/>
    <x v="2"/>
    <s v="PROD-9465"/>
    <n v="14701"/>
    <n v="14701"/>
    <x v="119"/>
    <s v="Jalan K.H. Wahid Hasyim No. 766_x000a_Malang, Kalimantan Utara 92058"/>
    <s v="bnatsir@example.com"/>
    <s v="(0307) 131-8742"/>
    <x v="1"/>
  </r>
  <r>
    <n v="3581"/>
    <x v="234"/>
    <x v="3580"/>
    <x v="26"/>
    <n v="10"/>
    <x v="2"/>
    <x v="4"/>
    <s v="PROD-4270"/>
    <n v="38697"/>
    <n v="386970"/>
    <x v="234"/>
    <s v="Gg. Setiabudhi No. 7_x000a_Sungai Penuh, MU 17272"/>
    <s v="salmanprasetya@example.net"/>
    <s v="+62 (0632) 854 4092"/>
    <x v="0"/>
  </r>
  <r>
    <n v="3582"/>
    <x v="188"/>
    <x v="3581"/>
    <x v="14"/>
    <n v="1"/>
    <x v="2"/>
    <x v="11"/>
    <s v="PROD-9093"/>
    <n v="34573"/>
    <n v="34573"/>
    <x v="188"/>
    <s v="Jl. Ciwastra No. 67_x000a_Yogyakarta, KT 47088"/>
    <s v="wasitajatmiko@example.com"/>
    <s v="+62 (93) 935-6253"/>
    <x v="1"/>
  </r>
  <r>
    <n v="3583"/>
    <x v="235"/>
    <x v="3582"/>
    <x v="7"/>
    <n v="2"/>
    <x v="1"/>
    <x v="3"/>
    <s v="PROD-7595"/>
    <n v="22985"/>
    <n v="45970"/>
    <x v="235"/>
    <s v="Gang Kutai No. 27_x000a_Cirebon, LA 34660"/>
    <s v="raden22@example.org"/>
    <s v="+62-0934-607-7309"/>
    <x v="1"/>
  </r>
  <r>
    <n v="3584"/>
    <x v="433"/>
    <x v="3583"/>
    <x v="12"/>
    <n v="5"/>
    <x v="2"/>
    <x v="4"/>
    <s v="PROD-4270"/>
    <n v="38697"/>
    <n v="193485"/>
    <x v="432"/>
    <s v="Jalan Monginsidi No. 053_x000a_Subulussalam, Sumatera Utara 06075"/>
    <s v="viktor69@example.com"/>
    <s v="+62 (030) 443 7420"/>
    <x v="2"/>
  </r>
  <r>
    <n v="3585"/>
    <x v="341"/>
    <x v="3584"/>
    <x v="15"/>
    <n v="3"/>
    <x v="1"/>
    <x v="2"/>
    <s v="PROD-9465"/>
    <n v="14701"/>
    <n v="44103"/>
    <x v="341"/>
    <s v="Jl. Dr. Djunjunan No. 604_x000a_Sabang, LA 35580"/>
    <s v="zulkarnainviman@example.com"/>
    <s v="+62 (542) 797-5690"/>
    <x v="0"/>
  </r>
  <r>
    <n v="3586"/>
    <x v="423"/>
    <x v="3585"/>
    <x v="16"/>
    <n v="2"/>
    <x v="0"/>
    <x v="1"/>
    <s v="PROD-7512"/>
    <n v="76607"/>
    <n v="153214"/>
    <x v="422"/>
    <s v="Jalan Suryakencana No. 0_x000a_Kendari, Jambi 41386"/>
    <s v="setiawangambira@example.net"/>
    <s v="+62-456-334-7773"/>
    <x v="0"/>
  </r>
  <r>
    <n v="3587"/>
    <x v="245"/>
    <x v="3586"/>
    <x v="24"/>
    <n v="5"/>
    <x v="1"/>
    <x v="5"/>
    <s v="PROD-7129"/>
    <n v="35778"/>
    <n v="178890"/>
    <x v="245"/>
    <s v="Gg. Rajawali Barat No. 609_x000a_Medan, SG 79053"/>
    <s v="balidinyuliarti@example.com"/>
    <s v="+62-05-828-6993"/>
    <x v="2"/>
  </r>
  <r>
    <n v="3588"/>
    <x v="239"/>
    <x v="3587"/>
    <x v="3"/>
    <n v="6"/>
    <x v="2"/>
    <x v="11"/>
    <s v="PROD-9093"/>
    <n v="34573"/>
    <n v="207438"/>
    <x v="239"/>
    <s v="Gang M.H Thamrin No. 275_x000a_Tangerang Selatan, Jambi 24798"/>
    <s v="zulaikadarsirah@example.net"/>
    <s v="+62 (34) 280-6697"/>
    <x v="0"/>
  </r>
  <r>
    <n v="3589"/>
    <x v="9"/>
    <x v="3588"/>
    <x v="23"/>
    <n v="3"/>
    <x v="2"/>
    <x v="6"/>
    <s v="PROD-5344"/>
    <n v="50016"/>
    <n v="150048"/>
    <x v="9"/>
    <s v="Gang Siliwangi No. 9_x000a_Metro, Kalimantan Barat 73720"/>
    <s v="heryanto33@example.net"/>
    <s v="+62 (034) 207 3622"/>
    <x v="0"/>
  </r>
  <r>
    <n v="3590"/>
    <x v="222"/>
    <x v="3589"/>
    <x v="29"/>
    <n v="8"/>
    <x v="1"/>
    <x v="9"/>
    <s v="PROD-2592"/>
    <n v="36583"/>
    <n v="292664"/>
    <x v="222"/>
    <s v="Jl. Tubagus Ismail No. 969_x000a_Singkawang, Sulawesi Barat 04653"/>
    <s v="itampubolon@example.net"/>
    <s v="+62-006-552-8939"/>
    <x v="1"/>
  </r>
  <r>
    <n v="3591"/>
    <x v="2"/>
    <x v="3590"/>
    <x v="8"/>
    <n v="1"/>
    <x v="2"/>
    <x v="4"/>
    <s v="PROD-4270"/>
    <n v="38697"/>
    <n v="38697"/>
    <x v="2"/>
    <s v="Gang Suniaraja No. 6_x000a_Bekasi, Aceh 84662"/>
    <s v="hamzah30@example.org"/>
    <s v="(0882) 086 8226"/>
    <x v="2"/>
  </r>
  <r>
    <n v="3592"/>
    <x v="267"/>
    <x v="3591"/>
    <x v="14"/>
    <n v="2"/>
    <x v="0"/>
    <x v="10"/>
    <s v="PROD-1186"/>
    <n v="13696"/>
    <n v="27392"/>
    <x v="267"/>
    <s v="Gg. Pasir Koja No. 883_x000a_Cilegon, JI 35991"/>
    <s v="ozulaika@example.net"/>
    <s v="+62 (072) 597 1921"/>
    <x v="0"/>
  </r>
  <r>
    <n v="3593"/>
    <x v="291"/>
    <x v="3592"/>
    <x v="18"/>
    <n v="3"/>
    <x v="0"/>
    <x v="0"/>
    <s v="PROD-8344"/>
    <n v="51631"/>
    <n v="154893"/>
    <x v="291"/>
    <s v="Jl. Jamika No. 7_x000a_Cirebon, KB 71832"/>
    <s v="mahendracakrawala@example.org"/>
    <s v="+62 (060) 794 2851"/>
    <x v="1"/>
  </r>
  <r>
    <n v="3594"/>
    <x v="360"/>
    <x v="3593"/>
    <x v="16"/>
    <n v="2"/>
    <x v="2"/>
    <x v="7"/>
    <s v="PROD-5876"/>
    <n v="42268"/>
    <n v="84536"/>
    <x v="360"/>
    <s v="Gang Stasiun Wonokromo No. 25_x000a_Tegal, Kalimantan Utara 87353"/>
    <s v="puput02@example.com"/>
    <s v="+62-370-123-0549"/>
    <x v="0"/>
  </r>
  <r>
    <n v="3595"/>
    <x v="195"/>
    <x v="3594"/>
    <x v="8"/>
    <n v="4"/>
    <x v="1"/>
    <x v="9"/>
    <s v="PROD-2592"/>
    <n v="36583"/>
    <n v="146332"/>
    <x v="195"/>
    <s v="Gg. Sukabumi No. 246_x000a_Semarang, GO 39353"/>
    <s v="estionopradipta@example.com"/>
    <s v="+62-070-819-3993"/>
    <x v="1"/>
  </r>
  <r>
    <n v="3596"/>
    <x v="344"/>
    <x v="3595"/>
    <x v="7"/>
    <n v="6"/>
    <x v="1"/>
    <x v="3"/>
    <s v="PROD-7595"/>
    <n v="22985"/>
    <n v="137910"/>
    <x v="344"/>
    <s v="Jalan Kiaracondong No. 9_x000a_Prabumulih, NB 59824"/>
    <s v="lpratiwi@example.net"/>
    <s v="+62 (70) 880-3451"/>
    <x v="1"/>
  </r>
  <r>
    <n v="3597"/>
    <x v="284"/>
    <x v="3596"/>
    <x v="7"/>
    <n v="9"/>
    <x v="1"/>
    <x v="5"/>
    <s v="PROD-7129"/>
    <n v="35778"/>
    <n v="322002"/>
    <x v="284"/>
    <s v="Jalan Medokan Ayu No. 462_x000a_Denpasar, JK 34537"/>
    <s v="maras75@example.net"/>
    <s v="+62 (0962) 156 2850"/>
    <x v="1"/>
  </r>
  <r>
    <n v="3598"/>
    <x v="252"/>
    <x v="3597"/>
    <x v="3"/>
    <n v="7"/>
    <x v="1"/>
    <x v="9"/>
    <s v="PROD-2592"/>
    <n v="36583"/>
    <n v="256081"/>
    <x v="252"/>
    <s v="Gang W.R. Supratman No. 43_x000a_Binjai, YO 61941"/>
    <s v="maryaditugiman@example.net"/>
    <s v="+62 (37) 307 7644"/>
    <x v="0"/>
  </r>
  <r>
    <n v="3599"/>
    <x v="327"/>
    <x v="3598"/>
    <x v="28"/>
    <n v="2"/>
    <x v="0"/>
    <x v="10"/>
    <s v="PROD-1186"/>
    <n v="13696"/>
    <n v="27392"/>
    <x v="327"/>
    <s v="Jalan Kiaracondong No. 93_x000a_Solok, Kalimantan Timur 82957"/>
    <s v="kamidinsudiati@example.net"/>
    <s v="+62 (0155) 165 7636"/>
    <x v="2"/>
  </r>
  <r>
    <n v="3600"/>
    <x v="335"/>
    <x v="3599"/>
    <x v="7"/>
    <n v="5"/>
    <x v="2"/>
    <x v="4"/>
    <s v="PROD-4270"/>
    <n v="38697"/>
    <n v="193485"/>
    <x v="335"/>
    <s v="Jalan Dr. Djunjunan No. 05_x000a_Bengkulu, SU 71626"/>
    <s v="alikakuswandari@example.org"/>
    <s v="+62-0088-351-2576"/>
    <x v="2"/>
  </r>
  <r>
    <n v="3601"/>
    <x v="64"/>
    <x v="3600"/>
    <x v="28"/>
    <n v="3"/>
    <x v="2"/>
    <x v="4"/>
    <s v="PROD-4270"/>
    <n v="38697"/>
    <n v="116091"/>
    <x v="64"/>
    <s v="Jalan Dipenogoro No. 49_x000a_Bekasi, KB 03005"/>
    <s v="zizi69@example.com"/>
    <s v="+62 (679) 833-5536"/>
    <x v="0"/>
  </r>
  <r>
    <n v="3602"/>
    <x v="495"/>
    <x v="3601"/>
    <x v="17"/>
    <n v="7"/>
    <x v="1"/>
    <x v="2"/>
    <s v="PROD-9465"/>
    <n v="14701"/>
    <n v="102907"/>
    <x v="494"/>
    <s v="Gg. Cihampelas No. 89_x000a_Bogor, Papua Barat 29852"/>
    <s v="bsiregar@example.org"/>
    <s v="+62 (36) 836-5149"/>
    <x v="0"/>
  </r>
  <r>
    <n v="3603"/>
    <x v="175"/>
    <x v="3602"/>
    <x v="3"/>
    <n v="7"/>
    <x v="2"/>
    <x v="7"/>
    <s v="PROD-5876"/>
    <n v="42268"/>
    <n v="295876"/>
    <x v="175"/>
    <s v="Gg. Ronggowarsito No. 964_x000a_Kediri, SU 64961"/>
    <s v="mumpunisaptono@example.com"/>
    <s v="+62 (0294) 869-3089"/>
    <x v="0"/>
  </r>
  <r>
    <n v="3604"/>
    <x v="287"/>
    <x v="3603"/>
    <x v="25"/>
    <n v="7"/>
    <x v="2"/>
    <x v="11"/>
    <s v="PROD-9093"/>
    <n v="34573"/>
    <n v="242011"/>
    <x v="287"/>
    <s v="Jl. Kutai No. 36_x000a_Prabumulih, JB 54309"/>
    <s v="gara03@example.org"/>
    <s v="+62 (634) 769-4720"/>
    <x v="2"/>
  </r>
  <r>
    <n v="3605"/>
    <x v="51"/>
    <x v="3604"/>
    <x v="19"/>
    <n v="3"/>
    <x v="0"/>
    <x v="0"/>
    <s v="PROD-8344"/>
    <n v="51631"/>
    <n v="154893"/>
    <x v="51"/>
    <s v="Jl. M.T Haryono No. 38_x000a_Surabaya, SB 44331"/>
    <s v="fwahyudin@example.net"/>
    <s v="(0440) 809 1452"/>
    <x v="2"/>
  </r>
  <r>
    <n v="3606"/>
    <x v="357"/>
    <x v="3605"/>
    <x v="16"/>
    <n v="3"/>
    <x v="2"/>
    <x v="6"/>
    <s v="PROD-5344"/>
    <n v="50016"/>
    <n v="150048"/>
    <x v="357"/>
    <s v="Gg. Asia Afrika No. 54_x000a_Tasikmalaya, MA 31451"/>
    <s v="tira18@example.net"/>
    <s v="+62 (54) 028-7870"/>
    <x v="0"/>
  </r>
  <r>
    <n v="3607"/>
    <x v="462"/>
    <x v="3606"/>
    <x v="1"/>
    <n v="4"/>
    <x v="2"/>
    <x v="6"/>
    <s v="PROD-5344"/>
    <n v="50016"/>
    <n v="200064"/>
    <x v="461"/>
    <s v="Jl. Ahmad Yani No. 17_x000a_Probolinggo, BA 37596"/>
    <s v="wulanirawan@example.net"/>
    <s v="089 362 3367"/>
    <x v="2"/>
  </r>
  <r>
    <n v="3608"/>
    <x v="417"/>
    <x v="3607"/>
    <x v="22"/>
    <n v="1"/>
    <x v="1"/>
    <x v="9"/>
    <s v="PROD-2592"/>
    <n v="36583"/>
    <n v="36583"/>
    <x v="416"/>
    <s v="Gang Medokan Ayu No. 47_x000a_Probolinggo, Kepulauan Bangka Belitung 82887"/>
    <s v="nurainibanawi@example.org"/>
    <s v="(0892) 155-2425"/>
    <x v="0"/>
  </r>
  <r>
    <n v="3609"/>
    <x v="318"/>
    <x v="3608"/>
    <x v="20"/>
    <n v="6"/>
    <x v="2"/>
    <x v="11"/>
    <s v="PROD-9093"/>
    <n v="34573"/>
    <n v="207438"/>
    <x v="318"/>
    <s v="Jalan K.H. Wahid Hasyim No. 9_x000a_Tegal, NB 08237"/>
    <s v="viman80@example.net"/>
    <s v="+62-920-541-2479"/>
    <x v="2"/>
  </r>
  <r>
    <n v="3610"/>
    <x v="411"/>
    <x v="3609"/>
    <x v="17"/>
    <n v="1"/>
    <x v="0"/>
    <x v="10"/>
    <s v="PROD-1186"/>
    <n v="13696"/>
    <n v="13696"/>
    <x v="410"/>
    <s v="Jalan Indragiri No. 8_x000a_Singkawang, AC 19240"/>
    <s v="latika96@example.org"/>
    <s v="(0594) 039-4304"/>
    <x v="1"/>
  </r>
  <r>
    <n v="3611"/>
    <x v="241"/>
    <x v="3610"/>
    <x v="0"/>
    <n v="1"/>
    <x v="2"/>
    <x v="6"/>
    <s v="PROD-5344"/>
    <n v="50016"/>
    <n v="50016"/>
    <x v="241"/>
    <s v="Gg. Stasiun Wonokromo No. 22_x000a_Ambon, DI Yogyakarta 24407"/>
    <s v="umandala@example.org"/>
    <s v="+62-0124-015-7685"/>
    <x v="0"/>
  </r>
  <r>
    <n v="3612"/>
    <x v="138"/>
    <x v="3611"/>
    <x v="8"/>
    <n v="1"/>
    <x v="2"/>
    <x v="11"/>
    <s v="PROD-9093"/>
    <n v="34573"/>
    <n v="34573"/>
    <x v="138"/>
    <s v="Gg. Sentot Alibasa No. 9_x000a_Purwokerto, AC 67026"/>
    <s v="bakdahutasoit@example.net"/>
    <s v="+62 (43) 724-6572"/>
    <x v="0"/>
  </r>
  <r>
    <n v="3613"/>
    <x v="295"/>
    <x v="3612"/>
    <x v="14"/>
    <n v="7"/>
    <x v="2"/>
    <x v="11"/>
    <s v="PROD-9093"/>
    <n v="34573"/>
    <n v="242011"/>
    <x v="295"/>
    <s v="Jl. Soekarno Hatta No. 484_x000a_Yogyakarta, BE 62839"/>
    <s v="uyainahsaadat@example.com"/>
    <s v="(082) 784-2525"/>
    <x v="0"/>
  </r>
  <r>
    <n v="3614"/>
    <x v="145"/>
    <x v="3613"/>
    <x v="23"/>
    <n v="3"/>
    <x v="1"/>
    <x v="9"/>
    <s v="PROD-2592"/>
    <n v="36583"/>
    <n v="109749"/>
    <x v="145"/>
    <s v="Gg. Kutisari Selatan No. 994_x000a_Probolinggo, Jawa Tengah 44277"/>
    <s v="suwarnogalih@example.net"/>
    <s v="(0001) 849 2230"/>
    <x v="0"/>
  </r>
  <r>
    <n v="3615"/>
    <x v="380"/>
    <x v="3614"/>
    <x v="26"/>
    <n v="2"/>
    <x v="2"/>
    <x v="11"/>
    <s v="PROD-9093"/>
    <n v="34573"/>
    <n v="69146"/>
    <x v="380"/>
    <s v="Gg. Dr. Djunjunan No. 4_x000a_Bontang, KR 71182"/>
    <s v="rahmisaragih@example.org"/>
    <s v="+62 (696) 928-4657"/>
    <x v="2"/>
  </r>
  <r>
    <n v="3616"/>
    <x v="267"/>
    <x v="3615"/>
    <x v="15"/>
    <n v="4"/>
    <x v="1"/>
    <x v="5"/>
    <s v="PROD-7129"/>
    <n v="35778"/>
    <n v="143112"/>
    <x v="267"/>
    <s v="Gg. Pasir Koja No. 883_x000a_Cilegon, JI 35991"/>
    <s v="ozulaika@example.net"/>
    <s v="+62 (072) 597 1921"/>
    <x v="0"/>
  </r>
  <r>
    <n v="3617"/>
    <x v="7"/>
    <x v="3616"/>
    <x v="1"/>
    <n v="6"/>
    <x v="2"/>
    <x v="4"/>
    <s v="PROD-4270"/>
    <n v="38697"/>
    <n v="232182"/>
    <x v="7"/>
    <s v="Gang Cikapayang No. 36_x000a_Yogyakarta, JA 10746"/>
    <s v="surya20@example.net"/>
    <s v="0842340217"/>
    <x v="0"/>
  </r>
  <r>
    <n v="3618"/>
    <x v="335"/>
    <x v="3617"/>
    <x v="1"/>
    <n v="1"/>
    <x v="2"/>
    <x v="7"/>
    <s v="PROD-5876"/>
    <n v="42268"/>
    <n v="42268"/>
    <x v="335"/>
    <s v="Jalan Dr. Djunjunan No. 05_x000a_Bengkulu, SU 71626"/>
    <s v="alikakuswandari@example.org"/>
    <s v="+62-0088-351-2576"/>
    <x v="2"/>
  </r>
  <r>
    <n v="3619"/>
    <x v="86"/>
    <x v="3618"/>
    <x v="26"/>
    <n v="9"/>
    <x v="0"/>
    <x v="1"/>
    <s v="PROD-7512"/>
    <n v="76607"/>
    <n v="689463"/>
    <x v="86"/>
    <s v="Jalan Yos Sudarso No. 42_x000a_Surabaya, Sulawesi Utara 28165"/>
    <s v="waluyomarsito@example.net"/>
    <s v="080 842 3737"/>
    <x v="0"/>
  </r>
  <r>
    <n v="3620"/>
    <x v="408"/>
    <x v="3619"/>
    <x v="5"/>
    <n v="2"/>
    <x v="2"/>
    <x v="4"/>
    <s v="PROD-4270"/>
    <n v="38697"/>
    <n v="77394"/>
    <x v="407"/>
    <s v="Gang Asia Afrika No. 5_x000a_Balikpapan, Nusa Tenggara Barat 80398"/>
    <s v="mamannuraini@example.org"/>
    <s v="+62-830-764-2531"/>
    <x v="0"/>
  </r>
  <r>
    <n v="3621"/>
    <x v="220"/>
    <x v="3620"/>
    <x v="5"/>
    <n v="7"/>
    <x v="2"/>
    <x v="6"/>
    <s v="PROD-5344"/>
    <n v="50016"/>
    <n v="350112"/>
    <x v="220"/>
    <s v="Gg. PHH. Mustofa No. 23_x000a_Surabaya, SS 32859"/>
    <s v="hardiharyanti@example.org"/>
    <s v="+62-0821-833-6043"/>
    <x v="0"/>
  </r>
  <r>
    <n v="3622"/>
    <x v="123"/>
    <x v="3621"/>
    <x v="16"/>
    <n v="7"/>
    <x v="0"/>
    <x v="1"/>
    <s v="PROD-7512"/>
    <n v="76607"/>
    <n v="536249"/>
    <x v="123"/>
    <s v="Gang Tebet Barat Dalam No. 699_x000a_Pontianak, JI 09609"/>
    <s v="zaenab08@example.org"/>
    <s v="088 761 1766"/>
    <x v="2"/>
  </r>
  <r>
    <n v="3623"/>
    <x v="34"/>
    <x v="3622"/>
    <x v="8"/>
    <n v="1"/>
    <x v="2"/>
    <x v="4"/>
    <s v="PROD-4270"/>
    <n v="38697"/>
    <n v="38697"/>
    <x v="34"/>
    <s v="Jl. Otto Iskandardinata No. 961_x000a_Kota Administrasi Jakarta Timur, Bali 63514"/>
    <s v="jaeman45@example.org"/>
    <s v="084 714 9312"/>
    <x v="0"/>
  </r>
  <r>
    <n v="3624"/>
    <x v="337"/>
    <x v="3623"/>
    <x v="24"/>
    <n v="10"/>
    <x v="1"/>
    <x v="2"/>
    <s v="PROD-9465"/>
    <n v="14701"/>
    <n v="147010"/>
    <x v="337"/>
    <s v="Jl. Setiabudhi No. 4_x000a_Sabang, Kalimantan Selatan 12151"/>
    <s v="rafidnuraini@example.com"/>
    <s v="(0027) 169-8247"/>
    <x v="1"/>
  </r>
  <r>
    <n v="3625"/>
    <x v="400"/>
    <x v="3624"/>
    <x v="30"/>
    <n v="5"/>
    <x v="0"/>
    <x v="1"/>
    <s v="PROD-7512"/>
    <n v="76607"/>
    <n v="383035"/>
    <x v="399"/>
    <s v="Gg. Dr. Djunjunan No. 42_x000a_Bandung, Papua Barat 82046"/>
    <s v="ridwan36@example.com"/>
    <s v="(0497) 488 3059"/>
    <x v="0"/>
  </r>
  <r>
    <n v="3626"/>
    <x v="96"/>
    <x v="3625"/>
    <x v="5"/>
    <n v="6"/>
    <x v="1"/>
    <x v="5"/>
    <s v="PROD-7129"/>
    <n v="35778"/>
    <n v="214668"/>
    <x v="96"/>
    <s v="Jl. PHH. Mustofa No. 81_x000a_Kota Administrasi Jakarta Utara, Kepulauan Riau 30994"/>
    <s v="oskarpuspasari@example.com"/>
    <s v="+62 (790) 179-3410"/>
    <x v="0"/>
  </r>
  <r>
    <n v="3627"/>
    <x v="402"/>
    <x v="3626"/>
    <x v="19"/>
    <n v="8"/>
    <x v="2"/>
    <x v="6"/>
    <s v="PROD-5344"/>
    <n v="50016"/>
    <n v="400128"/>
    <x v="401"/>
    <s v="Gg. Dipenogoro No. 31_x000a_Surakarta, Kepulauan Bangka Belitung 65506"/>
    <s v="tambaayu@example.com"/>
    <s v="+62 (066) 531 1183"/>
    <x v="0"/>
  </r>
  <r>
    <n v="3628"/>
    <x v="219"/>
    <x v="3627"/>
    <x v="21"/>
    <n v="2"/>
    <x v="0"/>
    <x v="0"/>
    <s v="PROD-8344"/>
    <n v="51631"/>
    <n v="103262"/>
    <x v="219"/>
    <s v="Jalan BKR No. 730_x000a_Metro, DI Yogyakarta 87922"/>
    <s v="padmasudiati@example.org"/>
    <s v="+62-37-914-0924"/>
    <x v="2"/>
  </r>
  <r>
    <n v="3629"/>
    <x v="472"/>
    <x v="3628"/>
    <x v="12"/>
    <n v="7"/>
    <x v="0"/>
    <x v="0"/>
    <s v="PROD-8344"/>
    <n v="51631"/>
    <n v="361417"/>
    <x v="471"/>
    <s v="Gg. Asia Afrika No. 4_x000a_Palu, MA 26130"/>
    <s v="harsantoastuti@example.com"/>
    <s v="+62 (19) 703 6395"/>
    <x v="0"/>
  </r>
  <r>
    <n v="3630"/>
    <x v="10"/>
    <x v="3629"/>
    <x v="13"/>
    <n v="5"/>
    <x v="1"/>
    <x v="9"/>
    <s v="PROD-2592"/>
    <n v="36583"/>
    <n v="182915"/>
    <x v="10"/>
    <s v="Jalan Cihampelas No. 632_x000a_Medan, KS 55938"/>
    <s v="fusada@example.com"/>
    <s v="+62-0640-804-3323"/>
    <x v="0"/>
  </r>
  <r>
    <n v="3631"/>
    <x v="267"/>
    <x v="3630"/>
    <x v="26"/>
    <n v="3"/>
    <x v="2"/>
    <x v="11"/>
    <s v="PROD-9093"/>
    <n v="34573"/>
    <n v="103719"/>
    <x v="267"/>
    <s v="Gg. Pasir Koja No. 883_x000a_Cilegon, JI 35991"/>
    <s v="ozulaika@example.net"/>
    <s v="+62 (072) 597 1921"/>
    <x v="0"/>
  </r>
  <r>
    <n v="3632"/>
    <x v="8"/>
    <x v="3631"/>
    <x v="30"/>
    <n v="3"/>
    <x v="2"/>
    <x v="7"/>
    <s v="PROD-5876"/>
    <n v="42268"/>
    <n v="126804"/>
    <x v="8"/>
    <s v="Gang Pacuan Kuda No. 27_x000a_Pekanbaru, Kepulauan Bangka Belitung 57496"/>
    <s v="dipa34@example.org"/>
    <s v="+62 (82) 804-1022"/>
    <x v="2"/>
  </r>
  <r>
    <n v="3633"/>
    <x v="175"/>
    <x v="3632"/>
    <x v="18"/>
    <n v="7"/>
    <x v="2"/>
    <x v="6"/>
    <s v="PROD-5344"/>
    <n v="50016"/>
    <n v="350112"/>
    <x v="175"/>
    <s v="Gg. Ronggowarsito No. 964_x000a_Kediri, SU 64961"/>
    <s v="mumpunisaptono@example.com"/>
    <s v="+62 (0294) 869-3089"/>
    <x v="0"/>
  </r>
  <r>
    <n v="3634"/>
    <x v="96"/>
    <x v="3633"/>
    <x v="20"/>
    <n v="8"/>
    <x v="0"/>
    <x v="1"/>
    <s v="PROD-7512"/>
    <n v="76607"/>
    <n v="612856"/>
    <x v="96"/>
    <s v="Jl. PHH. Mustofa No. 81_x000a_Kota Administrasi Jakarta Utara, Kepulauan Riau 30994"/>
    <s v="oskarpuspasari@example.com"/>
    <s v="+62 (790) 179-3410"/>
    <x v="0"/>
  </r>
  <r>
    <n v="3635"/>
    <x v="395"/>
    <x v="3634"/>
    <x v="7"/>
    <n v="2"/>
    <x v="2"/>
    <x v="7"/>
    <s v="PROD-5876"/>
    <n v="42268"/>
    <n v="84536"/>
    <x v="266"/>
    <s v="Jl. Rajawali Timur No. 28_x000a_Purwokerto, Bengkulu 49466"/>
    <s v="donorahimah@example.com"/>
    <s v="+62-343-788-3053"/>
    <x v="2"/>
  </r>
  <r>
    <n v="3636"/>
    <x v="95"/>
    <x v="3635"/>
    <x v="16"/>
    <n v="1"/>
    <x v="2"/>
    <x v="11"/>
    <s v="PROD-9093"/>
    <n v="34573"/>
    <n v="34573"/>
    <x v="95"/>
    <s v="Gg. Dipenogoro No. 86_x000a_Banda Aceh, Sulawesi Utara 47216"/>
    <s v="sadinapradipta@example.net"/>
    <s v="089 009 1368"/>
    <x v="0"/>
  </r>
  <r>
    <n v="3637"/>
    <x v="391"/>
    <x v="3636"/>
    <x v="24"/>
    <n v="10"/>
    <x v="1"/>
    <x v="5"/>
    <s v="PROD-7129"/>
    <n v="35778"/>
    <n v="357780"/>
    <x v="391"/>
    <s v="Gg. Antapani Lama No. 18_x000a_Sawahlunto, KS 03627"/>
    <s v="utamipadmi@example.org"/>
    <s v="(013) 648 4529"/>
    <x v="1"/>
  </r>
  <r>
    <n v="3638"/>
    <x v="159"/>
    <x v="3637"/>
    <x v="18"/>
    <n v="7"/>
    <x v="1"/>
    <x v="5"/>
    <s v="PROD-7129"/>
    <n v="35778"/>
    <n v="250446"/>
    <x v="159"/>
    <s v="Jalan Ahmad Dahlan No. 3_x000a_Tebingtinggi, NB 64167"/>
    <s v="najmudinbella@example.org"/>
    <s v="(0987) 267-1286"/>
    <x v="1"/>
  </r>
  <r>
    <n v="3639"/>
    <x v="9"/>
    <x v="3638"/>
    <x v="29"/>
    <n v="8"/>
    <x v="1"/>
    <x v="5"/>
    <s v="PROD-7129"/>
    <n v="35778"/>
    <n v="286224"/>
    <x v="9"/>
    <s v="Gang Siliwangi No. 9_x000a_Metro, Kalimantan Barat 73720"/>
    <s v="heryanto33@example.net"/>
    <s v="+62 (034) 207 3622"/>
    <x v="0"/>
  </r>
  <r>
    <n v="3640"/>
    <x v="260"/>
    <x v="3639"/>
    <x v="3"/>
    <n v="5"/>
    <x v="1"/>
    <x v="5"/>
    <s v="PROD-7129"/>
    <n v="35778"/>
    <n v="178890"/>
    <x v="260"/>
    <s v="Gang Monginsidi No. 936_x000a_Palangkaraya, Sulawesi Tengah 49195"/>
    <s v="pranowomaryanto@example.org"/>
    <s v="+62 (46) 540-8015"/>
    <x v="0"/>
  </r>
  <r>
    <n v="3641"/>
    <x v="487"/>
    <x v="3640"/>
    <x v="10"/>
    <n v="6"/>
    <x v="1"/>
    <x v="3"/>
    <s v="PROD-7595"/>
    <n v="22985"/>
    <n v="137910"/>
    <x v="486"/>
    <s v="Jl. Suryakencana No. 160_x000a_Medan, Sulawesi Tengah 39343"/>
    <s v="wakiman74@example.com"/>
    <s v="0883782010"/>
    <x v="2"/>
  </r>
  <r>
    <n v="3642"/>
    <x v="79"/>
    <x v="3641"/>
    <x v="15"/>
    <n v="7"/>
    <x v="0"/>
    <x v="10"/>
    <s v="PROD-1186"/>
    <n v="13696"/>
    <n v="95872"/>
    <x v="79"/>
    <s v="Gg. Pasirkoja No. 3_x000a_Palu, Bengkulu 83755"/>
    <s v="xsuartini@example.org"/>
    <s v="+62 (96) 756 3054"/>
    <x v="0"/>
  </r>
  <r>
    <n v="3643"/>
    <x v="0"/>
    <x v="3642"/>
    <x v="13"/>
    <n v="2"/>
    <x v="0"/>
    <x v="1"/>
    <s v="PROD-7512"/>
    <n v="76607"/>
    <n v="153214"/>
    <x v="0"/>
    <s v="Jalan Cikapayang No. 45_x000a_Probolinggo, Kepulauan Bangka Belitung 49165"/>
    <s v="opheliasimanjuntak@example.org"/>
    <s v="+62-74-812-7387"/>
    <x v="0"/>
  </r>
  <r>
    <n v="3644"/>
    <x v="110"/>
    <x v="3643"/>
    <x v="4"/>
    <n v="5"/>
    <x v="2"/>
    <x v="6"/>
    <s v="PROD-5344"/>
    <n v="50016"/>
    <n v="250080"/>
    <x v="110"/>
    <s v="Gg. Erlangga No. 42_x000a_Surabaya, SN 07450"/>
    <s v="cakrawalaanggriawan@example.com"/>
    <s v="+62 (0222) 723 3628"/>
    <x v="0"/>
  </r>
  <r>
    <n v="3645"/>
    <x v="88"/>
    <x v="3644"/>
    <x v="15"/>
    <n v="9"/>
    <x v="1"/>
    <x v="9"/>
    <s v="PROD-2592"/>
    <n v="36583"/>
    <n v="329247"/>
    <x v="88"/>
    <s v="Gang Pasteur No. 2_x000a_Sawahlunto, GO 18733"/>
    <s v="mulyanilaras@example.com"/>
    <s v="+62-006-489-6709"/>
    <x v="1"/>
  </r>
  <r>
    <n v="3646"/>
    <x v="185"/>
    <x v="3645"/>
    <x v="22"/>
    <n v="8"/>
    <x v="2"/>
    <x v="6"/>
    <s v="PROD-5344"/>
    <n v="50016"/>
    <n v="400128"/>
    <x v="185"/>
    <s v="Jl. Cikutra Barat No. 8_x000a_Metro, BB 81068"/>
    <s v="nurul63@example.com"/>
    <s v="088 948 0644"/>
    <x v="0"/>
  </r>
  <r>
    <n v="3647"/>
    <x v="32"/>
    <x v="3646"/>
    <x v="8"/>
    <n v="1"/>
    <x v="2"/>
    <x v="11"/>
    <s v="PROD-9093"/>
    <n v="34573"/>
    <n v="34573"/>
    <x v="32"/>
    <s v="Gang Setiabudhi No. 783_x000a_Banda Aceh, SN 49556"/>
    <s v="rutami@example.org"/>
    <s v="+62 (279) 044-9616"/>
    <x v="1"/>
  </r>
  <r>
    <n v="3648"/>
    <x v="418"/>
    <x v="3647"/>
    <x v="7"/>
    <n v="10"/>
    <x v="1"/>
    <x v="2"/>
    <s v="PROD-9465"/>
    <n v="14701"/>
    <n v="147010"/>
    <x v="417"/>
    <s v="Jalan Kutai No. 935_x000a_Singkawang, Kalimantan Timur 65108"/>
    <s v="santososabri@example.com"/>
    <s v="+62 (93) 793-9171"/>
    <x v="0"/>
  </r>
  <r>
    <n v="3649"/>
    <x v="152"/>
    <x v="3648"/>
    <x v="13"/>
    <n v="2"/>
    <x v="0"/>
    <x v="0"/>
    <s v="PROD-8344"/>
    <n v="51631"/>
    <n v="103262"/>
    <x v="152"/>
    <s v="Gg. Kapten Muslihat No. 1_x000a_Makassar, JT 25439"/>
    <s v="bsamosir@example.org"/>
    <s v="+62 (0235) 061-4507"/>
    <x v="1"/>
  </r>
  <r>
    <n v="3650"/>
    <x v="471"/>
    <x v="3649"/>
    <x v="22"/>
    <n v="2"/>
    <x v="0"/>
    <x v="0"/>
    <s v="PROD-8344"/>
    <n v="51631"/>
    <n v="103262"/>
    <x v="470"/>
    <s v="Jalan Merdeka No. 554_x000a_Banjarbaru, Kalimantan Tengah 21907"/>
    <s v="ibrahim87@example.net"/>
    <s v="081 504 3457"/>
    <x v="2"/>
  </r>
  <r>
    <n v="3651"/>
    <x v="429"/>
    <x v="3650"/>
    <x v="22"/>
    <n v="6"/>
    <x v="0"/>
    <x v="0"/>
    <s v="PROD-8344"/>
    <n v="51631"/>
    <n v="309786"/>
    <x v="428"/>
    <s v="Jalan Ir. H. Djuanda No. 08_x000a_Bengkulu, JT 99212"/>
    <s v="mariadi25@example.net"/>
    <s v="084 704 1670"/>
    <x v="1"/>
  </r>
  <r>
    <n v="3652"/>
    <x v="495"/>
    <x v="3651"/>
    <x v="1"/>
    <n v="2"/>
    <x v="2"/>
    <x v="7"/>
    <s v="PROD-5876"/>
    <n v="42268"/>
    <n v="84536"/>
    <x v="494"/>
    <s v="Gg. Cihampelas No. 89_x000a_Bogor, Papua Barat 29852"/>
    <s v="bsiregar@example.org"/>
    <s v="+62 (36) 836-5149"/>
    <x v="0"/>
  </r>
  <r>
    <n v="3653"/>
    <x v="266"/>
    <x v="3652"/>
    <x v="21"/>
    <n v="9"/>
    <x v="1"/>
    <x v="3"/>
    <s v="PROD-7595"/>
    <n v="22985"/>
    <n v="206865"/>
    <x v="266"/>
    <s v="Gang Kiaracondong No. 4_x000a_Salatiga, SU 62266"/>
    <s v="simon69@example.com"/>
    <s v="082 884 2914"/>
    <x v="1"/>
  </r>
  <r>
    <n v="3654"/>
    <x v="431"/>
    <x v="3653"/>
    <x v="26"/>
    <n v="9"/>
    <x v="0"/>
    <x v="1"/>
    <s v="PROD-7512"/>
    <n v="76607"/>
    <n v="689463"/>
    <x v="430"/>
    <s v="Jalan Otto Iskandardinata No. 91_x000a_Padang, Riau 98457"/>
    <s v="saefullaheman@example.org"/>
    <s v="(0129) 849-8210"/>
    <x v="0"/>
  </r>
  <r>
    <n v="3655"/>
    <x v="338"/>
    <x v="3654"/>
    <x v="1"/>
    <n v="8"/>
    <x v="2"/>
    <x v="6"/>
    <s v="PROD-5344"/>
    <n v="50016"/>
    <n v="400128"/>
    <x v="338"/>
    <s v="Jalan Soekarno Hatta No. 3_x000a_Magelang, Jawa Timur 25665"/>
    <s v="fnasyidah@example.org"/>
    <s v="(001) 132-2803"/>
    <x v="1"/>
  </r>
  <r>
    <n v="3656"/>
    <x v="265"/>
    <x v="3655"/>
    <x v="16"/>
    <n v="1"/>
    <x v="0"/>
    <x v="8"/>
    <s v="PROD-8135"/>
    <n v="25231"/>
    <n v="25231"/>
    <x v="265"/>
    <s v="Jalan W.R. Supratman No. 29_x000a_Palangkaraya, RI 95568"/>
    <s v="jelita29@example.org"/>
    <s v="+62 (0164) 577 3400"/>
    <x v="0"/>
  </r>
  <r>
    <n v="3657"/>
    <x v="440"/>
    <x v="3656"/>
    <x v="29"/>
    <n v="2"/>
    <x v="1"/>
    <x v="5"/>
    <s v="PROD-7129"/>
    <n v="35778"/>
    <n v="71556"/>
    <x v="439"/>
    <s v="Jalan Suniaraja No. 21_x000a_Kota Administrasi Jakarta Barat, SU 68478"/>
    <s v="taliamustofa@example.org"/>
    <s v="+62 (021) 808-4469"/>
    <x v="1"/>
  </r>
  <r>
    <n v="3658"/>
    <x v="225"/>
    <x v="3657"/>
    <x v="19"/>
    <n v="8"/>
    <x v="1"/>
    <x v="5"/>
    <s v="PROD-7129"/>
    <n v="35778"/>
    <n v="286224"/>
    <x v="225"/>
    <s v="Jalan Rajawali Barat No. 7_x000a_Surabaya, Nusa Tenggara Timur 39646"/>
    <s v="imansur@example.com"/>
    <s v="+62-58-566-6054"/>
    <x v="1"/>
  </r>
  <r>
    <n v="3659"/>
    <x v="157"/>
    <x v="3658"/>
    <x v="23"/>
    <n v="6"/>
    <x v="2"/>
    <x v="11"/>
    <s v="PROD-9093"/>
    <n v="34573"/>
    <n v="207438"/>
    <x v="157"/>
    <s v="Jl. Kutai No. 89_x000a_Kotamobagu, Bali 27081"/>
    <s v="hpangestu@example.org"/>
    <s v="+62 (40) 236 0086"/>
    <x v="1"/>
  </r>
  <r>
    <n v="3660"/>
    <x v="160"/>
    <x v="3659"/>
    <x v="26"/>
    <n v="6"/>
    <x v="0"/>
    <x v="8"/>
    <s v="PROD-8135"/>
    <n v="25231"/>
    <n v="151386"/>
    <x v="160"/>
    <s v="Jl. Kapten Muslihat No. 510_x000a_Bogor, DI Yogyakarta 76862"/>
    <s v="uyainahhamima@example.net"/>
    <s v="080 544 0501"/>
    <x v="0"/>
  </r>
  <r>
    <n v="3661"/>
    <x v="9"/>
    <x v="3660"/>
    <x v="1"/>
    <n v="8"/>
    <x v="2"/>
    <x v="4"/>
    <s v="PROD-4270"/>
    <n v="38697"/>
    <n v="309576"/>
    <x v="9"/>
    <s v="Gang Siliwangi No. 9_x000a_Metro, Kalimantan Barat 73720"/>
    <s v="heryanto33@example.net"/>
    <s v="+62 (034) 207 3622"/>
    <x v="0"/>
  </r>
  <r>
    <n v="3662"/>
    <x v="374"/>
    <x v="3661"/>
    <x v="5"/>
    <n v="5"/>
    <x v="0"/>
    <x v="1"/>
    <s v="PROD-7512"/>
    <n v="76607"/>
    <n v="383035"/>
    <x v="374"/>
    <s v="Gang Ronggowarsito No. 0_x000a_Dumai, Aceh 22282"/>
    <s v="hsiregar@example.org"/>
    <s v="+62 (744) 045-2373"/>
    <x v="1"/>
  </r>
  <r>
    <n v="3663"/>
    <x v="79"/>
    <x v="3662"/>
    <x v="13"/>
    <n v="2"/>
    <x v="2"/>
    <x v="7"/>
    <s v="PROD-5876"/>
    <n v="42268"/>
    <n v="84536"/>
    <x v="79"/>
    <s v="Gg. Pasirkoja No. 3_x000a_Palu, Bengkulu 83755"/>
    <s v="xsuartini@example.org"/>
    <s v="+62 (96) 756 3054"/>
    <x v="0"/>
  </r>
  <r>
    <n v="3664"/>
    <x v="418"/>
    <x v="3663"/>
    <x v="17"/>
    <n v="2"/>
    <x v="0"/>
    <x v="8"/>
    <s v="PROD-8135"/>
    <n v="25231"/>
    <n v="50462"/>
    <x v="417"/>
    <s v="Jalan Kutai No. 935_x000a_Singkawang, Kalimantan Timur 65108"/>
    <s v="santososabri@example.com"/>
    <s v="+62 (93) 793-9171"/>
    <x v="0"/>
  </r>
  <r>
    <n v="3665"/>
    <x v="499"/>
    <x v="3664"/>
    <x v="16"/>
    <n v="3"/>
    <x v="0"/>
    <x v="1"/>
    <s v="PROD-7512"/>
    <n v="76607"/>
    <n v="229821"/>
    <x v="498"/>
    <s v="Jl. Indragiri No. 4_x000a_Tegal, Kalimantan Utara 82311"/>
    <s v="yramadan@example.net"/>
    <s v="+62 (57) 184-6523"/>
    <x v="0"/>
  </r>
  <r>
    <n v="3666"/>
    <x v="429"/>
    <x v="3665"/>
    <x v="14"/>
    <n v="9"/>
    <x v="1"/>
    <x v="5"/>
    <s v="PROD-7129"/>
    <n v="35778"/>
    <n v="322002"/>
    <x v="428"/>
    <s v="Jalan Ir. H. Djuanda No. 08_x000a_Bengkulu, JT 99212"/>
    <s v="mariadi25@example.net"/>
    <s v="084 704 1670"/>
    <x v="1"/>
  </r>
  <r>
    <n v="3667"/>
    <x v="378"/>
    <x v="3666"/>
    <x v="27"/>
    <n v="10"/>
    <x v="2"/>
    <x v="7"/>
    <s v="PROD-5876"/>
    <n v="42268"/>
    <n v="422680"/>
    <x v="378"/>
    <s v="Jalan Laswi No. 158_x000a_Salatiga, PA 14377"/>
    <s v="napitupulujamalia@example.net"/>
    <s v="+62-88-166-3816"/>
    <x v="0"/>
  </r>
  <r>
    <n v="3668"/>
    <x v="305"/>
    <x v="3667"/>
    <x v="17"/>
    <n v="2"/>
    <x v="2"/>
    <x v="7"/>
    <s v="PROD-5876"/>
    <n v="42268"/>
    <n v="84536"/>
    <x v="305"/>
    <s v="Gg. Suniaraja No. 887_x000a_Yogyakarta, Kalimantan Utara 60842"/>
    <s v="ardiantoqueen@example.org"/>
    <s v="+62-326-540-6261"/>
    <x v="1"/>
  </r>
  <r>
    <n v="3669"/>
    <x v="56"/>
    <x v="3668"/>
    <x v="22"/>
    <n v="7"/>
    <x v="2"/>
    <x v="11"/>
    <s v="PROD-9093"/>
    <n v="34573"/>
    <n v="242011"/>
    <x v="56"/>
    <s v="Gang K.H. Wahid Hasyim No. 35_x000a_Samarinda, Riau 97784"/>
    <s v="hardi09@example.com"/>
    <s v="+62-065-254-7020"/>
    <x v="0"/>
  </r>
  <r>
    <n v="3670"/>
    <x v="467"/>
    <x v="3669"/>
    <x v="1"/>
    <n v="10"/>
    <x v="2"/>
    <x v="11"/>
    <s v="PROD-9093"/>
    <n v="34573"/>
    <n v="345730"/>
    <x v="466"/>
    <s v="Gg. Kebonjati No. 692_x000a_Kota Administrasi Jakarta Utara, Sumatera Barat 53474"/>
    <s v="cageryuliarti@example.org"/>
    <s v="+62-24-123-0954"/>
    <x v="2"/>
  </r>
  <r>
    <n v="3671"/>
    <x v="146"/>
    <x v="3670"/>
    <x v="0"/>
    <n v="4"/>
    <x v="1"/>
    <x v="5"/>
    <s v="PROD-7129"/>
    <n v="35778"/>
    <n v="143112"/>
    <x v="146"/>
    <s v="Gg. Bangka Raya No. 239_x000a_Yogyakarta, Maluku 35149"/>
    <s v="lala85@example.org"/>
    <s v="+62 (26) 600 9550"/>
    <x v="2"/>
  </r>
  <r>
    <n v="3672"/>
    <x v="80"/>
    <x v="3671"/>
    <x v="28"/>
    <n v="1"/>
    <x v="0"/>
    <x v="10"/>
    <s v="PROD-1186"/>
    <n v="13696"/>
    <n v="13696"/>
    <x v="80"/>
    <s v="Jalan Ciumbuleuit No. 9_x000a_Kendari, JA 18897"/>
    <s v="sidiq00@example.com"/>
    <s v="+62-0665-581-3616"/>
    <x v="1"/>
  </r>
  <r>
    <n v="3673"/>
    <x v="412"/>
    <x v="3672"/>
    <x v="7"/>
    <n v="5"/>
    <x v="2"/>
    <x v="11"/>
    <s v="PROD-9093"/>
    <n v="34573"/>
    <n v="172865"/>
    <x v="411"/>
    <s v="Jalan Cikutra Barat No. 029_x000a_Kota Administrasi Jakarta Pusat, BT 45498"/>
    <s v="anomsalahudin@example.net"/>
    <s v="(0801) 319-7421"/>
    <x v="1"/>
  </r>
  <r>
    <n v="3674"/>
    <x v="228"/>
    <x v="3673"/>
    <x v="0"/>
    <n v="4"/>
    <x v="0"/>
    <x v="0"/>
    <s v="PROD-8344"/>
    <n v="51631"/>
    <n v="206524"/>
    <x v="228"/>
    <s v="Jalan Wonoayu No. 75_x000a_Mojokerto, Kalimantan Timur 79776"/>
    <s v="jtampubolon@example.net"/>
    <s v="+62-418-170-8880"/>
    <x v="2"/>
  </r>
  <r>
    <n v="3675"/>
    <x v="184"/>
    <x v="3674"/>
    <x v="6"/>
    <n v="4"/>
    <x v="2"/>
    <x v="11"/>
    <s v="PROD-9093"/>
    <n v="34573"/>
    <n v="138292"/>
    <x v="184"/>
    <s v="Jalan Siliwangi No. 17_x000a_Singkawang, Maluku Utara 70191"/>
    <s v="yuyainah@example.com"/>
    <s v="(0376) 173 0912"/>
    <x v="2"/>
  </r>
  <r>
    <n v="3676"/>
    <x v="330"/>
    <x v="3675"/>
    <x v="22"/>
    <n v="2"/>
    <x v="1"/>
    <x v="5"/>
    <s v="PROD-7129"/>
    <n v="35778"/>
    <n v="71556"/>
    <x v="330"/>
    <s v="Jalan Moch. Ramdan No. 5_x000a_Kendari, DI Yogyakarta 72602"/>
    <s v="ysimanjuntak@example.net"/>
    <s v="(0315) 971-1397"/>
    <x v="2"/>
  </r>
  <r>
    <n v="3677"/>
    <x v="193"/>
    <x v="3676"/>
    <x v="5"/>
    <n v="1"/>
    <x v="0"/>
    <x v="8"/>
    <s v="PROD-8135"/>
    <n v="25231"/>
    <n v="25231"/>
    <x v="193"/>
    <s v="Gg. Cikutra Timur No. 982_x000a_Surabaya, PB 59723"/>
    <s v="maulanajarwi@example.net"/>
    <s v="+62-068-004-6222"/>
    <x v="0"/>
  </r>
  <r>
    <n v="3678"/>
    <x v="472"/>
    <x v="3677"/>
    <x v="3"/>
    <n v="7"/>
    <x v="1"/>
    <x v="3"/>
    <s v="PROD-7595"/>
    <n v="22985"/>
    <n v="160895"/>
    <x v="471"/>
    <s v="Gg. Asia Afrika No. 4_x000a_Palu, MA 26130"/>
    <s v="harsantoastuti@example.com"/>
    <s v="+62 (19) 703 6395"/>
    <x v="0"/>
  </r>
  <r>
    <n v="3679"/>
    <x v="318"/>
    <x v="3678"/>
    <x v="17"/>
    <n v="2"/>
    <x v="0"/>
    <x v="1"/>
    <s v="PROD-7512"/>
    <n v="76607"/>
    <n v="153214"/>
    <x v="318"/>
    <s v="Jalan K.H. Wahid Hasyim No. 9_x000a_Tegal, NB 08237"/>
    <s v="viman80@example.net"/>
    <s v="+62-920-541-2479"/>
    <x v="2"/>
  </r>
  <r>
    <n v="3680"/>
    <x v="213"/>
    <x v="3679"/>
    <x v="8"/>
    <n v="8"/>
    <x v="1"/>
    <x v="3"/>
    <s v="PROD-7595"/>
    <n v="22985"/>
    <n v="183880"/>
    <x v="213"/>
    <s v="Gang Surapati No. 53_x000a_Samarinda, Sulawesi Selatan 49330"/>
    <s v="damar36@example.com"/>
    <s v="+62 (12) 991-4743"/>
    <x v="2"/>
  </r>
  <r>
    <n v="3681"/>
    <x v="344"/>
    <x v="3680"/>
    <x v="16"/>
    <n v="9"/>
    <x v="1"/>
    <x v="9"/>
    <s v="PROD-2592"/>
    <n v="36583"/>
    <n v="329247"/>
    <x v="344"/>
    <s v="Jalan Kiaracondong No. 9_x000a_Prabumulih, NB 59824"/>
    <s v="lpratiwi@example.net"/>
    <s v="+62 (70) 880-3451"/>
    <x v="1"/>
  </r>
  <r>
    <n v="3682"/>
    <x v="491"/>
    <x v="3681"/>
    <x v="27"/>
    <n v="2"/>
    <x v="2"/>
    <x v="4"/>
    <s v="PROD-4270"/>
    <n v="38697"/>
    <n v="77394"/>
    <x v="490"/>
    <s v="Gg. H.J Maemunah No. 785_x000a_Tidore Kepulauan, Papua Barat 36524"/>
    <s v="amustofa@example.net"/>
    <s v="(0111) 818-3022"/>
    <x v="0"/>
  </r>
  <r>
    <n v="3683"/>
    <x v="446"/>
    <x v="3682"/>
    <x v="24"/>
    <n v="10"/>
    <x v="1"/>
    <x v="9"/>
    <s v="PROD-2592"/>
    <n v="36583"/>
    <n v="365830"/>
    <x v="445"/>
    <s v="Jalan Kiaracondong No. 8_x000a_Padang Sidempuan, BA 16117"/>
    <s v="jefrisafitri@example.net"/>
    <s v="+62 (011) 995-9692"/>
    <x v="1"/>
  </r>
  <r>
    <n v="3684"/>
    <x v="498"/>
    <x v="3683"/>
    <x v="7"/>
    <n v="2"/>
    <x v="1"/>
    <x v="2"/>
    <s v="PROD-9465"/>
    <n v="14701"/>
    <n v="29402"/>
    <x v="497"/>
    <s v="Jalan Kebonjati No. 440_x000a_Kota Administrasi Jakarta Pusat, KU 56329"/>
    <s v="samosirharjasa@example.org"/>
    <s v="+62 (056) 161 9152"/>
    <x v="0"/>
  </r>
  <r>
    <n v="3685"/>
    <x v="241"/>
    <x v="3684"/>
    <x v="18"/>
    <n v="8"/>
    <x v="1"/>
    <x v="2"/>
    <s v="PROD-9465"/>
    <n v="14701"/>
    <n v="117608"/>
    <x v="241"/>
    <s v="Gg. Stasiun Wonokromo No. 22_x000a_Ambon, DI Yogyakarta 24407"/>
    <s v="umandala@example.org"/>
    <s v="+62-0124-015-7685"/>
    <x v="0"/>
  </r>
  <r>
    <n v="3686"/>
    <x v="177"/>
    <x v="3685"/>
    <x v="14"/>
    <n v="4"/>
    <x v="2"/>
    <x v="11"/>
    <s v="PROD-9093"/>
    <n v="34573"/>
    <n v="138292"/>
    <x v="177"/>
    <s v="Gang Cihampelas No. 5_x000a_Pariaman, Lampung 52917"/>
    <s v="glaksmiwati@example.org"/>
    <s v="+62-60-630-7725"/>
    <x v="2"/>
  </r>
  <r>
    <n v="3687"/>
    <x v="95"/>
    <x v="3686"/>
    <x v="10"/>
    <n v="4"/>
    <x v="2"/>
    <x v="6"/>
    <s v="PROD-5344"/>
    <n v="50016"/>
    <n v="200064"/>
    <x v="95"/>
    <s v="Gg. Dipenogoro No. 86_x000a_Banda Aceh, Sulawesi Utara 47216"/>
    <s v="sadinapradipta@example.net"/>
    <s v="089 009 1368"/>
    <x v="0"/>
  </r>
  <r>
    <n v="3688"/>
    <x v="187"/>
    <x v="3687"/>
    <x v="25"/>
    <n v="1"/>
    <x v="0"/>
    <x v="1"/>
    <s v="PROD-7512"/>
    <n v="76607"/>
    <n v="76607"/>
    <x v="187"/>
    <s v="Gang R.E Martadinata No. 23_x000a_Probolinggo, Kalimantan Selatan 55282"/>
    <s v="siraitmutia@example.com"/>
    <s v="+62 (028) 789-3969"/>
    <x v="2"/>
  </r>
  <r>
    <n v="3689"/>
    <x v="480"/>
    <x v="3688"/>
    <x v="23"/>
    <n v="2"/>
    <x v="0"/>
    <x v="0"/>
    <s v="PROD-8344"/>
    <n v="51631"/>
    <n v="103262"/>
    <x v="479"/>
    <s v="Gg. Asia Afrika No. 4_x000a_Banda Aceh, Sulawesi Tenggara 13775"/>
    <s v="zwasita@example.net"/>
    <s v="+62-91-927-8081"/>
    <x v="0"/>
  </r>
  <r>
    <n v="3690"/>
    <x v="98"/>
    <x v="3689"/>
    <x v="15"/>
    <n v="6"/>
    <x v="2"/>
    <x v="7"/>
    <s v="PROD-5876"/>
    <n v="42268"/>
    <n v="253608"/>
    <x v="98"/>
    <s v="Gang Laswi No. 70_x000a_Ternate, JB 90491"/>
    <s v="pranawa75@example.net"/>
    <s v="+62 (061) 662-0037"/>
    <x v="0"/>
  </r>
  <r>
    <n v="3691"/>
    <x v="175"/>
    <x v="3690"/>
    <x v="16"/>
    <n v="1"/>
    <x v="1"/>
    <x v="5"/>
    <s v="PROD-7129"/>
    <n v="35778"/>
    <n v="35778"/>
    <x v="175"/>
    <s v="Gg. Ronggowarsito No. 964_x000a_Kediri, SU 64961"/>
    <s v="mumpunisaptono@example.com"/>
    <s v="+62 (0294) 869-3089"/>
    <x v="0"/>
  </r>
  <r>
    <n v="3692"/>
    <x v="490"/>
    <x v="3691"/>
    <x v="30"/>
    <n v="3"/>
    <x v="2"/>
    <x v="6"/>
    <s v="PROD-5344"/>
    <n v="50016"/>
    <n v="150048"/>
    <x v="489"/>
    <s v="Jl. Pacuan Kuda No. 40_x000a_Tebingtinggi, SS 50044"/>
    <s v="purwantiupik@example.net"/>
    <s v="+62 (0772) 468-1876"/>
    <x v="0"/>
  </r>
  <r>
    <n v="3693"/>
    <x v="222"/>
    <x v="3692"/>
    <x v="2"/>
    <n v="10"/>
    <x v="2"/>
    <x v="6"/>
    <s v="PROD-5344"/>
    <n v="50016"/>
    <n v="500160"/>
    <x v="222"/>
    <s v="Jl. Tubagus Ismail No. 969_x000a_Singkawang, Sulawesi Barat 04653"/>
    <s v="itampubolon@example.net"/>
    <s v="+62-006-552-8939"/>
    <x v="1"/>
  </r>
  <r>
    <n v="3694"/>
    <x v="186"/>
    <x v="3693"/>
    <x v="29"/>
    <n v="5"/>
    <x v="0"/>
    <x v="10"/>
    <s v="PROD-1186"/>
    <n v="13696"/>
    <n v="68480"/>
    <x v="186"/>
    <s v="Gang Rumah Sakit No. 9_x000a_Denpasar, KT 21520"/>
    <s v="ihidayanto@example.net"/>
    <s v="0850913821"/>
    <x v="1"/>
  </r>
  <r>
    <n v="3695"/>
    <x v="5"/>
    <x v="3694"/>
    <x v="11"/>
    <n v="2"/>
    <x v="2"/>
    <x v="6"/>
    <s v="PROD-5344"/>
    <n v="50016"/>
    <n v="100032"/>
    <x v="5"/>
    <s v="Gg. Kapten Muslihat No. 82_x000a_Ambon, Jawa Timur 33935"/>
    <s v="ozysamosir@example.org"/>
    <s v="084 987 8996"/>
    <x v="0"/>
  </r>
  <r>
    <n v="3696"/>
    <x v="494"/>
    <x v="3695"/>
    <x v="1"/>
    <n v="4"/>
    <x v="2"/>
    <x v="4"/>
    <s v="PROD-4270"/>
    <n v="38697"/>
    <n v="154788"/>
    <x v="493"/>
    <s v="Gang Cikapayang No. 5_x000a_Manado, Aceh 84148"/>
    <s v="vinohardiansyah@example.com"/>
    <s v="+62 (65) 841 7025"/>
    <x v="1"/>
  </r>
  <r>
    <n v="3697"/>
    <x v="17"/>
    <x v="3696"/>
    <x v="22"/>
    <n v="4"/>
    <x v="2"/>
    <x v="7"/>
    <s v="PROD-5876"/>
    <n v="42268"/>
    <n v="169072"/>
    <x v="17"/>
    <s v="Jl. Jend. A. Yani No. 6_x000a_Mataram, Sulawesi Tengah 38707"/>
    <s v="saragihalmira@example.org"/>
    <s v="+62 (021) 712 6923"/>
    <x v="0"/>
  </r>
  <r>
    <n v="3698"/>
    <x v="385"/>
    <x v="3697"/>
    <x v="11"/>
    <n v="8"/>
    <x v="0"/>
    <x v="0"/>
    <s v="PROD-8344"/>
    <n v="51631"/>
    <n v="413048"/>
    <x v="385"/>
    <s v="Gg. Pelajar Pejuang No. 6_x000a_Kota Administrasi Jakarta Utara, Sulawesi Barat 56347"/>
    <s v="qpudjiastuti@example.org"/>
    <s v="+62-03-973-7472"/>
    <x v="0"/>
  </r>
  <r>
    <n v="3699"/>
    <x v="202"/>
    <x v="3698"/>
    <x v="20"/>
    <n v="7"/>
    <x v="1"/>
    <x v="3"/>
    <s v="PROD-7595"/>
    <n v="22985"/>
    <n v="160895"/>
    <x v="202"/>
    <s v="Gang Otto Iskandardinata No. 6_x000a_Ambon, LA 73434"/>
    <s v="qutami@example.net"/>
    <s v="(0875) 972 9102"/>
    <x v="1"/>
  </r>
  <r>
    <n v="3700"/>
    <x v="476"/>
    <x v="3699"/>
    <x v="6"/>
    <n v="8"/>
    <x v="1"/>
    <x v="9"/>
    <s v="PROD-2592"/>
    <n v="36583"/>
    <n v="292664"/>
    <x v="475"/>
    <s v="Jl. Sukajadi No. 81_x000a_Padang Sidempuan, MA 90883"/>
    <s v="widyabudiyanto@example.org"/>
    <s v="+62 (293) 046 8464"/>
    <x v="1"/>
  </r>
  <r>
    <n v="3701"/>
    <x v="410"/>
    <x v="3700"/>
    <x v="18"/>
    <n v="4"/>
    <x v="1"/>
    <x v="5"/>
    <s v="PROD-7129"/>
    <n v="35778"/>
    <n v="143112"/>
    <x v="409"/>
    <s v="Gang Jakarta No. 172_x000a_Pematangsiantar, NT 39765"/>
    <s v="rwibowo@example.org"/>
    <s v="+62-10-050-1854"/>
    <x v="0"/>
  </r>
  <r>
    <n v="3702"/>
    <x v="394"/>
    <x v="3701"/>
    <x v="11"/>
    <n v="5"/>
    <x v="1"/>
    <x v="2"/>
    <s v="PROD-9465"/>
    <n v="14701"/>
    <n v="73505"/>
    <x v="394"/>
    <s v="Gang Indragiri No. 5_x000a_Sungai Penuh, SS 78963"/>
    <s v="rahmawatidasa@example.net"/>
    <s v="+62 (99) 688-5149"/>
    <x v="1"/>
  </r>
  <r>
    <n v="3703"/>
    <x v="21"/>
    <x v="3702"/>
    <x v="18"/>
    <n v="9"/>
    <x v="1"/>
    <x v="5"/>
    <s v="PROD-7129"/>
    <n v="35778"/>
    <n v="322002"/>
    <x v="21"/>
    <s v="Jl. Kendalsari No. 081_x000a_Sorong, Papua Barat 23281"/>
    <s v="smangunsong@example.org"/>
    <s v="+62 (420) 565 1439"/>
    <x v="1"/>
  </r>
  <r>
    <n v="3704"/>
    <x v="34"/>
    <x v="3703"/>
    <x v="12"/>
    <n v="7"/>
    <x v="1"/>
    <x v="5"/>
    <s v="PROD-7129"/>
    <n v="35778"/>
    <n v="250446"/>
    <x v="34"/>
    <s v="Jl. Otto Iskandardinata No. 961_x000a_Kota Administrasi Jakarta Timur, Bali 63514"/>
    <s v="jaeman45@example.org"/>
    <s v="084 714 9312"/>
    <x v="0"/>
  </r>
  <r>
    <n v="3705"/>
    <x v="247"/>
    <x v="3704"/>
    <x v="10"/>
    <n v="8"/>
    <x v="0"/>
    <x v="1"/>
    <s v="PROD-7512"/>
    <n v="76607"/>
    <n v="612856"/>
    <x v="247"/>
    <s v="Gg. Asia Afrika No. 369_x000a_Bontang, Kepulauan Riau 71685"/>
    <s v="cakrabirawa62@example.com"/>
    <s v="+62-0722-905-4138"/>
    <x v="1"/>
  </r>
  <r>
    <n v="3706"/>
    <x v="159"/>
    <x v="3705"/>
    <x v="27"/>
    <n v="7"/>
    <x v="1"/>
    <x v="5"/>
    <s v="PROD-7129"/>
    <n v="35778"/>
    <n v="250446"/>
    <x v="159"/>
    <s v="Jalan Ahmad Dahlan No. 3_x000a_Tebingtinggi, NB 64167"/>
    <s v="najmudinbella@example.org"/>
    <s v="(0987) 267-1286"/>
    <x v="1"/>
  </r>
  <r>
    <n v="3707"/>
    <x v="489"/>
    <x v="3706"/>
    <x v="3"/>
    <n v="5"/>
    <x v="0"/>
    <x v="1"/>
    <s v="PROD-7512"/>
    <n v="76607"/>
    <n v="383035"/>
    <x v="488"/>
    <s v="Jl. Gardujati No. 4_x000a_Pekanbaru, Sulawesi Selatan 27608"/>
    <s v="ohakim@example.org"/>
    <s v="(0934) 590 3646"/>
    <x v="0"/>
  </r>
  <r>
    <n v="3708"/>
    <x v="260"/>
    <x v="3707"/>
    <x v="16"/>
    <n v="7"/>
    <x v="1"/>
    <x v="2"/>
    <s v="PROD-9465"/>
    <n v="14701"/>
    <n v="102907"/>
    <x v="260"/>
    <s v="Gang Monginsidi No. 936_x000a_Palangkaraya, Sulawesi Tengah 49195"/>
    <s v="pranowomaryanto@example.org"/>
    <s v="+62 (46) 540-8015"/>
    <x v="0"/>
  </r>
  <r>
    <n v="3709"/>
    <x v="436"/>
    <x v="3708"/>
    <x v="12"/>
    <n v="9"/>
    <x v="0"/>
    <x v="0"/>
    <s v="PROD-8344"/>
    <n v="51631"/>
    <n v="464679"/>
    <x v="435"/>
    <s v="Gg. W.R. Supratman No. 115_x000a_Binjai, PA 73226"/>
    <s v="oktavianirahmi@example.org"/>
    <s v="(090) 715-0730"/>
    <x v="0"/>
  </r>
  <r>
    <n v="3710"/>
    <x v="189"/>
    <x v="3709"/>
    <x v="11"/>
    <n v="9"/>
    <x v="1"/>
    <x v="9"/>
    <s v="PROD-2592"/>
    <n v="36583"/>
    <n v="329247"/>
    <x v="189"/>
    <s v="Jalan S. Parman No. 76_x000a_Bima, Riau 11000"/>
    <s v="yogazulkarnain@example.org"/>
    <s v="+62 (45) 382 7934"/>
    <x v="0"/>
  </r>
  <r>
    <n v="3711"/>
    <x v="240"/>
    <x v="3710"/>
    <x v="2"/>
    <n v="5"/>
    <x v="2"/>
    <x v="4"/>
    <s v="PROD-4270"/>
    <n v="38697"/>
    <n v="193485"/>
    <x v="240"/>
    <s v="Gang Gedebage Selatan No. 920_x000a_Banjar, Kalimantan Barat 33169"/>
    <s v="halimpradana@example.net"/>
    <s v="+62 (044) 760-0028"/>
    <x v="2"/>
  </r>
  <r>
    <n v="3712"/>
    <x v="498"/>
    <x v="3711"/>
    <x v="27"/>
    <n v="10"/>
    <x v="0"/>
    <x v="10"/>
    <s v="PROD-1186"/>
    <n v="13696"/>
    <n v="136960"/>
    <x v="497"/>
    <s v="Jalan Kebonjati No. 440_x000a_Kota Administrasi Jakarta Pusat, KU 56329"/>
    <s v="samosirharjasa@example.org"/>
    <s v="+62 (056) 161 9152"/>
    <x v="0"/>
  </r>
  <r>
    <n v="3713"/>
    <x v="287"/>
    <x v="3712"/>
    <x v="19"/>
    <n v="6"/>
    <x v="1"/>
    <x v="3"/>
    <s v="PROD-7595"/>
    <n v="22985"/>
    <n v="137910"/>
    <x v="287"/>
    <s v="Jl. Kutai No. 36_x000a_Prabumulih, JB 54309"/>
    <s v="gara03@example.org"/>
    <s v="+62 (634) 769-4720"/>
    <x v="2"/>
  </r>
  <r>
    <n v="3714"/>
    <x v="323"/>
    <x v="3713"/>
    <x v="29"/>
    <n v="7"/>
    <x v="0"/>
    <x v="8"/>
    <s v="PROD-8135"/>
    <n v="25231"/>
    <n v="176617"/>
    <x v="323"/>
    <s v="Gg. BKR No. 90_x000a_Kediri, Kalimantan Barat 66042"/>
    <s v="damanikbakiman@example.org"/>
    <s v="0874907538"/>
    <x v="2"/>
  </r>
  <r>
    <n v="3715"/>
    <x v="8"/>
    <x v="3714"/>
    <x v="12"/>
    <n v="4"/>
    <x v="1"/>
    <x v="3"/>
    <s v="PROD-7595"/>
    <n v="22985"/>
    <n v="91940"/>
    <x v="8"/>
    <s v="Gang Pacuan Kuda No. 27_x000a_Pekanbaru, Kepulauan Bangka Belitung 57496"/>
    <s v="dipa34@example.org"/>
    <s v="+62 (82) 804-1022"/>
    <x v="2"/>
  </r>
  <r>
    <n v="3716"/>
    <x v="141"/>
    <x v="3715"/>
    <x v="10"/>
    <n v="2"/>
    <x v="2"/>
    <x v="6"/>
    <s v="PROD-5344"/>
    <n v="50016"/>
    <n v="100032"/>
    <x v="141"/>
    <s v="Jalan Astana Anyar No. 22_x000a_Subulussalam, Banten 07095"/>
    <s v="mulyanimuhammad@example.net"/>
    <s v="+62 (0670) 749-2533"/>
    <x v="1"/>
  </r>
  <r>
    <n v="3717"/>
    <x v="181"/>
    <x v="3716"/>
    <x v="18"/>
    <n v="1"/>
    <x v="2"/>
    <x v="7"/>
    <s v="PROD-5876"/>
    <n v="42268"/>
    <n v="42268"/>
    <x v="181"/>
    <s v="Jalan Bangka Raya No. 7_x000a_Tangerang Selatan, Lampung 71756"/>
    <s v="prayogo51@example.com"/>
    <s v="+62-0533-578-9501"/>
    <x v="1"/>
  </r>
  <r>
    <n v="3718"/>
    <x v="10"/>
    <x v="3717"/>
    <x v="18"/>
    <n v="2"/>
    <x v="2"/>
    <x v="11"/>
    <s v="PROD-9093"/>
    <n v="34573"/>
    <n v="69146"/>
    <x v="10"/>
    <s v="Jalan Cihampelas No. 632_x000a_Medan, KS 55938"/>
    <s v="fusada@example.com"/>
    <s v="+62-0640-804-3323"/>
    <x v="0"/>
  </r>
  <r>
    <n v="3719"/>
    <x v="71"/>
    <x v="3718"/>
    <x v="30"/>
    <n v="7"/>
    <x v="1"/>
    <x v="5"/>
    <s v="PROD-7129"/>
    <n v="35778"/>
    <n v="250446"/>
    <x v="71"/>
    <s v="Gang Moch. Ramdan No. 56_x000a_Bandung, Sulawesi Selatan 10370"/>
    <s v="najwa69@example.com"/>
    <s v="0817339835"/>
    <x v="0"/>
  </r>
  <r>
    <n v="3720"/>
    <x v="69"/>
    <x v="3719"/>
    <x v="29"/>
    <n v="10"/>
    <x v="2"/>
    <x v="6"/>
    <s v="PROD-5344"/>
    <n v="50016"/>
    <n v="500160"/>
    <x v="69"/>
    <s v="Jl. BKR No. 87_x000a_Tangerang, RI 74183"/>
    <s v="setiawancitra@example.net"/>
    <s v="+62 (0412) 159-6671"/>
    <x v="0"/>
  </r>
  <r>
    <n v="3721"/>
    <x v="53"/>
    <x v="3720"/>
    <x v="25"/>
    <n v="2"/>
    <x v="1"/>
    <x v="2"/>
    <s v="PROD-9465"/>
    <n v="14701"/>
    <n v="29402"/>
    <x v="53"/>
    <s v="Gg. Laswi No. 0_x000a_Gorontalo, Kalimantan Utara 44806"/>
    <s v="rahayuvanesa@example.com"/>
    <s v="(017) 461-9952"/>
    <x v="0"/>
  </r>
  <r>
    <n v="3722"/>
    <x v="374"/>
    <x v="3721"/>
    <x v="20"/>
    <n v="9"/>
    <x v="2"/>
    <x v="7"/>
    <s v="PROD-5876"/>
    <n v="42268"/>
    <n v="380412"/>
    <x v="374"/>
    <s v="Gang Ronggowarsito No. 0_x000a_Dumai, Aceh 22282"/>
    <s v="hsiregar@example.org"/>
    <s v="+62 (744) 045-2373"/>
    <x v="1"/>
  </r>
  <r>
    <n v="3723"/>
    <x v="356"/>
    <x v="3722"/>
    <x v="13"/>
    <n v="3"/>
    <x v="2"/>
    <x v="6"/>
    <s v="PROD-5344"/>
    <n v="50016"/>
    <n v="150048"/>
    <x v="356"/>
    <s v="Gg. Cihampelas No. 49_x000a_Sorong, JB 56527"/>
    <s v="nashiruddincahyanto@example.com"/>
    <s v="(0361) 529-9395"/>
    <x v="1"/>
  </r>
  <r>
    <n v="3724"/>
    <x v="398"/>
    <x v="3723"/>
    <x v="25"/>
    <n v="7"/>
    <x v="2"/>
    <x v="7"/>
    <s v="PROD-5876"/>
    <n v="42268"/>
    <n v="295876"/>
    <x v="397"/>
    <s v="Gang Ciumbuleuit No. 3_x000a_Banjarmasin, Maluku 77940"/>
    <s v="vwidiastuti@example.net"/>
    <s v="+62-080-295-0813"/>
    <x v="1"/>
  </r>
  <r>
    <n v="3725"/>
    <x v="386"/>
    <x v="3724"/>
    <x v="28"/>
    <n v="5"/>
    <x v="1"/>
    <x v="9"/>
    <s v="PROD-2592"/>
    <n v="36583"/>
    <n v="182915"/>
    <x v="386"/>
    <s v="Jl. Gardujati No. 3_x000a_Surabaya, Nusa Tenggara Barat 06678"/>
    <s v="damanikparman@example.net"/>
    <s v="+62 (136) 499-8058"/>
    <x v="1"/>
  </r>
  <r>
    <n v="3726"/>
    <x v="195"/>
    <x v="3725"/>
    <x v="6"/>
    <n v="2"/>
    <x v="1"/>
    <x v="5"/>
    <s v="PROD-7129"/>
    <n v="35778"/>
    <n v="71556"/>
    <x v="195"/>
    <s v="Gg. Sukabumi No. 246_x000a_Semarang, GO 39353"/>
    <s v="estionopradipta@example.com"/>
    <s v="+62-070-819-3993"/>
    <x v="1"/>
  </r>
  <r>
    <n v="3727"/>
    <x v="363"/>
    <x v="3726"/>
    <x v="20"/>
    <n v="7"/>
    <x v="1"/>
    <x v="9"/>
    <s v="PROD-2592"/>
    <n v="36583"/>
    <n v="256081"/>
    <x v="363"/>
    <s v="Jalan M.T Haryono No. 826_x000a_Ambon, KB 10587"/>
    <s v="hamzah34@example.net"/>
    <s v="+62 (11) 083-1043"/>
    <x v="0"/>
  </r>
  <r>
    <n v="3728"/>
    <x v="492"/>
    <x v="3727"/>
    <x v="11"/>
    <n v="1"/>
    <x v="0"/>
    <x v="8"/>
    <s v="PROD-8135"/>
    <n v="25231"/>
    <n v="25231"/>
    <x v="491"/>
    <s v="Jalan M.H Thamrin No. 1_x000a_Tegal, Kalimantan Timur 66212"/>
    <s v="inurdiyanti@example.com"/>
    <s v="+62 (704) 398 3929"/>
    <x v="1"/>
  </r>
  <r>
    <n v="3729"/>
    <x v="79"/>
    <x v="3728"/>
    <x v="20"/>
    <n v="1"/>
    <x v="2"/>
    <x v="11"/>
    <s v="PROD-9093"/>
    <n v="34573"/>
    <n v="34573"/>
    <x v="79"/>
    <s v="Gg. Pasirkoja No. 3_x000a_Palu, Bengkulu 83755"/>
    <s v="xsuartini@example.org"/>
    <s v="+62 (96) 756 3054"/>
    <x v="0"/>
  </r>
  <r>
    <n v="3730"/>
    <x v="79"/>
    <x v="3729"/>
    <x v="30"/>
    <n v="2"/>
    <x v="0"/>
    <x v="10"/>
    <s v="PROD-1186"/>
    <n v="13696"/>
    <n v="27392"/>
    <x v="79"/>
    <s v="Gg. Pasirkoja No. 3_x000a_Palu, Bengkulu 83755"/>
    <s v="xsuartini@example.org"/>
    <s v="+62 (96) 756 3054"/>
    <x v="0"/>
  </r>
  <r>
    <n v="3731"/>
    <x v="315"/>
    <x v="3730"/>
    <x v="15"/>
    <n v="2"/>
    <x v="1"/>
    <x v="9"/>
    <s v="PROD-2592"/>
    <n v="36583"/>
    <n v="73166"/>
    <x v="315"/>
    <s v="Gang Raya Setiabudhi No. 7_x000a_Banjarbaru, Kalimantan Timur 01733"/>
    <s v="hdamanik@example.org"/>
    <s v="+62 (11) 667 5604"/>
    <x v="0"/>
  </r>
  <r>
    <n v="3732"/>
    <x v="494"/>
    <x v="3731"/>
    <x v="24"/>
    <n v="5"/>
    <x v="1"/>
    <x v="3"/>
    <s v="PROD-7595"/>
    <n v="22985"/>
    <n v="114925"/>
    <x v="493"/>
    <s v="Gang Cikapayang No. 5_x000a_Manado, Aceh 84148"/>
    <s v="vinohardiansyah@example.com"/>
    <s v="+62 (65) 841 7025"/>
    <x v="1"/>
  </r>
  <r>
    <n v="3733"/>
    <x v="407"/>
    <x v="3732"/>
    <x v="23"/>
    <n v="6"/>
    <x v="0"/>
    <x v="10"/>
    <s v="PROD-1186"/>
    <n v="13696"/>
    <n v="82176"/>
    <x v="406"/>
    <s v="Jl. Kendalsari No. 1_x000a_Semarang, DKI Jakarta 74507"/>
    <s v="simbolonpandu@example.com"/>
    <s v="0810300297"/>
    <x v="1"/>
  </r>
  <r>
    <n v="3734"/>
    <x v="222"/>
    <x v="3733"/>
    <x v="0"/>
    <n v="1"/>
    <x v="2"/>
    <x v="4"/>
    <s v="PROD-4270"/>
    <n v="38697"/>
    <n v="38697"/>
    <x v="222"/>
    <s v="Jl. Tubagus Ismail No. 969_x000a_Singkawang, Sulawesi Barat 04653"/>
    <s v="itampubolon@example.net"/>
    <s v="+62-006-552-8939"/>
    <x v="1"/>
  </r>
  <r>
    <n v="3735"/>
    <x v="166"/>
    <x v="3734"/>
    <x v="21"/>
    <n v="1"/>
    <x v="2"/>
    <x v="7"/>
    <s v="PROD-5876"/>
    <n v="42268"/>
    <n v="42268"/>
    <x v="166"/>
    <s v="Jalan Suryakencana No. 821_x000a_Kediri, Bengkulu 64840"/>
    <s v="friyanti@example.com"/>
    <s v="+62 (024) 254-1341"/>
    <x v="0"/>
  </r>
  <r>
    <n v="3736"/>
    <x v="219"/>
    <x v="3735"/>
    <x v="21"/>
    <n v="7"/>
    <x v="1"/>
    <x v="2"/>
    <s v="PROD-9465"/>
    <n v="14701"/>
    <n v="102907"/>
    <x v="219"/>
    <s v="Jalan BKR No. 730_x000a_Metro, DI Yogyakarta 87922"/>
    <s v="padmasudiati@example.org"/>
    <s v="+62-37-914-0924"/>
    <x v="2"/>
  </r>
  <r>
    <n v="3737"/>
    <x v="56"/>
    <x v="3736"/>
    <x v="1"/>
    <n v="2"/>
    <x v="2"/>
    <x v="6"/>
    <s v="PROD-5344"/>
    <n v="50016"/>
    <n v="100032"/>
    <x v="56"/>
    <s v="Gang K.H. Wahid Hasyim No. 35_x000a_Samarinda, Riau 97784"/>
    <s v="hardi09@example.com"/>
    <s v="+62-065-254-7020"/>
    <x v="0"/>
  </r>
  <r>
    <n v="3738"/>
    <x v="356"/>
    <x v="3737"/>
    <x v="30"/>
    <n v="9"/>
    <x v="0"/>
    <x v="0"/>
    <s v="PROD-8344"/>
    <n v="51631"/>
    <n v="464679"/>
    <x v="356"/>
    <s v="Gg. Cihampelas No. 49_x000a_Sorong, JB 56527"/>
    <s v="nashiruddincahyanto@example.com"/>
    <s v="(0361) 529-9395"/>
    <x v="1"/>
  </r>
  <r>
    <n v="3739"/>
    <x v="440"/>
    <x v="3738"/>
    <x v="29"/>
    <n v="5"/>
    <x v="0"/>
    <x v="0"/>
    <s v="PROD-8344"/>
    <n v="51631"/>
    <n v="258155"/>
    <x v="439"/>
    <s v="Jalan Suniaraja No. 21_x000a_Kota Administrasi Jakarta Barat, SU 68478"/>
    <s v="taliamustofa@example.org"/>
    <s v="+62 (021) 808-4469"/>
    <x v="1"/>
  </r>
  <r>
    <n v="3740"/>
    <x v="414"/>
    <x v="3739"/>
    <x v="27"/>
    <n v="5"/>
    <x v="1"/>
    <x v="3"/>
    <s v="PROD-7595"/>
    <n v="22985"/>
    <n v="114925"/>
    <x v="413"/>
    <s v="Gang Kebonjati No. 6_x000a_Samarinda, KB 56358"/>
    <s v="kusuma01@example.org"/>
    <s v="+62 (77) 492-9794"/>
    <x v="0"/>
  </r>
  <r>
    <n v="3741"/>
    <x v="242"/>
    <x v="3740"/>
    <x v="7"/>
    <n v="8"/>
    <x v="0"/>
    <x v="8"/>
    <s v="PROD-8135"/>
    <n v="25231"/>
    <n v="201848"/>
    <x v="242"/>
    <s v="Jl. Cihampelas No. 8_x000a_Ambon, Sulawesi Tengah 38504"/>
    <s v="sprasasta@example.net"/>
    <s v="+62-960-339-9933"/>
    <x v="2"/>
  </r>
  <r>
    <n v="3742"/>
    <x v="203"/>
    <x v="3741"/>
    <x v="27"/>
    <n v="2"/>
    <x v="2"/>
    <x v="4"/>
    <s v="PROD-4270"/>
    <n v="38697"/>
    <n v="77394"/>
    <x v="203"/>
    <s v="Jalan M.T Haryono No. 913_x000a_Pasuruan, MU 77158"/>
    <s v="prabowo75@example.com"/>
    <s v="0824277304"/>
    <x v="1"/>
  </r>
  <r>
    <n v="3743"/>
    <x v="28"/>
    <x v="3742"/>
    <x v="17"/>
    <n v="10"/>
    <x v="1"/>
    <x v="9"/>
    <s v="PROD-2592"/>
    <n v="36583"/>
    <n v="365830"/>
    <x v="28"/>
    <s v="Jalan Medokan Ayu No. 09_x000a_Sawahlunto, Nusa Tenggara Barat 67120"/>
    <s v="ganeppurwanti@example.net"/>
    <s v="(034) 109-2335"/>
    <x v="1"/>
  </r>
  <r>
    <n v="3744"/>
    <x v="458"/>
    <x v="3743"/>
    <x v="5"/>
    <n v="6"/>
    <x v="2"/>
    <x v="11"/>
    <s v="PROD-9093"/>
    <n v="34573"/>
    <n v="207438"/>
    <x v="457"/>
    <s v="Gg. Bangka Raya No. 06_x000a_Kota Administrasi Jakarta Timur, RI 72225"/>
    <s v="hwulandari@example.com"/>
    <s v="0817167281"/>
    <x v="1"/>
  </r>
  <r>
    <n v="3745"/>
    <x v="424"/>
    <x v="3744"/>
    <x v="15"/>
    <n v="2"/>
    <x v="0"/>
    <x v="0"/>
    <s v="PROD-8344"/>
    <n v="51631"/>
    <n v="103262"/>
    <x v="423"/>
    <s v="Jalan Indragiri No. 4_x000a_Singkawang, MA 04340"/>
    <s v="pradanaamong@example.org"/>
    <s v="+62 (093) 757-1047"/>
    <x v="0"/>
  </r>
  <r>
    <n v="3746"/>
    <x v="396"/>
    <x v="3745"/>
    <x v="8"/>
    <n v="7"/>
    <x v="1"/>
    <x v="2"/>
    <s v="PROD-9465"/>
    <n v="14701"/>
    <n v="102907"/>
    <x v="395"/>
    <s v="Jalan Moch. Toha No. 87_x000a_Kota Administrasi Jakarta Selatan, KI 47757"/>
    <s v="siregarhardana@example.net"/>
    <s v="(0438) 850-4073"/>
    <x v="0"/>
  </r>
  <r>
    <n v="3747"/>
    <x v="209"/>
    <x v="3746"/>
    <x v="10"/>
    <n v="2"/>
    <x v="1"/>
    <x v="9"/>
    <s v="PROD-2592"/>
    <n v="36583"/>
    <n v="73166"/>
    <x v="209"/>
    <s v="Gang Asia Afrika No. 57_x000a_Magelang, Maluku Utara 32922"/>
    <s v="karmaharyanto@example.org"/>
    <s v="+62 (0335) 579 3650"/>
    <x v="0"/>
  </r>
  <r>
    <n v="3748"/>
    <x v="330"/>
    <x v="3747"/>
    <x v="11"/>
    <n v="4"/>
    <x v="2"/>
    <x v="6"/>
    <s v="PROD-5344"/>
    <n v="50016"/>
    <n v="200064"/>
    <x v="330"/>
    <s v="Jalan Moch. Ramdan No. 5_x000a_Kendari, DI Yogyakarta 72602"/>
    <s v="ysimanjuntak@example.net"/>
    <s v="(0315) 971-1397"/>
    <x v="2"/>
  </r>
  <r>
    <n v="3749"/>
    <x v="296"/>
    <x v="3748"/>
    <x v="27"/>
    <n v="4"/>
    <x v="0"/>
    <x v="10"/>
    <s v="PROD-1186"/>
    <n v="13696"/>
    <n v="54784"/>
    <x v="296"/>
    <s v="Jalan M.T Haryono No. 80_x000a_Kediri, Sulawesi Tenggara 74863"/>
    <s v="mansureja@example.com"/>
    <s v="(0555) 346-7379"/>
    <x v="1"/>
  </r>
  <r>
    <n v="3750"/>
    <x v="352"/>
    <x v="3749"/>
    <x v="29"/>
    <n v="1"/>
    <x v="0"/>
    <x v="1"/>
    <s v="PROD-7512"/>
    <n v="76607"/>
    <n v="76607"/>
    <x v="352"/>
    <s v="Jalan Sadang Serang No. 30_x000a_Manado, PA 91521"/>
    <s v="sprasetyo@example.com"/>
    <s v="+62-37-501-1799"/>
    <x v="0"/>
  </r>
  <r>
    <n v="3751"/>
    <x v="493"/>
    <x v="3750"/>
    <x v="12"/>
    <n v="5"/>
    <x v="2"/>
    <x v="6"/>
    <s v="PROD-5344"/>
    <n v="50016"/>
    <n v="250080"/>
    <x v="492"/>
    <s v="Gg. Laswi No. 7_x000a_Dumai, Maluku Utara 37620"/>
    <s v="agnes11@example.net"/>
    <s v="+62-0842-866-3313"/>
    <x v="0"/>
  </r>
  <r>
    <n v="3752"/>
    <x v="266"/>
    <x v="3751"/>
    <x v="15"/>
    <n v="1"/>
    <x v="2"/>
    <x v="4"/>
    <s v="PROD-4270"/>
    <n v="38697"/>
    <n v="38697"/>
    <x v="266"/>
    <s v="Gang Kiaracondong No. 4_x000a_Salatiga, SU 62266"/>
    <s v="simon69@example.com"/>
    <s v="082 884 2914"/>
    <x v="1"/>
  </r>
  <r>
    <n v="3753"/>
    <x v="286"/>
    <x v="3752"/>
    <x v="17"/>
    <n v="4"/>
    <x v="0"/>
    <x v="1"/>
    <s v="PROD-7512"/>
    <n v="76607"/>
    <n v="306428"/>
    <x v="286"/>
    <s v="Gg. Pacuan Kuda No. 6_x000a_Binjai, LA 37725"/>
    <s v="gsihotang@example.com"/>
    <s v="(027) 863-1859"/>
    <x v="0"/>
  </r>
  <r>
    <n v="3754"/>
    <x v="466"/>
    <x v="3753"/>
    <x v="15"/>
    <n v="5"/>
    <x v="1"/>
    <x v="3"/>
    <s v="PROD-7595"/>
    <n v="22985"/>
    <n v="114925"/>
    <x v="465"/>
    <s v="Gg. Dr. Djunjunan No. 6_x000a_Tangerang Selatan, BT 12914"/>
    <s v="asmiantomelani@example.net"/>
    <s v="+62 (44) 720 4896"/>
    <x v="0"/>
  </r>
  <r>
    <n v="3755"/>
    <x v="79"/>
    <x v="3754"/>
    <x v="25"/>
    <n v="3"/>
    <x v="1"/>
    <x v="3"/>
    <s v="PROD-7595"/>
    <n v="22985"/>
    <n v="68955"/>
    <x v="79"/>
    <s v="Gg. Pasirkoja No. 3_x000a_Palu, Bengkulu 83755"/>
    <s v="xsuartini@example.org"/>
    <s v="+62 (96) 756 3054"/>
    <x v="0"/>
  </r>
  <r>
    <n v="3756"/>
    <x v="255"/>
    <x v="3755"/>
    <x v="23"/>
    <n v="7"/>
    <x v="1"/>
    <x v="5"/>
    <s v="PROD-7129"/>
    <n v="35778"/>
    <n v="250446"/>
    <x v="255"/>
    <s v="Jl. Ir. H. Djuanda No. 289_x000a_Subulussalam, KB 98695"/>
    <s v="arsipatramandala@example.org"/>
    <s v="(043) 846-9578"/>
    <x v="2"/>
  </r>
  <r>
    <n v="3757"/>
    <x v="266"/>
    <x v="3756"/>
    <x v="22"/>
    <n v="4"/>
    <x v="2"/>
    <x v="11"/>
    <s v="PROD-9093"/>
    <n v="34573"/>
    <n v="138292"/>
    <x v="266"/>
    <s v="Gang Kiaracondong No. 4_x000a_Salatiga, SU 62266"/>
    <s v="simon69@example.com"/>
    <s v="082 884 2914"/>
    <x v="1"/>
  </r>
  <r>
    <n v="3758"/>
    <x v="99"/>
    <x v="3757"/>
    <x v="25"/>
    <n v="2"/>
    <x v="2"/>
    <x v="6"/>
    <s v="PROD-5344"/>
    <n v="50016"/>
    <n v="100032"/>
    <x v="99"/>
    <s v="Gg. Moch. Ramdan No. 714_x000a_Tebingtinggi, ST 29725"/>
    <s v="ekakusumo@example.com"/>
    <s v="+62-872-064-1358"/>
    <x v="2"/>
  </r>
  <r>
    <n v="3759"/>
    <x v="414"/>
    <x v="3758"/>
    <x v="7"/>
    <n v="5"/>
    <x v="2"/>
    <x v="7"/>
    <s v="PROD-5876"/>
    <n v="42268"/>
    <n v="211340"/>
    <x v="413"/>
    <s v="Gang Kebonjati No. 6_x000a_Samarinda, KB 56358"/>
    <s v="kusuma01@example.org"/>
    <s v="+62 (77) 492-9794"/>
    <x v="0"/>
  </r>
  <r>
    <n v="3760"/>
    <x v="260"/>
    <x v="3759"/>
    <x v="28"/>
    <n v="5"/>
    <x v="0"/>
    <x v="1"/>
    <s v="PROD-7512"/>
    <n v="76607"/>
    <n v="383035"/>
    <x v="260"/>
    <s v="Gang Monginsidi No. 936_x000a_Palangkaraya, Sulawesi Tengah 49195"/>
    <s v="pranowomaryanto@example.org"/>
    <s v="+62 (46) 540-8015"/>
    <x v="0"/>
  </r>
  <r>
    <n v="3761"/>
    <x v="172"/>
    <x v="3760"/>
    <x v="17"/>
    <n v="4"/>
    <x v="0"/>
    <x v="10"/>
    <s v="PROD-1186"/>
    <n v="13696"/>
    <n v="54784"/>
    <x v="172"/>
    <s v="Gang Sukabumi No. 72_x000a_Sukabumi, Banten 07241"/>
    <s v="eman47@example.org"/>
    <s v="+62-063-517-9102"/>
    <x v="2"/>
  </r>
  <r>
    <n v="3762"/>
    <x v="79"/>
    <x v="3761"/>
    <x v="21"/>
    <n v="7"/>
    <x v="0"/>
    <x v="10"/>
    <s v="PROD-1186"/>
    <n v="13696"/>
    <n v="95872"/>
    <x v="79"/>
    <s v="Gg. Pasirkoja No. 3_x000a_Palu, Bengkulu 83755"/>
    <s v="xsuartini@example.org"/>
    <s v="+62 (96) 756 3054"/>
    <x v="0"/>
  </r>
  <r>
    <n v="3763"/>
    <x v="68"/>
    <x v="3762"/>
    <x v="9"/>
    <n v="10"/>
    <x v="1"/>
    <x v="2"/>
    <s v="PROD-9465"/>
    <n v="14701"/>
    <n v="147010"/>
    <x v="68"/>
    <s v="Jalan Rumah Sakit No. 3_x000a_Banjar, KI 78606"/>
    <s v="embuh19@example.com"/>
    <s v="+62-314-693-0486"/>
    <x v="0"/>
  </r>
  <r>
    <n v="3764"/>
    <x v="219"/>
    <x v="3763"/>
    <x v="11"/>
    <n v="3"/>
    <x v="0"/>
    <x v="10"/>
    <s v="PROD-1186"/>
    <n v="13696"/>
    <n v="41088"/>
    <x v="219"/>
    <s v="Jalan BKR No. 730_x000a_Metro, DI Yogyakarta 87922"/>
    <s v="padmasudiati@example.org"/>
    <s v="+62-37-914-0924"/>
    <x v="2"/>
  </r>
  <r>
    <n v="3765"/>
    <x v="20"/>
    <x v="3764"/>
    <x v="23"/>
    <n v="7"/>
    <x v="1"/>
    <x v="3"/>
    <s v="PROD-7595"/>
    <n v="22985"/>
    <n v="160895"/>
    <x v="20"/>
    <s v="Gg. PHH. Mustofa No. 105_x000a_Pasuruan, Papua 12478"/>
    <s v="xhandayani@example.net"/>
    <s v="0818077317"/>
    <x v="1"/>
  </r>
  <r>
    <n v="3766"/>
    <x v="212"/>
    <x v="3765"/>
    <x v="21"/>
    <n v="8"/>
    <x v="2"/>
    <x v="11"/>
    <s v="PROD-9093"/>
    <n v="34573"/>
    <n v="276584"/>
    <x v="212"/>
    <s v="Gang Dipenogoro No. 9_x000a_Surabaya, Lampung 18293"/>
    <s v="gpurnawati@example.org"/>
    <s v="(0051) 585-5041"/>
    <x v="1"/>
  </r>
  <r>
    <n v="3767"/>
    <x v="481"/>
    <x v="3766"/>
    <x v="21"/>
    <n v="8"/>
    <x v="0"/>
    <x v="1"/>
    <s v="PROD-7512"/>
    <n v="76607"/>
    <n v="612856"/>
    <x v="480"/>
    <s v="Jalan Kendalsari No. 3_x000a_Kota Administrasi Jakarta Utara, ST 69637"/>
    <s v="karsa16@example.com"/>
    <s v="081 227 4566"/>
    <x v="0"/>
  </r>
  <r>
    <n v="3768"/>
    <x v="34"/>
    <x v="3767"/>
    <x v="21"/>
    <n v="7"/>
    <x v="1"/>
    <x v="2"/>
    <s v="PROD-9465"/>
    <n v="14701"/>
    <n v="102907"/>
    <x v="34"/>
    <s v="Jl. Otto Iskandardinata No. 961_x000a_Kota Administrasi Jakarta Timur, Bali 63514"/>
    <s v="jaeman45@example.org"/>
    <s v="084 714 9312"/>
    <x v="0"/>
  </r>
  <r>
    <n v="3769"/>
    <x v="259"/>
    <x v="3768"/>
    <x v="12"/>
    <n v="5"/>
    <x v="2"/>
    <x v="4"/>
    <s v="PROD-4270"/>
    <n v="38697"/>
    <n v="193485"/>
    <x v="259"/>
    <s v="Jalan Otto Iskandardinata No. 69_x000a_Cimahi, Riau 89461"/>
    <s v="haryantiartawan@example.com"/>
    <s v="+62-061-274-3496"/>
    <x v="0"/>
  </r>
  <r>
    <n v="3770"/>
    <x v="34"/>
    <x v="3769"/>
    <x v="22"/>
    <n v="2"/>
    <x v="0"/>
    <x v="8"/>
    <s v="PROD-8135"/>
    <n v="25231"/>
    <n v="50462"/>
    <x v="34"/>
    <s v="Jl. Otto Iskandardinata No. 961_x000a_Kota Administrasi Jakarta Timur, Bali 63514"/>
    <s v="jaeman45@example.org"/>
    <s v="084 714 9312"/>
    <x v="0"/>
  </r>
  <r>
    <n v="3771"/>
    <x v="496"/>
    <x v="3770"/>
    <x v="17"/>
    <n v="8"/>
    <x v="2"/>
    <x v="11"/>
    <s v="PROD-9093"/>
    <n v="34573"/>
    <n v="276584"/>
    <x v="495"/>
    <s v="Jl. Cikutra Barat No. 0_x000a_Tarakan, Sulawesi Barat 22951"/>
    <s v="kenari70@example.org"/>
    <s v="+62 (0983) 963 2358"/>
    <x v="0"/>
  </r>
  <r>
    <n v="3772"/>
    <x v="21"/>
    <x v="3771"/>
    <x v="19"/>
    <n v="2"/>
    <x v="0"/>
    <x v="10"/>
    <s v="PROD-1186"/>
    <n v="13696"/>
    <n v="27392"/>
    <x v="21"/>
    <s v="Jl. Kendalsari No. 081_x000a_Sorong, Papua Barat 23281"/>
    <s v="smangunsong@example.org"/>
    <s v="+62 (420) 565 1439"/>
    <x v="1"/>
  </r>
  <r>
    <n v="3773"/>
    <x v="20"/>
    <x v="3772"/>
    <x v="16"/>
    <n v="3"/>
    <x v="2"/>
    <x v="4"/>
    <s v="PROD-4270"/>
    <n v="38697"/>
    <n v="116091"/>
    <x v="20"/>
    <s v="Gg. PHH. Mustofa No. 105_x000a_Pasuruan, Papua 12478"/>
    <s v="xhandayani@example.net"/>
    <s v="0818077317"/>
    <x v="1"/>
  </r>
  <r>
    <n v="3774"/>
    <x v="152"/>
    <x v="3773"/>
    <x v="16"/>
    <n v="9"/>
    <x v="2"/>
    <x v="11"/>
    <s v="PROD-9093"/>
    <n v="34573"/>
    <n v="311157"/>
    <x v="152"/>
    <s v="Gg. Kapten Muslihat No. 1_x000a_Makassar, JT 25439"/>
    <s v="bsamosir@example.org"/>
    <s v="+62 (0235) 061-4507"/>
    <x v="1"/>
  </r>
  <r>
    <n v="3775"/>
    <x v="185"/>
    <x v="3774"/>
    <x v="18"/>
    <n v="5"/>
    <x v="2"/>
    <x v="6"/>
    <s v="PROD-5344"/>
    <n v="50016"/>
    <n v="250080"/>
    <x v="185"/>
    <s v="Jl. Cikutra Barat No. 8_x000a_Metro, BB 81068"/>
    <s v="nurul63@example.com"/>
    <s v="088 948 0644"/>
    <x v="0"/>
  </r>
  <r>
    <n v="3776"/>
    <x v="433"/>
    <x v="3775"/>
    <x v="17"/>
    <n v="10"/>
    <x v="0"/>
    <x v="0"/>
    <s v="PROD-8344"/>
    <n v="51631"/>
    <n v="516310"/>
    <x v="432"/>
    <s v="Jalan Monginsidi No. 053_x000a_Subulussalam, Sumatera Utara 06075"/>
    <s v="viktor69@example.com"/>
    <s v="+62 (030) 443 7420"/>
    <x v="2"/>
  </r>
  <r>
    <n v="3777"/>
    <x v="258"/>
    <x v="3776"/>
    <x v="29"/>
    <n v="9"/>
    <x v="2"/>
    <x v="11"/>
    <s v="PROD-9093"/>
    <n v="34573"/>
    <n v="311157"/>
    <x v="258"/>
    <s v="Jalan Abdul Muis No. 3_x000a_Parepare, Sumatera Barat 96294"/>
    <s v="safitriismail@example.com"/>
    <s v="+62 (72) 488 9745"/>
    <x v="1"/>
  </r>
  <r>
    <n v="3778"/>
    <x v="354"/>
    <x v="3777"/>
    <x v="16"/>
    <n v="8"/>
    <x v="0"/>
    <x v="1"/>
    <s v="PROD-7512"/>
    <n v="76607"/>
    <n v="612856"/>
    <x v="354"/>
    <s v="Gang Ahmad Dahlan No. 591_x000a_Parepare, Sumatera Utara 63188"/>
    <s v="damanikkarta@example.org"/>
    <s v="+62-36-873-8363"/>
    <x v="1"/>
  </r>
  <r>
    <n v="3779"/>
    <x v="349"/>
    <x v="3778"/>
    <x v="4"/>
    <n v="4"/>
    <x v="2"/>
    <x v="4"/>
    <s v="PROD-4270"/>
    <n v="38697"/>
    <n v="154788"/>
    <x v="349"/>
    <s v="Jl. Sukabumi No. 774_x000a_Pangkalpinang, JT 24390"/>
    <s v="ophelia40@example.org"/>
    <s v="(069) 483-7737"/>
    <x v="1"/>
  </r>
  <r>
    <n v="3780"/>
    <x v="499"/>
    <x v="3779"/>
    <x v="8"/>
    <n v="10"/>
    <x v="1"/>
    <x v="3"/>
    <s v="PROD-7595"/>
    <n v="22985"/>
    <n v="229850"/>
    <x v="498"/>
    <s v="Jl. Indragiri No. 4_x000a_Tegal, Kalimantan Utara 82311"/>
    <s v="yramadan@example.net"/>
    <s v="+62 (57) 184-6523"/>
    <x v="0"/>
  </r>
  <r>
    <n v="3781"/>
    <x v="291"/>
    <x v="3780"/>
    <x v="22"/>
    <n v="8"/>
    <x v="2"/>
    <x v="6"/>
    <s v="PROD-5344"/>
    <n v="50016"/>
    <n v="400128"/>
    <x v="291"/>
    <s v="Jl. Jamika No. 7_x000a_Cirebon, KB 71832"/>
    <s v="mahendracakrawala@example.org"/>
    <s v="+62 (060) 794 2851"/>
    <x v="1"/>
  </r>
  <r>
    <n v="3782"/>
    <x v="494"/>
    <x v="3781"/>
    <x v="11"/>
    <n v="1"/>
    <x v="1"/>
    <x v="9"/>
    <s v="PROD-2592"/>
    <n v="36583"/>
    <n v="36583"/>
    <x v="493"/>
    <s v="Gang Cikapayang No. 5_x000a_Manado, Aceh 84148"/>
    <s v="vinohardiansyah@example.com"/>
    <s v="+62 (65) 841 7025"/>
    <x v="1"/>
  </r>
  <r>
    <n v="3783"/>
    <x v="176"/>
    <x v="3782"/>
    <x v="28"/>
    <n v="9"/>
    <x v="0"/>
    <x v="1"/>
    <s v="PROD-7512"/>
    <n v="76607"/>
    <n v="689463"/>
    <x v="176"/>
    <s v="Jalan Ir. H. Djuanda No. 246_x000a_Depok, KR 28668"/>
    <s v="safina63@example.com"/>
    <s v="+62 (099) 815-5283"/>
    <x v="2"/>
  </r>
  <r>
    <n v="3784"/>
    <x v="431"/>
    <x v="3783"/>
    <x v="14"/>
    <n v="8"/>
    <x v="1"/>
    <x v="5"/>
    <s v="PROD-7129"/>
    <n v="35778"/>
    <n v="286224"/>
    <x v="430"/>
    <s v="Jalan Otto Iskandardinata No. 91_x000a_Padang, Riau 98457"/>
    <s v="saefullaheman@example.org"/>
    <s v="(0129) 849-8210"/>
    <x v="0"/>
  </r>
  <r>
    <n v="3785"/>
    <x v="226"/>
    <x v="3784"/>
    <x v="29"/>
    <n v="4"/>
    <x v="2"/>
    <x v="7"/>
    <s v="PROD-5876"/>
    <n v="42268"/>
    <n v="169072"/>
    <x v="226"/>
    <s v="Jalan PHH. Mustofa No. 69_x000a_Cilegon, JA 30225"/>
    <s v="firawan@example.com"/>
    <s v="+62 (066) 125 5097"/>
    <x v="1"/>
  </r>
  <r>
    <n v="3786"/>
    <x v="72"/>
    <x v="3785"/>
    <x v="10"/>
    <n v="8"/>
    <x v="1"/>
    <x v="5"/>
    <s v="PROD-7129"/>
    <n v="35778"/>
    <n v="286224"/>
    <x v="72"/>
    <s v="Jl. Pasteur No. 6_x000a_Sorong, PB 31294"/>
    <s v="ismailpadmasari@example.com"/>
    <s v="+62 (80) 733 3717"/>
    <x v="2"/>
  </r>
  <r>
    <n v="3787"/>
    <x v="436"/>
    <x v="3786"/>
    <x v="12"/>
    <n v="2"/>
    <x v="0"/>
    <x v="10"/>
    <s v="PROD-1186"/>
    <n v="13696"/>
    <n v="27392"/>
    <x v="435"/>
    <s v="Gg. W.R. Supratman No. 115_x000a_Binjai, PA 73226"/>
    <s v="oktavianirahmi@example.org"/>
    <s v="(090) 715-0730"/>
    <x v="0"/>
  </r>
  <r>
    <n v="3788"/>
    <x v="295"/>
    <x v="3787"/>
    <x v="11"/>
    <n v="3"/>
    <x v="2"/>
    <x v="6"/>
    <s v="PROD-5344"/>
    <n v="50016"/>
    <n v="150048"/>
    <x v="295"/>
    <s v="Jl. Soekarno Hatta No. 484_x000a_Yogyakarta, BE 62839"/>
    <s v="uyainahsaadat@example.com"/>
    <s v="(082) 784-2525"/>
    <x v="0"/>
  </r>
  <r>
    <n v="3789"/>
    <x v="267"/>
    <x v="3788"/>
    <x v="6"/>
    <n v="3"/>
    <x v="2"/>
    <x v="11"/>
    <s v="PROD-9093"/>
    <n v="34573"/>
    <n v="103719"/>
    <x v="267"/>
    <s v="Gg. Pasir Koja No. 883_x000a_Cilegon, JI 35991"/>
    <s v="ozulaika@example.net"/>
    <s v="+62 (072) 597 1921"/>
    <x v="0"/>
  </r>
  <r>
    <n v="3790"/>
    <x v="75"/>
    <x v="3789"/>
    <x v="12"/>
    <n v="6"/>
    <x v="2"/>
    <x v="11"/>
    <s v="PROD-9093"/>
    <n v="34573"/>
    <n v="207438"/>
    <x v="75"/>
    <s v="Jalan Raya Setiabudhi No. 4_x000a_Bandar Lampung, Nusa Tenggara Timur 37705"/>
    <s v="osimbolon@example.com"/>
    <s v="+62 (12) 909-9675"/>
    <x v="1"/>
  </r>
  <r>
    <n v="3791"/>
    <x v="304"/>
    <x v="3790"/>
    <x v="8"/>
    <n v="4"/>
    <x v="0"/>
    <x v="0"/>
    <s v="PROD-8344"/>
    <n v="51631"/>
    <n v="206524"/>
    <x v="304"/>
    <s v="Gg. Ahmad Yani No. 588_x000a_Probolinggo, KR 74769"/>
    <s v="fujiatibanawa@example.org"/>
    <s v="+62-025-102-7414"/>
    <x v="2"/>
  </r>
  <r>
    <n v="3792"/>
    <x v="328"/>
    <x v="3791"/>
    <x v="14"/>
    <n v="3"/>
    <x v="2"/>
    <x v="7"/>
    <s v="PROD-5876"/>
    <n v="42268"/>
    <n v="126804"/>
    <x v="328"/>
    <s v="Jalan M.H Thamrin No. 606_x000a_Palopo, Jawa Barat 01680"/>
    <s v="okta43@example.com"/>
    <s v="+62 (89) 831-7517"/>
    <x v="0"/>
  </r>
  <r>
    <n v="3793"/>
    <x v="209"/>
    <x v="3792"/>
    <x v="11"/>
    <n v="6"/>
    <x v="1"/>
    <x v="2"/>
    <s v="PROD-9465"/>
    <n v="14701"/>
    <n v="88206"/>
    <x v="209"/>
    <s v="Gang Asia Afrika No. 57_x000a_Magelang, Maluku Utara 32922"/>
    <s v="karmaharyanto@example.org"/>
    <s v="+62 (0335) 579 3650"/>
    <x v="0"/>
  </r>
  <r>
    <n v="3794"/>
    <x v="270"/>
    <x v="3793"/>
    <x v="12"/>
    <n v="4"/>
    <x v="1"/>
    <x v="3"/>
    <s v="PROD-7595"/>
    <n v="22985"/>
    <n v="91940"/>
    <x v="270"/>
    <s v="Jl. Wonoayu No. 923_x000a_Kota Administrasi Jakarta Timur, Bengkulu 23555"/>
    <s v="atmasihombing@example.net"/>
    <s v="+62 (0520) 072-2487"/>
    <x v="2"/>
  </r>
  <r>
    <n v="3795"/>
    <x v="473"/>
    <x v="3794"/>
    <x v="30"/>
    <n v="9"/>
    <x v="2"/>
    <x v="7"/>
    <s v="PROD-5876"/>
    <n v="42268"/>
    <n v="380412"/>
    <x v="472"/>
    <s v="Gg. S. Parman No. 866_x000a_Langsa, JB 34298"/>
    <s v="ani91@example.net"/>
    <s v="(0077) 215-2906"/>
    <x v="1"/>
  </r>
  <r>
    <n v="3796"/>
    <x v="332"/>
    <x v="3795"/>
    <x v="21"/>
    <n v="10"/>
    <x v="2"/>
    <x v="4"/>
    <s v="PROD-4270"/>
    <n v="38697"/>
    <n v="386970"/>
    <x v="332"/>
    <s v="Gg. Laswi No. 79_x000a_Cirebon, MA 26565"/>
    <s v="maryanto78@example.net"/>
    <s v="(0102) 224-7538"/>
    <x v="0"/>
  </r>
  <r>
    <n v="3797"/>
    <x v="296"/>
    <x v="3796"/>
    <x v="28"/>
    <n v="7"/>
    <x v="2"/>
    <x v="6"/>
    <s v="PROD-5344"/>
    <n v="50016"/>
    <n v="350112"/>
    <x v="296"/>
    <s v="Jalan M.T Haryono No. 80_x000a_Kediri, Sulawesi Tenggara 74863"/>
    <s v="mansureja@example.com"/>
    <s v="(0555) 346-7379"/>
    <x v="1"/>
  </r>
  <r>
    <n v="3798"/>
    <x v="394"/>
    <x v="3797"/>
    <x v="6"/>
    <n v="7"/>
    <x v="0"/>
    <x v="1"/>
    <s v="PROD-7512"/>
    <n v="76607"/>
    <n v="536249"/>
    <x v="394"/>
    <s v="Gang Indragiri No. 5_x000a_Sungai Penuh, SS 78963"/>
    <s v="rahmawatidasa@example.net"/>
    <s v="+62 (99) 688-5149"/>
    <x v="1"/>
  </r>
  <r>
    <n v="3799"/>
    <x v="12"/>
    <x v="3798"/>
    <x v="15"/>
    <n v="6"/>
    <x v="1"/>
    <x v="3"/>
    <s v="PROD-7595"/>
    <n v="22985"/>
    <n v="137910"/>
    <x v="12"/>
    <s v="Gg. Indragiri No. 76_x000a_Jayapura, Kalimantan Tengah 98967"/>
    <s v="jindrawahyudin@example.net"/>
    <s v="+62 (217) 821 6909"/>
    <x v="0"/>
  </r>
  <r>
    <n v="3800"/>
    <x v="179"/>
    <x v="3799"/>
    <x v="30"/>
    <n v="6"/>
    <x v="2"/>
    <x v="4"/>
    <s v="PROD-4270"/>
    <n v="38697"/>
    <n v="232182"/>
    <x v="179"/>
    <s v="Gang Rawamangun No. 706_x000a_Bandar Lampung, Sumatera Selatan 48034"/>
    <s v="salahudinjaya@example.com"/>
    <s v="(0882) 786 5767"/>
    <x v="1"/>
  </r>
  <r>
    <n v="3801"/>
    <x v="150"/>
    <x v="3800"/>
    <x v="15"/>
    <n v="7"/>
    <x v="2"/>
    <x v="4"/>
    <s v="PROD-4270"/>
    <n v="38697"/>
    <n v="270879"/>
    <x v="150"/>
    <s v="Jalan Gegerkalong Hilir No. 47_x000a_Tual, Gorontalo 00075"/>
    <s v="hsihombing@example.com"/>
    <s v="(084) 843-2634"/>
    <x v="1"/>
  </r>
  <r>
    <n v="3802"/>
    <x v="137"/>
    <x v="3801"/>
    <x v="6"/>
    <n v="2"/>
    <x v="0"/>
    <x v="8"/>
    <s v="PROD-8135"/>
    <n v="25231"/>
    <n v="50462"/>
    <x v="137"/>
    <s v="Jl. Kiaracondong No. 586_x000a_Salatiga, BA 59125"/>
    <s v="rwinarno@example.org"/>
    <s v="+62 (0560) 792 8118"/>
    <x v="0"/>
  </r>
  <r>
    <n v="3803"/>
    <x v="242"/>
    <x v="3802"/>
    <x v="9"/>
    <n v="2"/>
    <x v="2"/>
    <x v="4"/>
    <s v="PROD-4270"/>
    <n v="38697"/>
    <n v="77394"/>
    <x v="242"/>
    <s v="Jl. Cihampelas No. 8_x000a_Ambon, Sulawesi Tengah 38504"/>
    <s v="sprasasta@example.net"/>
    <s v="+62-960-339-9933"/>
    <x v="2"/>
  </r>
  <r>
    <n v="3804"/>
    <x v="290"/>
    <x v="3803"/>
    <x v="25"/>
    <n v="2"/>
    <x v="2"/>
    <x v="11"/>
    <s v="PROD-9093"/>
    <n v="34573"/>
    <n v="69146"/>
    <x v="290"/>
    <s v="Jalan Indragiri No. 84_x000a_Padang, Sumatera Barat 56261"/>
    <s v="slametnovitasari@example.org"/>
    <s v="0846774123"/>
    <x v="0"/>
  </r>
  <r>
    <n v="3805"/>
    <x v="254"/>
    <x v="3804"/>
    <x v="20"/>
    <n v="3"/>
    <x v="2"/>
    <x v="6"/>
    <s v="PROD-5344"/>
    <n v="50016"/>
    <n v="150048"/>
    <x v="254"/>
    <s v="Gg. Cikapayang No. 240_x000a_Langsa, BA 14738"/>
    <s v="bakti98@example.org"/>
    <s v="088 264 3848"/>
    <x v="0"/>
  </r>
  <r>
    <n v="3806"/>
    <x v="48"/>
    <x v="3805"/>
    <x v="8"/>
    <n v="8"/>
    <x v="1"/>
    <x v="3"/>
    <s v="PROD-7595"/>
    <n v="22985"/>
    <n v="183880"/>
    <x v="48"/>
    <s v="Gg. K.H. Wahid Hasyim No. 94_x000a_Samarinda, JT 91655"/>
    <s v="sinagahairyanto@example.net"/>
    <s v="+62-28-286-1636"/>
    <x v="0"/>
  </r>
  <r>
    <n v="3807"/>
    <x v="435"/>
    <x v="3806"/>
    <x v="26"/>
    <n v="1"/>
    <x v="0"/>
    <x v="8"/>
    <s v="PROD-8135"/>
    <n v="25231"/>
    <n v="25231"/>
    <x v="434"/>
    <s v="Gang Pelajar Pejuang No. 629_x000a_Sabang, Sumatera Barat 14390"/>
    <s v="ypalastri@example.net"/>
    <s v="(0177) 683 2500"/>
    <x v="0"/>
  </r>
  <r>
    <n v="3808"/>
    <x v="2"/>
    <x v="3807"/>
    <x v="19"/>
    <n v="3"/>
    <x v="2"/>
    <x v="11"/>
    <s v="PROD-9093"/>
    <n v="34573"/>
    <n v="103719"/>
    <x v="2"/>
    <s v="Gang Suniaraja No. 6_x000a_Bekasi, Aceh 84662"/>
    <s v="hamzah30@example.org"/>
    <s v="(0882) 086 8226"/>
    <x v="2"/>
  </r>
  <r>
    <n v="3809"/>
    <x v="428"/>
    <x v="3808"/>
    <x v="21"/>
    <n v="1"/>
    <x v="2"/>
    <x v="7"/>
    <s v="PROD-5876"/>
    <n v="42268"/>
    <n v="42268"/>
    <x v="427"/>
    <s v="Gang Rajiman No. 6_x000a_Cimahi, KU 58809"/>
    <s v="baktiantomulyani@example.net"/>
    <s v="+62 (0252) 854-1982"/>
    <x v="1"/>
  </r>
  <r>
    <n v="3810"/>
    <x v="262"/>
    <x v="3809"/>
    <x v="16"/>
    <n v="3"/>
    <x v="2"/>
    <x v="11"/>
    <s v="PROD-9093"/>
    <n v="34573"/>
    <n v="103719"/>
    <x v="262"/>
    <s v="Gg. R.E Martadinata No. 54_x000a_Tanjungpinang, GO 47115"/>
    <s v="karyaastuti@example.net"/>
    <s v="+62 (000) 734-3036"/>
    <x v="1"/>
  </r>
  <r>
    <n v="3811"/>
    <x v="184"/>
    <x v="3810"/>
    <x v="7"/>
    <n v="7"/>
    <x v="0"/>
    <x v="1"/>
    <s v="PROD-7512"/>
    <n v="76607"/>
    <n v="536249"/>
    <x v="184"/>
    <s v="Jalan Siliwangi No. 17_x000a_Singkawang, Maluku Utara 70191"/>
    <s v="yuyainah@example.com"/>
    <s v="(0376) 173 0912"/>
    <x v="2"/>
  </r>
  <r>
    <n v="3812"/>
    <x v="166"/>
    <x v="3811"/>
    <x v="22"/>
    <n v="1"/>
    <x v="2"/>
    <x v="11"/>
    <s v="PROD-9093"/>
    <n v="34573"/>
    <n v="34573"/>
    <x v="166"/>
    <s v="Jalan Suryakencana No. 821_x000a_Kediri, Bengkulu 64840"/>
    <s v="friyanti@example.com"/>
    <s v="+62 (024) 254-1341"/>
    <x v="0"/>
  </r>
  <r>
    <n v="3813"/>
    <x v="394"/>
    <x v="3812"/>
    <x v="21"/>
    <n v="7"/>
    <x v="0"/>
    <x v="10"/>
    <s v="PROD-1186"/>
    <n v="13696"/>
    <n v="95872"/>
    <x v="394"/>
    <s v="Gang Indragiri No. 5_x000a_Sungai Penuh, SS 78963"/>
    <s v="rahmawatidasa@example.net"/>
    <s v="+62 (99) 688-5149"/>
    <x v="1"/>
  </r>
  <r>
    <n v="3814"/>
    <x v="70"/>
    <x v="3813"/>
    <x v="15"/>
    <n v="1"/>
    <x v="0"/>
    <x v="0"/>
    <s v="PROD-8344"/>
    <n v="51631"/>
    <n v="51631"/>
    <x v="70"/>
    <s v="Gang Erlangga No. 057_x000a_Tasikmalaya, Jawa Barat 99376"/>
    <s v="ibrahimsamosir@example.com"/>
    <s v="+62-885-492-7615"/>
    <x v="0"/>
  </r>
  <r>
    <n v="3815"/>
    <x v="392"/>
    <x v="3814"/>
    <x v="27"/>
    <n v="9"/>
    <x v="0"/>
    <x v="0"/>
    <s v="PROD-8344"/>
    <n v="51631"/>
    <n v="464679"/>
    <x v="392"/>
    <s v="Jl. Ir. H. Djuanda No. 66_x000a_Bukittinggi, PA 06387"/>
    <s v="rangga65@example.com"/>
    <s v="+62 (0313) 837-2444"/>
    <x v="0"/>
  </r>
  <r>
    <n v="3816"/>
    <x v="56"/>
    <x v="3815"/>
    <x v="1"/>
    <n v="6"/>
    <x v="1"/>
    <x v="9"/>
    <s v="PROD-2592"/>
    <n v="36583"/>
    <n v="219498"/>
    <x v="56"/>
    <s v="Gang K.H. Wahid Hasyim No. 35_x000a_Samarinda, Riau 97784"/>
    <s v="hardi09@example.com"/>
    <s v="+62-065-254-7020"/>
    <x v="0"/>
  </r>
  <r>
    <n v="3817"/>
    <x v="134"/>
    <x v="3816"/>
    <x v="7"/>
    <n v="7"/>
    <x v="2"/>
    <x v="11"/>
    <s v="PROD-9093"/>
    <n v="34573"/>
    <n v="242011"/>
    <x v="134"/>
    <s v="Gg. M.H Thamrin No. 237_x000a_Tangerang, JB 43100"/>
    <s v="marsudi56@example.net"/>
    <s v="+62-89-649-2727"/>
    <x v="1"/>
  </r>
  <r>
    <n v="3818"/>
    <x v="478"/>
    <x v="3817"/>
    <x v="13"/>
    <n v="2"/>
    <x v="2"/>
    <x v="11"/>
    <s v="PROD-9093"/>
    <n v="34573"/>
    <n v="69146"/>
    <x v="477"/>
    <s v="Jalan Rungkut Industri No. 965_x000a_Malang, KB 62576"/>
    <s v="darijan87@example.net"/>
    <s v="+62 (834) 321 6374"/>
    <x v="0"/>
  </r>
  <r>
    <n v="3819"/>
    <x v="339"/>
    <x v="3818"/>
    <x v="14"/>
    <n v="1"/>
    <x v="2"/>
    <x v="4"/>
    <s v="PROD-4270"/>
    <n v="38697"/>
    <n v="38697"/>
    <x v="339"/>
    <s v="Jl. Rawamangun No. 774_x000a_Palu, Maluku Utara 36414"/>
    <s v="hutasoitkarsa@example.org"/>
    <s v="+62 (431) 852 7537"/>
    <x v="1"/>
  </r>
  <r>
    <n v="3820"/>
    <x v="13"/>
    <x v="3819"/>
    <x v="20"/>
    <n v="4"/>
    <x v="1"/>
    <x v="3"/>
    <s v="PROD-7595"/>
    <n v="22985"/>
    <n v="91940"/>
    <x v="13"/>
    <s v="Gg. Kapten Muslihat No. 5_x000a_Cimahi, BE 12779"/>
    <s v="tpermata@example.net"/>
    <s v="+62 (0541) 565 9780"/>
    <x v="0"/>
  </r>
  <r>
    <n v="3821"/>
    <x v="244"/>
    <x v="3820"/>
    <x v="2"/>
    <n v="9"/>
    <x v="1"/>
    <x v="3"/>
    <s v="PROD-7595"/>
    <n v="22985"/>
    <n v="206865"/>
    <x v="244"/>
    <s v="Gang Cikapayang No. 722_x000a_Solok, Sulawesi Selatan 19092"/>
    <s v="harjaya17@example.org"/>
    <s v="+62 (038) 156 4916"/>
    <x v="0"/>
  </r>
  <r>
    <n v="3822"/>
    <x v="355"/>
    <x v="3821"/>
    <x v="16"/>
    <n v="6"/>
    <x v="1"/>
    <x v="9"/>
    <s v="PROD-2592"/>
    <n v="36583"/>
    <n v="219498"/>
    <x v="355"/>
    <s v="Jl. Peta No. 15_x000a_Banjar, Bali 02330"/>
    <s v="tiarahassanah@example.com"/>
    <s v="+62 (007) 913-4822"/>
    <x v="1"/>
  </r>
  <r>
    <n v="3823"/>
    <x v="17"/>
    <x v="3822"/>
    <x v="6"/>
    <n v="3"/>
    <x v="0"/>
    <x v="1"/>
    <s v="PROD-7512"/>
    <n v="76607"/>
    <n v="229821"/>
    <x v="17"/>
    <s v="Jl. Jend. A. Yani No. 6_x000a_Mataram, Sulawesi Tengah 38707"/>
    <s v="saragihalmira@example.org"/>
    <s v="+62 (021) 712 6923"/>
    <x v="0"/>
  </r>
  <r>
    <n v="3824"/>
    <x v="496"/>
    <x v="3823"/>
    <x v="10"/>
    <n v="5"/>
    <x v="0"/>
    <x v="10"/>
    <s v="PROD-1186"/>
    <n v="13696"/>
    <n v="68480"/>
    <x v="495"/>
    <s v="Jl. Cikutra Barat No. 0_x000a_Tarakan, Sulawesi Barat 22951"/>
    <s v="kenari70@example.org"/>
    <s v="+62 (0983) 963 2358"/>
    <x v="0"/>
  </r>
  <r>
    <n v="3825"/>
    <x v="473"/>
    <x v="3824"/>
    <x v="21"/>
    <n v="1"/>
    <x v="2"/>
    <x v="7"/>
    <s v="PROD-5876"/>
    <n v="42268"/>
    <n v="42268"/>
    <x v="472"/>
    <s v="Gg. S. Parman No. 866_x000a_Langsa, JB 34298"/>
    <s v="ani91@example.net"/>
    <s v="(0077) 215-2906"/>
    <x v="1"/>
  </r>
  <r>
    <n v="3826"/>
    <x v="53"/>
    <x v="3825"/>
    <x v="30"/>
    <n v="4"/>
    <x v="0"/>
    <x v="1"/>
    <s v="PROD-7512"/>
    <n v="76607"/>
    <n v="306428"/>
    <x v="53"/>
    <s v="Gg. Laswi No. 0_x000a_Gorontalo, Kalimantan Utara 44806"/>
    <s v="rahayuvanesa@example.com"/>
    <s v="(017) 461-9952"/>
    <x v="0"/>
  </r>
  <r>
    <n v="3827"/>
    <x v="11"/>
    <x v="3826"/>
    <x v="26"/>
    <n v="1"/>
    <x v="1"/>
    <x v="3"/>
    <s v="PROD-7595"/>
    <n v="22985"/>
    <n v="22985"/>
    <x v="11"/>
    <s v="Gg. Moch. Ramdan No. 2_x000a_Tanjungbalai, KT 30839"/>
    <s v="cengkirpangestu@example.com"/>
    <s v="083 167 8466"/>
    <x v="1"/>
  </r>
  <r>
    <n v="3828"/>
    <x v="402"/>
    <x v="3827"/>
    <x v="24"/>
    <n v="4"/>
    <x v="2"/>
    <x v="4"/>
    <s v="PROD-4270"/>
    <n v="38697"/>
    <n v="154788"/>
    <x v="401"/>
    <s v="Gg. Dipenogoro No. 31_x000a_Surakarta, Kepulauan Bangka Belitung 65506"/>
    <s v="tambaayu@example.com"/>
    <s v="+62 (066) 531 1183"/>
    <x v="0"/>
  </r>
  <r>
    <n v="3829"/>
    <x v="303"/>
    <x v="3828"/>
    <x v="11"/>
    <n v="6"/>
    <x v="2"/>
    <x v="11"/>
    <s v="PROD-9093"/>
    <n v="34573"/>
    <n v="207438"/>
    <x v="303"/>
    <s v="Jalan Asia Afrika No. 10_x000a_Sibolga, ST 64630"/>
    <s v="smardhiyah@example.com"/>
    <s v="(0614) 457 4214"/>
    <x v="1"/>
  </r>
  <r>
    <n v="3830"/>
    <x v="424"/>
    <x v="3829"/>
    <x v="18"/>
    <n v="4"/>
    <x v="0"/>
    <x v="1"/>
    <s v="PROD-7512"/>
    <n v="76607"/>
    <n v="306428"/>
    <x v="423"/>
    <s v="Jalan Indragiri No. 4_x000a_Singkawang, MA 04340"/>
    <s v="pradanaamong@example.org"/>
    <s v="+62 (093) 757-1047"/>
    <x v="0"/>
  </r>
  <r>
    <n v="3831"/>
    <x v="219"/>
    <x v="3830"/>
    <x v="2"/>
    <n v="2"/>
    <x v="1"/>
    <x v="3"/>
    <s v="PROD-7595"/>
    <n v="22985"/>
    <n v="45970"/>
    <x v="219"/>
    <s v="Jalan BKR No. 730_x000a_Metro, DI Yogyakarta 87922"/>
    <s v="padmasudiati@example.org"/>
    <s v="+62-37-914-0924"/>
    <x v="2"/>
  </r>
  <r>
    <n v="3832"/>
    <x v="488"/>
    <x v="3831"/>
    <x v="29"/>
    <n v="10"/>
    <x v="2"/>
    <x v="7"/>
    <s v="PROD-5876"/>
    <n v="42268"/>
    <n v="422680"/>
    <x v="487"/>
    <s v="Gg. Dipenogoro No. 37_x000a_Palu, SN 54424"/>
    <s v="ratihtamba@example.com"/>
    <s v="+62 (985) 268-4988"/>
    <x v="1"/>
  </r>
  <r>
    <n v="3833"/>
    <x v="428"/>
    <x v="3832"/>
    <x v="30"/>
    <n v="3"/>
    <x v="2"/>
    <x v="11"/>
    <s v="PROD-9093"/>
    <n v="34573"/>
    <n v="103719"/>
    <x v="427"/>
    <s v="Gang Rajiman No. 6_x000a_Cimahi, KU 58809"/>
    <s v="baktiantomulyani@example.net"/>
    <s v="+62 (0252) 854-1982"/>
    <x v="1"/>
  </r>
  <r>
    <n v="3834"/>
    <x v="127"/>
    <x v="3833"/>
    <x v="8"/>
    <n v="3"/>
    <x v="1"/>
    <x v="3"/>
    <s v="PROD-7595"/>
    <n v="22985"/>
    <n v="68955"/>
    <x v="127"/>
    <s v="Gang Indragiri No. 60_x000a_Samarinda, BT 77711"/>
    <s v="jayadi88@example.net"/>
    <s v="+62 (57) 424-3083"/>
    <x v="0"/>
  </r>
  <r>
    <n v="3835"/>
    <x v="341"/>
    <x v="3834"/>
    <x v="15"/>
    <n v="9"/>
    <x v="2"/>
    <x v="11"/>
    <s v="PROD-9093"/>
    <n v="34573"/>
    <n v="311157"/>
    <x v="341"/>
    <s v="Jl. Dr. Djunjunan No. 604_x000a_Sabang, LA 35580"/>
    <s v="zulkarnainviman@example.com"/>
    <s v="+62 (542) 797-5690"/>
    <x v="0"/>
  </r>
  <r>
    <n v="3836"/>
    <x v="309"/>
    <x v="3835"/>
    <x v="10"/>
    <n v="6"/>
    <x v="0"/>
    <x v="10"/>
    <s v="PROD-1186"/>
    <n v="13696"/>
    <n v="82176"/>
    <x v="309"/>
    <s v="Jl. Setiabudhi No. 66_x000a_Bandar Lampung, BT 08094"/>
    <s v="asalahudin@example.org"/>
    <s v="+62 (24) 968 4963"/>
    <x v="1"/>
  </r>
  <r>
    <n v="3837"/>
    <x v="438"/>
    <x v="3836"/>
    <x v="24"/>
    <n v="3"/>
    <x v="2"/>
    <x v="7"/>
    <s v="PROD-5876"/>
    <n v="42268"/>
    <n v="126804"/>
    <x v="437"/>
    <s v="Gang Asia Afrika No. 58_x000a_Bukittinggi, JB 79710"/>
    <s v="saragihcindy@example.com"/>
    <s v="(013) 924 7836"/>
    <x v="1"/>
  </r>
  <r>
    <n v="3838"/>
    <x v="334"/>
    <x v="3837"/>
    <x v="11"/>
    <n v="6"/>
    <x v="1"/>
    <x v="9"/>
    <s v="PROD-2592"/>
    <n v="36583"/>
    <n v="219498"/>
    <x v="334"/>
    <s v="Jl. Cihampelas No. 4_x000a_Purwokerto, KU 76154"/>
    <s v="bagyazulkarnain@example.org"/>
    <s v="+62 (78) 945 6299"/>
    <x v="0"/>
  </r>
  <r>
    <n v="3839"/>
    <x v="218"/>
    <x v="3838"/>
    <x v="22"/>
    <n v="5"/>
    <x v="2"/>
    <x v="11"/>
    <s v="PROD-9093"/>
    <n v="34573"/>
    <n v="172865"/>
    <x v="218"/>
    <s v="Gang Ciumbuleuit No. 9_x000a_Banjarmasin, YO 90429"/>
    <s v="bagiya71@example.org"/>
    <s v="+62 (062) 265-5944"/>
    <x v="0"/>
  </r>
  <r>
    <n v="3840"/>
    <x v="31"/>
    <x v="3839"/>
    <x v="27"/>
    <n v="9"/>
    <x v="1"/>
    <x v="5"/>
    <s v="PROD-7129"/>
    <n v="35778"/>
    <n v="322002"/>
    <x v="31"/>
    <s v="Jalan Stasiun Wonokromo No. 769_x000a_Jayapura, AC 82635"/>
    <s v="xnainggolan@example.org"/>
    <s v="+62 (056) 263 5362"/>
    <x v="0"/>
  </r>
  <r>
    <n v="3841"/>
    <x v="205"/>
    <x v="3840"/>
    <x v="16"/>
    <n v="7"/>
    <x v="2"/>
    <x v="6"/>
    <s v="PROD-5344"/>
    <n v="50016"/>
    <n v="350112"/>
    <x v="205"/>
    <s v="Gg. Asia Afrika No. 58_x000a_Palopo, Sulawesi Barat 00275"/>
    <s v="prakasaartawan@example.net"/>
    <s v="0807935642"/>
    <x v="0"/>
  </r>
  <r>
    <n v="3842"/>
    <x v="321"/>
    <x v="3841"/>
    <x v="29"/>
    <n v="9"/>
    <x v="2"/>
    <x v="11"/>
    <s v="PROD-9093"/>
    <n v="34573"/>
    <n v="311157"/>
    <x v="321"/>
    <s v="Jl. Asia Afrika No. 027_x000a_Tangerang, Sulawesi Utara 52533"/>
    <s v="kasiran25@example.org"/>
    <s v="+62 (62) 450-8419"/>
    <x v="2"/>
  </r>
  <r>
    <n v="3843"/>
    <x v="368"/>
    <x v="3842"/>
    <x v="9"/>
    <n v="6"/>
    <x v="2"/>
    <x v="6"/>
    <s v="PROD-5344"/>
    <n v="50016"/>
    <n v="300096"/>
    <x v="368"/>
    <s v="Jl. Setiabudhi No. 5_x000a_Sabang, Sulawesi Barat 30511"/>
    <s v="nrimamarbun@example.org"/>
    <s v="+62 (0769) 621 3103"/>
    <x v="1"/>
  </r>
  <r>
    <n v="3844"/>
    <x v="252"/>
    <x v="3843"/>
    <x v="27"/>
    <n v="9"/>
    <x v="1"/>
    <x v="5"/>
    <s v="PROD-7129"/>
    <n v="35778"/>
    <n v="322002"/>
    <x v="252"/>
    <s v="Gang W.R. Supratman No. 43_x000a_Binjai, YO 61941"/>
    <s v="maryaditugiman@example.net"/>
    <s v="+62 (37) 307 7644"/>
    <x v="0"/>
  </r>
  <r>
    <n v="3845"/>
    <x v="95"/>
    <x v="3844"/>
    <x v="20"/>
    <n v="6"/>
    <x v="1"/>
    <x v="5"/>
    <s v="PROD-7129"/>
    <n v="35778"/>
    <n v="214668"/>
    <x v="95"/>
    <s v="Gg. Dipenogoro No. 86_x000a_Banda Aceh, Sulawesi Utara 47216"/>
    <s v="sadinapradipta@example.net"/>
    <s v="089 009 1368"/>
    <x v="0"/>
  </r>
  <r>
    <n v="3846"/>
    <x v="425"/>
    <x v="3845"/>
    <x v="26"/>
    <n v="5"/>
    <x v="0"/>
    <x v="0"/>
    <s v="PROD-8344"/>
    <n v="51631"/>
    <n v="258155"/>
    <x v="424"/>
    <s v="Jl. Jend. A. Yani No. 787_x000a_Medan, YO 46159"/>
    <s v="talia30@example.com"/>
    <s v="+62 (39) 473 7646"/>
    <x v="0"/>
  </r>
  <r>
    <n v="3847"/>
    <x v="434"/>
    <x v="3846"/>
    <x v="16"/>
    <n v="2"/>
    <x v="0"/>
    <x v="1"/>
    <s v="PROD-7512"/>
    <n v="76607"/>
    <n v="153214"/>
    <x v="433"/>
    <s v="Gang Moch. Ramdan No. 7_x000a_Manado, BE 33072"/>
    <s v="putraadika@example.com"/>
    <s v="0831344489"/>
    <x v="1"/>
  </r>
  <r>
    <n v="3848"/>
    <x v="155"/>
    <x v="3847"/>
    <x v="24"/>
    <n v="4"/>
    <x v="0"/>
    <x v="0"/>
    <s v="PROD-8344"/>
    <n v="51631"/>
    <n v="206524"/>
    <x v="155"/>
    <s v="Jalan Gegerkalong Hilir No. 472_x000a_Probolinggo, NB 55687"/>
    <s v="yuniarrina@example.com"/>
    <s v="+62 (875) 970 5235"/>
    <x v="0"/>
  </r>
  <r>
    <n v="3849"/>
    <x v="371"/>
    <x v="3848"/>
    <x v="4"/>
    <n v="6"/>
    <x v="2"/>
    <x v="4"/>
    <s v="PROD-4270"/>
    <n v="38697"/>
    <n v="232182"/>
    <x v="371"/>
    <s v="Jalan Jamika No. 939_x000a_Denpasar, Jawa Timur 22834"/>
    <s v="vinokuswandari@example.org"/>
    <s v="+62 (0226) 139 1344"/>
    <x v="1"/>
  </r>
  <r>
    <n v="3850"/>
    <x v="428"/>
    <x v="3849"/>
    <x v="26"/>
    <n v="2"/>
    <x v="0"/>
    <x v="10"/>
    <s v="PROD-1186"/>
    <n v="13696"/>
    <n v="27392"/>
    <x v="427"/>
    <s v="Gang Rajiman No. 6_x000a_Cimahi, KU 58809"/>
    <s v="baktiantomulyani@example.net"/>
    <s v="+62 (0252) 854-1982"/>
    <x v="1"/>
  </r>
  <r>
    <n v="3851"/>
    <x v="68"/>
    <x v="3850"/>
    <x v="29"/>
    <n v="2"/>
    <x v="0"/>
    <x v="1"/>
    <s v="PROD-7512"/>
    <n v="76607"/>
    <n v="153214"/>
    <x v="68"/>
    <s v="Jalan Rumah Sakit No. 3_x000a_Banjar, KI 78606"/>
    <s v="embuh19@example.com"/>
    <s v="+62-314-693-0486"/>
    <x v="0"/>
  </r>
  <r>
    <n v="3852"/>
    <x v="363"/>
    <x v="3851"/>
    <x v="4"/>
    <n v="6"/>
    <x v="0"/>
    <x v="8"/>
    <s v="PROD-8135"/>
    <n v="25231"/>
    <n v="151386"/>
    <x v="363"/>
    <s v="Jalan M.T Haryono No. 826_x000a_Ambon, KB 10587"/>
    <s v="hamzah34@example.net"/>
    <s v="+62 (11) 083-1043"/>
    <x v="0"/>
  </r>
  <r>
    <n v="3853"/>
    <x v="260"/>
    <x v="3852"/>
    <x v="0"/>
    <n v="4"/>
    <x v="2"/>
    <x v="4"/>
    <s v="PROD-4270"/>
    <n v="38697"/>
    <n v="154788"/>
    <x v="260"/>
    <s v="Gang Monginsidi No. 936_x000a_Palangkaraya, Sulawesi Tengah 49195"/>
    <s v="pranowomaryanto@example.org"/>
    <s v="+62 (46) 540-8015"/>
    <x v="0"/>
  </r>
  <r>
    <n v="3854"/>
    <x v="107"/>
    <x v="3853"/>
    <x v="20"/>
    <n v="3"/>
    <x v="1"/>
    <x v="5"/>
    <s v="PROD-7129"/>
    <n v="35778"/>
    <n v="107334"/>
    <x v="107"/>
    <s v="Jl. Ir. H. Djuanda No. 3_x000a_Depok, Nusa Tenggara Timur 01571"/>
    <s v="hariyahnova@example.org"/>
    <s v="(001) 436 9654"/>
    <x v="0"/>
  </r>
  <r>
    <n v="3855"/>
    <x v="362"/>
    <x v="3854"/>
    <x v="27"/>
    <n v="1"/>
    <x v="2"/>
    <x v="11"/>
    <s v="PROD-9093"/>
    <n v="34573"/>
    <n v="34573"/>
    <x v="362"/>
    <s v="Gg. Wonoayu No. 844_x000a_Sungai Penuh, Jambi 19003"/>
    <s v="karya82@example.net"/>
    <s v="+62-82-276-1318"/>
    <x v="0"/>
  </r>
  <r>
    <n v="3856"/>
    <x v="422"/>
    <x v="3855"/>
    <x v="13"/>
    <n v="10"/>
    <x v="2"/>
    <x v="4"/>
    <s v="PROD-4270"/>
    <n v="38697"/>
    <n v="386970"/>
    <x v="421"/>
    <s v="Jl. Monginsidi No. 90_x000a_Bima, Kalimantan Utara 32267"/>
    <s v="wasitakadir@example.org"/>
    <s v="+62 (856) 279 2688"/>
    <x v="1"/>
  </r>
  <r>
    <n v="3857"/>
    <x v="474"/>
    <x v="3856"/>
    <x v="21"/>
    <n v="2"/>
    <x v="1"/>
    <x v="9"/>
    <s v="PROD-2592"/>
    <n v="36583"/>
    <n v="73166"/>
    <x v="473"/>
    <s v="Gang Dipatiukur No. 227_x000a_Tanjungpinang, BE 93735"/>
    <s v="gamblang34@example.org"/>
    <s v="+62-328-681-3684"/>
    <x v="0"/>
  </r>
  <r>
    <n v="3858"/>
    <x v="455"/>
    <x v="3857"/>
    <x v="3"/>
    <n v="8"/>
    <x v="1"/>
    <x v="3"/>
    <s v="PROD-7595"/>
    <n v="22985"/>
    <n v="183880"/>
    <x v="454"/>
    <s v="Gg. Abdul Muis No. 4_x000a_Sorong, SN 68789"/>
    <s v="marbuncaturangga@example.com"/>
    <s v="+62 (072) 632 3399"/>
    <x v="2"/>
  </r>
  <r>
    <n v="3859"/>
    <x v="232"/>
    <x v="3858"/>
    <x v="15"/>
    <n v="10"/>
    <x v="1"/>
    <x v="5"/>
    <s v="PROD-7129"/>
    <n v="35778"/>
    <n v="357780"/>
    <x v="232"/>
    <s v="Jl. W.R. Supratman No. 9_x000a_Sabang, JK 74542"/>
    <s v="cindy65@example.com"/>
    <s v="082 551 8329"/>
    <x v="1"/>
  </r>
  <r>
    <n v="3860"/>
    <x v="485"/>
    <x v="3859"/>
    <x v="13"/>
    <n v="6"/>
    <x v="1"/>
    <x v="9"/>
    <s v="PROD-2592"/>
    <n v="36583"/>
    <n v="219498"/>
    <x v="484"/>
    <s v="Gang Sadang Serang No. 491_x000a_Palangkaraya, Sumatera Selatan 58379"/>
    <s v="darimin34@example.com"/>
    <s v="(0280) 237 7738"/>
    <x v="2"/>
  </r>
  <r>
    <n v="3861"/>
    <x v="241"/>
    <x v="3860"/>
    <x v="4"/>
    <n v="7"/>
    <x v="2"/>
    <x v="11"/>
    <s v="PROD-9093"/>
    <n v="34573"/>
    <n v="242011"/>
    <x v="241"/>
    <s v="Gg. Stasiun Wonokromo No. 22_x000a_Ambon, DI Yogyakarta 24407"/>
    <s v="umandala@example.org"/>
    <s v="+62-0124-015-7685"/>
    <x v="0"/>
  </r>
  <r>
    <n v="3862"/>
    <x v="330"/>
    <x v="3861"/>
    <x v="1"/>
    <n v="9"/>
    <x v="2"/>
    <x v="4"/>
    <s v="PROD-4270"/>
    <n v="38697"/>
    <n v="348273"/>
    <x v="330"/>
    <s v="Jalan Moch. Ramdan No. 5_x000a_Kendari, DI Yogyakarta 72602"/>
    <s v="ysimanjuntak@example.net"/>
    <s v="(0315) 971-1397"/>
    <x v="2"/>
  </r>
  <r>
    <n v="3863"/>
    <x v="421"/>
    <x v="3862"/>
    <x v="25"/>
    <n v="10"/>
    <x v="1"/>
    <x v="9"/>
    <s v="PROD-2592"/>
    <n v="36583"/>
    <n v="365830"/>
    <x v="420"/>
    <s v="Gang Jayawijaya No. 779_x000a_Pematangsiantar, SB 09952"/>
    <s v="bakijanaryani@example.com"/>
    <s v="+62-815-380-8897"/>
    <x v="0"/>
  </r>
  <r>
    <n v="3864"/>
    <x v="42"/>
    <x v="3863"/>
    <x v="10"/>
    <n v="6"/>
    <x v="1"/>
    <x v="3"/>
    <s v="PROD-7595"/>
    <n v="22985"/>
    <n v="137910"/>
    <x v="42"/>
    <s v="Gg. Kutai No. 0_x000a_Bitung, GO 42593"/>
    <s v="almiramaryati@example.net"/>
    <s v="+62 (0085) 844 9340"/>
    <x v="0"/>
  </r>
  <r>
    <n v="3865"/>
    <x v="476"/>
    <x v="3864"/>
    <x v="23"/>
    <n v="2"/>
    <x v="0"/>
    <x v="1"/>
    <s v="PROD-7512"/>
    <n v="76607"/>
    <n v="153214"/>
    <x v="475"/>
    <s v="Jl. Sukajadi No. 81_x000a_Padang Sidempuan, MA 90883"/>
    <s v="widyabudiyanto@example.org"/>
    <s v="+62 (293) 046 8464"/>
    <x v="1"/>
  </r>
  <r>
    <n v="3866"/>
    <x v="145"/>
    <x v="3865"/>
    <x v="0"/>
    <n v="9"/>
    <x v="1"/>
    <x v="9"/>
    <s v="PROD-2592"/>
    <n v="36583"/>
    <n v="329247"/>
    <x v="145"/>
    <s v="Gg. Kutisari Selatan No. 994_x000a_Probolinggo, Jawa Tengah 44277"/>
    <s v="suwarnogalih@example.net"/>
    <s v="(0001) 849 2230"/>
    <x v="0"/>
  </r>
  <r>
    <n v="3867"/>
    <x v="388"/>
    <x v="3866"/>
    <x v="14"/>
    <n v="6"/>
    <x v="1"/>
    <x v="3"/>
    <s v="PROD-7595"/>
    <n v="22985"/>
    <n v="137910"/>
    <x v="388"/>
    <s v="Jalan Ahmad Dahlan No. 929_x000a_Magelang, Sulawesi Selatan 06465"/>
    <s v="rahmatpalastri@example.com"/>
    <s v="+62 (0746) 888 7226"/>
    <x v="0"/>
  </r>
  <r>
    <n v="3868"/>
    <x v="67"/>
    <x v="3867"/>
    <x v="17"/>
    <n v="9"/>
    <x v="2"/>
    <x v="7"/>
    <s v="PROD-5876"/>
    <n v="42268"/>
    <n v="380412"/>
    <x v="67"/>
    <s v="Gang Yos Sudarso No. 0_x000a_Malang, KT 90057"/>
    <s v="cecepnainggolan@example.org"/>
    <s v="(0974) 476-2993"/>
    <x v="0"/>
  </r>
  <r>
    <n v="3869"/>
    <x v="119"/>
    <x v="3868"/>
    <x v="1"/>
    <n v="10"/>
    <x v="1"/>
    <x v="3"/>
    <s v="PROD-7595"/>
    <n v="22985"/>
    <n v="229850"/>
    <x v="119"/>
    <s v="Jalan K.H. Wahid Hasyim No. 766_x000a_Malang, Kalimantan Utara 92058"/>
    <s v="bnatsir@example.com"/>
    <s v="(0307) 131-8742"/>
    <x v="1"/>
  </r>
  <r>
    <n v="3870"/>
    <x v="341"/>
    <x v="3869"/>
    <x v="10"/>
    <n v="7"/>
    <x v="2"/>
    <x v="4"/>
    <s v="PROD-4270"/>
    <n v="38697"/>
    <n v="270879"/>
    <x v="341"/>
    <s v="Jl. Dr. Djunjunan No. 604_x000a_Sabang, LA 35580"/>
    <s v="zulkarnainviman@example.com"/>
    <s v="+62 (542) 797-5690"/>
    <x v="0"/>
  </r>
  <r>
    <n v="3871"/>
    <x v="231"/>
    <x v="3870"/>
    <x v="22"/>
    <n v="3"/>
    <x v="2"/>
    <x v="11"/>
    <s v="PROD-9093"/>
    <n v="34573"/>
    <n v="103719"/>
    <x v="231"/>
    <s v="Gg. Rajawali Timur No. 9_x000a_Bandar Lampung, Bengkulu 93616"/>
    <s v="gandaaryani@example.net"/>
    <s v="(012) 973 1489"/>
    <x v="2"/>
  </r>
  <r>
    <n v="3872"/>
    <x v="231"/>
    <x v="3871"/>
    <x v="26"/>
    <n v="4"/>
    <x v="1"/>
    <x v="9"/>
    <s v="PROD-2592"/>
    <n v="36583"/>
    <n v="146332"/>
    <x v="231"/>
    <s v="Gg. Rajawali Timur No. 9_x000a_Bandar Lampung, Bengkulu 93616"/>
    <s v="gandaaryani@example.net"/>
    <s v="(012) 973 1489"/>
    <x v="2"/>
  </r>
  <r>
    <n v="3873"/>
    <x v="248"/>
    <x v="3872"/>
    <x v="21"/>
    <n v="4"/>
    <x v="2"/>
    <x v="11"/>
    <s v="PROD-9093"/>
    <n v="34573"/>
    <n v="138292"/>
    <x v="248"/>
    <s v="Jl. Kapten Muslihat No. 4_x000a_Surabaya, Bengkulu 16766"/>
    <s v="rahimahraden@example.org"/>
    <s v="088 602 0906"/>
    <x v="2"/>
  </r>
  <r>
    <n v="3874"/>
    <x v="73"/>
    <x v="3873"/>
    <x v="15"/>
    <n v="5"/>
    <x v="2"/>
    <x v="6"/>
    <s v="PROD-5344"/>
    <n v="50016"/>
    <n v="250080"/>
    <x v="73"/>
    <s v="Gg. Rumah Sakit No. 85_x000a_Bandung, Sulawesi Tengah 31978"/>
    <s v="hyuniar@example.org"/>
    <s v="+62-142-318-1836"/>
    <x v="0"/>
  </r>
  <r>
    <n v="3875"/>
    <x v="403"/>
    <x v="3874"/>
    <x v="4"/>
    <n v="1"/>
    <x v="2"/>
    <x v="7"/>
    <s v="PROD-5876"/>
    <n v="42268"/>
    <n v="42268"/>
    <x v="402"/>
    <s v="Gang Kutai No. 98_x000a_Salatiga, BT 60416"/>
    <s v="bhalimah@example.com"/>
    <s v="+62-462-281-4607"/>
    <x v="2"/>
  </r>
  <r>
    <n v="3876"/>
    <x v="169"/>
    <x v="3875"/>
    <x v="0"/>
    <n v="10"/>
    <x v="1"/>
    <x v="2"/>
    <s v="PROD-9465"/>
    <n v="14701"/>
    <n v="147010"/>
    <x v="169"/>
    <s v="Jalan Monginsidi No. 473_x000a_Cirebon, Kepulauan Riau 38780"/>
    <s v="septirajasa@example.net"/>
    <s v="(023) 378 9869"/>
    <x v="2"/>
  </r>
  <r>
    <n v="3877"/>
    <x v="396"/>
    <x v="3876"/>
    <x v="12"/>
    <n v="5"/>
    <x v="1"/>
    <x v="3"/>
    <s v="PROD-7595"/>
    <n v="22985"/>
    <n v="114925"/>
    <x v="395"/>
    <s v="Jalan Moch. Toha No. 87_x000a_Kota Administrasi Jakarta Selatan, KI 47757"/>
    <s v="siregarhardana@example.net"/>
    <s v="(0438) 850-4073"/>
    <x v="0"/>
  </r>
  <r>
    <n v="3878"/>
    <x v="180"/>
    <x v="3877"/>
    <x v="30"/>
    <n v="9"/>
    <x v="1"/>
    <x v="9"/>
    <s v="PROD-2592"/>
    <n v="36583"/>
    <n v="329247"/>
    <x v="180"/>
    <s v="Gang M.H Thamrin No. 9_x000a_Cilegon, Aceh 87746"/>
    <s v="swasita@example.org"/>
    <s v="+62-60-863-9194"/>
    <x v="2"/>
  </r>
  <r>
    <n v="3879"/>
    <x v="153"/>
    <x v="3878"/>
    <x v="21"/>
    <n v="3"/>
    <x v="0"/>
    <x v="0"/>
    <s v="PROD-8344"/>
    <n v="51631"/>
    <n v="154893"/>
    <x v="153"/>
    <s v="Gang Jend. A. Yani No. 5_x000a_Purwokerto, JT 19775"/>
    <s v="darmanto35@example.com"/>
    <s v="+62-41-565-7112"/>
    <x v="0"/>
  </r>
  <r>
    <n v="3880"/>
    <x v="397"/>
    <x v="3879"/>
    <x v="5"/>
    <n v="6"/>
    <x v="2"/>
    <x v="11"/>
    <s v="PROD-9093"/>
    <n v="34573"/>
    <n v="207438"/>
    <x v="396"/>
    <s v="Jl. Kiaracondong No. 4_x000a_Purwokerto, DI Yogyakarta 17586"/>
    <s v="verohariyah@example.org"/>
    <s v="+62-30-245-1725"/>
    <x v="1"/>
  </r>
  <r>
    <n v="3881"/>
    <x v="186"/>
    <x v="3880"/>
    <x v="19"/>
    <n v="10"/>
    <x v="1"/>
    <x v="5"/>
    <s v="PROD-7129"/>
    <n v="35778"/>
    <n v="357780"/>
    <x v="186"/>
    <s v="Gang Rumah Sakit No. 9_x000a_Denpasar, KT 21520"/>
    <s v="ihidayanto@example.net"/>
    <s v="0850913821"/>
    <x v="1"/>
  </r>
  <r>
    <n v="3882"/>
    <x v="328"/>
    <x v="3881"/>
    <x v="2"/>
    <n v="5"/>
    <x v="2"/>
    <x v="6"/>
    <s v="PROD-5344"/>
    <n v="50016"/>
    <n v="250080"/>
    <x v="328"/>
    <s v="Jalan M.H Thamrin No. 606_x000a_Palopo, Jawa Barat 01680"/>
    <s v="okta43@example.com"/>
    <s v="+62 (89) 831-7517"/>
    <x v="0"/>
  </r>
  <r>
    <n v="3883"/>
    <x v="293"/>
    <x v="3882"/>
    <x v="4"/>
    <n v="10"/>
    <x v="0"/>
    <x v="10"/>
    <s v="PROD-1186"/>
    <n v="13696"/>
    <n v="136960"/>
    <x v="293"/>
    <s v="Jl. Ahmad Yani No. 79_x000a_Tanjungbalai, SG 74462"/>
    <s v="zbudiyanto@example.com"/>
    <s v="+62-383-992-5452"/>
    <x v="2"/>
  </r>
  <r>
    <n v="3884"/>
    <x v="213"/>
    <x v="3883"/>
    <x v="29"/>
    <n v="6"/>
    <x v="1"/>
    <x v="3"/>
    <s v="PROD-7595"/>
    <n v="22985"/>
    <n v="137910"/>
    <x v="213"/>
    <s v="Gang Surapati No. 53_x000a_Samarinda, Sulawesi Selatan 49330"/>
    <s v="damar36@example.com"/>
    <s v="+62 (12) 991-4743"/>
    <x v="2"/>
  </r>
  <r>
    <n v="3885"/>
    <x v="194"/>
    <x v="3884"/>
    <x v="24"/>
    <n v="1"/>
    <x v="1"/>
    <x v="3"/>
    <s v="PROD-7595"/>
    <n v="22985"/>
    <n v="22985"/>
    <x v="194"/>
    <s v="Gang Dipenogoro No. 945_x000a_Kota Administrasi Jakarta Selatan, Lampung 92884"/>
    <s v="rfarida@example.com"/>
    <s v="080 873 3985"/>
    <x v="2"/>
  </r>
  <r>
    <n v="3886"/>
    <x v="285"/>
    <x v="3885"/>
    <x v="5"/>
    <n v="2"/>
    <x v="1"/>
    <x v="3"/>
    <s v="PROD-7595"/>
    <n v="22985"/>
    <n v="45970"/>
    <x v="285"/>
    <s v="Gg. Kutisari Selatan No. 1_x000a_Tarakan, MA 68047"/>
    <s v="kusuma95@example.org"/>
    <s v="+62 (252) 681-8471"/>
    <x v="1"/>
  </r>
  <r>
    <n v="3887"/>
    <x v="38"/>
    <x v="3886"/>
    <x v="25"/>
    <n v="4"/>
    <x v="2"/>
    <x v="4"/>
    <s v="PROD-4270"/>
    <n v="38697"/>
    <n v="154788"/>
    <x v="38"/>
    <s v="Gg. Lembong No. 3_x000a_Lhokseumawe, ST 28431"/>
    <s v="palastribakianto@example.com"/>
    <s v="+62 (319) 901-7945"/>
    <x v="2"/>
  </r>
  <r>
    <n v="3888"/>
    <x v="445"/>
    <x v="3887"/>
    <x v="27"/>
    <n v="7"/>
    <x v="2"/>
    <x v="7"/>
    <s v="PROD-5876"/>
    <n v="42268"/>
    <n v="295876"/>
    <x v="444"/>
    <s v="Gg. Veteran No. 00_x000a_Sabang, Kalimantan Timur 51822"/>
    <s v="dasa02@example.com"/>
    <s v="+62 (196) 189-0089"/>
    <x v="0"/>
  </r>
  <r>
    <n v="3889"/>
    <x v="465"/>
    <x v="3888"/>
    <x v="2"/>
    <n v="2"/>
    <x v="1"/>
    <x v="9"/>
    <s v="PROD-2592"/>
    <n v="36583"/>
    <n v="73166"/>
    <x v="464"/>
    <s v="Gang Tebet Barat Dalam No. 51_x000a_Tomohon, Nusa Tenggara Barat 56218"/>
    <s v="drajatrahmawati@example.net"/>
    <s v="+62-48-986-0506"/>
    <x v="1"/>
  </r>
  <r>
    <n v="3890"/>
    <x v="498"/>
    <x v="3889"/>
    <x v="26"/>
    <n v="7"/>
    <x v="2"/>
    <x v="11"/>
    <s v="PROD-9093"/>
    <n v="34573"/>
    <n v="242011"/>
    <x v="497"/>
    <s v="Jalan Kebonjati No. 440_x000a_Kota Administrasi Jakarta Pusat, KU 56329"/>
    <s v="samosirharjasa@example.org"/>
    <s v="+62 (056) 161 9152"/>
    <x v="0"/>
  </r>
  <r>
    <n v="3891"/>
    <x v="299"/>
    <x v="3890"/>
    <x v="16"/>
    <n v="7"/>
    <x v="0"/>
    <x v="10"/>
    <s v="PROD-1186"/>
    <n v="13696"/>
    <n v="95872"/>
    <x v="299"/>
    <s v="Gang Ronggowarsito No. 76_x000a_Metro, Sulawesi Selatan 97540"/>
    <s v="hendrisuartini@example.com"/>
    <s v="+62-480-995-2783"/>
    <x v="1"/>
  </r>
  <r>
    <n v="3892"/>
    <x v="240"/>
    <x v="3891"/>
    <x v="23"/>
    <n v="9"/>
    <x v="1"/>
    <x v="9"/>
    <s v="PROD-2592"/>
    <n v="36583"/>
    <n v="329247"/>
    <x v="240"/>
    <s v="Gang Gedebage Selatan No. 920_x000a_Banjar, Kalimantan Barat 33169"/>
    <s v="halimpradana@example.net"/>
    <s v="+62 (044) 760-0028"/>
    <x v="2"/>
  </r>
  <r>
    <n v="3893"/>
    <x v="151"/>
    <x v="3892"/>
    <x v="15"/>
    <n v="3"/>
    <x v="1"/>
    <x v="5"/>
    <s v="PROD-7129"/>
    <n v="35778"/>
    <n v="107334"/>
    <x v="151"/>
    <s v="Gg. Yos Sudarso No. 80_x000a_Batam, Jawa Tengah 29386"/>
    <s v="prabowozaenab@example.org"/>
    <s v="(0593) 429-0569"/>
    <x v="1"/>
  </r>
  <r>
    <n v="3894"/>
    <x v="307"/>
    <x v="3893"/>
    <x v="15"/>
    <n v="8"/>
    <x v="2"/>
    <x v="11"/>
    <s v="PROD-9093"/>
    <n v="34573"/>
    <n v="276584"/>
    <x v="307"/>
    <s v="Gg. Pelajar Pejuang No. 521_x000a_Palangkaraya, JI 06646"/>
    <s v="mansurhasan@example.org"/>
    <s v="+62 (0964) 166 8174"/>
    <x v="2"/>
  </r>
  <r>
    <n v="3895"/>
    <x v="203"/>
    <x v="3894"/>
    <x v="10"/>
    <n v="5"/>
    <x v="0"/>
    <x v="1"/>
    <s v="PROD-7512"/>
    <n v="76607"/>
    <n v="383035"/>
    <x v="203"/>
    <s v="Jalan M.T Haryono No. 913_x000a_Pasuruan, MU 77158"/>
    <s v="prabowo75@example.com"/>
    <s v="0824277304"/>
    <x v="1"/>
  </r>
  <r>
    <n v="3896"/>
    <x v="42"/>
    <x v="3895"/>
    <x v="19"/>
    <n v="7"/>
    <x v="1"/>
    <x v="9"/>
    <s v="PROD-2592"/>
    <n v="36583"/>
    <n v="256081"/>
    <x v="42"/>
    <s v="Gg. Kutai No. 0_x000a_Bitung, GO 42593"/>
    <s v="almiramaryati@example.net"/>
    <s v="+62 (0085) 844 9340"/>
    <x v="0"/>
  </r>
  <r>
    <n v="3897"/>
    <x v="487"/>
    <x v="3896"/>
    <x v="10"/>
    <n v="4"/>
    <x v="0"/>
    <x v="0"/>
    <s v="PROD-8344"/>
    <n v="51631"/>
    <n v="206524"/>
    <x v="486"/>
    <s v="Jl. Suryakencana No. 160_x000a_Medan, Sulawesi Tengah 39343"/>
    <s v="wakiman74@example.com"/>
    <s v="0883782010"/>
    <x v="2"/>
  </r>
  <r>
    <n v="3898"/>
    <x v="243"/>
    <x v="3897"/>
    <x v="6"/>
    <n v="7"/>
    <x v="1"/>
    <x v="5"/>
    <s v="PROD-7129"/>
    <n v="35778"/>
    <n v="250446"/>
    <x v="243"/>
    <s v="Jl. Jakarta No. 6_x000a_Probolinggo, Jawa Tengah 12065"/>
    <s v="janetpratama@example.org"/>
    <s v="+62 (38) 689-4350"/>
    <x v="0"/>
  </r>
  <r>
    <n v="3899"/>
    <x v="190"/>
    <x v="3898"/>
    <x v="16"/>
    <n v="1"/>
    <x v="0"/>
    <x v="10"/>
    <s v="PROD-1186"/>
    <n v="13696"/>
    <n v="13696"/>
    <x v="190"/>
    <s v="Jalan Waringin No. 20_x000a_Kota Administrasi Jakarta Utara, DKI Jakarta 95702"/>
    <s v="damanikzalindra@example.com"/>
    <s v="+62-837-469-6527"/>
    <x v="2"/>
  </r>
  <r>
    <n v="3900"/>
    <x v="262"/>
    <x v="3899"/>
    <x v="16"/>
    <n v="5"/>
    <x v="1"/>
    <x v="2"/>
    <s v="PROD-9465"/>
    <n v="14701"/>
    <n v="73505"/>
    <x v="262"/>
    <s v="Gg. R.E Martadinata No. 54_x000a_Tanjungpinang, GO 47115"/>
    <s v="karyaastuti@example.net"/>
    <s v="+62 (000) 734-3036"/>
    <x v="1"/>
  </r>
  <r>
    <n v="3901"/>
    <x v="364"/>
    <x v="3900"/>
    <x v="26"/>
    <n v="7"/>
    <x v="2"/>
    <x v="11"/>
    <s v="PROD-9093"/>
    <n v="34573"/>
    <n v="242011"/>
    <x v="364"/>
    <s v="Gang Raya Setiabudhi No. 94_x000a_Palu, Bengkulu 43937"/>
    <s v="dwimarpaung@example.net"/>
    <s v="+62 (166) 993 1834"/>
    <x v="0"/>
  </r>
  <r>
    <n v="3902"/>
    <x v="360"/>
    <x v="3901"/>
    <x v="7"/>
    <n v="2"/>
    <x v="0"/>
    <x v="8"/>
    <s v="PROD-8135"/>
    <n v="25231"/>
    <n v="50462"/>
    <x v="360"/>
    <s v="Gang Stasiun Wonokromo No. 25_x000a_Tegal, Kalimantan Utara 87353"/>
    <s v="puput02@example.com"/>
    <s v="+62-370-123-0549"/>
    <x v="0"/>
  </r>
  <r>
    <n v="3903"/>
    <x v="152"/>
    <x v="3902"/>
    <x v="24"/>
    <n v="3"/>
    <x v="2"/>
    <x v="7"/>
    <s v="PROD-5876"/>
    <n v="42268"/>
    <n v="126804"/>
    <x v="152"/>
    <s v="Gg. Kapten Muslihat No. 1_x000a_Makassar, JT 25439"/>
    <s v="bsamosir@example.org"/>
    <s v="+62 (0235) 061-4507"/>
    <x v="1"/>
  </r>
  <r>
    <n v="3904"/>
    <x v="315"/>
    <x v="3903"/>
    <x v="21"/>
    <n v="7"/>
    <x v="2"/>
    <x v="6"/>
    <s v="PROD-5344"/>
    <n v="50016"/>
    <n v="350112"/>
    <x v="315"/>
    <s v="Gang Raya Setiabudhi No. 7_x000a_Banjarbaru, Kalimantan Timur 01733"/>
    <s v="hdamanik@example.org"/>
    <s v="+62 (11) 667 5604"/>
    <x v="0"/>
  </r>
  <r>
    <n v="3905"/>
    <x v="251"/>
    <x v="3904"/>
    <x v="26"/>
    <n v="9"/>
    <x v="0"/>
    <x v="8"/>
    <s v="PROD-8135"/>
    <n v="25231"/>
    <n v="227079"/>
    <x v="251"/>
    <s v="Gg. Kebonjati No. 5_x000a_Makassar, Sulawesi Tengah 67310"/>
    <s v="uaryani@example.com"/>
    <s v="+62 (0342) 608-1517"/>
    <x v="1"/>
  </r>
  <r>
    <n v="3906"/>
    <x v="456"/>
    <x v="3905"/>
    <x v="27"/>
    <n v="1"/>
    <x v="1"/>
    <x v="2"/>
    <s v="PROD-9465"/>
    <n v="14701"/>
    <n v="14701"/>
    <x v="455"/>
    <s v="Jl. R.E Martadinata No. 2_x000a_Pematangsiantar, PA 88959"/>
    <s v="hidayatmanah@example.net"/>
    <s v="+62 (011) 652 1871"/>
    <x v="0"/>
  </r>
  <r>
    <n v="3907"/>
    <x v="337"/>
    <x v="3906"/>
    <x v="1"/>
    <n v="2"/>
    <x v="1"/>
    <x v="9"/>
    <s v="PROD-2592"/>
    <n v="36583"/>
    <n v="73166"/>
    <x v="337"/>
    <s v="Jl. Setiabudhi No. 4_x000a_Sabang, Kalimantan Selatan 12151"/>
    <s v="rafidnuraini@example.com"/>
    <s v="(0027) 169-8247"/>
    <x v="1"/>
  </r>
  <r>
    <n v="3908"/>
    <x v="307"/>
    <x v="3907"/>
    <x v="11"/>
    <n v="6"/>
    <x v="0"/>
    <x v="0"/>
    <s v="PROD-8344"/>
    <n v="51631"/>
    <n v="309786"/>
    <x v="307"/>
    <s v="Gg. Pelajar Pejuang No. 521_x000a_Palangkaraya, JI 06646"/>
    <s v="mansurhasan@example.org"/>
    <s v="+62 (0964) 166 8174"/>
    <x v="2"/>
  </r>
  <r>
    <n v="3909"/>
    <x v="429"/>
    <x v="3908"/>
    <x v="4"/>
    <n v="10"/>
    <x v="2"/>
    <x v="11"/>
    <s v="PROD-9093"/>
    <n v="34573"/>
    <n v="345730"/>
    <x v="428"/>
    <s v="Jalan Ir. H. Djuanda No. 08_x000a_Bengkulu, JT 99212"/>
    <s v="mariadi25@example.net"/>
    <s v="084 704 1670"/>
    <x v="1"/>
  </r>
  <r>
    <n v="3910"/>
    <x v="181"/>
    <x v="3909"/>
    <x v="28"/>
    <n v="10"/>
    <x v="1"/>
    <x v="2"/>
    <s v="PROD-9465"/>
    <n v="14701"/>
    <n v="147010"/>
    <x v="181"/>
    <s v="Jalan Bangka Raya No. 7_x000a_Tangerang Selatan, Lampung 71756"/>
    <s v="prayogo51@example.com"/>
    <s v="+62-0533-578-9501"/>
    <x v="1"/>
  </r>
  <r>
    <n v="3911"/>
    <x v="385"/>
    <x v="3910"/>
    <x v="2"/>
    <n v="10"/>
    <x v="2"/>
    <x v="4"/>
    <s v="PROD-4270"/>
    <n v="38697"/>
    <n v="386970"/>
    <x v="385"/>
    <s v="Gg. Pelajar Pejuang No. 6_x000a_Kota Administrasi Jakarta Utara, Sulawesi Barat 56347"/>
    <s v="qpudjiastuti@example.org"/>
    <s v="+62-03-973-7472"/>
    <x v="0"/>
  </r>
  <r>
    <n v="3912"/>
    <x v="280"/>
    <x v="3911"/>
    <x v="19"/>
    <n v="7"/>
    <x v="2"/>
    <x v="6"/>
    <s v="PROD-5344"/>
    <n v="50016"/>
    <n v="350112"/>
    <x v="280"/>
    <s v="Gg. Rungkut Industri No. 41_x000a_Samarinda, MA 81089"/>
    <s v="nfujiati@example.net"/>
    <s v="(066) 910 4364"/>
    <x v="1"/>
  </r>
  <r>
    <n v="3913"/>
    <x v="332"/>
    <x v="3912"/>
    <x v="2"/>
    <n v="5"/>
    <x v="0"/>
    <x v="10"/>
    <s v="PROD-1186"/>
    <n v="13696"/>
    <n v="68480"/>
    <x v="332"/>
    <s v="Gg. Laswi No. 79_x000a_Cirebon, MA 26565"/>
    <s v="maryanto78@example.net"/>
    <s v="(0102) 224-7538"/>
    <x v="0"/>
  </r>
  <r>
    <n v="3914"/>
    <x v="208"/>
    <x v="3913"/>
    <x v="22"/>
    <n v="4"/>
    <x v="2"/>
    <x v="6"/>
    <s v="PROD-5344"/>
    <n v="50016"/>
    <n v="200064"/>
    <x v="208"/>
    <s v="Gang Jend. Sudirman No. 303_x000a_Banjarmasin, PB 70524"/>
    <s v="atmaja36@example.com"/>
    <s v="+62 (575) 397-3747"/>
    <x v="0"/>
  </r>
  <r>
    <n v="3915"/>
    <x v="303"/>
    <x v="3914"/>
    <x v="24"/>
    <n v="7"/>
    <x v="0"/>
    <x v="10"/>
    <s v="PROD-1186"/>
    <n v="13696"/>
    <n v="95872"/>
    <x v="303"/>
    <s v="Jalan Asia Afrika No. 10_x000a_Sibolga, ST 64630"/>
    <s v="smardhiyah@example.com"/>
    <s v="(0614) 457 4214"/>
    <x v="1"/>
  </r>
  <r>
    <n v="3916"/>
    <x v="196"/>
    <x v="3915"/>
    <x v="3"/>
    <n v="5"/>
    <x v="1"/>
    <x v="5"/>
    <s v="PROD-7129"/>
    <n v="35778"/>
    <n v="178890"/>
    <x v="196"/>
    <s v="Gang Astana Anyar No. 1_x000a_Sawahlunto, Kalimantan Timur 11457"/>
    <s v="purwa44@example.com"/>
    <s v="0823987194"/>
    <x v="1"/>
  </r>
  <r>
    <n v="3917"/>
    <x v="130"/>
    <x v="3916"/>
    <x v="8"/>
    <n v="3"/>
    <x v="1"/>
    <x v="2"/>
    <s v="PROD-9465"/>
    <n v="14701"/>
    <n v="44103"/>
    <x v="130"/>
    <s v="Jalan Cihampelas No. 05_x000a_Bontang, JI 97039"/>
    <s v="lsihombing@example.com"/>
    <s v="+62 (0372) 203-8436"/>
    <x v="0"/>
  </r>
  <r>
    <n v="3918"/>
    <x v="72"/>
    <x v="3917"/>
    <x v="9"/>
    <n v="10"/>
    <x v="2"/>
    <x v="4"/>
    <s v="PROD-4270"/>
    <n v="38697"/>
    <n v="386970"/>
    <x v="72"/>
    <s v="Jl. Pasteur No. 6_x000a_Sorong, PB 31294"/>
    <s v="ismailpadmasari@example.com"/>
    <s v="+62 (80) 733 3717"/>
    <x v="2"/>
  </r>
  <r>
    <n v="3919"/>
    <x v="30"/>
    <x v="3918"/>
    <x v="18"/>
    <n v="5"/>
    <x v="1"/>
    <x v="2"/>
    <s v="PROD-9465"/>
    <n v="14701"/>
    <n v="73505"/>
    <x v="30"/>
    <s v="Jl. Sentot Alibasa No. 451_x000a_Palopo, Jawa Barat 87064"/>
    <s v="yhalimah@example.com"/>
    <s v="(0601) 510-3114"/>
    <x v="2"/>
  </r>
  <r>
    <n v="3920"/>
    <x v="75"/>
    <x v="3919"/>
    <x v="8"/>
    <n v="6"/>
    <x v="1"/>
    <x v="5"/>
    <s v="PROD-7129"/>
    <n v="35778"/>
    <n v="214668"/>
    <x v="75"/>
    <s v="Jalan Raya Setiabudhi No. 4_x000a_Bandar Lampung, Nusa Tenggara Timur 37705"/>
    <s v="osimbolon@example.com"/>
    <s v="+62 (12) 909-9675"/>
    <x v="1"/>
  </r>
  <r>
    <n v="3921"/>
    <x v="213"/>
    <x v="3920"/>
    <x v="18"/>
    <n v="10"/>
    <x v="2"/>
    <x v="7"/>
    <s v="PROD-5876"/>
    <n v="42268"/>
    <n v="422680"/>
    <x v="213"/>
    <s v="Gang Surapati No. 53_x000a_Samarinda, Sulawesi Selatan 49330"/>
    <s v="damar36@example.com"/>
    <s v="+62 (12) 991-4743"/>
    <x v="2"/>
  </r>
  <r>
    <n v="3922"/>
    <x v="346"/>
    <x v="3921"/>
    <x v="16"/>
    <n v="2"/>
    <x v="1"/>
    <x v="5"/>
    <s v="PROD-7129"/>
    <n v="35778"/>
    <n v="71556"/>
    <x v="346"/>
    <s v="Jl. Surapati No. 6_x000a_Dumai, Jawa Timur 28862"/>
    <s v="nadine48@example.net"/>
    <s v="+62 (042) 340 3413"/>
    <x v="0"/>
  </r>
  <r>
    <n v="3923"/>
    <x v="169"/>
    <x v="3922"/>
    <x v="12"/>
    <n v="7"/>
    <x v="0"/>
    <x v="0"/>
    <s v="PROD-8344"/>
    <n v="51631"/>
    <n v="361417"/>
    <x v="169"/>
    <s v="Jalan Monginsidi No. 473_x000a_Cirebon, Kepulauan Riau 38780"/>
    <s v="septirajasa@example.net"/>
    <s v="(023) 378 9869"/>
    <x v="2"/>
  </r>
  <r>
    <n v="3924"/>
    <x v="96"/>
    <x v="3923"/>
    <x v="29"/>
    <n v="4"/>
    <x v="0"/>
    <x v="8"/>
    <s v="PROD-8135"/>
    <n v="25231"/>
    <n v="100924"/>
    <x v="96"/>
    <s v="Jl. PHH. Mustofa No. 81_x000a_Kota Administrasi Jakarta Utara, Kepulauan Riau 30994"/>
    <s v="oskarpuspasari@example.com"/>
    <s v="+62 (790) 179-3410"/>
    <x v="0"/>
  </r>
  <r>
    <n v="3925"/>
    <x v="53"/>
    <x v="3924"/>
    <x v="10"/>
    <n v="3"/>
    <x v="1"/>
    <x v="9"/>
    <s v="PROD-2592"/>
    <n v="36583"/>
    <n v="109749"/>
    <x v="53"/>
    <s v="Gg. Laswi No. 0_x000a_Gorontalo, Kalimantan Utara 44806"/>
    <s v="rahayuvanesa@example.com"/>
    <s v="(017) 461-9952"/>
    <x v="0"/>
  </r>
  <r>
    <n v="3926"/>
    <x v="141"/>
    <x v="3925"/>
    <x v="27"/>
    <n v="6"/>
    <x v="0"/>
    <x v="0"/>
    <s v="PROD-8344"/>
    <n v="51631"/>
    <n v="309786"/>
    <x v="141"/>
    <s v="Jalan Astana Anyar No. 22_x000a_Subulussalam, Banten 07095"/>
    <s v="mulyanimuhammad@example.net"/>
    <s v="+62 (0670) 749-2533"/>
    <x v="1"/>
  </r>
  <r>
    <n v="3927"/>
    <x v="93"/>
    <x v="3926"/>
    <x v="7"/>
    <n v="9"/>
    <x v="2"/>
    <x v="11"/>
    <s v="PROD-9093"/>
    <n v="34573"/>
    <n v="311157"/>
    <x v="93"/>
    <s v="Jalan Cikutra Timur No. 43_x000a_Bima, Sulawesi Utara 44765"/>
    <s v="bellaharyanti@example.com"/>
    <s v="(061) 950 0802"/>
    <x v="1"/>
  </r>
  <r>
    <n v="3928"/>
    <x v="377"/>
    <x v="3927"/>
    <x v="2"/>
    <n v="6"/>
    <x v="1"/>
    <x v="2"/>
    <s v="PROD-9465"/>
    <n v="14701"/>
    <n v="88206"/>
    <x v="377"/>
    <s v="Gg. HOS. Cokroaminoto No. 43_x000a_Tangerang Selatan, Papua 20886"/>
    <s v="pujihardiansyah@example.org"/>
    <s v="(020) 835-0901"/>
    <x v="1"/>
  </r>
  <r>
    <n v="3929"/>
    <x v="209"/>
    <x v="3928"/>
    <x v="29"/>
    <n v="3"/>
    <x v="0"/>
    <x v="1"/>
    <s v="PROD-7512"/>
    <n v="76607"/>
    <n v="229821"/>
    <x v="209"/>
    <s v="Gang Asia Afrika No. 57_x000a_Magelang, Maluku Utara 32922"/>
    <s v="karmaharyanto@example.org"/>
    <s v="+62 (0335) 579 3650"/>
    <x v="0"/>
  </r>
  <r>
    <n v="3930"/>
    <x v="237"/>
    <x v="3929"/>
    <x v="5"/>
    <n v="6"/>
    <x v="0"/>
    <x v="0"/>
    <s v="PROD-8344"/>
    <n v="51631"/>
    <n v="309786"/>
    <x v="237"/>
    <s v="Jl. Cempaka No. 665_x000a_Surabaya, Kalimantan Timur 53657"/>
    <s v="lirawan@example.org"/>
    <s v="+62-0016-302-9421"/>
    <x v="2"/>
  </r>
  <r>
    <n v="3931"/>
    <x v="313"/>
    <x v="3930"/>
    <x v="27"/>
    <n v="10"/>
    <x v="1"/>
    <x v="9"/>
    <s v="PROD-2592"/>
    <n v="36583"/>
    <n v="365830"/>
    <x v="313"/>
    <s v="Gg. W.R. Supratman No. 992_x000a_Pasuruan, SS 37697"/>
    <s v="wibisonoismail@example.org"/>
    <s v="+62 (0665) 566 2152"/>
    <x v="0"/>
  </r>
  <r>
    <n v="3932"/>
    <x v="43"/>
    <x v="3931"/>
    <x v="22"/>
    <n v="10"/>
    <x v="1"/>
    <x v="9"/>
    <s v="PROD-2592"/>
    <n v="36583"/>
    <n v="365830"/>
    <x v="43"/>
    <s v="Jl. Dr. Djunjunan No. 84_x000a_Kediri, SR 25730"/>
    <s v="empluknababan@example.org"/>
    <s v="+62 (36) 278 7497"/>
    <x v="0"/>
  </r>
  <r>
    <n v="3933"/>
    <x v="349"/>
    <x v="3932"/>
    <x v="16"/>
    <n v="7"/>
    <x v="0"/>
    <x v="1"/>
    <s v="PROD-7512"/>
    <n v="76607"/>
    <n v="536249"/>
    <x v="349"/>
    <s v="Jl. Sukabumi No. 774_x000a_Pangkalpinang, JT 24390"/>
    <s v="ophelia40@example.org"/>
    <s v="(069) 483-7737"/>
    <x v="1"/>
  </r>
  <r>
    <n v="3934"/>
    <x v="280"/>
    <x v="3933"/>
    <x v="26"/>
    <n v="8"/>
    <x v="2"/>
    <x v="4"/>
    <s v="PROD-4270"/>
    <n v="38697"/>
    <n v="309576"/>
    <x v="280"/>
    <s v="Gg. Rungkut Industri No. 41_x000a_Samarinda, MA 81089"/>
    <s v="nfujiati@example.net"/>
    <s v="(066) 910 4364"/>
    <x v="1"/>
  </r>
  <r>
    <n v="3935"/>
    <x v="297"/>
    <x v="3934"/>
    <x v="11"/>
    <n v="2"/>
    <x v="2"/>
    <x v="6"/>
    <s v="PROD-5344"/>
    <n v="50016"/>
    <n v="100032"/>
    <x v="297"/>
    <s v="Jalan Gegerkalong Hilir No. 6_x000a_Blitar, Nusa Tenggara Timur 48386"/>
    <s v="arsipatra79@example.org"/>
    <s v="+62 (077) 890-7329"/>
    <x v="2"/>
  </r>
  <r>
    <n v="3936"/>
    <x v="186"/>
    <x v="3935"/>
    <x v="5"/>
    <n v="10"/>
    <x v="1"/>
    <x v="9"/>
    <s v="PROD-2592"/>
    <n v="36583"/>
    <n v="365830"/>
    <x v="186"/>
    <s v="Gang Rumah Sakit No. 9_x000a_Denpasar, KT 21520"/>
    <s v="ihidayanto@example.net"/>
    <s v="0850913821"/>
    <x v="1"/>
  </r>
  <r>
    <n v="3937"/>
    <x v="451"/>
    <x v="3936"/>
    <x v="11"/>
    <n v="3"/>
    <x v="0"/>
    <x v="10"/>
    <s v="PROD-1186"/>
    <n v="13696"/>
    <n v="41088"/>
    <x v="450"/>
    <s v="Gang Jend. A. Yani No. 838_x000a_Batam, Lampung 65172"/>
    <s v="putri97@example.com"/>
    <s v="(032) 764-4069"/>
    <x v="0"/>
  </r>
  <r>
    <n v="3938"/>
    <x v="449"/>
    <x v="3937"/>
    <x v="15"/>
    <n v="10"/>
    <x v="1"/>
    <x v="2"/>
    <s v="PROD-9465"/>
    <n v="14701"/>
    <n v="147010"/>
    <x v="448"/>
    <s v="Gang Moch. Ramdan No. 054_x000a_Semarang, ST 97671"/>
    <s v="mhidayat@example.net"/>
    <s v="0829175786"/>
    <x v="1"/>
  </r>
  <r>
    <n v="3939"/>
    <x v="282"/>
    <x v="3938"/>
    <x v="6"/>
    <n v="2"/>
    <x v="2"/>
    <x v="7"/>
    <s v="PROD-5876"/>
    <n v="42268"/>
    <n v="84536"/>
    <x v="282"/>
    <s v="Gg. Cikutra Timur No. 9_x000a_Denpasar, BT 73227"/>
    <s v="ardiantoismail@example.org"/>
    <s v="+62 (89) 022-0737"/>
    <x v="2"/>
  </r>
  <r>
    <n v="3940"/>
    <x v="357"/>
    <x v="3939"/>
    <x v="11"/>
    <n v="3"/>
    <x v="1"/>
    <x v="3"/>
    <s v="PROD-7595"/>
    <n v="22985"/>
    <n v="68955"/>
    <x v="357"/>
    <s v="Gg. Asia Afrika No. 54_x000a_Tasikmalaya, MA 31451"/>
    <s v="tira18@example.net"/>
    <s v="+62 (54) 028-7870"/>
    <x v="0"/>
  </r>
  <r>
    <n v="3941"/>
    <x v="417"/>
    <x v="3940"/>
    <x v="24"/>
    <n v="1"/>
    <x v="1"/>
    <x v="3"/>
    <s v="PROD-7595"/>
    <n v="22985"/>
    <n v="22985"/>
    <x v="416"/>
    <s v="Gang Medokan Ayu No. 47_x000a_Probolinggo, Kepulauan Bangka Belitung 82887"/>
    <s v="nurainibanawi@example.org"/>
    <s v="(0892) 155-2425"/>
    <x v="0"/>
  </r>
  <r>
    <n v="3942"/>
    <x v="1"/>
    <x v="3941"/>
    <x v="15"/>
    <n v="2"/>
    <x v="1"/>
    <x v="5"/>
    <s v="PROD-7129"/>
    <n v="35778"/>
    <n v="71556"/>
    <x v="1"/>
    <s v="Gang Erlangga No. 22_x000a_Batam, JK 43227"/>
    <s v="yance57@example.org"/>
    <s v="+62 (562) 776 1012"/>
    <x v="1"/>
  </r>
  <r>
    <n v="3943"/>
    <x v="272"/>
    <x v="3942"/>
    <x v="20"/>
    <n v="7"/>
    <x v="2"/>
    <x v="7"/>
    <s v="PROD-5876"/>
    <n v="42268"/>
    <n v="295876"/>
    <x v="272"/>
    <s v="Jalan Dipenogoro No. 326_x000a_Payakumbuh, YO 33817"/>
    <s v="ramadanparamita@example.org"/>
    <s v="(037) 403 6033"/>
    <x v="0"/>
  </r>
  <r>
    <n v="3944"/>
    <x v="41"/>
    <x v="3943"/>
    <x v="28"/>
    <n v="1"/>
    <x v="0"/>
    <x v="1"/>
    <s v="PROD-7512"/>
    <n v="76607"/>
    <n v="76607"/>
    <x v="41"/>
    <s v="Jl. Kendalsari No. 220_x000a_Salatiga, Kalimantan Selatan 36428"/>
    <s v="bwibisono@example.org"/>
    <s v="+62 (0993) 026 6053"/>
    <x v="0"/>
  </r>
  <r>
    <n v="3945"/>
    <x v="127"/>
    <x v="3944"/>
    <x v="18"/>
    <n v="5"/>
    <x v="1"/>
    <x v="3"/>
    <s v="PROD-7595"/>
    <n v="22985"/>
    <n v="114925"/>
    <x v="127"/>
    <s v="Gang Indragiri No. 60_x000a_Samarinda, BT 77711"/>
    <s v="jayadi88@example.net"/>
    <s v="+62 (57) 424-3083"/>
    <x v="0"/>
  </r>
  <r>
    <n v="3946"/>
    <x v="176"/>
    <x v="3945"/>
    <x v="25"/>
    <n v="1"/>
    <x v="1"/>
    <x v="3"/>
    <s v="PROD-7595"/>
    <n v="22985"/>
    <n v="22985"/>
    <x v="176"/>
    <s v="Jalan Ir. H. Djuanda No. 246_x000a_Depok, KR 28668"/>
    <s v="safina63@example.com"/>
    <s v="+62 (099) 815-5283"/>
    <x v="2"/>
  </r>
  <r>
    <n v="3947"/>
    <x v="313"/>
    <x v="3946"/>
    <x v="21"/>
    <n v="9"/>
    <x v="0"/>
    <x v="0"/>
    <s v="PROD-8344"/>
    <n v="51631"/>
    <n v="464679"/>
    <x v="313"/>
    <s v="Gg. W.R. Supratman No. 992_x000a_Pasuruan, SS 37697"/>
    <s v="wibisonoismail@example.org"/>
    <s v="+62 (0665) 566 2152"/>
    <x v="0"/>
  </r>
  <r>
    <n v="3948"/>
    <x v="405"/>
    <x v="3947"/>
    <x v="5"/>
    <n v="8"/>
    <x v="1"/>
    <x v="5"/>
    <s v="PROD-7129"/>
    <n v="35778"/>
    <n v="286224"/>
    <x v="404"/>
    <s v="Jalan Jayawijaya No. 799_x000a_Blitar, Sumatera Utara 13700"/>
    <s v="setiawandadap@example.com"/>
    <s v="(069) 595 6694"/>
    <x v="1"/>
  </r>
  <r>
    <n v="3949"/>
    <x v="143"/>
    <x v="3948"/>
    <x v="17"/>
    <n v="8"/>
    <x v="0"/>
    <x v="8"/>
    <s v="PROD-8135"/>
    <n v="25231"/>
    <n v="201848"/>
    <x v="143"/>
    <s v="Gang Peta No. 60_x000a_Sungai Penuh, Sumatera Utara 83451"/>
    <s v="yutami@example.com"/>
    <s v="089 596 1636"/>
    <x v="0"/>
  </r>
  <r>
    <n v="3950"/>
    <x v="462"/>
    <x v="3949"/>
    <x v="1"/>
    <n v="6"/>
    <x v="1"/>
    <x v="2"/>
    <s v="PROD-9465"/>
    <n v="14701"/>
    <n v="88206"/>
    <x v="461"/>
    <s v="Jl. Ahmad Yani No. 17_x000a_Probolinggo, BA 37596"/>
    <s v="wulanirawan@example.net"/>
    <s v="089 362 3367"/>
    <x v="2"/>
  </r>
  <r>
    <n v="3951"/>
    <x v="175"/>
    <x v="3950"/>
    <x v="29"/>
    <n v="8"/>
    <x v="0"/>
    <x v="10"/>
    <s v="PROD-1186"/>
    <n v="13696"/>
    <n v="109568"/>
    <x v="175"/>
    <s v="Gg. Ronggowarsito No. 964_x000a_Kediri, SU 64961"/>
    <s v="mumpunisaptono@example.com"/>
    <s v="+62 (0294) 869-3089"/>
    <x v="0"/>
  </r>
  <r>
    <n v="3952"/>
    <x v="490"/>
    <x v="3951"/>
    <x v="18"/>
    <n v="3"/>
    <x v="2"/>
    <x v="4"/>
    <s v="PROD-4270"/>
    <n v="38697"/>
    <n v="116091"/>
    <x v="489"/>
    <s v="Jl. Pacuan Kuda No. 40_x000a_Tebingtinggi, SS 50044"/>
    <s v="purwantiupik@example.net"/>
    <s v="+62 (0772) 468-1876"/>
    <x v="0"/>
  </r>
  <r>
    <n v="3953"/>
    <x v="117"/>
    <x v="3952"/>
    <x v="29"/>
    <n v="7"/>
    <x v="2"/>
    <x v="11"/>
    <s v="PROD-9093"/>
    <n v="34573"/>
    <n v="242011"/>
    <x v="117"/>
    <s v="Gg. Suniaraja No. 6_x000a_Malang, Kepulauan Bangka Belitung 70854"/>
    <s v="gandiutami@example.com"/>
    <s v="+62 (46) 718-7791"/>
    <x v="0"/>
  </r>
  <r>
    <n v="3954"/>
    <x v="174"/>
    <x v="3953"/>
    <x v="5"/>
    <n v="5"/>
    <x v="0"/>
    <x v="10"/>
    <s v="PROD-1186"/>
    <n v="13696"/>
    <n v="68480"/>
    <x v="174"/>
    <s v="Gg. Pasirkoja No. 3_x000a_Padang Sidempuan, KT 74416"/>
    <s v="wasitaclara@example.com"/>
    <s v="(0306) 605-8080"/>
    <x v="0"/>
  </r>
  <r>
    <n v="3955"/>
    <x v="223"/>
    <x v="3954"/>
    <x v="6"/>
    <n v="7"/>
    <x v="2"/>
    <x v="7"/>
    <s v="PROD-5876"/>
    <n v="42268"/>
    <n v="295876"/>
    <x v="223"/>
    <s v="Jl. Veteran No. 9_x000a_Surabaya, Kalimantan Barat 98025"/>
    <s v="irfanputra@example.org"/>
    <s v="(042) 301-8061"/>
    <x v="1"/>
  </r>
  <r>
    <n v="3956"/>
    <x v="418"/>
    <x v="3955"/>
    <x v="23"/>
    <n v="5"/>
    <x v="1"/>
    <x v="2"/>
    <s v="PROD-9465"/>
    <n v="14701"/>
    <n v="73505"/>
    <x v="417"/>
    <s v="Jalan Kutai No. 935_x000a_Singkawang, Kalimantan Timur 65108"/>
    <s v="santososabri@example.com"/>
    <s v="+62 (93) 793-9171"/>
    <x v="0"/>
  </r>
  <r>
    <n v="3957"/>
    <x v="314"/>
    <x v="3956"/>
    <x v="11"/>
    <n v="3"/>
    <x v="1"/>
    <x v="5"/>
    <s v="PROD-7129"/>
    <n v="35778"/>
    <n v="107334"/>
    <x v="314"/>
    <s v="Gg. Ronggowarsito No. 878_x000a_Bandung, Kalimantan Barat 96397"/>
    <s v="mayasarihesti@example.net"/>
    <s v="+62 (741) 840 0061"/>
    <x v="1"/>
  </r>
  <r>
    <n v="3958"/>
    <x v="184"/>
    <x v="3957"/>
    <x v="30"/>
    <n v="7"/>
    <x v="0"/>
    <x v="1"/>
    <s v="PROD-7512"/>
    <n v="76607"/>
    <n v="536249"/>
    <x v="184"/>
    <s v="Jalan Siliwangi No. 17_x000a_Singkawang, Maluku Utara 70191"/>
    <s v="yuyainah@example.com"/>
    <s v="(0376) 173 0912"/>
    <x v="2"/>
  </r>
  <r>
    <n v="3959"/>
    <x v="158"/>
    <x v="3958"/>
    <x v="16"/>
    <n v="5"/>
    <x v="1"/>
    <x v="2"/>
    <s v="PROD-9465"/>
    <n v="14701"/>
    <n v="73505"/>
    <x v="158"/>
    <s v="Jalan Joyoboyo No. 056_x000a_Pematangsiantar, Jawa Barat 90827"/>
    <s v="zsudiati@example.org"/>
    <s v="(0080) 761-5055"/>
    <x v="1"/>
  </r>
  <r>
    <n v="3960"/>
    <x v="289"/>
    <x v="3959"/>
    <x v="10"/>
    <n v="9"/>
    <x v="0"/>
    <x v="10"/>
    <s v="PROD-1186"/>
    <n v="13696"/>
    <n v="123264"/>
    <x v="289"/>
    <s v="Gg. Gardujati No. 4_x000a_Tomohon, JT 32078"/>
    <s v="ihsanfirgantoro@example.com"/>
    <s v="+62 (125) 739 9927"/>
    <x v="1"/>
  </r>
  <r>
    <n v="3961"/>
    <x v="431"/>
    <x v="3960"/>
    <x v="11"/>
    <n v="1"/>
    <x v="2"/>
    <x v="4"/>
    <s v="PROD-4270"/>
    <n v="38697"/>
    <n v="38697"/>
    <x v="430"/>
    <s v="Jalan Otto Iskandardinata No. 91_x000a_Padang, Riau 98457"/>
    <s v="saefullaheman@example.org"/>
    <s v="(0129) 849-8210"/>
    <x v="0"/>
  </r>
  <r>
    <n v="3962"/>
    <x v="409"/>
    <x v="3961"/>
    <x v="5"/>
    <n v="3"/>
    <x v="1"/>
    <x v="2"/>
    <s v="PROD-9465"/>
    <n v="14701"/>
    <n v="44103"/>
    <x v="408"/>
    <s v="Gg. Surapati No. 5_x000a_Surakarta, Jambi 62850"/>
    <s v="santosocemplunk@example.net"/>
    <s v="081 828 5053"/>
    <x v="1"/>
  </r>
  <r>
    <n v="3963"/>
    <x v="421"/>
    <x v="3962"/>
    <x v="12"/>
    <n v="8"/>
    <x v="2"/>
    <x v="7"/>
    <s v="PROD-5876"/>
    <n v="42268"/>
    <n v="338144"/>
    <x v="420"/>
    <s v="Gang Jayawijaya No. 779_x000a_Pematangsiantar, SB 09952"/>
    <s v="bakijanaryani@example.com"/>
    <s v="+62-815-380-8897"/>
    <x v="0"/>
  </r>
  <r>
    <n v="3964"/>
    <x v="491"/>
    <x v="3963"/>
    <x v="27"/>
    <n v="1"/>
    <x v="2"/>
    <x v="6"/>
    <s v="PROD-5344"/>
    <n v="50016"/>
    <n v="50016"/>
    <x v="490"/>
    <s v="Gg. H.J Maemunah No. 785_x000a_Tidore Kepulauan, Papua Barat 36524"/>
    <s v="amustofa@example.net"/>
    <s v="(0111) 818-3022"/>
    <x v="0"/>
  </r>
  <r>
    <n v="3965"/>
    <x v="479"/>
    <x v="3964"/>
    <x v="14"/>
    <n v="1"/>
    <x v="0"/>
    <x v="10"/>
    <s v="PROD-1186"/>
    <n v="13696"/>
    <n v="13696"/>
    <x v="478"/>
    <s v="Jl. Ronggowarsito No. 395_x000a_Samarinda, Kepulauan Riau 45950"/>
    <s v="niyaga25@example.net"/>
    <s v="+62-0439-113-9815"/>
    <x v="2"/>
  </r>
  <r>
    <n v="3966"/>
    <x v="350"/>
    <x v="3965"/>
    <x v="2"/>
    <n v="10"/>
    <x v="1"/>
    <x v="3"/>
    <s v="PROD-7595"/>
    <n v="22985"/>
    <n v="229850"/>
    <x v="350"/>
    <s v="Gg. Kebonjati No. 815_x000a_Bau-Bau, Kalimantan Timur 13747"/>
    <s v="novitasariluhung@example.com"/>
    <s v="+62 (014) 504 1066"/>
    <x v="0"/>
  </r>
  <r>
    <n v="3967"/>
    <x v="448"/>
    <x v="3966"/>
    <x v="25"/>
    <n v="1"/>
    <x v="0"/>
    <x v="0"/>
    <s v="PROD-8344"/>
    <n v="51631"/>
    <n v="51631"/>
    <x v="447"/>
    <s v="Jl. Waringin No. 6_x000a_Kediri, MU 97201"/>
    <s v="radenyuliarti@example.com"/>
    <s v="+62-121-575-8876"/>
    <x v="2"/>
  </r>
  <r>
    <n v="3968"/>
    <x v="394"/>
    <x v="3967"/>
    <x v="26"/>
    <n v="7"/>
    <x v="2"/>
    <x v="4"/>
    <s v="PROD-4270"/>
    <n v="38697"/>
    <n v="270879"/>
    <x v="394"/>
    <s v="Gang Indragiri No. 5_x000a_Sungai Penuh, SS 78963"/>
    <s v="rahmawatidasa@example.net"/>
    <s v="+62 (99) 688-5149"/>
    <x v="1"/>
  </r>
  <r>
    <n v="3969"/>
    <x v="121"/>
    <x v="3968"/>
    <x v="1"/>
    <n v="4"/>
    <x v="0"/>
    <x v="1"/>
    <s v="PROD-7512"/>
    <n v="76607"/>
    <n v="306428"/>
    <x v="121"/>
    <s v="Jl. Otto Iskandardinata No. 214_x000a_Lhokseumawe, YO 18454"/>
    <s v="cawukhabibi@example.org"/>
    <s v="(0185) 737 4346"/>
    <x v="0"/>
  </r>
  <r>
    <n v="3970"/>
    <x v="128"/>
    <x v="3969"/>
    <x v="28"/>
    <n v="1"/>
    <x v="0"/>
    <x v="1"/>
    <s v="PROD-7512"/>
    <n v="76607"/>
    <n v="76607"/>
    <x v="128"/>
    <s v="Gg. Wonoayu No. 399_x000a_Sungai Penuh, KU 25080"/>
    <s v="sakti05@example.com"/>
    <s v="+62 (051) 489 2990"/>
    <x v="0"/>
  </r>
  <r>
    <n v="3971"/>
    <x v="358"/>
    <x v="3970"/>
    <x v="3"/>
    <n v="1"/>
    <x v="2"/>
    <x v="6"/>
    <s v="PROD-5344"/>
    <n v="50016"/>
    <n v="50016"/>
    <x v="358"/>
    <s v="Gg. PHH. Mustofa No. 227_x000a_Tegal, Papua 33925"/>
    <s v="owinarsih@example.com"/>
    <s v="(029) 679 0085"/>
    <x v="1"/>
  </r>
  <r>
    <n v="3972"/>
    <x v="52"/>
    <x v="3971"/>
    <x v="4"/>
    <n v="7"/>
    <x v="1"/>
    <x v="5"/>
    <s v="PROD-7129"/>
    <n v="35778"/>
    <n v="250446"/>
    <x v="52"/>
    <s v="Gg. Rawamangun No. 3_x000a_Banjarbaru, Bali 50065"/>
    <s v="samsul34@example.com"/>
    <s v="+62-013-844-2943"/>
    <x v="1"/>
  </r>
  <r>
    <n v="3973"/>
    <x v="241"/>
    <x v="3972"/>
    <x v="21"/>
    <n v="9"/>
    <x v="2"/>
    <x v="7"/>
    <s v="PROD-5876"/>
    <n v="42268"/>
    <n v="380412"/>
    <x v="241"/>
    <s v="Gg. Stasiun Wonokromo No. 22_x000a_Ambon, DI Yogyakarta 24407"/>
    <s v="umandala@example.org"/>
    <s v="+62-0124-015-7685"/>
    <x v="0"/>
  </r>
  <r>
    <n v="3974"/>
    <x v="404"/>
    <x v="3973"/>
    <x v="10"/>
    <n v="3"/>
    <x v="2"/>
    <x v="7"/>
    <s v="PROD-5876"/>
    <n v="42268"/>
    <n v="126804"/>
    <x v="403"/>
    <s v="Jl. Kutisari Selatan No. 534_x000a_Sabang, JB 15361"/>
    <s v="puspitaadinata@example.net"/>
    <s v="+62-00-511-9074"/>
    <x v="2"/>
  </r>
  <r>
    <n v="3975"/>
    <x v="269"/>
    <x v="3974"/>
    <x v="18"/>
    <n v="4"/>
    <x v="0"/>
    <x v="8"/>
    <s v="PROD-8135"/>
    <n v="25231"/>
    <n v="100924"/>
    <x v="269"/>
    <s v="Gang Astana Anyar No. 75_x000a_Tanjungpinang, Kepulauan Riau 30583"/>
    <s v="amihutapea@example.com"/>
    <s v="+62-0377-981-5807"/>
    <x v="2"/>
  </r>
  <r>
    <n v="3976"/>
    <x v="32"/>
    <x v="3975"/>
    <x v="3"/>
    <n v="5"/>
    <x v="2"/>
    <x v="4"/>
    <s v="PROD-4270"/>
    <n v="38697"/>
    <n v="193485"/>
    <x v="32"/>
    <s v="Gang Setiabudhi No. 783_x000a_Banda Aceh, SN 49556"/>
    <s v="rutami@example.org"/>
    <s v="+62 (279) 044-9616"/>
    <x v="1"/>
  </r>
  <r>
    <n v="3977"/>
    <x v="473"/>
    <x v="3976"/>
    <x v="23"/>
    <n v="7"/>
    <x v="1"/>
    <x v="2"/>
    <s v="PROD-9465"/>
    <n v="14701"/>
    <n v="102907"/>
    <x v="472"/>
    <s v="Gg. S. Parman No. 866_x000a_Langsa, JB 34298"/>
    <s v="ani91@example.net"/>
    <s v="(0077) 215-2906"/>
    <x v="1"/>
  </r>
  <r>
    <n v="3978"/>
    <x v="256"/>
    <x v="3977"/>
    <x v="25"/>
    <n v="1"/>
    <x v="2"/>
    <x v="11"/>
    <s v="PROD-9093"/>
    <n v="34573"/>
    <n v="34573"/>
    <x v="256"/>
    <s v="Gang Asia Afrika No. 18_x000a_Bekasi, Jawa Tengah 42173"/>
    <s v="ademaryadi@example.org"/>
    <s v="+62-0533-884-8732"/>
    <x v="0"/>
  </r>
  <r>
    <n v="3979"/>
    <x v="319"/>
    <x v="3978"/>
    <x v="3"/>
    <n v="5"/>
    <x v="2"/>
    <x v="11"/>
    <s v="PROD-9093"/>
    <n v="34573"/>
    <n v="172865"/>
    <x v="319"/>
    <s v="Jl. Asia Afrika No. 08_x000a_Parepare, Sulawesi Selatan 14507"/>
    <s v="apradana@example.org"/>
    <s v="0846674872"/>
    <x v="0"/>
  </r>
  <r>
    <n v="3980"/>
    <x v="49"/>
    <x v="3979"/>
    <x v="18"/>
    <n v="4"/>
    <x v="0"/>
    <x v="1"/>
    <s v="PROD-7512"/>
    <n v="76607"/>
    <n v="306428"/>
    <x v="49"/>
    <s v="Jalan Siliwangi No. 7_x000a_Sawahlunto, YO 54065"/>
    <s v="yuliartikambali@example.com"/>
    <s v="086 911 9006"/>
    <x v="2"/>
  </r>
  <r>
    <n v="3981"/>
    <x v="291"/>
    <x v="3980"/>
    <x v="9"/>
    <n v="8"/>
    <x v="2"/>
    <x v="4"/>
    <s v="PROD-4270"/>
    <n v="38697"/>
    <n v="309576"/>
    <x v="291"/>
    <s v="Jl. Jamika No. 7_x000a_Cirebon, KB 71832"/>
    <s v="mahendracakrawala@example.org"/>
    <s v="+62 (060) 794 2851"/>
    <x v="1"/>
  </r>
  <r>
    <n v="3982"/>
    <x v="439"/>
    <x v="3981"/>
    <x v="9"/>
    <n v="9"/>
    <x v="0"/>
    <x v="8"/>
    <s v="PROD-8135"/>
    <n v="25231"/>
    <n v="227079"/>
    <x v="438"/>
    <s v="Gang Astana Anyar No. 117_x000a_Bandar Lampung, SN 20578"/>
    <s v="hyuniar@example.com"/>
    <s v="+62 (755) 101 0680"/>
    <x v="1"/>
  </r>
  <r>
    <n v="3983"/>
    <x v="313"/>
    <x v="3982"/>
    <x v="20"/>
    <n v="4"/>
    <x v="0"/>
    <x v="0"/>
    <s v="PROD-8344"/>
    <n v="51631"/>
    <n v="206524"/>
    <x v="313"/>
    <s v="Gg. W.R. Supratman No. 992_x000a_Pasuruan, SS 37697"/>
    <s v="wibisonoismail@example.org"/>
    <s v="+62 (0665) 566 2152"/>
    <x v="0"/>
  </r>
  <r>
    <n v="3984"/>
    <x v="380"/>
    <x v="3983"/>
    <x v="4"/>
    <n v="7"/>
    <x v="2"/>
    <x v="7"/>
    <s v="PROD-5876"/>
    <n v="42268"/>
    <n v="295876"/>
    <x v="380"/>
    <s v="Gg. Dr. Djunjunan No. 4_x000a_Bontang, KR 71182"/>
    <s v="rahmisaragih@example.org"/>
    <s v="+62 (696) 928-4657"/>
    <x v="2"/>
  </r>
  <r>
    <n v="3985"/>
    <x v="431"/>
    <x v="3984"/>
    <x v="9"/>
    <n v="4"/>
    <x v="1"/>
    <x v="9"/>
    <s v="PROD-2592"/>
    <n v="36583"/>
    <n v="146332"/>
    <x v="430"/>
    <s v="Jalan Otto Iskandardinata No. 91_x000a_Padang, Riau 98457"/>
    <s v="saefullaheman@example.org"/>
    <s v="(0129) 849-8210"/>
    <x v="0"/>
  </r>
  <r>
    <n v="3986"/>
    <x v="376"/>
    <x v="3985"/>
    <x v="5"/>
    <n v="7"/>
    <x v="2"/>
    <x v="7"/>
    <s v="PROD-5876"/>
    <n v="42268"/>
    <n v="295876"/>
    <x v="376"/>
    <s v="Gang Rungkut Industri No. 445_x000a_Tarakan, SR 71198"/>
    <s v="fandriani@example.org"/>
    <s v="+62 (064) 366-3315"/>
    <x v="1"/>
  </r>
  <r>
    <n v="3987"/>
    <x v="100"/>
    <x v="3986"/>
    <x v="29"/>
    <n v="7"/>
    <x v="2"/>
    <x v="4"/>
    <s v="PROD-4270"/>
    <n v="38697"/>
    <n v="270879"/>
    <x v="100"/>
    <s v="Gg. Cikutra Barat No. 5_x000a_Surakarta, KT 66355"/>
    <s v="cengkalmayasari@example.com"/>
    <s v="+62-439-851-9781"/>
    <x v="2"/>
  </r>
  <r>
    <n v="3988"/>
    <x v="328"/>
    <x v="3987"/>
    <x v="4"/>
    <n v="7"/>
    <x v="2"/>
    <x v="11"/>
    <s v="PROD-9093"/>
    <n v="34573"/>
    <n v="242011"/>
    <x v="328"/>
    <s v="Jalan M.H Thamrin No. 606_x000a_Palopo, Jawa Barat 01680"/>
    <s v="okta43@example.com"/>
    <s v="+62 (89) 831-7517"/>
    <x v="0"/>
  </r>
  <r>
    <n v="3989"/>
    <x v="345"/>
    <x v="3988"/>
    <x v="16"/>
    <n v="2"/>
    <x v="2"/>
    <x v="7"/>
    <s v="PROD-5876"/>
    <n v="42268"/>
    <n v="84536"/>
    <x v="345"/>
    <s v="Jl. S. Parman No. 80_x000a_Tomohon, Papua 62489"/>
    <s v="vanyanasyiah@example.org"/>
    <s v="+62 (941) 086-4811"/>
    <x v="0"/>
  </r>
  <r>
    <n v="3990"/>
    <x v="353"/>
    <x v="3989"/>
    <x v="3"/>
    <n v="9"/>
    <x v="0"/>
    <x v="1"/>
    <s v="PROD-7512"/>
    <n v="76607"/>
    <n v="689463"/>
    <x v="353"/>
    <s v="Jalan Rumah Sakit No. 64_x000a_Palu, Jambi 95610"/>
    <s v="yonojailani@example.com"/>
    <s v="0815768009"/>
    <x v="1"/>
  </r>
  <r>
    <n v="3991"/>
    <x v="132"/>
    <x v="3990"/>
    <x v="30"/>
    <n v="9"/>
    <x v="1"/>
    <x v="3"/>
    <s v="PROD-7595"/>
    <n v="22985"/>
    <n v="206865"/>
    <x v="132"/>
    <s v="Jl. HOS. Cokroaminoto No. 3_x000a_Dumai, Papua Barat 11453"/>
    <s v="betaniathamrin@example.net"/>
    <s v="(0160) 805 6898"/>
    <x v="2"/>
  </r>
  <r>
    <n v="3992"/>
    <x v="341"/>
    <x v="3991"/>
    <x v="24"/>
    <n v="8"/>
    <x v="0"/>
    <x v="0"/>
    <s v="PROD-8344"/>
    <n v="51631"/>
    <n v="413048"/>
    <x v="341"/>
    <s v="Jl. Dr. Djunjunan No. 604_x000a_Sabang, LA 35580"/>
    <s v="zulkarnainviman@example.com"/>
    <s v="+62 (542) 797-5690"/>
    <x v="0"/>
  </r>
  <r>
    <n v="3993"/>
    <x v="97"/>
    <x v="3992"/>
    <x v="16"/>
    <n v="6"/>
    <x v="2"/>
    <x v="6"/>
    <s v="PROD-5344"/>
    <n v="50016"/>
    <n v="300096"/>
    <x v="97"/>
    <s v="Gg. Rajawali Timur No. 0_x000a_Batam, Riau 29536"/>
    <s v="vlailasari@example.org"/>
    <s v="+62 (0449) 759 0723"/>
    <x v="0"/>
  </r>
  <r>
    <n v="3994"/>
    <x v="197"/>
    <x v="3993"/>
    <x v="23"/>
    <n v="2"/>
    <x v="1"/>
    <x v="2"/>
    <s v="PROD-9465"/>
    <n v="14701"/>
    <n v="29402"/>
    <x v="197"/>
    <s v="Gang Indragiri No. 15_x000a_Depok, Jawa Timur 59899"/>
    <s v="kwinarno@example.net"/>
    <s v="+62-080-211-3664"/>
    <x v="1"/>
  </r>
  <r>
    <n v="3995"/>
    <x v="255"/>
    <x v="3994"/>
    <x v="7"/>
    <n v="9"/>
    <x v="0"/>
    <x v="10"/>
    <s v="PROD-1186"/>
    <n v="13696"/>
    <n v="123264"/>
    <x v="255"/>
    <s v="Jl. Ir. H. Djuanda No. 289_x000a_Subulussalam, KB 98695"/>
    <s v="arsipatramandala@example.org"/>
    <s v="(043) 846-9578"/>
    <x v="2"/>
  </r>
  <r>
    <n v="3996"/>
    <x v="122"/>
    <x v="3995"/>
    <x v="24"/>
    <n v="5"/>
    <x v="1"/>
    <x v="9"/>
    <s v="PROD-2592"/>
    <n v="36583"/>
    <n v="182915"/>
    <x v="122"/>
    <s v="Gang Joyoboyo No. 15_x000a_Bima, Sumatera Selatan 73948"/>
    <s v="garannovitasari@example.com"/>
    <s v="(0232) 525 9084"/>
    <x v="0"/>
  </r>
  <r>
    <n v="3997"/>
    <x v="223"/>
    <x v="3996"/>
    <x v="5"/>
    <n v="3"/>
    <x v="1"/>
    <x v="9"/>
    <s v="PROD-2592"/>
    <n v="36583"/>
    <n v="109749"/>
    <x v="223"/>
    <s v="Jl. Veteran No. 9_x000a_Surabaya, Kalimantan Barat 98025"/>
    <s v="irfanputra@example.org"/>
    <s v="(042) 301-8061"/>
    <x v="1"/>
  </r>
  <r>
    <n v="3998"/>
    <x v="337"/>
    <x v="3997"/>
    <x v="8"/>
    <n v="2"/>
    <x v="2"/>
    <x v="4"/>
    <s v="PROD-4270"/>
    <n v="38697"/>
    <n v="77394"/>
    <x v="337"/>
    <s v="Jl. Setiabudhi No. 4_x000a_Sabang, Kalimantan Selatan 12151"/>
    <s v="rafidnuraini@example.com"/>
    <s v="(0027) 169-8247"/>
    <x v="1"/>
  </r>
  <r>
    <n v="3999"/>
    <x v="21"/>
    <x v="3998"/>
    <x v="0"/>
    <n v="10"/>
    <x v="1"/>
    <x v="3"/>
    <s v="PROD-7595"/>
    <n v="22985"/>
    <n v="229850"/>
    <x v="21"/>
    <s v="Jl. Kendalsari No. 081_x000a_Sorong, Papua Barat 23281"/>
    <s v="smangunsong@example.org"/>
    <s v="+62 (420) 565 1439"/>
    <x v="1"/>
  </r>
  <r>
    <n v="4000"/>
    <x v="26"/>
    <x v="3999"/>
    <x v="27"/>
    <n v="7"/>
    <x v="2"/>
    <x v="6"/>
    <s v="PROD-5344"/>
    <n v="50016"/>
    <n v="350112"/>
    <x v="26"/>
    <s v="Gg. Cikapayang No. 642_x000a_Metro, Maluku 07235"/>
    <s v="pranowodina@example.com"/>
    <s v="(0284) 183 5289"/>
    <x v="0"/>
  </r>
  <r>
    <n v="4001"/>
    <x v="59"/>
    <x v="4000"/>
    <x v="2"/>
    <n v="4"/>
    <x v="0"/>
    <x v="0"/>
    <s v="PROD-8344"/>
    <n v="51631"/>
    <n v="206524"/>
    <x v="59"/>
    <s v="Jl. KH Amin Jasuta No. 231_x000a_Bukittinggi, JA 96049"/>
    <s v="rezaanggraini@example.net"/>
    <s v="+62 (221) 373 4052"/>
    <x v="1"/>
  </r>
  <r>
    <n v="4002"/>
    <x v="7"/>
    <x v="4001"/>
    <x v="2"/>
    <n v="3"/>
    <x v="0"/>
    <x v="10"/>
    <s v="PROD-1186"/>
    <n v="13696"/>
    <n v="41088"/>
    <x v="7"/>
    <s v="Gang Cikapayang No. 36_x000a_Yogyakarta, JA 10746"/>
    <s v="surya20@example.net"/>
    <s v="0842340217"/>
    <x v="0"/>
  </r>
  <r>
    <n v="4003"/>
    <x v="126"/>
    <x v="4002"/>
    <x v="27"/>
    <n v="5"/>
    <x v="1"/>
    <x v="9"/>
    <s v="PROD-2592"/>
    <n v="36583"/>
    <n v="182915"/>
    <x v="126"/>
    <s v="Gang Sukajadi No. 2_x000a_Batu, Lampung 91399"/>
    <s v="irawanamalia@example.com"/>
    <s v="+62-739-519-4265"/>
    <x v="1"/>
  </r>
  <r>
    <n v="4004"/>
    <x v="460"/>
    <x v="4003"/>
    <x v="2"/>
    <n v="1"/>
    <x v="0"/>
    <x v="0"/>
    <s v="PROD-8344"/>
    <n v="51631"/>
    <n v="51631"/>
    <x v="459"/>
    <s v="Gg. Yos Sudarso No. 53_x000a_Langsa, ST 56430"/>
    <s v="rahmawatiopan@example.org"/>
    <s v="+62-0186-899-2260"/>
    <x v="2"/>
  </r>
  <r>
    <n v="4005"/>
    <x v="318"/>
    <x v="4004"/>
    <x v="12"/>
    <n v="2"/>
    <x v="2"/>
    <x v="11"/>
    <s v="PROD-9093"/>
    <n v="34573"/>
    <n v="69146"/>
    <x v="318"/>
    <s v="Jalan K.H. Wahid Hasyim No. 9_x000a_Tegal, NB 08237"/>
    <s v="viman80@example.net"/>
    <s v="+62-920-541-2479"/>
    <x v="2"/>
  </r>
  <r>
    <n v="4006"/>
    <x v="451"/>
    <x v="4005"/>
    <x v="12"/>
    <n v="9"/>
    <x v="0"/>
    <x v="8"/>
    <s v="PROD-8135"/>
    <n v="25231"/>
    <n v="227079"/>
    <x v="450"/>
    <s v="Gang Jend. A. Yani No. 838_x000a_Batam, Lampung 65172"/>
    <s v="putri97@example.com"/>
    <s v="(032) 764-4069"/>
    <x v="0"/>
  </r>
  <r>
    <n v="4007"/>
    <x v="88"/>
    <x v="4006"/>
    <x v="7"/>
    <n v="5"/>
    <x v="2"/>
    <x v="11"/>
    <s v="PROD-9093"/>
    <n v="34573"/>
    <n v="172865"/>
    <x v="88"/>
    <s v="Gang Pasteur No. 2_x000a_Sawahlunto, GO 18733"/>
    <s v="mulyanilaras@example.com"/>
    <s v="+62-006-489-6709"/>
    <x v="1"/>
  </r>
  <r>
    <n v="4008"/>
    <x v="205"/>
    <x v="4007"/>
    <x v="26"/>
    <n v="3"/>
    <x v="1"/>
    <x v="2"/>
    <s v="PROD-9465"/>
    <n v="14701"/>
    <n v="44103"/>
    <x v="205"/>
    <s v="Gg. Asia Afrika No. 58_x000a_Palopo, Sulawesi Barat 00275"/>
    <s v="prakasaartawan@example.net"/>
    <s v="0807935642"/>
    <x v="0"/>
  </r>
  <r>
    <n v="4009"/>
    <x v="499"/>
    <x v="4008"/>
    <x v="19"/>
    <n v="8"/>
    <x v="0"/>
    <x v="0"/>
    <s v="PROD-8344"/>
    <n v="51631"/>
    <n v="413048"/>
    <x v="498"/>
    <s v="Jl. Indragiri No. 4_x000a_Tegal, Kalimantan Utara 82311"/>
    <s v="yramadan@example.net"/>
    <s v="+62 (57) 184-6523"/>
    <x v="0"/>
  </r>
  <r>
    <n v="4010"/>
    <x v="102"/>
    <x v="4009"/>
    <x v="1"/>
    <n v="1"/>
    <x v="1"/>
    <x v="3"/>
    <s v="PROD-7595"/>
    <n v="22985"/>
    <n v="22985"/>
    <x v="102"/>
    <s v="Gang Surapati No. 3_x000a_Ternate, JA 43563"/>
    <s v="asirwada61@example.net"/>
    <s v="+62-0941-481-0265"/>
    <x v="0"/>
  </r>
  <r>
    <n v="4011"/>
    <x v="143"/>
    <x v="4010"/>
    <x v="17"/>
    <n v="10"/>
    <x v="1"/>
    <x v="2"/>
    <s v="PROD-9465"/>
    <n v="14701"/>
    <n v="147010"/>
    <x v="143"/>
    <s v="Gang Peta No. 60_x000a_Sungai Penuh, Sumatera Utara 83451"/>
    <s v="yutami@example.com"/>
    <s v="089 596 1636"/>
    <x v="0"/>
  </r>
  <r>
    <n v="4012"/>
    <x v="475"/>
    <x v="4011"/>
    <x v="14"/>
    <n v="2"/>
    <x v="1"/>
    <x v="5"/>
    <s v="PROD-7129"/>
    <n v="35778"/>
    <n v="71556"/>
    <x v="474"/>
    <s v="Gang Raya Ujungberung No. 569_x000a_Cilegon, Jawa Tengah 21061"/>
    <s v="harja72@example.net"/>
    <s v="+62 (18) 775 0204"/>
    <x v="2"/>
  </r>
  <r>
    <n v="4013"/>
    <x v="274"/>
    <x v="4012"/>
    <x v="14"/>
    <n v="10"/>
    <x v="0"/>
    <x v="10"/>
    <s v="PROD-1186"/>
    <n v="13696"/>
    <n v="136960"/>
    <x v="274"/>
    <s v="Jl. Suryakencana No. 3_x000a_Dumai, Sulawesi Barat 27337"/>
    <s v="waluyosalman@example.com"/>
    <s v="0845861461"/>
    <x v="0"/>
  </r>
  <r>
    <n v="4014"/>
    <x v="116"/>
    <x v="4013"/>
    <x v="2"/>
    <n v="6"/>
    <x v="1"/>
    <x v="9"/>
    <s v="PROD-2592"/>
    <n v="36583"/>
    <n v="219498"/>
    <x v="116"/>
    <s v="Jalan Cihampelas No. 976_x000a_Pekalongan, DKI Jakarta 91394"/>
    <s v="muhammadpratama@example.com"/>
    <s v="+62 (0905) 166 6705"/>
    <x v="2"/>
  </r>
  <r>
    <n v="4015"/>
    <x v="403"/>
    <x v="4014"/>
    <x v="24"/>
    <n v="5"/>
    <x v="2"/>
    <x v="4"/>
    <s v="PROD-4270"/>
    <n v="38697"/>
    <n v="193485"/>
    <x v="402"/>
    <s v="Gang Kutai No. 98_x000a_Salatiga, BT 60416"/>
    <s v="bhalimah@example.com"/>
    <s v="+62-462-281-4607"/>
    <x v="2"/>
  </r>
  <r>
    <n v="4016"/>
    <x v="399"/>
    <x v="4015"/>
    <x v="1"/>
    <n v="9"/>
    <x v="1"/>
    <x v="2"/>
    <s v="PROD-9465"/>
    <n v="14701"/>
    <n v="132309"/>
    <x v="398"/>
    <s v="Jl. Kapten Muslihat No. 56_x000a_Pariaman, AC 63246"/>
    <s v="rhassanah@example.net"/>
    <s v="+62-0001-214-0889"/>
    <x v="1"/>
  </r>
  <r>
    <n v="4017"/>
    <x v="24"/>
    <x v="4016"/>
    <x v="21"/>
    <n v="4"/>
    <x v="1"/>
    <x v="2"/>
    <s v="PROD-9465"/>
    <n v="14701"/>
    <n v="58804"/>
    <x v="24"/>
    <s v="Jalan Rawamangun No. 80_x000a_Pariaman, Kalimantan Utara 85259"/>
    <s v="tnamaga@example.org"/>
    <s v="+62 (98) 677 2471"/>
    <x v="0"/>
  </r>
  <r>
    <n v="4018"/>
    <x v="448"/>
    <x v="4017"/>
    <x v="24"/>
    <n v="8"/>
    <x v="0"/>
    <x v="1"/>
    <s v="PROD-7512"/>
    <n v="76607"/>
    <n v="612856"/>
    <x v="447"/>
    <s v="Jl. Waringin No. 6_x000a_Kediri, MU 97201"/>
    <s v="radenyuliarti@example.com"/>
    <s v="+62-121-575-8876"/>
    <x v="2"/>
  </r>
  <r>
    <n v="4019"/>
    <x v="313"/>
    <x v="4018"/>
    <x v="1"/>
    <n v="9"/>
    <x v="0"/>
    <x v="10"/>
    <s v="PROD-1186"/>
    <n v="13696"/>
    <n v="123264"/>
    <x v="313"/>
    <s v="Gg. W.R. Supratman No. 992_x000a_Pasuruan, SS 37697"/>
    <s v="wibisonoismail@example.org"/>
    <s v="+62 (0665) 566 2152"/>
    <x v="0"/>
  </r>
  <r>
    <n v="4020"/>
    <x v="353"/>
    <x v="4019"/>
    <x v="20"/>
    <n v="4"/>
    <x v="1"/>
    <x v="9"/>
    <s v="PROD-2592"/>
    <n v="36583"/>
    <n v="146332"/>
    <x v="353"/>
    <s v="Jalan Rumah Sakit No. 64_x000a_Palu, Jambi 95610"/>
    <s v="yonojailani@example.com"/>
    <s v="0815768009"/>
    <x v="1"/>
  </r>
  <r>
    <n v="4021"/>
    <x v="53"/>
    <x v="4020"/>
    <x v="22"/>
    <n v="5"/>
    <x v="1"/>
    <x v="9"/>
    <s v="PROD-2592"/>
    <n v="36583"/>
    <n v="182915"/>
    <x v="53"/>
    <s v="Gg. Laswi No. 0_x000a_Gorontalo, Kalimantan Utara 44806"/>
    <s v="rahayuvanesa@example.com"/>
    <s v="(017) 461-9952"/>
    <x v="0"/>
  </r>
  <r>
    <n v="4022"/>
    <x v="259"/>
    <x v="4021"/>
    <x v="8"/>
    <n v="3"/>
    <x v="2"/>
    <x v="11"/>
    <s v="PROD-9093"/>
    <n v="34573"/>
    <n v="103719"/>
    <x v="259"/>
    <s v="Jalan Otto Iskandardinata No. 69_x000a_Cimahi, Riau 89461"/>
    <s v="haryantiartawan@example.com"/>
    <s v="+62-061-274-3496"/>
    <x v="0"/>
  </r>
  <r>
    <n v="4023"/>
    <x v="212"/>
    <x v="4022"/>
    <x v="17"/>
    <n v="3"/>
    <x v="0"/>
    <x v="1"/>
    <s v="PROD-7512"/>
    <n v="76607"/>
    <n v="229821"/>
    <x v="212"/>
    <s v="Gang Dipenogoro No. 9_x000a_Surabaya, Lampung 18293"/>
    <s v="gpurnawati@example.org"/>
    <s v="(0051) 585-5041"/>
    <x v="1"/>
  </r>
  <r>
    <n v="4024"/>
    <x v="363"/>
    <x v="4023"/>
    <x v="11"/>
    <n v="10"/>
    <x v="0"/>
    <x v="1"/>
    <s v="PROD-7512"/>
    <n v="76607"/>
    <n v="766070"/>
    <x v="363"/>
    <s v="Jalan M.T Haryono No. 826_x000a_Ambon, KB 10587"/>
    <s v="hamzah34@example.net"/>
    <s v="+62 (11) 083-1043"/>
    <x v="0"/>
  </r>
  <r>
    <n v="4025"/>
    <x v="146"/>
    <x v="4024"/>
    <x v="2"/>
    <n v="3"/>
    <x v="0"/>
    <x v="8"/>
    <s v="PROD-8135"/>
    <n v="25231"/>
    <n v="75693"/>
    <x v="146"/>
    <s v="Gg. Bangka Raya No. 239_x000a_Yogyakarta, Maluku 35149"/>
    <s v="lala85@example.org"/>
    <s v="+62 (26) 600 9550"/>
    <x v="2"/>
  </r>
  <r>
    <n v="4026"/>
    <x v="472"/>
    <x v="4025"/>
    <x v="12"/>
    <n v="3"/>
    <x v="2"/>
    <x v="4"/>
    <s v="PROD-4270"/>
    <n v="38697"/>
    <n v="116091"/>
    <x v="471"/>
    <s v="Gg. Asia Afrika No. 4_x000a_Palu, MA 26130"/>
    <s v="harsantoastuti@example.com"/>
    <s v="+62 (19) 703 6395"/>
    <x v="0"/>
  </r>
  <r>
    <n v="4027"/>
    <x v="13"/>
    <x v="4026"/>
    <x v="10"/>
    <n v="9"/>
    <x v="1"/>
    <x v="5"/>
    <s v="PROD-7129"/>
    <n v="35778"/>
    <n v="322002"/>
    <x v="13"/>
    <s v="Gg. Kapten Muslihat No. 5_x000a_Cimahi, BE 12779"/>
    <s v="tpermata@example.net"/>
    <s v="+62 (0541) 565 9780"/>
    <x v="0"/>
  </r>
  <r>
    <n v="4028"/>
    <x v="194"/>
    <x v="4027"/>
    <x v="23"/>
    <n v="10"/>
    <x v="2"/>
    <x v="4"/>
    <s v="PROD-4270"/>
    <n v="38697"/>
    <n v="386970"/>
    <x v="194"/>
    <s v="Gang Dipenogoro No. 945_x000a_Kota Administrasi Jakarta Selatan, Lampung 92884"/>
    <s v="rfarida@example.com"/>
    <s v="080 873 3985"/>
    <x v="2"/>
  </r>
  <r>
    <n v="4029"/>
    <x v="372"/>
    <x v="4028"/>
    <x v="25"/>
    <n v="7"/>
    <x v="0"/>
    <x v="1"/>
    <s v="PROD-7512"/>
    <n v="76607"/>
    <n v="536249"/>
    <x v="372"/>
    <s v="Gang Joyoboyo No. 4_x000a_Kota Administrasi Jakarta Barat, SB 42723"/>
    <s v="gaduh89@example.org"/>
    <s v="+62 (900) 380-1861"/>
    <x v="1"/>
  </r>
  <r>
    <n v="4030"/>
    <x v="347"/>
    <x v="4029"/>
    <x v="7"/>
    <n v="9"/>
    <x v="1"/>
    <x v="3"/>
    <s v="PROD-7595"/>
    <n v="22985"/>
    <n v="206865"/>
    <x v="347"/>
    <s v="Gg. Otto Iskandardinata No. 8_x000a_Palopo, Papua Barat 92761"/>
    <s v="mwinarsih@example.com"/>
    <s v="+62 (085) 192-9101"/>
    <x v="1"/>
  </r>
  <r>
    <n v="4031"/>
    <x v="45"/>
    <x v="4030"/>
    <x v="17"/>
    <n v="5"/>
    <x v="1"/>
    <x v="5"/>
    <s v="PROD-7129"/>
    <n v="35778"/>
    <n v="178890"/>
    <x v="45"/>
    <s v="Jalan Antapani Lama No. 14_x000a_Probolinggo, KI 74986"/>
    <s v="karimahwahyudin@example.com"/>
    <s v="+62-54-194-2021"/>
    <x v="2"/>
  </r>
  <r>
    <n v="4032"/>
    <x v="323"/>
    <x v="4031"/>
    <x v="29"/>
    <n v="2"/>
    <x v="0"/>
    <x v="0"/>
    <s v="PROD-8344"/>
    <n v="51631"/>
    <n v="103262"/>
    <x v="323"/>
    <s v="Gg. BKR No. 90_x000a_Kediri, Kalimantan Barat 66042"/>
    <s v="damanikbakiman@example.org"/>
    <s v="0874907538"/>
    <x v="2"/>
  </r>
  <r>
    <n v="4033"/>
    <x v="111"/>
    <x v="4032"/>
    <x v="17"/>
    <n v="4"/>
    <x v="1"/>
    <x v="5"/>
    <s v="PROD-7129"/>
    <n v="35778"/>
    <n v="143112"/>
    <x v="111"/>
    <s v="Jalan Ir. H. Djuanda No. 89_x000a_Malang, Sumatera Barat 77460"/>
    <s v="zelda98@example.com"/>
    <s v="+62 (077) 853 9906"/>
    <x v="0"/>
  </r>
  <r>
    <n v="4034"/>
    <x v="72"/>
    <x v="4033"/>
    <x v="5"/>
    <n v="6"/>
    <x v="2"/>
    <x v="7"/>
    <s v="PROD-5876"/>
    <n v="42268"/>
    <n v="253608"/>
    <x v="72"/>
    <s v="Jl. Pasteur No. 6_x000a_Sorong, PB 31294"/>
    <s v="ismailpadmasari@example.com"/>
    <s v="+62 (80) 733 3717"/>
    <x v="2"/>
  </r>
  <r>
    <n v="4035"/>
    <x v="263"/>
    <x v="4034"/>
    <x v="25"/>
    <n v="9"/>
    <x v="1"/>
    <x v="2"/>
    <s v="PROD-9465"/>
    <n v="14701"/>
    <n v="132309"/>
    <x v="263"/>
    <s v="Jl. Ciwastra No. 354_x000a_Makassar, Sulawesi Tengah 71297"/>
    <s v="luisnuraini@example.org"/>
    <s v="+62 (816) 599-8697"/>
    <x v="0"/>
  </r>
  <r>
    <n v="4036"/>
    <x v="197"/>
    <x v="4035"/>
    <x v="5"/>
    <n v="9"/>
    <x v="1"/>
    <x v="5"/>
    <s v="PROD-7129"/>
    <n v="35778"/>
    <n v="322002"/>
    <x v="197"/>
    <s v="Gang Indragiri No. 15_x000a_Depok, Jawa Timur 59899"/>
    <s v="kwinarno@example.net"/>
    <s v="+62-080-211-3664"/>
    <x v="1"/>
  </r>
  <r>
    <n v="4037"/>
    <x v="199"/>
    <x v="4036"/>
    <x v="2"/>
    <n v="8"/>
    <x v="0"/>
    <x v="10"/>
    <s v="PROD-1186"/>
    <n v="13696"/>
    <n v="109568"/>
    <x v="199"/>
    <s v="Gg. Otto Iskandardinata No. 093_x000a_Palembang, Sumatera Utara 39399"/>
    <s v="hartaka37@example.net"/>
    <s v="+62-01-231-0124"/>
    <x v="0"/>
  </r>
  <r>
    <n v="4038"/>
    <x v="226"/>
    <x v="4037"/>
    <x v="3"/>
    <n v="7"/>
    <x v="0"/>
    <x v="0"/>
    <s v="PROD-8344"/>
    <n v="51631"/>
    <n v="361417"/>
    <x v="226"/>
    <s v="Jalan PHH. Mustofa No. 69_x000a_Cilegon, JA 30225"/>
    <s v="firawan@example.com"/>
    <s v="+62 (066) 125 5097"/>
    <x v="1"/>
  </r>
  <r>
    <n v="4039"/>
    <x v="279"/>
    <x v="4038"/>
    <x v="7"/>
    <n v="5"/>
    <x v="1"/>
    <x v="2"/>
    <s v="PROD-9465"/>
    <n v="14701"/>
    <n v="73505"/>
    <x v="279"/>
    <s v="Jalan Dr. Djunjunan No. 16_x000a_Madiun, JA 41705"/>
    <s v="gyolanda@example.net"/>
    <s v="+62 (0843) 509 6505"/>
    <x v="0"/>
  </r>
  <r>
    <n v="4040"/>
    <x v="246"/>
    <x v="4039"/>
    <x v="12"/>
    <n v="1"/>
    <x v="1"/>
    <x v="2"/>
    <s v="PROD-9465"/>
    <n v="14701"/>
    <n v="14701"/>
    <x v="246"/>
    <s v="Jl. BKR No. 499_x000a_Kupang, AC 25698"/>
    <s v="utamisaka@example.org"/>
    <s v="+62 (96) 409-3026"/>
    <x v="1"/>
  </r>
  <r>
    <n v="4041"/>
    <x v="291"/>
    <x v="4040"/>
    <x v="28"/>
    <n v="7"/>
    <x v="0"/>
    <x v="8"/>
    <s v="PROD-8135"/>
    <n v="25231"/>
    <n v="176617"/>
    <x v="291"/>
    <s v="Jl. Jamika No. 7_x000a_Cirebon, KB 71832"/>
    <s v="mahendracakrawala@example.org"/>
    <s v="+62 (060) 794 2851"/>
    <x v="1"/>
  </r>
  <r>
    <n v="4042"/>
    <x v="275"/>
    <x v="4041"/>
    <x v="14"/>
    <n v="1"/>
    <x v="1"/>
    <x v="9"/>
    <s v="PROD-2592"/>
    <n v="36583"/>
    <n v="36583"/>
    <x v="275"/>
    <s v="Jalan Cikapayang No. 2_x000a_Surabaya, KU 26812"/>
    <s v="danulestari@example.net"/>
    <s v="+62-479-220-3151"/>
    <x v="0"/>
  </r>
  <r>
    <n v="4043"/>
    <x v="380"/>
    <x v="4042"/>
    <x v="18"/>
    <n v="5"/>
    <x v="0"/>
    <x v="10"/>
    <s v="PROD-1186"/>
    <n v="13696"/>
    <n v="68480"/>
    <x v="380"/>
    <s v="Gg. Dr. Djunjunan No. 4_x000a_Bontang, KR 71182"/>
    <s v="rahmisaragih@example.org"/>
    <s v="+62 (696) 928-4657"/>
    <x v="2"/>
  </r>
  <r>
    <n v="4044"/>
    <x v="492"/>
    <x v="4043"/>
    <x v="10"/>
    <n v="1"/>
    <x v="0"/>
    <x v="1"/>
    <s v="PROD-7512"/>
    <n v="76607"/>
    <n v="76607"/>
    <x v="491"/>
    <s v="Jalan M.H Thamrin No. 1_x000a_Tegal, Kalimantan Timur 66212"/>
    <s v="inurdiyanti@example.com"/>
    <s v="+62 (704) 398 3929"/>
    <x v="1"/>
  </r>
  <r>
    <n v="4045"/>
    <x v="69"/>
    <x v="4044"/>
    <x v="11"/>
    <n v="9"/>
    <x v="1"/>
    <x v="9"/>
    <s v="PROD-2592"/>
    <n v="36583"/>
    <n v="329247"/>
    <x v="69"/>
    <s v="Jl. BKR No. 87_x000a_Tangerang, RI 74183"/>
    <s v="setiawancitra@example.net"/>
    <s v="+62 (0412) 159-6671"/>
    <x v="0"/>
  </r>
  <r>
    <n v="4046"/>
    <x v="216"/>
    <x v="4045"/>
    <x v="23"/>
    <n v="5"/>
    <x v="0"/>
    <x v="8"/>
    <s v="PROD-8135"/>
    <n v="25231"/>
    <n v="126155"/>
    <x v="216"/>
    <s v="Jalan Ir. H. Djuanda No. 67_x000a_Kediri, Kalimantan Utara 65192"/>
    <s v="baktiutama@example.net"/>
    <s v="+62 (0425) 860-3958"/>
    <x v="0"/>
  </r>
  <r>
    <n v="4047"/>
    <x v="428"/>
    <x v="4046"/>
    <x v="21"/>
    <n v="10"/>
    <x v="2"/>
    <x v="4"/>
    <s v="PROD-4270"/>
    <n v="38697"/>
    <n v="386970"/>
    <x v="427"/>
    <s v="Gang Rajiman No. 6_x000a_Cimahi, KU 58809"/>
    <s v="baktiantomulyani@example.net"/>
    <s v="+62 (0252) 854-1982"/>
    <x v="1"/>
  </r>
  <r>
    <n v="4048"/>
    <x v="110"/>
    <x v="4047"/>
    <x v="5"/>
    <n v="3"/>
    <x v="0"/>
    <x v="0"/>
    <s v="PROD-8344"/>
    <n v="51631"/>
    <n v="154893"/>
    <x v="110"/>
    <s v="Gg. Erlangga No. 42_x000a_Surabaya, SN 07450"/>
    <s v="cakrawalaanggriawan@example.com"/>
    <s v="+62 (0222) 723 3628"/>
    <x v="0"/>
  </r>
  <r>
    <n v="4049"/>
    <x v="261"/>
    <x v="4048"/>
    <x v="7"/>
    <n v="9"/>
    <x v="0"/>
    <x v="1"/>
    <s v="PROD-7512"/>
    <n v="76607"/>
    <n v="689463"/>
    <x v="261"/>
    <s v="Jalan Rawamangun No. 6_x000a_Tanjungbalai, JI 06479"/>
    <s v="bella81@example.com"/>
    <s v="+62-86-764-2685"/>
    <x v="0"/>
  </r>
  <r>
    <n v="4050"/>
    <x v="219"/>
    <x v="4049"/>
    <x v="26"/>
    <n v="10"/>
    <x v="1"/>
    <x v="5"/>
    <s v="PROD-7129"/>
    <n v="35778"/>
    <n v="357780"/>
    <x v="219"/>
    <s v="Jalan BKR No. 730_x000a_Metro, DI Yogyakarta 87922"/>
    <s v="padmasudiati@example.org"/>
    <s v="+62-37-914-0924"/>
    <x v="2"/>
  </r>
  <r>
    <n v="4051"/>
    <x v="459"/>
    <x v="4050"/>
    <x v="10"/>
    <n v="4"/>
    <x v="0"/>
    <x v="10"/>
    <s v="PROD-1186"/>
    <n v="13696"/>
    <n v="54784"/>
    <x v="458"/>
    <s v="Jalan Veteran No. 389_x000a_Tanjungbalai, SU 21509"/>
    <s v="hprayoga@example.org"/>
    <s v="+62 (11) 034 2705"/>
    <x v="2"/>
  </r>
  <r>
    <n v="4052"/>
    <x v="441"/>
    <x v="4051"/>
    <x v="5"/>
    <n v="5"/>
    <x v="2"/>
    <x v="7"/>
    <s v="PROD-5876"/>
    <n v="42268"/>
    <n v="211340"/>
    <x v="440"/>
    <s v="Gg. Pasteur No. 760_x000a_Singkawang, Jawa Timur 97999"/>
    <s v="rpratama@example.net"/>
    <s v="(0970) 319-3436"/>
    <x v="1"/>
  </r>
  <r>
    <n v="4053"/>
    <x v="75"/>
    <x v="4052"/>
    <x v="27"/>
    <n v="1"/>
    <x v="0"/>
    <x v="8"/>
    <s v="PROD-8135"/>
    <n v="25231"/>
    <n v="25231"/>
    <x v="75"/>
    <s v="Jalan Raya Setiabudhi No. 4_x000a_Bandar Lampung, Nusa Tenggara Timur 37705"/>
    <s v="osimbolon@example.com"/>
    <s v="+62 (12) 909-9675"/>
    <x v="1"/>
  </r>
  <r>
    <n v="4054"/>
    <x v="488"/>
    <x v="4053"/>
    <x v="4"/>
    <n v="4"/>
    <x v="0"/>
    <x v="0"/>
    <s v="PROD-8344"/>
    <n v="51631"/>
    <n v="206524"/>
    <x v="487"/>
    <s v="Gg. Dipenogoro No. 37_x000a_Palu, SN 54424"/>
    <s v="ratihtamba@example.com"/>
    <s v="+62 (985) 268-4988"/>
    <x v="1"/>
  </r>
  <r>
    <n v="4055"/>
    <x v="473"/>
    <x v="4054"/>
    <x v="24"/>
    <n v="9"/>
    <x v="1"/>
    <x v="9"/>
    <s v="PROD-2592"/>
    <n v="36583"/>
    <n v="329247"/>
    <x v="472"/>
    <s v="Gg. S. Parman No. 866_x000a_Langsa, JB 34298"/>
    <s v="ani91@example.net"/>
    <s v="(0077) 215-2906"/>
    <x v="1"/>
  </r>
  <r>
    <n v="4056"/>
    <x v="498"/>
    <x v="4055"/>
    <x v="19"/>
    <n v="5"/>
    <x v="0"/>
    <x v="0"/>
    <s v="PROD-8344"/>
    <n v="51631"/>
    <n v="258155"/>
    <x v="497"/>
    <s v="Jalan Kebonjati No. 440_x000a_Kota Administrasi Jakarta Pusat, KU 56329"/>
    <s v="samosirharjasa@example.org"/>
    <s v="+62 (056) 161 9152"/>
    <x v="0"/>
  </r>
  <r>
    <n v="4057"/>
    <x v="244"/>
    <x v="4056"/>
    <x v="2"/>
    <n v="1"/>
    <x v="1"/>
    <x v="5"/>
    <s v="PROD-7129"/>
    <n v="35778"/>
    <n v="35778"/>
    <x v="244"/>
    <s v="Gang Cikapayang No. 722_x000a_Solok, Sulawesi Selatan 19092"/>
    <s v="harjaya17@example.org"/>
    <s v="+62 (038) 156 4916"/>
    <x v="0"/>
  </r>
  <r>
    <n v="4058"/>
    <x v="207"/>
    <x v="4057"/>
    <x v="16"/>
    <n v="2"/>
    <x v="0"/>
    <x v="10"/>
    <s v="PROD-1186"/>
    <n v="13696"/>
    <n v="27392"/>
    <x v="207"/>
    <s v="Gang Siliwangi No. 5_x000a_Bukittinggi, Papua 65538"/>
    <s v="pangestuwastuti@example.net"/>
    <s v="0842876431"/>
    <x v="0"/>
  </r>
  <r>
    <n v="4059"/>
    <x v="149"/>
    <x v="4058"/>
    <x v="21"/>
    <n v="8"/>
    <x v="0"/>
    <x v="1"/>
    <s v="PROD-7512"/>
    <n v="76607"/>
    <n v="612856"/>
    <x v="149"/>
    <s v="Gang Bangka Raya No. 373_x000a_Ambon, JB 24648"/>
    <s v="luwessirait@example.net"/>
    <s v="(0505) 381 9956"/>
    <x v="2"/>
  </r>
  <r>
    <n v="4060"/>
    <x v="149"/>
    <x v="4059"/>
    <x v="24"/>
    <n v="3"/>
    <x v="0"/>
    <x v="1"/>
    <s v="PROD-7512"/>
    <n v="76607"/>
    <n v="229821"/>
    <x v="149"/>
    <s v="Gang Bangka Raya No. 373_x000a_Ambon, JB 24648"/>
    <s v="luwessirait@example.net"/>
    <s v="(0505) 381 9956"/>
    <x v="2"/>
  </r>
  <r>
    <n v="4061"/>
    <x v="357"/>
    <x v="4060"/>
    <x v="10"/>
    <n v="4"/>
    <x v="1"/>
    <x v="3"/>
    <s v="PROD-7595"/>
    <n v="22985"/>
    <n v="91940"/>
    <x v="357"/>
    <s v="Gg. Asia Afrika No. 54_x000a_Tasikmalaya, MA 31451"/>
    <s v="tira18@example.net"/>
    <s v="+62 (54) 028-7870"/>
    <x v="0"/>
  </r>
  <r>
    <n v="4062"/>
    <x v="137"/>
    <x v="4061"/>
    <x v="0"/>
    <n v="10"/>
    <x v="0"/>
    <x v="10"/>
    <s v="PROD-1186"/>
    <n v="13696"/>
    <n v="136960"/>
    <x v="137"/>
    <s v="Jl. Kiaracondong No. 586_x000a_Salatiga, BA 59125"/>
    <s v="rwinarno@example.org"/>
    <s v="+62 (0560) 792 8118"/>
    <x v="0"/>
  </r>
  <r>
    <n v="4063"/>
    <x v="289"/>
    <x v="4062"/>
    <x v="29"/>
    <n v="6"/>
    <x v="2"/>
    <x v="7"/>
    <s v="PROD-5876"/>
    <n v="42268"/>
    <n v="253608"/>
    <x v="289"/>
    <s v="Gg. Gardujati No. 4_x000a_Tomohon, JT 32078"/>
    <s v="ihsanfirgantoro@example.com"/>
    <s v="+62 (125) 739 9927"/>
    <x v="1"/>
  </r>
  <r>
    <n v="4064"/>
    <x v="229"/>
    <x v="4063"/>
    <x v="16"/>
    <n v="6"/>
    <x v="1"/>
    <x v="5"/>
    <s v="PROD-7129"/>
    <n v="35778"/>
    <n v="214668"/>
    <x v="229"/>
    <s v="Jl. Asia Afrika No. 2_x000a_Tidore Kepulauan, Sumatera Barat 58846"/>
    <s v="nsiregar@example.com"/>
    <s v="+62-500-409-1675"/>
    <x v="1"/>
  </r>
  <r>
    <n v="4065"/>
    <x v="19"/>
    <x v="4064"/>
    <x v="18"/>
    <n v="3"/>
    <x v="1"/>
    <x v="9"/>
    <s v="PROD-2592"/>
    <n v="36583"/>
    <n v="109749"/>
    <x v="19"/>
    <s v="Gang Rajawali Barat No. 0_x000a_Tangerang, Sumatera Selatan 99242"/>
    <s v="mnatsir@example.com"/>
    <s v="+62 (65) 141 3459"/>
    <x v="2"/>
  </r>
  <r>
    <n v="4066"/>
    <x v="377"/>
    <x v="4065"/>
    <x v="29"/>
    <n v="7"/>
    <x v="2"/>
    <x v="4"/>
    <s v="PROD-4270"/>
    <n v="38697"/>
    <n v="270879"/>
    <x v="377"/>
    <s v="Gg. HOS. Cokroaminoto No. 43_x000a_Tangerang Selatan, Papua 20886"/>
    <s v="pujihardiansyah@example.org"/>
    <s v="(020) 835-0901"/>
    <x v="1"/>
  </r>
  <r>
    <n v="4067"/>
    <x v="30"/>
    <x v="4066"/>
    <x v="14"/>
    <n v="1"/>
    <x v="1"/>
    <x v="5"/>
    <s v="PROD-7129"/>
    <n v="35778"/>
    <n v="35778"/>
    <x v="30"/>
    <s v="Jl. Sentot Alibasa No. 451_x000a_Palopo, Jawa Barat 87064"/>
    <s v="yhalimah@example.com"/>
    <s v="(0601) 510-3114"/>
    <x v="2"/>
  </r>
  <r>
    <n v="4068"/>
    <x v="272"/>
    <x v="4067"/>
    <x v="23"/>
    <n v="10"/>
    <x v="2"/>
    <x v="11"/>
    <s v="PROD-9093"/>
    <n v="34573"/>
    <n v="345730"/>
    <x v="272"/>
    <s v="Jalan Dipenogoro No. 326_x000a_Payakumbuh, YO 33817"/>
    <s v="ramadanparamita@example.org"/>
    <s v="(037) 403 6033"/>
    <x v="0"/>
  </r>
  <r>
    <n v="4069"/>
    <x v="116"/>
    <x v="4068"/>
    <x v="14"/>
    <n v="1"/>
    <x v="1"/>
    <x v="2"/>
    <s v="PROD-9465"/>
    <n v="14701"/>
    <n v="14701"/>
    <x v="116"/>
    <s v="Jalan Cihampelas No. 976_x000a_Pekalongan, DKI Jakarta 91394"/>
    <s v="muhammadpratama@example.com"/>
    <s v="+62 (0905) 166 6705"/>
    <x v="2"/>
  </r>
  <r>
    <n v="4070"/>
    <x v="172"/>
    <x v="4069"/>
    <x v="2"/>
    <n v="8"/>
    <x v="1"/>
    <x v="9"/>
    <s v="PROD-2592"/>
    <n v="36583"/>
    <n v="292664"/>
    <x v="172"/>
    <s v="Gang Sukabumi No. 72_x000a_Sukabumi, Banten 07241"/>
    <s v="eman47@example.org"/>
    <s v="+62-063-517-9102"/>
    <x v="2"/>
  </r>
  <r>
    <n v="4071"/>
    <x v="30"/>
    <x v="4070"/>
    <x v="19"/>
    <n v="9"/>
    <x v="2"/>
    <x v="7"/>
    <s v="PROD-5876"/>
    <n v="42268"/>
    <n v="380412"/>
    <x v="30"/>
    <s v="Jl. Sentot Alibasa No. 451_x000a_Palopo, Jawa Barat 87064"/>
    <s v="yhalimah@example.com"/>
    <s v="(0601) 510-3114"/>
    <x v="2"/>
  </r>
  <r>
    <n v="4072"/>
    <x v="76"/>
    <x v="4071"/>
    <x v="19"/>
    <n v="4"/>
    <x v="0"/>
    <x v="1"/>
    <s v="PROD-7512"/>
    <n v="76607"/>
    <n v="306428"/>
    <x v="76"/>
    <s v="Jalan Sukabumi No. 59_x000a_Jambi, Kalimantan Utara 53345"/>
    <s v="saragihgalih@example.com"/>
    <s v="(078) 776 8374"/>
    <x v="0"/>
  </r>
  <r>
    <n v="4073"/>
    <x v="171"/>
    <x v="4072"/>
    <x v="22"/>
    <n v="6"/>
    <x v="0"/>
    <x v="8"/>
    <s v="PROD-8135"/>
    <n v="25231"/>
    <n v="151386"/>
    <x v="171"/>
    <s v="Jl. Peta No. 758_x000a_Purwokerto, YO 80761"/>
    <s v="puspasaripuspa@example.com"/>
    <s v="+62 (0107) 697-2409"/>
    <x v="2"/>
  </r>
  <r>
    <n v="4074"/>
    <x v="303"/>
    <x v="4073"/>
    <x v="16"/>
    <n v="10"/>
    <x v="0"/>
    <x v="10"/>
    <s v="PROD-1186"/>
    <n v="13696"/>
    <n v="136960"/>
    <x v="303"/>
    <s v="Jalan Asia Afrika No. 10_x000a_Sibolga, ST 64630"/>
    <s v="smardhiyah@example.com"/>
    <s v="(0614) 457 4214"/>
    <x v="1"/>
  </r>
  <r>
    <n v="4075"/>
    <x v="113"/>
    <x v="4074"/>
    <x v="1"/>
    <n v="10"/>
    <x v="0"/>
    <x v="10"/>
    <s v="PROD-1186"/>
    <n v="13696"/>
    <n v="136960"/>
    <x v="113"/>
    <s v="Gg. Kendalsari No. 576_x000a_Subulussalam, KR 98318"/>
    <s v="enasyiah@example.net"/>
    <s v="+62 (097) 853-4057"/>
    <x v="1"/>
  </r>
  <r>
    <n v="4076"/>
    <x v="486"/>
    <x v="4075"/>
    <x v="4"/>
    <n v="3"/>
    <x v="1"/>
    <x v="9"/>
    <s v="PROD-2592"/>
    <n v="36583"/>
    <n v="109749"/>
    <x v="485"/>
    <s v="Gg. Gedebage Selatan No. 96_x000a_Pangkalpinang, Jawa Barat 41358"/>
    <s v="nasrullahsantoso@example.net"/>
    <s v="+62-021-758-1145"/>
    <x v="0"/>
  </r>
  <r>
    <n v="4077"/>
    <x v="318"/>
    <x v="4076"/>
    <x v="22"/>
    <n v="3"/>
    <x v="0"/>
    <x v="0"/>
    <s v="PROD-8344"/>
    <n v="51631"/>
    <n v="154893"/>
    <x v="318"/>
    <s v="Jalan K.H. Wahid Hasyim No. 9_x000a_Tegal, NB 08237"/>
    <s v="viman80@example.net"/>
    <s v="+62-920-541-2479"/>
    <x v="2"/>
  </r>
  <r>
    <n v="4078"/>
    <x v="257"/>
    <x v="4077"/>
    <x v="3"/>
    <n v="7"/>
    <x v="2"/>
    <x v="4"/>
    <s v="PROD-4270"/>
    <n v="38697"/>
    <n v="270879"/>
    <x v="257"/>
    <s v="Jalan Cikutra Timur No. 62_x000a_Pontianak, Sumatera Barat 88829"/>
    <s v="adiarja08@example.com"/>
    <s v="(0767) 208-0228"/>
    <x v="0"/>
  </r>
  <r>
    <n v="4079"/>
    <x v="101"/>
    <x v="4078"/>
    <x v="30"/>
    <n v="4"/>
    <x v="2"/>
    <x v="6"/>
    <s v="PROD-5344"/>
    <n v="50016"/>
    <n v="200064"/>
    <x v="101"/>
    <s v="Jl. Peta No. 90_x000a_Medan, LA 57541"/>
    <s v="ayu27@example.org"/>
    <s v="0881933116"/>
    <x v="0"/>
  </r>
  <r>
    <n v="4080"/>
    <x v="75"/>
    <x v="4079"/>
    <x v="8"/>
    <n v="6"/>
    <x v="1"/>
    <x v="9"/>
    <s v="PROD-2592"/>
    <n v="36583"/>
    <n v="219498"/>
    <x v="75"/>
    <s v="Jalan Raya Setiabudhi No. 4_x000a_Bandar Lampung, Nusa Tenggara Timur 37705"/>
    <s v="osimbolon@example.com"/>
    <s v="+62 (12) 909-9675"/>
    <x v="1"/>
  </r>
  <r>
    <n v="4081"/>
    <x v="142"/>
    <x v="4080"/>
    <x v="19"/>
    <n v="5"/>
    <x v="2"/>
    <x v="4"/>
    <s v="PROD-4270"/>
    <n v="38697"/>
    <n v="193485"/>
    <x v="142"/>
    <s v="Gang Cikutra Barat No. 53_x000a_Padang Sidempuan, SB 71260"/>
    <s v="bsetiawan@example.org"/>
    <s v="(0103) 170 8039"/>
    <x v="0"/>
  </r>
  <r>
    <n v="4082"/>
    <x v="191"/>
    <x v="4081"/>
    <x v="8"/>
    <n v="8"/>
    <x v="0"/>
    <x v="1"/>
    <s v="PROD-7512"/>
    <n v="76607"/>
    <n v="612856"/>
    <x v="191"/>
    <s v="Jalan Asia Afrika No. 293_x000a_Tomohon, Banten 84192"/>
    <s v="saktidongoran@example.org"/>
    <s v="+62-300-435-0228"/>
    <x v="1"/>
  </r>
  <r>
    <n v="4083"/>
    <x v="220"/>
    <x v="4082"/>
    <x v="0"/>
    <n v="10"/>
    <x v="0"/>
    <x v="8"/>
    <s v="PROD-8135"/>
    <n v="25231"/>
    <n v="252310"/>
    <x v="220"/>
    <s v="Gg. PHH. Mustofa No. 23_x000a_Surabaya, SS 32859"/>
    <s v="hardiharyanti@example.org"/>
    <s v="+62-0821-833-6043"/>
    <x v="0"/>
  </r>
  <r>
    <n v="4084"/>
    <x v="170"/>
    <x v="4083"/>
    <x v="10"/>
    <n v="10"/>
    <x v="1"/>
    <x v="2"/>
    <s v="PROD-9465"/>
    <n v="14701"/>
    <n v="147010"/>
    <x v="170"/>
    <s v="Jl. Raya Ujungberung No. 071_x000a_Mataram, PB 51449"/>
    <s v="jasminfirmansyah@example.com"/>
    <s v="+62 (192) 917-9824"/>
    <x v="0"/>
  </r>
  <r>
    <n v="4085"/>
    <x v="118"/>
    <x v="4084"/>
    <x v="13"/>
    <n v="6"/>
    <x v="1"/>
    <x v="3"/>
    <s v="PROD-7595"/>
    <n v="22985"/>
    <n v="137910"/>
    <x v="118"/>
    <s v="Gang Kutisari Selatan No. 0_x000a_Bontang, Jawa Barat 58357"/>
    <s v="sucithamrin@example.org"/>
    <s v="(076) 734-5522"/>
    <x v="0"/>
  </r>
  <r>
    <n v="4086"/>
    <x v="77"/>
    <x v="4085"/>
    <x v="3"/>
    <n v="3"/>
    <x v="1"/>
    <x v="2"/>
    <s v="PROD-9465"/>
    <n v="14701"/>
    <n v="44103"/>
    <x v="77"/>
    <s v="Jalan Jend. Sudirman No. 5_x000a_Samarinda, Kalimantan Tengah 36782"/>
    <s v="hariyahyunita@example.net"/>
    <s v="+62-042-121-4707"/>
    <x v="1"/>
  </r>
  <r>
    <n v="4087"/>
    <x v="135"/>
    <x v="4086"/>
    <x v="24"/>
    <n v="1"/>
    <x v="2"/>
    <x v="6"/>
    <s v="PROD-5344"/>
    <n v="50016"/>
    <n v="50016"/>
    <x v="135"/>
    <s v="Gg. Siliwangi No. 933_x000a_Kediri, PA 92910"/>
    <s v="oskarprasetya@example.net"/>
    <s v="+62 (96) 687 8896"/>
    <x v="0"/>
  </r>
  <r>
    <n v="4088"/>
    <x v="147"/>
    <x v="4087"/>
    <x v="18"/>
    <n v="3"/>
    <x v="0"/>
    <x v="1"/>
    <s v="PROD-7512"/>
    <n v="76607"/>
    <n v="229821"/>
    <x v="147"/>
    <s v="Jl. Rumah Sakit No. 8_x000a_Sibolga, SG 31603"/>
    <s v="bhastuti@example.net"/>
    <s v="(041) 207-1462"/>
    <x v="0"/>
  </r>
  <r>
    <n v="4089"/>
    <x v="235"/>
    <x v="4088"/>
    <x v="24"/>
    <n v="6"/>
    <x v="0"/>
    <x v="1"/>
    <s v="PROD-7512"/>
    <n v="76607"/>
    <n v="459642"/>
    <x v="235"/>
    <s v="Gang Kutai No. 27_x000a_Cirebon, LA 34660"/>
    <s v="raden22@example.org"/>
    <s v="+62-0934-607-7309"/>
    <x v="1"/>
  </r>
  <r>
    <n v="4090"/>
    <x v="232"/>
    <x v="4089"/>
    <x v="12"/>
    <n v="3"/>
    <x v="2"/>
    <x v="7"/>
    <s v="PROD-5876"/>
    <n v="42268"/>
    <n v="126804"/>
    <x v="232"/>
    <s v="Jl. W.R. Supratman No. 9_x000a_Sabang, JK 74542"/>
    <s v="cindy65@example.com"/>
    <s v="082 551 8329"/>
    <x v="1"/>
  </r>
  <r>
    <n v="4091"/>
    <x v="466"/>
    <x v="4090"/>
    <x v="1"/>
    <n v="9"/>
    <x v="1"/>
    <x v="2"/>
    <s v="PROD-9465"/>
    <n v="14701"/>
    <n v="132309"/>
    <x v="465"/>
    <s v="Gg. Dr. Djunjunan No. 6_x000a_Tangerang Selatan, BT 12914"/>
    <s v="asmiantomelani@example.net"/>
    <s v="+62 (44) 720 4896"/>
    <x v="0"/>
  </r>
  <r>
    <n v="4092"/>
    <x v="44"/>
    <x v="4091"/>
    <x v="22"/>
    <n v="10"/>
    <x v="2"/>
    <x v="6"/>
    <s v="PROD-5344"/>
    <n v="50016"/>
    <n v="500160"/>
    <x v="44"/>
    <s v="Gang S. Parman No. 22_x000a_Banda Aceh, KR 16684"/>
    <s v="opudjiastuti@example.com"/>
    <s v="+62 (099) 865-4674"/>
    <x v="0"/>
  </r>
  <r>
    <n v="4093"/>
    <x v="95"/>
    <x v="4092"/>
    <x v="1"/>
    <n v="3"/>
    <x v="0"/>
    <x v="8"/>
    <s v="PROD-8135"/>
    <n v="25231"/>
    <n v="75693"/>
    <x v="95"/>
    <s v="Gg. Dipenogoro No. 86_x000a_Banda Aceh, Sulawesi Utara 47216"/>
    <s v="sadinapradipta@example.net"/>
    <s v="089 009 1368"/>
    <x v="0"/>
  </r>
  <r>
    <n v="4094"/>
    <x v="147"/>
    <x v="4093"/>
    <x v="10"/>
    <n v="9"/>
    <x v="0"/>
    <x v="0"/>
    <s v="PROD-8344"/>
    <n v="51631"/>
    <n v="464679"/>
    <x v="147"/>
    <s v="Jl. Rumah Sakit No. 8_x000a_Sibolga, SG 31603"/>
    <s v="bhastuti@example.net"/>
    <s v="(041) 207-1462"/>
    <x v="0"/>
  </r>
  <r>
    <n v="4095"/>
    <x v="219"/>
    <x v="4094"/>
    <x v="21"/>
    <n v="3"/>
    <x v="1"/>
    <x v="9"/>
    <s v="PROD-2592"/>
    <n v="36583"/>
    <n v="109749"/>
    <x v="219"/>
    <s v="Jalan BKR No. 730_x000a_Metro, DI Yogyakarta 87922"/>
    <s v="padmasudiati@example.org"/>
    <s v="+62-37-914-0924"/>
    <x v="2"/>
  </r>
  <r>
    <n v="4096"/>
    <x v="324"/>
    <x v="4095"/>
    <x v="8"/>
    <n v="4"/>
    <x v="0"/>
    <x v="1"/>
    <s v="PROD-7512"/>
    <n v="76607"/>
    <n v="306428"/>
    <x v="324"/>
    <s v="Jl. Cikutra Barat No. 07_x000a_Pekanbaru, MU 96395"/>
    <s v="gatot46@example.net"/>
    <s v="+62 (814) 084 0319"/>
    <x v="0"/>
  </r>
  <r>
    <n v="4097"/>
    <x v="19"/>
    <x v="4096"/>
    <x v="6"/>
    <n v="4"/>
    <x v="1"/>
    <x v="2"/>
    <s v="PROD-9465"/>
    <n v="14701"/>
    <n v="58804"/>
    <x v="19"/>
    <s v="Gang Rajawali Barat No. 0_x000a_Tangerang, Sumatera Selatan 99242"/>
    <s v="mnatsir@example.com"/>
    <s v="+62 (65) 141 3459"/>
    <x v="2"/>
  </r>
  <r>
    <n v="4098"/>
    <x v="91"/>
    <x v="4097"/>
    <x v="5"/>
    <n v="7"/>
    <x v="2"/>
    <x v="11"/>
    <s v="PROD-9093"/>
    <n v="34573"/>
    <n v="242011"/>
    <x v="91"/>
    <s v="Gang Rajawali Timur No. 192_x000a_Tanjungpinang, GO 36147"/>
    <s v="mastuti@example.com"/>
    <s v="+62 (052) 561-5381"/>
    <x v="1"/>
  </r>
  <r>
    <n v="4099"/>
    <x v="377"/>
    <x v="4098"/>
    <x v="15"/>
    <n v="10"/>
    <x v="0"/>
    <x v="10"/>
    <s v="PROD-1186"/>
    <n v="13696"/>
    <n v="136960"/>
    <x v="377"/>
    <s v="Gg. HOS. Cokroaminoto No. 43_x000a_Tangerang Selatan, Papua 20886"/>
    <s v="pujihardiansyah@example.org"/>
    <s v="(020) 835-0901"/>
    <x v="1"/>
  </r>
  <r>
    <n v="4100"/>
    <x v="256"/>
    <x v="4099"/>
    <x v="7"/>
    <n v="3"/>
    <x v="2"/>
    <x v="11"/>
    <s v="PROD-9093"/>
    <n v="34573"/>
    <n v="103719"/>
    <x v="256"/>
    <s v="Gang Asia Afrika No. 18_x000a_Bekasi, Jawa Tengah 42173"/>
    <s v="ademaryadi@example.org"/>
    <s v="+62-0533-884-8732"/>
    <x v="0"/>
  </r>
  <r>
    <n v="4101"/>
    <x v="190"/>
    <x v="4100"/>
    <x v="1"/>
    <n v="2"/>
    <x v="1"/>
    <x v="2"/>
    <s v="PROD-9465"/>
    <n v="14701"/>
    <n v="29402"/>
    <x v="190"/>
    <s v="Jalan Waringin No. 20_x000a_Kota Administrasi Jakarta Utara, DKI Jakarta 95702"/>
    <s v="damanikzalindra@example.com"/>
    <s v="+62-837-469-6527"/>
    <x v="2"/>
  </r>
  <r>
    <n v="4102"/>
    <x v="409"/>
    <x v="4101"/>
    <x v="8"/>
    <n v="8"/>
    <x v="1"/>
    <x v="5"/>
    <s v="PROD-7129"/>
    <n v="35778"/>
    <n v="286224"/>
    <x v="408"/>
    <s v="Gg. Surapati No. 5_x000a_Surakarta, Jambi 62850"/>
    <s v="santosocemplunk@example.net"/>
    <s v="081 828 5053"/>
    <x v="1"/>
  </r>
  <r>
    <n v="4103"/>
    <x v="175"/>
    <x v="4102"/>
    <x v="11"/>
    <n v="10"/>
    <x v="2"/>
    <x v="4"/>
    <s v="PROD-4270"/>
    <n v="38697"/>
    <n v="386970"/>
    <x v="175"/>
    <s v="Gg. Ronggowarsito No. 964_x000a_Kediri, SU 64961"/>
    <s v="mumpunisaptono@example.com"/>
    <s v="+62 (0294) 869-3089"/>
    <x v="0"/>
  </r>
  <r>
    <n v="4104"/>
    <x v="469"/>
    <x v="4103"/>
    <x v="10"/>
    <n v="2"/>
    <x v="2"/>
    <x v="4"/>
    <s v="PROD-4270"/>
    <n v="38697"/>
    <n v="77394"/>
    <x v="468"/>
    <s v="Gang Jend. Sudirman No. 675_x000a_Jayapura, JK 81094"/>
    <s v="baktiwacana@example.org"/>
    <s v="+62-63-175-7793"/>
    <x v="2"/>
  </r>
  <r>
    <n v="4105"/>
    <x v="310"/>
    <x v="4104"/>
    <x v="7"/>
    <n v="1"/>
    <x v="0"/>
    <x v="1"/>
    <s v="PROD-7512"/>
    <n v="76607"/>
    <n v="76607"/>
    <x v="310"/>
    <s v="Gang Tubagus Ismail No. 66_x000a_Parepare, Lampung 72187"/>
    <s v="dmangunsong@example.net"/>
    <s v="+62 (36) 393 1166"/>
    <x v="0"/>
  </r>
  <r>
    <n v="4106"/>
    <x v="427"/>
    <x v="4105"/>
    <x v="21"/>
    <n v="10"/>
    <x v="2"/>
    <x v="11"/>
    <s v="PROD-9093"/>
    <n v="34573"/>
    <n v="345730"/>
    <x v="426"/>
    <s v="Jalan K.H. Wahid Hasyim No. 70_x000a_Kota Administrasi Jakarta Barat, JT 50823"/>
    <s v="zamirasitorus@example.net"/>
    <s v="+62 (365) 924 7194"/>
    <x v="0"/>
  </r>
  <r>
    <n v="4107"/>
    <x v="296"/>
    <x v="4106"/>
    <x v="18"/>
    <n v="4"/>
    <x v="1"/>
    <x v="2"/>
    <s v="PROD-9465"/>
    <n v="14701"/>
    <n v="58804"/>
    <x v="296"/>
    <s v="Jalan M.T Haryono No. 80_x000a_Kediri, Sulawesi Tenggara 74863"/>
    <s v="mansureja@example.com"/>
    <s v="(0555) 346-7379"/>
    <x v="1"/>
  </r>
  <r>
    <n v="4108"/>
    <x v="416"/>
    <x v="4107"/>
    <x v="10"/>
    <n v="9"/>
    <x v="1"/>
    <x v="2"/>
    <s v="PROD-9465"/>
    <n v="14701"/>
    <n v="132309"/>
    <x v="415"/>
    <s v="Gg. Surapati No. 1_x000a_Jambi, KT 53570"/>
    <s v="winarnoprabu@example.org"/>
    <s v="088 679 1836"/>
    <x v="2"/>
  </r>
  <r>
    <n v="4109"/>
    <x v="3"/>
    <x v="4108"/>
    <x v="25"/>
    <n v="7"/>
    <x v="0"/>
    <x v="0"/>
    <s v="PROD-8344"/>
    <n v="51631"/>
    <n v="361417"/>
    <x v="3"/>
    <s v="Gg. Rawamangun No. 26_x000a_Cimahi, Nusa Tenggara Barat 07640"/>
    <s v="yance79@example.net"/>
    <s v="(029) 048-8066"/>
    <x v="1"/>
  </r>
  <r>
    <n v="4110"/>
    <x v="362"/>
    <x v="4109"/>
    <x v="13"/>
    <n v="10"/>
    <x v="1"/>
    <x v="3"/>
    <s v="PROD-7595"/>
    <n v="22985"/>
    <n v="229850"/>
    <x v="362"/>
    <s v="Gg. Wonoayu No. 844_x000a_Sungai Penuh, Jambi 19003"/>
    <s v="karya82@example.net"/>
    <s v="+62-82-276-1318"/>
    <x v="0"/>
  </r>
  <r>
    <n v="4111"/>
    <x v="12"/>
    <x v="4110"/>
    <x v="22"/>
    <n v="7"/>
    <x v="0"/>
    <x v="1"/>
    <s v="PROD-7512"/>
    <n v="76607"/>
    <n v="536249"/>
    <x v="12"/>
    <s v="Gg. Indragiri No. 76_x000a_Jayapura, Kalimantan Tengah 98967"/>
    <s v="jindrawahyudin@example.net"/>
    <s v="+62 (217) 821 6909"/>
    <x v="0"/>
  </r>
  <r>
    <n v="4112"/>
    <x v="6"/>
    <x v="4111"/>
    <x v="10"/>
    <n v="2"/>
    <x v="2"/>
    <x v="11"/>
    <s v="PROD-9093"/>
    <n v="34573"/>
    <n v="69146"/>
    <x v="6"/>
    <s v="Gg. K.H. Wahid Hasyim No. 07_x000a_Pangkalpinang, DKI Jakarta 86846"/>
    <s v="bnuraini@example.org"/>
    <s v="+62 (089) 193-7715"/>
    <x v="1"/>
  </r>
  <r>
    <n v="4113"/>
    <x v="49"/>
    <x v="4112"/>
    <x v="29"/>
    <n v="3"/>
    <x v="0"/>
    <x v="1"/>
    <s v="PROD-7512"/>
    <n v="76607"/>
    <n v="229821"/>
    <x v="49"/>
    <s v="Jalan Siliwangi No. 7_x000a_Sawahlunto, YO 54065"/>
    <s v="yuliartikambali@example.com"/>
    <s v="086 911 9006"/>
    <x v="2"/>
  </r>
  <r>
    <n v="4114"/>
    <x v="162"/>
    <x v="4113"/>
    <x v="17"/>
    <n v="5"/>
    <x v="0"/>
    <x v="8"/>
    <s v="PROD-8135"/>
    <n v="25231"/>
    <n v="126155"/>
    <x v="162"/>
    <s v="Jl. Sentot Alibasa No. 58_x000a_Payakumbuh, Sulawesi Tenggara 70729"/>
    <s v="enteng19@example.org"/>
    <s v="(044) 837 5065"/>
    <x v="0"/>
  </r>
  <r>
    <n v="4115"/>
    <x v="453"/>
    <x v="4114"/>
    <x v="10"/>
    <n v="2"/>
    <x v="2"/>
    <x v="4"/>
    <s v="PROD-4270"/>
    <n v="38697"/>
    <n v="77394"/>
    <x v="452"/>
    <s v="Gg. Tebet Barat Dalam No. 75_x000a_Langsa, Kalimantan Timur 88930"/>
    <s v="amansur@example.net"/>
    <s v="+62-030-476-9701"/>
    <x v="0"/>
  </r>
  <r>
    <n v="4116"/>
    <x v="447"/>
    <x v="4115"/>
    <x v="14"/>
    <n v="9"/>
    <x v="2"/>
    <x v="7"/>
    <s v="PROD-5876"/>
    <n v="42268"/>
    <n v="380412"/>
    <x v="446"/>
    <s v="Jl. Ciumbuleuit No. 38_x000a_Kota Administrasi Jakarta Selatan, JB 53069"/>
    <s v="marbunbala@example.com"/>
    <s v="+62 (540) 661 8259"/>
    <x v="1"/>
  </r>
  <r>
    <n v="4117"/>
    <x v="5"/>
    <x v="4116"/>
    <x v="15"/>
    <n v="1"/>
    <x v="2"/>
    <x v="7"/>
    <s v="PROD-5876"/>
    <n v="42268"/>
    <n v="42268"/>
    <x v="5"/>
    <s v="Gg. Kapten Muslihat No. 82_x000a_Ambon, Jawa Timur 33935"/>
    <s v="ozysamosir@example.org"/>
    <s v="084 987 8996"/>
    <x v="0"/>
  </r>
  <r>
    <n v="4118"/>
    <x v="220"/>
    <x v="4117"/>
    <x v="27"/>
    <n v="10"/>
    <x v="0"/>
    <x v="8"/>
    <s v="PROD-8135"/>
    <n v="25231"/>
    <n v="252310"/>
    <x v="220"/>
    <s v="Gg. PHH. Mustofa No. 23_x000a_Surabaya, SS 32859"/>
    <s v="hardiharyanti@example.org"/>
    <s v="+62-0821-833-6043"/>
    <x v="0"/>
  </r>
  <r>
    <n v="4119"/>
    <x v="164"/>
    <x v="4118"/>
    <x v="4"/>
    <n v="3"/>
    <x v="1"/>
    <x v="9"/>
    <s v="PROD-2592"/>
    <n v="36583"/>
    <n v="109749"/>
    <x v="164"/>
    <s v="Jalan Jend. A. Yani No. 29_x000a_Kotamobagu, YO 54545"/>
    <s v="hmulyani@example.com"/>
    <s v="+62-026-168-1694"/>
    <x v="0"/>
  </r>
  <r>
    <n v="4120"/>
    <x v="3"/>
    <x v="4119"/>
    <x v="2"/>
    <n v="5"/>
    <x v="1"/>
    <x v="2"/>
    <s v="PROD-9465"/>
    <n v="14701"/>
    <n v="73505"/>
    <x v="3"/>
    <s v="Gg. Rawamangun No. 26_x000a_Cimahi, Nusa Tenggara Barat 07640"/>
    <s v="yance79@example.net"/>
    <s v="(029) 048-8066"/>
    <x v="1"/>
  </r>
  <r>
    <n v="4121"/>
    <x v="261"/>
    <x v="4120"/>
    <x v="23"/>
    <n v="1"/>
    <x v="0"/>
    <x v="10"/>
    <s v="PROD-1186"/>
    <n v="13696"/>
    <n v="13696"/>
    <x v="261"/>
    <s v="Jalan Rawamangun No. 6_x000a_Tanjungbalai, JI 06479"/>
    <s v="bella81@example.com"/>
    <s v="+62-86-764-2685"/>
    <x v="0"/>
  </r>
  <r>
    <n v="4122"/>
    <x v="230"/>
    <x v="4121"/>
    <x v="11"/>
    <n v="10"/>
    <x v="0"/>
    <x v="1"/>
    <s v="PROD-7512"/>
    <n v="76607"/>
    <n v="766070"/>
    <x v="230"/>
    <s v="Gang Moch. Toha No. 055_x000a_Ternate, Papua Barat 63568"/>
    <s v="kusmawativanya@example.org"/>
    <s v="(078) 269-9983"/>
    <x v="0"/>
  </r>
  <r>
    <n v="4123"/>
    <x v="131"/>
    <x v="4122"/>
    <x v="16"/>
    <n v="2"/>
    <x v="0"/>
    <x v="8"/>
    <s v="PROD-8135"/>
    <n v="25231"/>
    <n v="50462"/>
    <x v="131"/>
    <s v="Gang Suryakencana No. 29_x000a_Blitar, PB 59063"/>
    <s v="safitriembuh@example.net"/>
    <s v="+62 (0459) 156 6310"/>
    <x v="0"/>
  </r>
  <r>
    <n v="4124"/>
    <x v="198"/>
    <x v="4123"/>
    <x v="12"/>
    <n v="6"/>
    <x v="1"/>
    <x v="2"/>
    <s v="PROD-9465"/>
    <n v="14701"/>
    <n v="88206"/>
    <x v="198"/>
    <s v="Gg. Jayawijaya No. 29_x000a_Bau-Bau, KB 32484"/>
    <s v="salahudinmartaka@example.com"/>
    <s v="0819828479"/>
    <x v="1"/>
  </r>
  <r>
    <n v="4125"/>
    <x v="156"/>
    <x v="4124"/>
    <x v="3"/>
    <n v="8"/>
    <x v="2"/>
    <x v="6"/>
    <s v="PROD-5344"/>
    <n v="50016"/>
    <n v="400128"/>
    <x v="156"/>
    <s v="Gg. Pasteur No. 55_x000a_Palu, Jawa Tengah 19686"/>
    <s v="dsitompul@example.org"/>
    <s v="+62 (11) 846-7102"/>
    <x v="2"/>
  </r>
  <r>
    <n v="4126"/>
    <x v="183"/>
    <x v="4125"/>
    <x v="8"/>
    <n v="10"/>
    <x v="0"/>
    <x v="1"/>
    <s v="PROD-7512"/>
    <n v="76607"/>
    <n v="766070"/>
    <x v="183"/>
    <s v="Gg. HOS. Cokroaminoto No. 616_x000a_Banjarmasin, Papua 46596"/>
    <s v="situmorangsalsabila@example.net"/>
    <s v="+62 (0607) 758 6739"/>
    <x v="0"/>
  </r>
  <r>
    <n v="4127"/>
    <x v="415"/>
    <x v="4126"/>
    <x v="3"/>
    <n v="7"/>
    <x v="1"/>
    <x v="2"/>
    <s v="PROD-9465"/>
    <n v="14701"/>
    <n v="102907"/>
    <x v="414"/>
    <s v="Gang M.T Haryono No. 9_x000a_Pasuruan, Kalimantan Selatan 82118"/>
    <s v="praboworajasa@example.org"/>
    <s v="081 509 6796"/>
    <x v="0"/>
  </r>
  <r>
    <n v="4128"/>
    <x v="389"/>
    <x v="4127"/>
    <x v="24"/>
    <n v="1"/>
    <x v="0"/>
    <x v="8"/>
    <s v="PROD-8135"/>
    <n v="25231"/>
    <n v="25231"/>
    <x v="389"/>
    <s v="Jl. Kutisari Selatan No. 7_x000a_Balikpapan, Jawa Tengah 03489"/>
    <s v="wmulyani@example.net"/>
    <s v="+62 (0826) 559 5769"/>
    <x v="0"/>
  </r>
  <r>
    <n v="4129"/>
    <x v="486"/>
    <x v="4128"/>
    <x v="1"/>
    <n v="4"/>
    <x v="1"/>
    <x v="3"/>
    <s v="PROD-7595"/>
    <n v="22985"/>
    <n v="91940"/>
    <x v="485"/>
    <s v="Gg. Gedebage Selatan No. 96_x000a_Pangkalpinang, Jawa Barat 41358"/>
    <s v="nasrullahsantoso@example.net"/>
    <s v="+62-021-758-1145"/>
    <x v="0"/>
  </r>
  <r>
    <n v="4130"/>
    <x v="153"/>
    <x v="4129"/>
    <x v="15"/>
    <n v="3"/>
    <x v="1"/>
    <x v="5"/>
    <s v="PROD-7129"/>
    <n v="35778"/>
    <n v="107334"/>
    <x v="153"/>
    <s v="Gang Jend. A. Yani No. 5_x000a_Purwokerto, JT 19775"/>
    <s v="darmanto35@example.com"/>
    <s v="+62-41-565-7112"/>
    <x v="0"/>
  </r>
  <r>
    <n v="4131"/>
    <x v="234"/>
    <x v="4130"/>
    <x v="3"/>
    <n v="6"/>
    <x v="0"/>
    <x v="8"/>
    <s v="PROD-8135"/>
    <n v="25231"/>
    <n v="151386"/>
    <x v="234"/>
    <s v="Gg. Setiabudhi No. 7_x000a_Sungai Penuh, MU 17272"/>
    <s v="salmanprasetya@example.net"/>
    <s v="+62 (0632) 854 4092"/>
    <x v="0"/>
  </r>
  <r>
    <n v="4132"/>
    <x v="428"/>
    <x v="4131"/>
    <x v="18"/>
    <n v="4"/>
    <x v="2"/>
    <x v="11"/>
    <s v="PROD-9093"/>
    <n v="34573"/>
    <n v="138292"/>
    <x v="427"/>
    <s v="Gang Rajiman No. 6_x000a_Cimahi, KU 58809"/>
    <s v="baktiantomulyani@example.net"/>
    <s v="+62 (0252) 854-1982"/>
    <x v="1"/>
  </r>
  <r>
    <n v="4133"/>
    <x v="194"/>
    <x v="4132"/>
    <x v="28"/>
    <n v="1"/>
    <x v="0"/>
    <x v="1"/>
    <s v="PROD-7512"/>
    <n v="76607"/>
    <n v="76607"/>
    <x v="194"/>
    <s v="Gang Dipenogoro No. 945_x000a_Kota Administrasi Jakarta Selatan, Lampung 92884"/>
    <s v="rfarida@example.com"/>
    <s v="080 873 3985"/>
    <x v="2"/>
  </r>
  <r>
    <n v="4134"/>
    <x v="44"/>
    <x v="4133"/>
    <x v="18"/>
    <n v="9"/>
    <x v="2"/>
    <x v="7"/>
    <s v="PROD-5876"/>
    <n v="42268"/>
    <n v="380412"/>
    <x v="44"/>
    <s v="Gang S. Parman No. 22_x000a_Banda Aceh, KR 16684"/>
    <s v="opudjiastuti@example.com"/>
    <s v="+62 (099) 865-4674"/>
    <x v="0"/>
  </r>
  <r>
    <n v="4135"/>
    <x v="474"/>
    <x v="4134"/>
    <x v="15"/>
    <n v="9"/>
    <x v="2"/>
    <x v="7"/>
    <s v="PROD-5876"/>
    <n v="42268"/>
    <n v="380412"/>
    <x v="473"/>
    <s v="Gang Dipatiukur No. 227_x000a_Tanjungpinang, BE 93735"/>
    <s v="gamblang34@example.org"/>
    <s v="+62-328-681-3684"/>
    <x v="0"/>
  </r>
  <r>
    <n v="4136"/>
    <x v="47"/>
    <x v="4135"/>
    <x v="30"/>
    <n v="9"/>
    <x v="0"/>
    <x v="0"/>
    <s v="PROD-8344"/>
    <n v="51631"/>
    <n v="464679"/>
    <x v="47"/>
    <s v="Jalan Rajiman No. 49_x000a_Salatiga, Jawa Tengah 25723"/>
    <s v="luwes91@example.org"/>
    <s v="+62 (67) 860-7113"/>
    <x v="0"/>
  </r>
  <r>
    <n v="4137"/>
    <x v="361"/>
    <x v="4136"/>
    <x v="26"/>
    <n v="10"/>
    <x v="1"/>
    <x v="3"/>
    <s v="PROD-7595"/>
    <n v="22985"/>
    <n v="229850"/>
    <x v="361"/>
    <s v="Gang Peta No. 245_x000a_Denpasar, Papua Barat 35917"/>
    <s v="smansur@example.com"/>
    <s v="+62-496-994-0862"/>
    <x v="2"/>
  </r>
  <r>
    <n v="4138"/>
    <x v="48"/>
    <x v="4137"/>
    <x v="26"/>
    <n v="10"/>
    <x v="1"/>
    <x v="5"/>
    <s v="PROD-7129"/>
    <n v="35778"/>
    <n v="357780"/>
    <x v="48"/>
    <s v="Gg. K.H. Wahid Hasyim No. 94_x000a_Samarinda, JT 91655"/>
    <s v="sinagahairyanto@example.net"/>
    <s v="+62-28-286-1636"/>
    <x v="0"/>
  </r>
  <r>
    <n v="4139"/>
    <x v="319"/>
    <x v="4138"/>
    <x v="17"/>
    <n v="4"/>
    <x v="2"/>
    <x v="11"/>
    <s v="PROD-9093"/>
    <n v="34573"/>
    <n v="138292"/>
    <x v="319"/>
    <s v="Jl. Asia Afrika No. 08_x000a_Parepare, Sulawesi Selatan 14507"/>
    <s v="apradana@example.org"/>
    <s v="0846674872"/>
    <x v="0"/>
  </r>
  <r>
    <n v="4140"/>
    <x v="188"/>
    <x v="4139"/>
    <x v="6"/>
    <n v="9"/>
    <x v="1"/>
    <x v="5"/>
    <s v="PROD-7129"/>
    <n v="35778"/>
    <n v="322002"/>
    <x v="188"/>
    <s v="Jl. Ciwastra No. 67_x000a_Yogyakarta, KT 47088"/>
    <s v="wasitajatmiko@example.com"/>
    <s v="+62 (93) 935-6253"/>
    <x v="1"/>
  </r>
  <r>
    <n v="4141"/>
    <x v="324"/>
    <x v="4140"/>
    <x v="5"/>
    <n v="9"/>
    <x v="0"/>
    <x v="8"/>
    <s v="PROD-8135"/>
    <n v="25231"/>
    <n v="227079"/>
    <x v="324"/>
    <s v="Jl. Cikutra Barat No. 07_x000a_Pekanbaru, MU 96395"/>
    <s v="gatot46@example.net"/>
    <s v="+62 (814) 084 0319"/>
    <x v="0"/>
  </r>
  <r>
    <n v="4142"/>
    <x v="361"/>
    <x v="4141"/>
    <x v="7"/>
    <n v="9"/>
    <x v="0"/>
    <x v="8"/>
    <s v="PROD-8135"/>
    <n v="25231"/>
    <n v="227079"/>
    <x v="361"/>
    <s v="Gang Peta No. 245_x000a_Denpasar, Papua Barat 35917"/>
    <s v="smansur@example.com"/>
    <s v="+62-496-994-0862"/>
    <x v="2"/>
  </r>
  <r>
    <n v="4143"/>
    <x v="114"/>
    <x v="4142"/>
    <x v="21"/>
    <n v="2"/>
    <x v="0"/>
    <x v="10"/>
    <s v="PROD-1186"/>
    <n v="13696"/>
    <n v="27392"/>
    <x v="114"/>
    <s v="Gg. Astana Anyar No. 723_x000a_Pontianak, Kepulauan Riau 60010"/>
    <s v="tami24@example.org"/>
    <s v="(0502) 568 8780"/>
    <x v="0"/>
  </r>
  <r>
    <n v="4144"/>
    <x v="34"/>
    <x v="4143"/>
    <x v="24"/>
    <n v="7"/>
    <x v="0"/>
    <x v="0"/>
    <s v="PROD-8344"/>
    <n v="51631"/>
    <n v="361417"/>
    <x v="34"/>
    <s v="Jl. Otto Iskandardinata No. 961_x000a_Kota Administrasi Jakarta Timur, Bali 63514"/>
    <s v="jaeman45@example.org"/>
    <s v="084 714 9312"/>
    <x v="0"/>
  </r>
  <r>
    <n v="4145"/>
    <x v="311"/>
    <x v="4144"/>
    <x v="4"/>
    <n v="4"/>
    <x v="0"/>
    <x v="0"/>
    <s v="PROD-8344"/>
    <n v="51631"/>
    <n v="206524"/>
    <x v="311"/>
    <s v="Jalan Suniaraja No. 02_x000a_Tanjungpinang, SB 08547"/>
    <s v="ksaptono@example.net"/>
    <s v="+62 (0627) 015-6407"/>
    <x v="0"/>
  </r>
  <r>
    <n v="4146"/>
    <x v="110"/>
    <x v="4145"/>
    <x v="12"/>
    <n v="3"/>
    <x v="1"/>
    <x v="3"/>
    <s v="PROD-7595"/>
    <n v="22985"/>
    <n v="68955"/>
    <x v="110"/>
    <s v="Gg. Erlangga No. 42_x000a_Surabaya, SN 07450"/>
    <s v="cakrawalaanggriawan@example.com"/>
    <s v="+62 (0222) 723 3628"/>
    <x v="0"/>
  </r>
  <r>
    <n v="4147"/>
    <x v="107"/>
    <x v="4146"/>
    <x v="4"/>
    <n v="9"/>
    <x v="2"/>
    <x v="11"/>
    <s v="PROD-9093"/>
    <n v="34573"/>
    <n v="311157"/>
    <x v="107"/>
    <s v="Jl. Ir. H. Djuanda No. 3_x000a_Depok, Nusa Tenggara Timur 01571"/>
    <s v="hariyahnova@example.org"/>
    <s v="(001) 436 9654"/>
    <x v="0"/>
  </r>
  <r>
    <n v="4148"/>
    <x v="358"/>
    <x v="4147"/>
    <x v="27"/>
    <n v="7"/>
    <x v="1"/>
    <x v="2"/>
    <s v="PROD-9465"/>
    <n v="14701"/>
    <n v="102907"/>
    <x v="358"/>
    <s v="Gg. PHH. Mustofa No. 227_x000a_Tegal, Papua 33925"/>
    <s v="owinarsih@example.com"/>
    <s v="(029) 679 0085"/>
    <x v="1"/>
  </r>
  <r>
    <n v="4149"/>
    <x v="266"/>
    <x v="4148"/>
    <x v="28"/>
    <n v="10"/>
    <x v="2"/>
    <x v="6"/>
    <s v="PROD-5344"/>
    <n v="50016"/>
    <n v="500160"/>
    <x v="266"/>
    <s v="Gang Kiaracondong No. 4_x000a_Salatiga, SU 62266"/>
    <s v="simon69@example.com"/>
    <s v="082 884 2914"/>
    <x v="1"/>
  </r>
  <r>
    <n v="4150"/>
    <x v="257"/>
    <x v="4149"/>
    <x v="15"/>
    <n v="4"/>
    <x v="1"/>
    <x v="3"/>
    <s v="PROD-7595"/>
    <n v="22985"/>
    <n v="91940"/>
    <x v="257"/>
    <s v="Jalan Cikutra Timur No. 62_x000a_Pontianak, Sumatera Barat 88829"/>
    <s v="adiarja08@example.com"/>
    <s v="(0767) 208-0228"/>
    <x v="0"/>
  </r>
  <r>
    <n v="4151"/>
    <x v="188"/>
    <x v="4150"/>
    <x v="25"/>
    <n v="4"/>
    <x v="1"/>
    <x v="5"/>
    <s v="PROD-7129"/>
    <n v="35778"/>
    <n v="143112"/>
    <x v="188"/>
    <s v="Jl. Ciwastra No. 67_x000a_Yogyakarta, KT 47088"/>
    <s v="wasitajatmiko@example.com"/>
    <s v="+62 (93) 935-6253"/>
    <x v="1"/>
  </r>
  <r>
    <n v="4152"/>
    <x v="249"/>
    <x v="4151"/>
    <x v="23"/>
    <n v="6"/>
    <x v="1"/>
    <x v="5"/>
    <s v="PROD-7129"/>
    <n v="35778"/>
    <n v="214668"/>
    <x v="249"/>
    <s v="Jl. K.H. Wahid Hasyim No. 57_x000a_Bau-Bau, Gorontalo 55108"/>
    <s v="suryonoqori@example.net"/>
    <s v="+62 (714) 728 6807"/>
    <x v="2"/>
  </r>
  <r>
    <n v="4153"/>
    <x v="201"/>
    <x v="4152"/>
    <x v="23"/>
    <n v="5"/>
    <x v="1"/>
    <x v="9"/>
    <s v="PROD-2592"/>
    <n v="36583"/>
    <n v="182915"/>
    <x v="201"/>
    <s v="Jalan Yos Sudarso No. 56_x000a_Denpasar, Kepulauan Riau 19384"/>
    <s v="vino51@example.com"/>
    <s v="+62 (012) 928-5604"/>
    <x v="2"/>
  </r>
  <r>
    <n v="4154"/>
    <x v="274"/>
    <x v="4153"/>
    <x v="1"/>
    <n v="10"/>
    <x v="2"/>
    <x v="4"/>
    <s v="PROD-4270"/>
    <n v="38697"/>
    <n v="386970"/>
    <x v="274"/>
    <s v="Jl. Suryakencana No. 3_x000a_Dumai, Sulawesi Barat 27337"/>
    <s v="waluyosalman@example.com"/>
    <s v="0845861461"/>
    <x v="0"/>
  </r>
  <r>
    <n v="4155"/>
    <x v="229"/>
    <x v="4154"/>
    <x v="18"/>
    <n v="9"/>
    <x v="2"/>
    <x v="7"/>
    <s v="PROD-5876"/>
    <n v="42268"/>
    <n v="380412"/>
    <x v="229"/>
    <s v="Jl. Asia Afrika No. 2_x000a_Tidore Kepulauan, Sumatera Barat 58846"/>
    <s v="nsiregar@example.com"/>
    <s v="+62-500-409-1675"/>
    <x v="1"/>
  </r>
  <r>
    <n v="4156"/>
    <x v="246"/>
    <x v="4155"/>
    <x v="6"/>
    <n v="6"/>
    <x v="2"/>
    <x v="4"/>
    <s v="PROD-4270"/>
    <n v="38697"/>
    <n v="232182"/>
    <x v="246"/>
    <s v="Jl. BKR No. 499_x000a_Kupang, AC 25698"/>
    <s v="utamisaka@example.org"/>
    <s v="+62 (96) 409-3026"/>
    <x v="1"/>
  </r>
  <r>
    <n v="4157"/>
    <x v="146"/>
    <x v="4156"/>
    <x v="22"/>
    <n v="3"/>
    <x v="0"/>
    <x v="1"/>
    <s v="PROD-7512"/>
    <n v="76607"/>
    <n v="229821"/>
    <x v="146"/>
    <s v="Gg. Bangka Raya No. 239_x000a_Yogyakarta, Maluku 35149"/>
    <s v="lala85@example.org"/>
    <s v="+62 (26) 600 9550"/>
    <x v="2"/>
  </r>
  <r>
    <n v="4158"/>
    <x v="447"/>
    <x v="4157"/>
    <x v="8"/>
    <n v="10"/>
    <x v="0"/>
    <x v="0"/>
    <s v="PROD-8344"/>
    <n v="51631"/>
    <n v="516310"/>
    <x v="446"/>
    <s v="Jl. Ciumbuleuit No. 38_x000a_Kota Administrasi Jakarta Selatan, JB 53069"/>
    <s v="marbunbala@example.com"/>
    <s v="+62 (540) 661 8259"/>
    <x v="1"/>
  </r>
  <r>
    <n v="4159"/>
    <x v="25"/>
    <x v="4158"/>
    <x v="25"/>
    <n v="3"/>
    <x v="0"/>
    <x v="0"/>
    <s v="PROD-8344"/>
    <n v="51631"/>
    <n v="154893"/>
    <x v="25"/>
    <s v="Jl. Siliwangi No. 528_x000a_Pontianak, AC 97567"/>
    <s v="ilyas98@example.net"/>
    <s v="+62 (0241) 478 9564"/>
    <x v="1"/>
  </r>
  <r>
    <n v="4160"/>
    <x v="165"/>
    <x v="4159"/>
    <x v="5"/>
    <n v="2"/>
    <x v="0"/>
    <x v="10"/>
    <s v="PROD-1186"/>
    <n v="13696"/>
    <n v="27392"/>
    <x v="165"/>
    <s v="Gang Cihampelas No. 295_x000a_Tegal, Bali 15152"/>
    <s v="hutasoitgasti@example.net"/>
    <s v="+62-096-545-5905"/>
    <x v="0"/>
  </r>
  <r>
    <n v="4161"/>
    <x v="399"/>
    <x v="4160"/>
    <x v="25"/>
    <n v="4"/>
    <x v="1"/>
    <x v="5"/>
    <s v="PROD-7129"/>
    <n v="35778"/>
    <n v="143112"/>
    <x v="398"/>
    <s v="Jl. Kapten Muslihat No. 56_x000a_Pariaman, AC 63246"/>
    <s v="rhassanah@example.net"/>
    <s v="+62-0001-214-0889"/>
    <x v="1"/>
  </r>
  <r>
    <n v="4162"/>
    <x v="35"/>
    <x v="4161"/>
    <x v="18"/>
    <n v="2"/>
    <x v="1"/>
    <x v="5"/>
    <s v="PROD-7129"/>
    <n v="35778"/>
    <n v="71556"/>
    <x v="35"/>
    <s v="Jalan Gedebage Selatan No. 870_x000a_Kota Administrasi Jakarta Barat, JT 86330"/>
    <s v="jayengtarihoran@example.net"/>
    <s v="+62 (154) 307-1967"/>
    <x v="1"/>
  </r>
  <r>
    <n v="4163"/>
    <x v="168"/>
    <x v="4162"/>
    <x v="17"/>
    <n v="5"/>
    <x v="1"/>
    <x v="9"/>
    <s v="PROD-2592"/>
    <n v="36583"/>
    <n v="182915"/>
    <x v="168"/>
    <s v="Gg. Erlangga No. 4_x000a_Kendari, ST 73362"/>
    <s v="ajengjanuar@example.com"/>
    <s v="+62-0401-075-0683"/>
    <x v="0"/>
  </r>
  <r>
    <n v="4164"/>
    <x v="264"/>
    <x v="4163"/>
    <x v="11"/>
    <n v="2"/>
    <x v="2"/>
    <x v="11"/>
    <s v="PROD-9093"/>
    <n v="34573"/>
    <n v="69146"/>
    <x v="264"/>
    <s v="Gg. Cikutra Barat No. 684_x000a_Mataram, Sulawesi Barat 36473"/>
    <s v="lalaastuti@example.com"/>
    <s v="+62-98-390-0776"/>
    <x v="1"/>
  </r>
  <r>
    <n v="4165"/>
    <x v="189"/>
    <x v="4164"/>
    <x v="2"/>
    <n v="7"/>
    <x v="0"/>
    <x v="1"/>
    <s v="PROD-7512"/>
    <n v="76607"/>
    <n v="536249"/>
    <x v="189"/>
    <s v="Jalan S. Parman No. 76_x000a_Bima, Riau 11000"/>
    <s v="yogazulkarnain@example.org"/>
    <s v="+62 (45) 382 7934"/>
    <x v="0"/>
  </r>
  <r>
    <n v="4166"/>
    <x v="499"/>
    <x v="4165"/>
    <x v="8"/>
    <n v="3"/>
    <x v="1"/>
    <x v="2"/>
    <s v="PROD-9465"/>
    <n v="14701"/>
    <n v="44103"/>
    <x v="498"/>
    <s v="Jl. Indragiri No. 4_x000a_Tegal, Kalimantan Utara 82311"/>
    <s v="yramadan@example.net"/>
    <s v="+62 (57) 184-6523"/>
    <x v="0"/>
  </r>
  <r>
    <n v="4167"/>
    <x v="63"/>
    <x v="4166"/>
    <x v="13"/>
    <n v="3"/>
    <x v="2"/>
    <x v="4"/>
    <s v="PROD-4270"/>
    <n v="38697"/>
    <n v="116091"/>
    <x v="63"/>
    <s v="Gang Rajawali Timur No. 763_x000a_Tangerang, Nusa Tenggara Barat 65429"/>
    <s v="sihombingkenari@example.net"/>
    <s v="085 545 4133"/>
    <x v="0"/>
  </r>
  <r>
    <n v="4168"/>
    <x v="441"/>
    <x v="4167"/>
    <x v="14"/>
    <n v="2"/>
    <x v="1"/>
    <x v="2"/>
    <s v="PROD-9465"/>
    <n v="14701"/>
    <n v="29402"/>
    <x v="440"/>
    <s v="Gg. Pasteur No. 760_x000a_Singkawang, Jawa Timur 97999"/>
    <s v="rpratama@example.net"/>
    <s v="(0970) 319-3436"/>
    <x v="1"/>
  </r>
  <r>
    <n v="4169"/>
    <x v="186"/>
    <x v="4168"/>
    <x v="14"/>
    <n v="5"/>
    <x v="2"/>
    <x v="4"/>
    <s v="PROD-4270"/>
    <n v="38697"/>
    <n v="193485"/>
    <x v="186"/>
    <s v="Gang Rumah Sakit No. 9_x000a_Denpasar, KT 21520"/>
    <s v="ihidayanto@example.net"/>
    <s v="0850913821"/>
    <x v="1"/>
  </r>
  <r>
    <n v="4170"/>
    <x v="335"/>
    <x v="4169"/>
    <x v="29"/>
    <n v="2"/>
    <x v="1"/>
    <x v="9"/>
    <s v="PROD-2592"/>
    <n v="36583"/>
    <n v="73166"/>
    <x v="335"/>
    <s v="Jalan Dr. Djunjunan No. 05_x000a_Bengkulu, SU 71626"/>
    <s v="alikakuswandari@example.org"/>
    <s v="+62-0088-351-2576"/>
    <x v="2"/>
  </r>
  <r>
    <n v="4171"/>
    <x v="386"/>
    <x v="4170"/>
    <x v="19"/>
    <n v="7"/>
    <x v="2"/>
    <x v="7"/>
    <s v="PROD-5876"/>
    <n v="42268"/>
    <n v="295876"/>
    <x v="386"/>
    <s v="Jl. Gardujati No. 3_x000a_Surabaya, Nusa Tenggara Barat 06678"/>
    <s v="damanikparman@example.net"/>
    <s v="+62 (136) 499-8058"/>
    <x v="1"/>
  </r>
  <r>
    <n v="4172"/>
    <x v="188"/>
    <x v="4171"/>
    <x v="15"/>
    <n v="5"/>
    <x v="2"/>
    <x v="4"/>
    <s v="PROD-4270"/>
    <n v="38697"/>
    <n v="193485"/>
    <x v="188"/>
    <s v="Jl. Ciwastra No. 67_x000a_Yogyakarta, KT 47088"/>
    <s v="wasitajatmiko@example.com"/>
    <s v="+62 (93) 935-6253"/>
    <x v="1"/>
  </r>
  <r>
    <n v="4173"/>
    <x v="477"/>
    <x v="4172"/>
    <x v="4"/>
    <n v="3"/>
    <x v="1"/>
    <x v="3"/>
    <s v="PROD-7595"/>
    <n v="22985"/>
    <n v="68955"/>
    <x v="476"/>
    <s v="Gg. Cempaka No. 32_x000a_Palopo, Bengkulu 41086"/>
    <s v="hasna39@example.com"/>
    <s v="(0114) 615 2634"/>
    <x v="0"/>
  </r>
  <r>
    <n v="4174"/>
    <x v="199"/>
    <x v="4173"/>
    <x v="18"/>
    <n v="7"/>
    <x v="1"/>
    <x v="9"/>
    <s v="PROD-2592"/>
    <n v="36583"/>
    <n v="256081"/>
    <x v="199"/>
    <s v="Gg. Otto Iskandardinata No. 093_x000a_Palembang, Sumatera Utara 39399"/>
    <s v="hartaka37@example.net"/>
    <s v="+62-01-231-0124"/>
    <x v="0"/>
  </r>
  <r>
    <n v="4175"/>
    <x v="295"/>
    <x v="4174"/>
    <x v="5"/>
    <n v="2"/>
    <x v="2"/>
    <x v="4"/>
    <s v="PROD-4270"/>
    <n v="38697"/>
    <n v="77394"/>
    <x v="295"/>
    <s v="Jl. Soekarno Hatta No. 484_x000a_Yogyakarta, BE 62839"/>
    <s v="uyainahsaadat@example.com"/>
    <s v="(082) 784-2525"/>
    <x v="0"/>
  </r>
  <r>
    <n v="4176"/>
    <x v="52"/>
    <x v="4175"/>
    <x v="9"/>
    <n v="7"/>
    <x v="2"/>
    <x v="7"/>
    <s v="PROD-5876"/>
    <n v="42268"/>
    <n v="295876"/>
    <x v="52"/>
    <s v="Gg. Rawamangun No. 3_x000a_Banjarbaru, Bali 50065"/>
    <s v="samsul34@example.com"/>
    <s v="+62-013-844-2943"/>
    <x v="1"/>
  </r>
  <r>
    <n v="4177"/>
    <x v="101"/>
    <x v="4176"/>
    <x v="5"/>
    <n v="4"/>
    <x v="0"/>
    <x v="0"/>
    <s v="PROD-8344"/>
    <n v="51631"/>
    <n v="206524"/>
    <x v="101"/>
    <s v="Jl. Peta No. 90_x000a_Medan, LA 57541"/>
    <s v="ayu27@example.org"/>
    <s v="0881933116"/>
    <x v="0"/>
  </r>
  <r>
    <n v="4178"/>
    <x v="207"/>
    <x v="4177"/>
    <x v="25"/>
    <n v="6"/>
    <x v="0"/>
    <x v="8"/>
    <s v="PROD-8135"/>
    <n v="25231"/>
    <n v="151386"/>
    <x v="207"/>
    <s v="Gang Siliwangi No. 5_x000a_Bukittinggi, Papua 65538"/>
    <s v="pangestuwastuti@example.net"/>
    <s v="0842876431"/>
    <x v="0"/>
  </r>
  <r>
    <n v="4179"/>
    <x v="306"/>
    <x v="4178"/>
    <x v="26"/>
    <n v="9"/>
    <x v="1"/>
    <x v="9"/>
    <s v="PROD-2592"/>
    <n v="36583"/>
    <n v="329247"/>
    <x v="306"/>
    <s v="Gang Moch. Ramdan No. 89_x000a_Sukabumi, Sulawesi Utara 72765"/>
    <s v="bahuraksa78@example.com"/>
    <s v="087 321 3771"/>
    <x v="1"/>
  </r>
  <r>
    <n v="4180"/>
    <x v="241"/>
    <x v="4179"/>
    <x v="16"/>
    <n v="9"/>
    <x v="0"/>
    <x v="1"/>
    <s v="PROD-7512"/>
    <n v="76607"/>
    <n v="689463"/>
    <x v="241"/>
    <s v="Gg. Stasiun Wonokromo No. 22_x000a_Ambon, DI Yogyakarta 24407"/>
    <s v="umandala@example.org"/>
    <s v="+62-0124-015-7685"/>
    <x v="0"/>
  </r>
  <r>
    <n v="4181"/>
    <x v="454"/>
    <x v="4180"/>
    <x v="9"/>
    <n v="3"/>
    <x v="1"/>
    <x v="5"/>
    <s v="PROD-7129"/>
    <n v="35778"/>
    <n v="107334"/>
    <x v="453"/>
    <s v="Gg. Soekarno Hatta No. 77_x000a_Mojokerto, SG 20859"/>
    <s v="candriani@example.com"/>
    <s v="+62-009-926-9113"/>
    <x v="1"/>
  </r>
  <r>
    <n v="4182"/>
    <x v="382"/>
    <x v="4181"/>
    <x v="16"/>
    <n v="9"/>
    <x v="0"/>
    <x v="1"/>
    <s v="PROD-7512"/>
    <n v="76607"/>
    <n v="689463"/>
    <x v="382"/>
    <s v="Gg. BKR No. 18_x000a_Bandung, SR 76967"/>
    <s v="ianwulandari@example.com"/>
    <s v="+62 (24) 292 2414"/>
    <x v="0"/>
  </r>
  <r>
    <n v="4183"/>
    <x v="6"/>
    <x v="4182"/>
    <x v="15"/>
    <n v="10"/>
    <x v="0"/>
    <x v="0"/>
    <s v="PROD-8344"/>
    <n v="51631"/>
    <n v="516310"/>
    <x v="6"/>
    <s v="Gg. K.H. Wahid Hasyim No. 07_x000a_Pangkalpinang, DKI Jakarta 86846"/>
    <s v="bnuraini@example.org"/>
    <s v="+62 (089) 193-7715"/>
    <x v="1"/>
  </r>
  <r>
    <n v="4184"/>
    <x v="138"/>
    <x v="4183"/>
    <x v="24"/>
    <n v="3"/>
    <x v="0"/>
    <x v="8"/>
    <s v="PROD-8135"/>
    <n v="25231"/>
    <n v="75693"/>
    <x v="138"/>
    <s v="Gg. Sentot Alibasa No. 9_x000a_Purwokerto, AC 67026"/>
    <s v="bakdahutasoit@example.net"/>
    <s v="+62 (43) 724-6572"/>
    <x v="0"/>
  </r>
  <r>
    <n v="4185"/>
    <x v="441"/>
    <x v="4184"/>
    <x v="6"/>
    <n v="1"/>
    <x v="2"/>
    <x v="6"/>
    <s v="PROD-5344"/>
    <n v="50016"/>
    <n v="50016"/>
    <x v="440"/>
    <s v="Gg. Pasteur No. 760_x000a_Singkawang, Jawa Timur 97999"/>
    <s v="rpratama@example.net"/>
    <s v="(0970) 319-3436"/>
    <x v="1"/>
  </r>
  <r>
    <n v="4186"/>
    <x v="78"/>
    <x v="4185"/>
    <x v="24"/>
    <n v="9"/>
    <x v="2"/>
    <x v="4"/>
    <s v="PROD-4270"/>
    <n v="38697"/>
    <n v="348273"/>
    <x v="78"/>
    <s v="Jl. Suniaraja No. 310_x000a_Subulussalam, KI 00543"/>
    <s v="anainggolan@example.org"/>
    <s v="+62 (08) 744-1900"/>
    <x v="1"/>
  </r>
  <r>
    <n v="4187"/>
    <x v="418"/>
    <x v="4186"/>
    <x v="21"/>
    <n v="10"/>
    <x v="2"/>
    <x v="6"/>
    <s v="PROD-5344"/>
    <n v="50016"/>
    <n v="500160"/>
    <x v="417"/>
    <s v="Jalan Kutai No. 935_x000a_Singkawang, Kalimantan Timur 65108"/>
    <s v="santososabri@example.com"/>
    <s v="+62 (93) 793-9171"/>
    <x v="0"/>
  </r>
  <r>
    <n v="4188"/>
    <x v="168"/>
    <x v="4187"/>
    <x v="12"/>
    <n v="8"/>
    <x v="1"/>
    <x v="5"/>
    <s v="PROD-7129"/>
    <n v="35778"/>
    <n v="286224"/>
    <x v="168"/>
    <s v="Gg. Erlangga No. 4_x000a_Kendari, ST 73362"/>
    <s v="ajengjanuar@example.com"/>
    <s v="+62-0401-075-0683"/>
    <x v="0"/>
  </r>
  <r>
    <n v="4189"/>
    <x v="230"/>
    <x v="4188"/>
    <x v="3"/>
    <n v="8"/>
    <x v="2"/>
    <x v="11"/>
    <s v="PROD-9093"/>
    <n v="34573"/>
    <n v="276584"/>
    <x v="230"/>
    <s v="Gang Moch. Toha No. 055_x000a_Ternate, Papua Barat 63568"/>
    <s v="kusmawativanya@example.org"/>
    <s v="(078) 269-9983"/>
    <x v="0"/>
  </r>
  <r>
    <n v="4190"/>
    <x v="171"/>
    <x v="4189"/>
    <x v="6"/>
    <n v="5"/>
    <x v="0"/>
    <x v="0"/>
    <s v="PROD-8344"/>
    <n v="51631"/>
    <n v="258155"/>
    <x v="171"/>
    <s v="Jl. Peta No. 758_x000a_Purwokerto, YO 80761"/>
    <s v="puspasaripuspa@example.com"/>
    <s v="+62 (0107) 697-2409"/>
    <x v="2"/>
  </r>
  <r>
    <n v="4191"/>
    <x v="101"/>
    <x v="4190"/>
    <x v="9"/>
    <n v="7"/>
    <x v="0"/>
    <x v="8"/>
    <s v="PROD-8135"/>
    <n v="25231"/>
    <n v="176617"/>
    <x v="101"/>
    <s v="Jl. Peta No. 90_x000a_Medan, LA 57541"/>
    <s v="ayu27@example.org"/>
    <s v="0881933116"/>
    <x v="0"/>
  </r>
  <r>
    <n v="4192"/>
    <x v="255"/>
    <x v="4191"/>
    <x v="8"/>
    <n v="4"/>
    <x v="2"/>
    <x v="6"/>
    <s v="PROD-5344"/>
    <n v="50016"/>
    <n v="200064"/>
    <x v="255"/>
    <s v="Jl. Ir. H. Djuanda No. 289_x000a_Subulussalam, KB 98695"/>
    <s v="arsipatramandala@example.org"/>
    <s v="(043) 846-9578"/>
    <x v="2"/>
  </r>
  <r>
    <n v="4193"/>
    <x v="158"/>
    <x v="4192"/>
    <x v="5"/>
    <n v="8"/>
    <x v="1"/>
    <x v="2"/>
    <s v="PROD-9465"/>
    <n v="14701"/>
    <n v="117608"/>
    <x v="158"/>
    <s v="Jalan Joyoboyo No. 056_x000a_Pematangsiantar, Jawa Barat 90827"/>
    <s v="zsudiati@example.org"/>
    <s v="(0080) 761-5055"/>
    <x v="1"/>
  </r>
  <r>
    <n v="4194"/>
    <x v="464"/>
    <x v="4193"/>
    <x v="16"/>
    <n v="1"/>
    <x v="1"/>
    <x v="9"/>
    <s v="PROD-2592"/>
    <n v="36583"/>
    <n v="36583"/>
    <x v="463"/>
    <s v="Jl. Jend. A. Yani No. 75_x000a_Tual, BT 36931"/>
    <s v="wastutidalimin@example.com"/>
    <s v="+62 (072) 082 2732"/>
    <x v="2"/>
  </r>
  <r>
    <n v="4195"/>
    <x v="74"/>
    <x v="4194"/>
    <x v="21"/>
    <n v="7"/>
    <x v="2"/>
    <x v="6"/>
    <s v="PROD-5344"/>
    <n v="50016"/>
    <n v="350112"/>
    <x v="74"/>
    <s v="Jl. Cihampelas No. 445_x000a_Yogyakarta, Maluku Utara 36049"/>
    <s v="rusman04@example.net"/>
    <s v="083 318 7326"/>
    <x v="0"/>
  </r>
  <r>
    <n v="4196"/>
    <x v="342"/>
    <x v="4195"/>
    <x v="29"/>
    <n v="7"/>
    <x v="2"/>
    <x v="11"/>
    <s v="PROD-9093"/>
    <n v="34573"/>
    <n v="242011"/>
    <x v="342"/>
    <s v="Gg. KH Amin Jasuta No. 97_x000a_Bogor, KR 48597"/>
    <s v="iranapitupulu@example.net"/>
    <s v="+62 (666) 862 3683"/>
    <x v="2"/>
  </r>
  <r>
    <n v="4197"/>
    <x v="138"/>
    <x v="4196"/>
    <x v="10"/>
    <n v="3"/>
    <x v="0"/>
    <x v="10"/>
    <s v="PROD-1186"/>
    <n v="13696"/>
    <n v="41088"/>
    <x v="138"/>
    <s v="Gg. Sentot Alibasa No. 9_x000a_Purwokerto, AC 67026"/>
    <s v="bakdahutasoit@example.net"/>
    <s v="+62 (43) 724-6572"/>
    <x v="0"/>
  </r>
  <r>
    <n v="4198"/>
    <x v="269"/>
    <x v="4197"/>
    <x v="21"/>
    <n v="10"/>
    <x v="2"/>
    <x v="7"/>
    <s v="PROD-5876"/>
    <n v="42268"/>
    <n v="422680"/>
    <x v="269"/>
    <s v="Gang Astana Anyar No. 75_x000a_Tanjungpinang, Kepulauan Riau 30583"/>
    <s v="amihutapea@example.com"/>
    <s v="+62-0377-981-5807"/>
    <x v="2"/>
  </r>
  <r>
    <n v="4199"/>
    <x v="395"/>
    <x v="4198"/>
    <x v="17"/>
    <n v="7"/>
    <x v="0"/>
    <x v="1"/>
    <s v="PROD-7512"/>
    <n v="76607"/>
    <n v="536249"/>
    <x v="266"/>
    <s v="Jl. Rajawali Timur No. 28_x000a_Purwokerto, Bengkulu 49466"/>
    <s v="donorahimah@example.com"/>
    <s v="+62-343-788-3053"/>
    <x v="2"/>
  </r>
  <r>
    <n v="4200"/>
    <x v="88"/>
    <x v="4199"/>
    <x v="0"/>
    <n v="6"/>
    <x v="1"/>
    <x v="5"/>
    <s v="PROD-7129"/>
    <n v="35778"/>
    <n v="214668"/>
    <x v="88"/>
    <s v="Gang Pasteur No. 2_x000a_Sawahlunto, GO 18733"/>
    <s v="mulyanilaras@example.com"/>
    <s v="+62-006-489-6709"/>
    <x v="1"/>
  </r>
  <r>
    <n v="4201"/>
    <x v="23"/>
    <x v="4200"/>
    <x v="0"/>
    <n v="3"/>
    <x v="0"/>
    <x v="10"/>
    <s v="PROD-1186"/>
    <n v="13696"/>
    <n v="41088"/>
    <x v="23"/>
    <s v="Jalan Veteran No. 354_x000a_Langsa, NB 38844"/>
    <s v="mwasita@example.org"/>
    <s v="+62 (06) 010 2878"/>
    <x v="0"/>
  </r>
  <r>
    <n v="4202"/>
    <x v="388"/>
    <x v="4201"/>
    <x v="12"/>
    <n v="10"/>
    <x v="2"/>
    <x v="4"/>
    <s v="PROD-4270"/>
    <n v="38697"/>
    <n v="386970"/>
    <x v="388"/>
    <s v="Jalan Ahmad Dahlan No. 929_x000a_Magelang, Sulawesi Selatan 06465"/>
    <s v="rahmatpalastri@example.com"/>
    <s v="+62 (0746) 888 7226"/>
    <x v="0"/>
  </r>
  <r>
    <n v="4203"/>
    <x v="293"/>
    <x v="4202"/>
    <x v="15"/>
    <n v="6"/>
    <x v="1"/>
    <x v="9"/>
    <s v="PROD-2592"/>
    <n v="36583"/>
    <n v="219498"/>
    <x v="293"/>
    <s v="Jl. Ahmad Yani No. 79_x000a_Tanjungbalai, SG 74462"/>
    <s v="zbudiyanto@example.com"/>
    <s v="+62-383-992-5452"/>
    <x v="2"/>
  </r>
  <r>
    <n v="4204"/>
    <x v="186"/>
    <x v="4203"/>
    <x v="9"/>
    <n v="1"/>
    <x v="1"/>
    <x v="9"/>
    <s v="PROD-2592"/>
    <n v="36583"/>
    <n v="36583"/>
    <x v="186"/>
    <s v="Gang Rumah Sakit No. 9_x000a_Denpasar, KT 21520"/>
    <s v="ihidayanto@example.net"/>
    <s v="0850913821"/>
    <x v="1"/>
  </r>
  <r>
    <n v="4205"/>
    <x v="141"/>
    <x v="4204"/>
    <x v="26"/>
    <n v="7"/>
    <x v="2"/>
    <x v="4"/>
    <s v="PROD-4270"/>
    <n v="38697"/>
    <n v="270879"/>
    <x v="141"/>
    <s v="Jalan Astana Anyar No. 22_x000a_Subulussalam, Banten 07095"/>
    <s v="mulyanimuhammad@example.net"/>
    <s v="+62 (0670) 749-2533"/>
    <x v="1"/>
  </r>
  <r>
    <n v="4206"/>
    <x v="406"/>
    <x v="4205"/>
    <x v="23"/>
    <n v="2"/>
    <x v="0"/>
    <x v="10"/>
    <s v="PROD-1186"/>
    <n v="13696"/>
    <n v="27392"/>
    <x v="405"/>
    <s v="Gang S. Parman No. 6_x000a_Sungai Penuh, DI Yogyakarta 20780"/>
    <s v="bambang36@example.com"/>
    <s v="+62 (0267) 480 0575"/>
    <x v="0"/>
  </r>
  <r>
    <n v="4207"/>
    <x v="55"/>
    <x v="4206"/>
    <x v="6"/>
    <n v="7"/>
    <x v="1"/>
    <x v="2"/>
    <s v="PROD-9465"/>
    <n v="14701"/>
    <n v="102907"/>
    <x v="55"/>
    <s v="Gang Indragiri No. 439_x000a_Blitar, RI 81619"/>
    <s v="jarwiwinarno@example.com"/>
    <s v="+62-27-732-0716"/>
    <x v="2"/>
  </r>
  <r>
    <n v="4208"/>
    <x v="32"/>
    <x v="4207"/>
    <x v="7"/>
    <n v="7"/>
    <x v="0"/>
    <x v="10"/>
    <s v="PROD-1186"/>
    <n v="13696"/>
    <n v="95872"/>
    <x v="32"/>
    <s v="Gang Setiabudhi No. 783_x000a_Banda Aceh, SN 49556"/>
    <s v="rutami@example.org"/>
    <s v="+62 (279) 044-9616"/>
    <x v="1"/>
  </r>
  <r>
    <n v="4209"/>
    <x v="459"/>
    <x v="4208"/>
    <x v="26"/>
    <n v="1"/>
    <x v="2"/>
    <x v="6"/>
    <s v="PROD-5344"/>
    <n v="50016"/>
    <n v="50016"/>
    <x v="458"/>
    <s v="Jalan Veteran No. 389_x000a_Tanjungbalai, SU 21509"/>
    <s v="hprayoga@example.org"/>
    <s v="+62 (11) 034 2705"/>
    <x v="2"/>
  </r>
  <r>
    <n v="4210"/>
    <x v="210"/>
    <x v="4209"/>
    <x v="5"/>
    <n v="10"/>
    <x v="1"/>
    <x v="5"/>
    <s v="PROD-7129"/>
    <n v="35778"/>
    <n v="357780"/>
    <x v="210"/>
    <s v="Gg. Rumah Sakit No. 0_x000a_Lubuklinggau, Riau 35191"/>
    <s v="raisa47@example.net"/>
    <s v="0806721974"/>
    <x v="2"/>
  </r>
  <r>
    <n v="4211"/>
    <x v="246"/>
    <x v="4210"/>
    <x v="0"/>
    <n v="10"/>
    <x v="0"/>
    <x v="0"/>
    <s v="PROD-8344"/>
    <n v="51631"/>
    <n v="516310"/>
    <x v="246"/>
    <s v="Jl. BKR No. 499_x000a_Kupang, AC 25698"/>
    <s v="utamisaka@example.org"/>
    <s v="+62 (96) 409-3026"/>
    <x v="1"/>
  </r>
  <r>
    <n v="4212"/>
    <x v="56"/>
    <x v="4211"/>
    <x v="26"/>
    <n v="9"/>
    <x v="1"/>
    <x v="9"/>
    <s v="PROD-2592"/>
    <n v="36583"/>
    <n v="329247"/>
    <x v="56"/>
    <s v="Gang K.H. Wahid Hasyim No. 35_x000a_Samarinda, Riau 97784"/>
    <s v="hardi09@example.com"/>
    <s v="+62-065-254-7020"/>
    <x v="0"/>
  </r>
  <r>
    <n v="4213"/>
    <x v="197"/>
    <x v="4212"/>
    <x v="29"/>
    <n v="4"/>
    <x v="2"/>
    <x v="7"/>
    <s v="PROD-5876"/>
    <n v="42268"/>
    <n v="169072"/>
    <x v="197"/>
    <s v="Gang Indragiri No. 15_x000a_Depok, Jawa Timur 59899"/>
    <s v="kwinarno@example.net"/>
    <s v="+62-080-211-3664"/>
    <x v="1"/>
  </r>
  <r>
    <n v="4214"/>
    <x v="24"/>
    <x v="4213"/>
    <x v="16"/>
    <n v="6"/>
    <x v="2"/>
    <x v="7"/>
    <s v="PROD-5876"/>
    <n v="42268"/>
    <n v="253608"/>
    <x v="24"/>
    <s v="Jalan Rawamangun No. 80_x000a_Pariaman, Kalimantan Utara 85259"/>
    <s v="tnamaga@example.org"/>
    <s v="+62 (98) 677 2471"/>
    <x v="0"/>
  </r>
  <r>
    <n v="4215"/>
    <x v="12"/>
    <x v="4214"/>
    <x v="23"/>
    <n v="5"/>
    <x v="0"/>
    <x v="10"/>
    <s v="PROD-1186"/>
    <n v="13696"/>
    <n v="68480"/>
    <x v="12"/>
    <s v="Gg. Indragiri No. 76_x000a_Jayapura, Kalimantan Tengah 98967"/>
    <s v="jindrawahyudin@example.net"/>
    <s v="+62 (217) 821 6909"/>
    <x v="0"/>
  </r>
  <r>
    <n v="4216"/>
    <x v="106"/>
    <x v="4215"/>
    <x v="2"/>
    <n v="1"/>
    <x v="0"/>
    <x v="1"/>
    <s v="PROD-7512"/>
    <n v="76607"/>
    <n v="76607"/>
    <x v="106"/>
    <s v="Jalan Dr. Djunjunan No. 63_x000a_Jambi, Sumatera Selatan 68540"/>
    <s v="ffarida@example.org"/>
    <s v="(070) 002-0661"/>
    <x v="0"/>
  </r>
  <r>
    <n v="4217"/>
    <x v="466"/>
    <x v="4216"/>
    <x v="2"/>
    <n v="3"/>
    <x v="2"/>
    <x v="7"/>
    <s v="PROD-5876"/>
    <n v="42268"/>
    <n v="126804"/>
    <x v="465"/>
    <s v="Gg. Dr. Djunjunan No. 6_x000a_Tangerang Selatan, BT 12914"/>
    <s v="asmiantomelani@example.net"/>
    <s v="+62 (44) 720 4896"/>
    <x v="0"/>
  </r>
  <r>
    <n v="4218"/>
    <x v="423"/>
    <x v="4217"/>
    <x v="10"/>
    <n v="7"/>
    <x v="1"/>
    <x v="3"/>
    <s v="PROD-7595"/>
    <n v="22985"/>
    <n v="160895"/>
    <x v="422"/>
    <s v="Jalan Suryakencana No. 0_x000a_Kendari, Jambi 41386"/>
    <s v="setiawangambira@example.net"/>
    <s v="+62-456-334-7773"/>
    <x v="0"/>
  </r>
  <r>
    <n v="4219"/>
    <x v="345"/>
    <x v="4218"/>
    <x v="26"/>
    <n v="10"/>
    <x v="1"/>
    <x v="5"/>
    <s v="PROD-7129"/>
    <n v="35778"/>
    <n v="357780"/>
    <x v="345"/>
    <s v="Jl. S. Parman No. 80_x000a_Tomohon, Papua 62489"/>
    <s v="vanyanasyiah@example.org"/>
    <s v="+62 (941) 086-4811"/>
    <x v="0"/>
  </r>
  <r>
    <n v="4220"/>
    <x v="431"/>
    <x v="4219"/>
    <x v="14"/>
    <n v="5"/>
    <x v="2"/>
    <x v="7"/>
    <s v="PROD-5876"/>
    <n v="42268"/>
    <n v="211340"/>
    <x v="430"/>
    <s v="Jalan Otto Iskandardinata No. 91_x000a_Padang, Riau 98457"/>
    <s v="saefullaheman@example.org"/>
    <s v="(0129) 849-8210"/>
    <x v="0"/>
  </r>
  <r>
    <n v="4221"/>
    <x v="308"/>
    <x v="4220"/>
    <x v="17"/>
    <n v="4"/>
    <x v="0"/>
    <x v="8"/>
    <s v="PROD-8135"/>
    <n v="25231"/>
    <n v="100924"/>
    <x v="308"/>
    <s v="Jl. W.R. Supratman No. 92_x000a_Bengkulu, Nusa Tenggara Barat 61944"/>
    <s v="putrimaryadi@example.com"/>
    <s v="(0659) 917-8083"/>
    <x v="0"/>
  </r>
  <r>
    <n v="4222"/>
    <x v="292"/>
    <x v="4221"/>
    <x v="14"/>
    <n v="7"/>
    <x v="1"/>
    <x v="5"/>
    <s v="PROD-7129"/>
    <n v="35778"/>
    <n v="250446"/>
    <x v="292"/>
    <s v="Gg. Indragiri No. 0_x000a_Tual, NB 22119"/>
    <s v="skusumo@example.net"/>
    <s v="(043) 852-3528"/>
    <x v="0"/>
  </r>
  <r>
    <n v="4223"/>
    <x v="80"/>
    <x v="4222"/>
    <x v="20"/>
    <n v="1"/>
    <x v="0"/>
    <x v="10"/>
    <s v="PROD-1186"/>
    <n v="13696"/>
    <n v="13696"/>
    <x v="80"/>
    <s v="Jalan Ciumbuleuit No. 9_x000a_Kendari, JA 18897"/>
    <s v="sidiq00@example.com"/>
    <s v="+62-0665-581-3616"/>
    <x v="1"/>
  </r>
  <r>
    <n v="4224"/>
    <x v="214"/>
    <x v="4223"/>
    <x v="28"/>
    <n v="1"/>
    <x v="2"/>
    <x v="7"/>
    <s v="PROD-5876"/>
    <n v="42268"/>
    <n v="42268"/>
    <x v="214"/>
    <s v="Jalan Jakarta No. 012_x000a_Bogor, Papua Barat 74951"/>
    <s v="dindawinarno@example.org"/>
    <s v="+62 (020) 655-6426"/>
    <x v="0"/>
  </r>
  <r>
    <n v="4225"/>
    <x v="100"/>
    <x v="4224"/>
    <x v="3"/>
    <n v="2"/>
    <x v="2"/>
    <x v="6"/>
    <s v="PROD-5344"/>
    <n v="50016"/>
    <n v="100032"/>
    <x v="100"/>
    <s v="Gg. Cikutra Barat No. 5_x000a_Surakarta, KT 66355"/>
    <s v="cengkalmayasari@example.com"/>
    <s v="+62-439-851-9781"/>
    <x v="2"/>
  </r>
  <r>
    <n v="4226"/>
    <x v="156"/>
    <x v="4225"/>
    <x v="2"/>
    <n v="1"/>
    <x v="1"/>
    <x v="3"/>
    <s v="PROD-7595"/>
    <n v="22985"/>
    <n v="22985"/>
    <x v="156"/>
    <s v="Gg. Pasteur No. 55_x000a_Palu, Jawa Tengah 19686"/>
    <s v="dsitompul@example.org"/>
    <s v="+62 (11) 846-7102"/>
    <x v="2"/>
  </r>
  <r>
    <n v="4227"/>
    <x v="451"/>
    <x v="4226"/>
    <x v="6"/>
    <n v="2"/>
    <x v="0"/>
    <x v="8"/>
    <s v="PROD-8135"/>
    <n v="25231"/>
    <n v="50462"/>
    <x v="450"/>
    <s v="Gang Jend. A. Yani No. 838_x000a_Batam, Lampung 65172"/>
    <s v="putri97@example.com"/>
    <s v="(032) 764-4069"/>
    <x v="0"/>
  </r>
  <r>
    <n v="4228"/>
    <x v="68"/>
    <x v="4227"/>
    <x v="11"/>
    <n v="2"/>
    <x v="2"/>
    <x v="11"/>
    <s v="PROD-9093"/>
    <n v="34573"/>
    <n v="69146"/>
    <x v="68"/>
    <s v="Jalan Rumah Sakit No. 3_x000a_Banjar, KI 78606"/>
    <s v="embuh19@example.com"/>
    <s v="+62-314-693-0486"/>
    <x v="0"/>
  </r>
  <r>
    <n v="4229"/>
    <x v="296"/>
    <x v="4228"/>
    <x v="20"/>
    <n v="3"/>
    <x v="1"/>
    <x v="2"/>
    <s v="PROD-9465"/>
    <n v="14701"/>
    <n v="44103"/>
    <x v="296"/>
    <s v="Jalan M.T Haryono No. 80_x000a_Kediri, Sulawesi Tenggara 74863"/>
    <s v="mansureja@example.com"/>
    <s v="(0555) 346-7379"/>
    <x v="1"/>
  </r>
  <r>
    <n v="4230"/>
    <x v="258"/>
    <x v="4229"/>
    <x v="14"/>
    <n v="6"/>
    <x v="0"/>
    <x v="0"/>
    <s v="PROD-8344"/>
    <n v="51631"/>
    <n v="309786"/>
    <x v="258"/>
    <s v="Jalan Abdul Muis No. 3_x000a_Parepare, Sumatera Barat 96294"/>
    <s v="safitriismail@example.com"/>
    <s v="+62 (72) 488 9745"/>
    <x v="1"/>
  </r>
  <r>
    <n v="4231"/>
    <x v="160"/>
    <x v="4230"/>
    <x v="10"/>
    <n v="10"/>
    <x v="2"/>
    <x v="4"/>
    <s v="PROD-4270"/>
    <n v="38697"/>
    <n v="386970"/>
    <x v="160"/>
    <s v="Jl. Kapten Muslihat No. 510_x000a_Bogor, DI Yogyakarta 76862"/>
    <s v="uyainahhamima@example.net"/>
    <s v="080 544 0501"/>
    <x v="0"/>
  </r>
  <r>
    <n v="4232"/>
    <x v="67"/>
    <x v="4231"/>
    <x v="1"/>
    <n v="4"/>
    <x v="1"/>
    <x v="3"/>
    <s v="PROD-7595"/>
    <n v="22985"/>
    <n v="91940"/>
    <x v="67"/>
    <s v="Gang Yos Sudarso No. 0_x000a_Malang, KT 90057"/>
    <s v="cecepnainggolan@example.org"/>
    <s v="(0974) 476-2993"/>
    <x v="0"/>
  </r>
  <r>
    <n v="4233"/>
    <x v="184"/>
    <x v="4232"/>
    <x v="27"/>
    <n v="4"/>
    <x v="0"/>
    <x v="10"/>
    <s v="PROD-1186"/>
    <n v="13696"/>
    <n v="54784"/>
    <x v="184"/>
    <s v="Jalan Siliwangi No. 17_x000a_Singkawang, Maluku Utara 70191"/>
    <s v="yuyainah@example.com"/>
    <s v="(0376) 173 0912"/>
    <x v="2"/>
  </r>
  <r>
    <n v="4234"/>
    <x v="480"/>
    <x v="4233"/>
    <x v="16"/>
    <n v="3"/>
    <x v="0"/>
    <x v="1"/>
    <s v="PROD-7512"/>
    <n v="76607"/>
    <n v="229821"/>
    <x v="479"/>
    <s v="Gg. Asia Afrika No. 4_x000a_Banda Aceh, Sulawesi Tenggara 13775"/>
    <s v="zwasita@example.net"/>
    <s v="+62-91-927-8081"/>
    <x v="0"/>
  </r>
  <r>
    <n v="4235"/>
    <x v="142"/>
    <x v="4234"/>
    <x v="17"/>
    <n v="1"/>
    <x v="0"/>
    <x v="0"/>
    <s v="PROD-8344"/>
    <n v="51631"/>
    <n v="51631"/>
    <x v="142"/>
    <s v="Gang Cikutra Barat No. 53_x000a_Padang Sidempuan, SB 71260"/>
    <s v="bsetiawan@example.org"/>
    <s v="(0103) 170 8039"/>
    <x v="0"/>
  </r>
  <r>
    <n v="4236"/>
    <x v="413"/>
    <x v="4235"/>
    <x v="16"/>
    <n v="6"/>
    <x v="1"/>
    <x v="3"/>
    <s v="PROD-7595"/>
    <n v="22985"/>
    <n v="137910"/>
    <x v="412"/>
    <s v="Gang Siliwangi No. 139_x000a_Batu, BB 55227"/>
    <s v="hendriprasasta@example.org"/>
    <s v="(047) 425-8882"/>
    <x v="2"/>
  </r>
  <r>
    <n v="4237"/>
    <x v="172"/>
    <x v="4236"/>
    <x v="19"/>
    <n v="4"/>
    <x v="2"/>
    <x v="7"/>
    <s v="PROD-5876"/>
    <n v="42268"/>
    <n v="169072"/>
    <x v="172"/>
    <s v="Gang Sukabumi No. 72_x000a_Sukabumi, Banten 07241"/>
    <s v="eman47@example.org"/>
    <s v="+62-063-517-9102"/>
    <x v="2"/>
  </r>
  <r>
    <n v="4238"/>
    <x v="372"/>
    <x v="4237"/>
    <x v="0"/>
    <n v="3"/>
    <x v="2"/>
    <x v="6"/>
    <s v="PROD-5344"/>
    <n v="50016"/>
    <n v="150048"/>
    <x v="372"/>
    <s v="Gang Joyoboyo No. 4_x000a_Kota Administrasi Jakarta Barat, SB 42723"/>
    <s v="gaduh89@example.org"/>
    <s v="+62 (900) 380-1861"/>
    <x v="1"/>
  </r>
  <r>
    <n v="4239"/>
    <x v="93"/>
    <x v="4238"/>
    <x v="13"/>
    <n v="3"/>
    <x v="0"/>
    <x v="10"/>
    <s v="PROD-1186"/>
    <n v="13696"/>
    <n v="41088"/>
    <x v="93"/>
    <s v="Jalan Cikutra Timur No. 43_x000a_Bima, Sulawesi Utara 44765"/>
    <s v="bellaharyanti@example.com"/>
    <s v="(061) 950 0802"/>
    <x v="1"/>
  </r>
  <r>
    <n v="4240"/>
    <x v="181"/>
    <x v="4239"/>
    <x v="22"/>
    <n v="9"/>
    <x v="0"/>
    <x v="8"/>
    <s v="PROD-8135"/>
    <n v="25231"/>
    <n v="227079"/>
    <x v="181"/>
    <s v="Jalan Bangka Raya No. 7_x000a_Tangerang Selatan, Lampung 71756"/>
    <s v="prayogo51@example.com"/>
    <s v="+62-0533-578-9501"/>
    <x v="1"/>
  </r>
  <r>
    <n v="4241"/>
    <x v="313"/>
    <x v="4240"/>
    <x v="12"/>
    <n v="1"/>
    <x v="2"/>
    <x v="4"/>
    <s v="PROD-4270"/>
    <n v="38697"/>
    <n v="38697"/>
    <x v="313"/>
    <s v="Gg. W.R. Supratman No. 992_x000a_Pasuruan, SS 37697"/>
    <s v="wibisonoismail@example.org"/>
    <s v="+62 (0665) 566 2152"/>
    <x v="0"/>
  </r>
  <r>
    <n v="4242"/>
    <x v="31"/>
    <x v="4241"/>
    <x v="3"/>
    <n v="6"/>
    <x v="2"/>
    <x v="6"/>
    <s v="PROD-5344"/>
    <n v="50016"/>
    <n v="300096"/>
    <x v="31"/>
    <s v="Jalan Stasiun Wonokromo No. 769_x000a_Jayapura, AC 82635"/>
    <s v="xnainggolan@example.org"/>
    <s v="+62 (056) 263 5362"/>
    <x v="0"/>
  </r>
  <r>
    <n v="4243"/>
    <x v="240"/>
    <x v="4242"/>
    <x v="20"/>
    <n v="7"/>
    <x v="1"/>
    <x v="3"/>
    <s v="PROD-7595"/>
    <n v="22985"/>
    <n v="160895"/>
    <x v="240"/>
    <s v="Gang Gedebage Selatan No. 920_x000a_Banjar, Kalimantan Barat 33169"/>
    <s v="halimpradana@example.net"/>
    <s v="+62 (044) 760-0028"/>
    <x v="2"/>
  </r>
  <r>
    <n v="4244"/>
    <x v="486"/>
    <x v="4243"/>
    <x v="25"/>
    <n v="6"/>
    <x v="1"/>
    <x v="5"/>
    <s v="PROD-7129"/>
    <n v="35778"/>
    <n v="214668"/>
    <x v="485"/>
    <s v="Gg. Gedebage Selatan No. 96_x000a_Pangkalpinang, Jawa Barat 41358"/>
    <s v="nasrullahsantoso@example.net"/>
    <s v="+62-021-758-1145"/>
    <x v="0"/>
  </r>
  <r>
    <n v="4245"/>
    <x v="377"/>
    <x v="4244"/>
    <x v="5"/>
    <n v="4"/>
    <x v="0"/>
    <x v="10"/>
    <s v="PROD-1186"/>
    <n v="13696"/>
    <n v="54784"/>
    <x v="377"/>
    <s v="Gg. HOS. Cokroaminoto No. 43_x000a_Tangerang Selatan, Papua 20886"/>
    <s v="pujihardiansyah@example.org"/>
    <s v="(020) 835-0901"/>
    <x v="1"/>
  </r>
  <r>
    <n v="4246"/>
    <x v="443"/>
    <x v="4245"/>
    <x v="19"/>
    <n v="2"/>
    <x v="0"/>
    <x v="10"/>
    <s v="PROD-1186"/>
    <n v="13696"/>
    <n v="27392"/>
    <x v="442"/>
    <s v="Jalan Bangka Raya No. 396_x000a_Ambon, KR 76881"/>
    <s v="hasnamangunsong@example.org"/>
    <s v="+62 (022) 692 4830"/>
    <x v="0"/>
  </r>
  <r>
    <n v="4247"/>
    <x v="315"/>
    <x v="4246"/>
    <x v="17"/>
    <n v="10"/>
    <x v="1"/>
    <x v="5"/>
    <s v="PROD-7129"/>
    <n v="35778"/>
    <n v="357780"/>
    <x v="315"/>
    <s v="Gang Raya Setiabudhi No. 7_x000a_Banjarbaru, Kalimantan Timur 01733"/>
    <s v="hdamanik@example.org"/>
    <s v="+62 (11) 667 5604"/>
    <x v="0"/>
  </r>
  <r>
    <n v="4248"/>
    <x v="49"/>
    <x v="4247"/>
    <x v="19"/>
    <n v="6"/>
    <x v="0"/>
    <x v="1"/>
    <s v="PROD-7512"/>
    <n v="76607"/>
    <n v="459642"/>
    <x v="49"/>
    <s v="Jalan Siliwangi No. 7_x000a_Sawahlunto, YO 54065"/>
    <s v="yuliartikambali@example.com"/>
    <s v="086 911 9006"/>
    <x v="2"/>
  </r>
  <r>
    <n v="4249"/>
    <x v="484"/>
    <x v="4248"/>
    <x v="13"/>
    <n v="7"/>
    <x v="1"/>
    <x v="5"/>
    <s v="PROD-7129"/>
    <n v="35778"/>
    <n v="250446"/>
    <x v="483"/>
    <s v="Gang Cikutra Barat No. 1_x000a_Samarinda, Sumatera Selatan 19052"/>
    <s v="karnawacana@example.org"/>
    <s v="(084) 258-3859"/>
    <x v="0"/>
  </r>
  <r>
    <n v="4250"/>
    <x v="478"/>
    <x v="4249"/>
    <x v="3"/>
    <n v="7"/>
    <x v="1"/>
    <x v="9"/>
    <s v="PROD-2592"/>
    <n v="36583"/>
    <n v="256081"/>
    <x v="477"/>
    <s v="Jalan Rungkut Industri No. 965_x000a_Malang, KB 62576"/>
    <s v="darijan87@example.net"/>
    <s v="+62 (834) 321 6374"/>
    <x v="0"/>
  </r>
  <r>
    <n v="4251"/>
    <x v="110"/>
    <x v="4250"/>
    <x v="11"/>
    <n v="3"/>
    <x v="0"/>
    <x v="8"/>
    <s v="PROD-8135"/>
    <n v="25231"/>
    <n v="75693"/>
    <x v="110"/>
    <s v="Gg. Erlangga No. 42_x000a_Surabaya, SN 07450"/>
    <s v="cakrawalaanggriawan@example.com"/>
    <s v="+62 (0222) 723 3628"/>
    <x v="0"/>
  </r>
  <r>
    <n v="4252"/>
    <x v="11"/>
    <x v="4251"/>
    <x v="4"/>
    <n v="10"/>
    <x v="1"/>
    <x v="5"/>
    <s v="PROD-7129"/>
    <n v="35778"/>
    <n v="357780"/>
    <x v="11"/>
    <s v="Gg. Moch. Ramdan No. 2_x000a_Tanjungbalai, KT 30839"/>
    <s v="cengkirpangestu@example.com"/>
    <s v="083 167 8466"/>
    <x v="1"/>
  </r>
  <r>
    <n v="4253"/>
    <x v="17"/>
    <x v="4252"/>
    <x v="28"/>
    <n v="6"/>
    <x v="2"/>
    <x v="4"/>
    <s v="PROD-4270"/>
    <n v="38697"/>
    <n v="232182"/>
    <x v="17"/>
    <s v="Jl. Jend. A. Yani No. 6_x000a_Mataram, Sulawesi Tengah 38707"/>
    <s v="saragihalmira@example.org"/>
    <s v="+62 (021) 712 6923"/>
    <x v="0"/>
  </r>
  <r>
    <n v="4254"/>
    <x v="360"/>
    <x v="4253"/>
    <x v="21"/>
    <n v="8"/>
    <x v="2"/>
    <x v="7"/>
    <s v="PROD-5876"/>
    <n v="42268"/>
    <n v="338144"/>
    <x v="360"/>
    <s v="Gang Stasiun Wonokromo No. 25_x000a_Tegal, Kalimantan Utara 87353"/>
    <s v="puput02@example.com"/>
    <s v="+62-370-123-0549"/>
    <x v="0"/>
  </r>
  <r>
    <n v="4255"/>
    <x v="111"/>
    <x v="4254"/>
    <x v="19"/>
    <n v="4"/>
    <x v="1"/>
    <x v="3"/>
    <s v="PROD-7595"/>
    <n v="22985"/>
    <n v="91940"/>
    <x v="111"/>
    <s v="Jalan Ir. H. Djuanda No. 89_x000a_Malang, Sumatera Barat 77460"/>
    <s v="zelda98@example.com"/>
    <s v="+62 (077) 853 9906"/>
    <x v="0"/>
  </r>
  <r>
    <n v="4256"/>
    <x v="489"/>
    <x v="4255"/>
    <x v="11"/>
    <n v="4"/>
    <x v="2"/>
    <x v="6"/>
    <s v="PROD-5344"/>
    <n v="50016"/>
    <n v="200064"/>
    <x v="488"/>
    <s v="Jl. Gardujati No. 4_x000a_Pekanbaru, Sulawesi Selatan 27608"/>
    <s v="ohakim@example.org"/>
    <s v="(0934) 590 3646"/>
    <x v="0"/>
  </r>
  <r>
    <n v="4257"/>
    <x v="265"/>
    <x v="4256"/>
    <x v="15"/>
    <n v="6"/>
    <x v="1"/>
    <x v="9"/>
    <s v="PROD-2592"/>
    <n v="36583"/>
    <n v="219498"/>
    <x v="265"/>
    <s v="Jalan W.R. Supratman No. 29_x000a_Palangkaraya, RI 95568"/>
    <s v="jelita29@example.org"/>
    <s v="+62 (0164) 577 3400"/>
    <x v="0"/>
  </r>
  <r>
    <n v="4258"/>
    <x v="47"/>
    <x v="4257"/>
    <x v="20"/>
    <n v="7"/>
    <x v="1"/>
    <x v="5"/>
    <s v="PROD-7129"/>
    <n v="35778"/>
    <n v="250446"/>
    <x v="47"/>
    <s v="Jalan Rajiman No. 49_x000a_Salatiga, Jawa Tengah 25723"/>
    <s v="luwes91@example.org"/>
    <s v="+62 (67) 860-7113"/>
    <x v="0"/>
  </r>
  <r>
    <n v="4259"/>
    <x v="334"/>
    <x v="4258"/>
    <x v="17"/>
    <n v="3"/>
    <x v="1"/>
    <x v="3"/>
    <s v="PROD-7595"/>
    <n v="22985"/>
    <n v="68955"/>
    <x v="334"/>
    <s v="Jl. Cihampelas No. 4_x000a_Purwokerto, KU 76154"/>
    <s v="bagyazulkarnain@example.org"/>
    <s v="+62 (78) 945 6299"/>
    <x v="0"/>
  </r>
  <r>
    <n v="4260"/>
    <x v="73"/>
    <x v="4259"/>
    <x v="8"/>
    <n v="1"/>
    <x v="1"/>
    <x v="3"/>
    <s v="PROD-7595"/>
    <n v="22985"/>
    <n v="22985"/>
    <x v="73"/>
    <s v="Gg. Rumah Sakit No. 85_x000a_Bandung, Sulawesi Tengah 31978"/>
    <s v="hyuniar@example.org"/>
    <s v="+62-142-318-1836"/>
    <x v="0"/>
  </r>
  <r>
    <n v="4261"/>
    <x v="173"/>
    <x v="4260"/>
    <x v="8"/>
    <n v="2"/>
    <x v="1"/>
    <x v="2"/>
    <s v="PROD-9465"/>
    <n v="14701"/>
    <n v="29402"/>
    <x v="173"/>
    <s v="Jalan Peta No. 0_x000a_Meulaboh, KI 15488"/>
    <s v="shassanah@example.net"/>
    <s v="+62 (0929) 233 4377"/>
    <x v="0"/>
  </r>
  <r>
    <n v="4262"/>
    <x v="91"/>
    <x v="4261"/>
    <x v="16"/>
    <n v="10"/>
    <x v="2"/>
    <x v="7"/>
    <s v="PROD-5876"/>
    <n v="42268"/>
    <n v="422680"/>
    <x v="91"/>
    <s v="Gang Rajawali Timur No. 192_x000a_Tanjungpinang, GO 36147"/>
    <s v="mastuti@example.com"/>
    <s v="+62 (052) 561-5381"/>
    <x v="1"/>
  </r>
  <r>
    <n v="4263"/>
    <x v="414"/>
    <x v="4262"/>
    <x v="23"/>
    <n v="7"/>
    <x v="1"/>
    <x v="2"/>
    <s v="PROD-9465"/>
    <n v="14701"/>
    <n v="102907"/>
    <x v="413"/>
    <s v="Gang Kebonjati No. 6_x000a_Samarinda, KB 56358"/>
    <s v="kusuma01@example.org"/>
    <s v="+62 (77) 492-9794"/>
    <x v="0"/>
  </r>
  <r>
    <n v="4264"/>
    <x v="79"/>
    <x v="4263"/>
    <x v="6"/>
    <n v="10"/>
    <x v="0"/>
    <x v="8"/>
    <s v="PROD-8135"/>
    <n v="25231"/>
    <n v="252310"/>
    <x v="79"/>
    <s v="Gg. Pasirkoja No. 3_x000a_Palu, Bengkulu 83755"/>
    <s v="xsuartini@example.org"/>
    <s v="+62 (96) 756 3054"/>
    <x v="0"/>
  </r>
  <r>
    <n v="4265"/>
    <x v="476"/>
    <x v="4264"/>
    <x v="15"/>
    <n v="2"/>
    <x v="0"/>
    <x v="1"/>
    <s v="PROD-7512"/>
    <n v="76607"/>
    <n v="153214"/>
    <x v="475"/>
    <s v="Jl. Sukajadi No. 81_x000a_Padang Sidempuan, MA 90883"/>
    <s v="widyabudiyanto@example.org"/>
    <s v="+62 (293) 046 8464"/>
    <x v="1"/>
  </r>
  <r>
    <n v="4266"/>
    <x v="284"/>
    <x v="4265"/>
    <x v="21"/>
    <n v="1"/>
    <x v="1"/>
    <x v="5"/>
    <s v="PROD-7129"/>
    <n v="35778"/>
    <n v="35778"/>
    <x v="284"/>
    <s v="Jalan Medokan Ayu No. 462_x000a_Denpasar, JK 34537"/>
    <s v="maras75@example.net"/>
    <s v="+62 (0962) 156 2850"/>
    <x v="1"/>
  </r>
  <r>
    <n v="4267"/>
    <x v="123"/>
    <x v="4266"/>
    <x v="4"/>
    <n v="9"/>
    <x v="2"/>
    <x v="11"/>
    <s v="PROD-9093"/>
    <n v="34573"/>
    <n v="311157"/>
    <x v="123"/>
    <s v="Gang Tebet Barat Dalam No. 699_x000a_Pontianak, JI 09609"/>
    <s v="zaenab08@example.org"/>
    <s v="088 761 1766"/>
    <x v="2"/>
  </r>
  <r>
    <n v="4268"/>
    <x v="129"/>
    <x v="4267"/>
    <x v="14"/>
    <n v="5"/>
    <x v="0"/>
    <x v="10"/>
    <s v="PROD-1186"/>
    <n v="13696"/>
    <n v="68480"/>
    <x v="129"/>
    <s v="Gang Ciumbuleuit No. 37_x000a_Bau-Bau, SU 24106"/>
    <s v="cawuk55@example.com"/>
    <s v="+62 (0192) 048 8300"/>
    <x v="1"/>
  </r>
  <r>
    <n v="4269"/>
    <x v="84"/>
    <x v="4268"/>
    <x v="15"/>
    <n v="10"/>
    <x v="0"/>
    <x v="1"/>
    <s v="PROD-7512"/>
    <n v="76607"/>
    <n v="766070"/>
    <x v="84"/>
    <s v="Gg. Wonoayu No. 18_x000a_Tanjungbalai, Papua 68004"/>
    <s v="jailsaputra@example.net"/>
    <s v="(093) 194-7149"/>
    <x v="0"/>
  </r>
  <r>
    <n v="4270"/>
    <x v="219"/>
    <x v="4269"/>
    <x v="3"/>
    <n v="1"/>
    <x v="1"/>
    <x v="2"/>
    <s v="PROD-9465"/>
    <n v="14701"/>
    <n v="14701"/>
    <x v="219"/>
    <s v="Jalan BKR No. 730_x000a_Metro, DI Yogyakarta 87922"/>
    <s v="padmasudiati@example.org"/>
    <s v="+62-37-914-0924"/>
    <x v="2"/>
  </r>
  <r>
    <n v="4271"/>
    <x v="129"/>
    <x v="4270"/>
    <x v="29"/>
    <n v="1"/>
    <x v="2"/>
    <x v="11"/>
    <s v="PROD-9093"/>
    <n v="34573"/>
    <n v="34573"/>
    <x v="129"/>
    <s v="Gang Ciumbuleuit No. 37_x000a_Bau-Bau, SU 24106"/>
    <s v="cawuk55@example.com"/>
    <s v="+62 (0192) 048 8300"/>
    <x v="1"/>
  </r>
  <r>
    <n v="4272"/>
    <x v="151"/>
    <x v="4271"/>
    <x v="20"/>
    <n v="4"/>
    <x v="1"/>
    <x v="9"/>
    <s v="PROD-2592"/>
    <n v="36583"/>
    <n v="146332"/>
    <x v="151"/>
    <s v="Gg. Yos Sudarso No. 80_x000a_Batam, Jawa Tengah 29386"/>
    <s v="prabowozaenab@example.org"/>
    <s v="(0593) 429-0569"/>
    <x v="1"/>
  </r>
  <r>
    <n v="4273"/>
    <x v="402"/>
    <x v="4272"/>
    <x v="30"/>
    <n v="4"/>
    <x v="0"/>
    <x v="8"/>
    <s v="PROD-8135"/>
    <n v="25231"/>
    <n v="100924"/>
    <x v="401"/>
    <s v="Gg. Dipenogoro No. 31_x000a_Surakarta, Kepulauan Bangka Belitung 65506"/>
    <s v="tambaayu@example.com"/>
    <s v="+62 (066) 531 1183"/>
    <x v="0"/>
  </r>
  <r>
    <n v="4274"/>
    <x v="36"/>
    <x v="4273"/>
    <x v="8"/>
    <n v="5"/>
    <x v="0"/>
    <x v="10"/>
    <s v="PROD-1186"/>
    <n v="13696"/>
    <n v="68480"/>
    <x v="36"/>
    <s v="Gg. S. Parman No. 12_x000a_Prabumulih, Sulawesi Utara 79730"/>
    <s v="sakuramardhiyah@example.net"/>
    <s v="+62 (009) 204-2215"/>
    <x v="0"/>
  </r>
  <r>
    <n v="4275"/>
    <x v="235"/>
    <x v="4274"/>
    <x v="17"/>
    <n v="1"/>
    <x v="1"/>
    <x v="2"/>
    <s v="PROD-9465"/>
    <n v="14701"/>
    <n v="14701"/>
    <x v="235"/>
    <s v="Gang Kutai No. 27_x000a_Cirebon, LA 34660"/>
    <s v="raden22@example.org"/>
    <s v="+62-0934-607-7309"/>
    <x v="1"/>
  </r>
  <r>
    <n v="4276"/>
    <x v="115"/>
    <x v="4275"/>
    <x v="15"/>
    <n v="5"/>
    <x v="1"/>
    <x v="2"/>
    <s v="PROD-9465"/>
    <n v="14701"/>
    <n v="73505"/>
    <x v="115"/>
    <s v="Gang Moch. Ramdan No. 94_x000a_Pekalongan, KI 83162"/>
    <s v="aoktaviani@example.org"/>
    <s v="+62-321-362-4641"/>
    <x v="0"/>
  </r>
  <r>
    <n v="4277"/>
    <x v="359"/>
    <x v="4276"/>
    <x v="20"/>
    <n v="9"/>
    <x v="2"/>
    <x v="6"/>
    <s v="PROD-5344"/>
    <n v="50016"/>
    <n v="450144"/>
    <x v="359"/>
    <s v="Gg. Rajawali Barat No. 87_x000a_Surabaya, NT 95853"/>
    <s v="mansurgambira@example.org"/>
    <s v="(0592) 347-2633"/>
    <x v="2"/>
  </r>
  <r>
    <n v="4278"/>
    <x v="249"/>
    <x v="4277"/>
    <x v="19"/>
    <n v="9"/>
    <x v="2"/>
    <x v="6"/>
    <s v="PROD-5344"/>
    <n v="50016"/>
    <n v="450144"/>
    <x v="249"/>
    <s v="Jl. K.H. Wahid Hasyim No. 57_x000a_Bau-Bau, Gorontalo 55108"/>
    <s v="suryonoqori@example.net"/>
    <s v="+62 (714) 728 6807"/>
    <x v="2"/>
  </r>
  <r>
    <n v="4279"/>
    <x v="5"/>
    <x v="4278"/>
    <x v="1"/>
    <n v="8"/>
    <x v="0"/>
    <x v="8"/>
    <s v="PROD-8135"/>
    <n v="25231"/>
    <n v="201848"/>
    <x v="5"/>
    <s v="Gg. Kapten Muslihat No. 82_x000a_Ambon, Jawa Timur 33935"/>
    <s v="ozysamosir@example.org"/>
    <s v="084 987 8996"/>
    <x v="0"/>
  </r>
  <r>
    <n v="4280"/>
    <x v="353"/>
    <x v="4279"/>
    <x v="5"/>
    <n v="9"/>
    <x v="0"/>
    <x v="1"/>
    <s v="PROD-7512"/>
    <n v="76607"/>
    <n v="689463"/>
    <x v="353"/>
    <s v="Jalan Rumah Sakit No. 64_x000a_Palu, Jambi 95610"/>
    <s v="yonojailani@example.com"/>
    <s v="0815768009"/>
    <x v="1"/>
  </r>
  <r>
    <n v="4281"/>
    <x v="170"/>
    <x v="4280"/>
    <x v="12"/>
    <n v="10"/>
    <x v="1"/>
    <x v="9"/>
    <s v="PROD-2592"/>
    <n v="36583"/>
    <n v="365830"/>
    <x v="170"/>
    <s v="Jl. Raya Ujungberung No. 071_x000a_Mataram, PB 51449"/>
    <s v="jasminfirmansyah@example.com"/>
    <s v="+62 (192) 917-9824"/>
    <x v="0"/>
  </r>
  <r>
    <n v="4282"/>
    <x v="118"/>
    <x v="4281"/>
    <x v="23"/>
    <n v="10"/>
    <x v="1"/>
    <x v="9"/>
    <s v="PROD-2592"/>
    <n v="36583"/>
    <n v="365830"/>
    <x v="118"/>
    <s v="Gang Kutisari Selatan No. 0_x000a_Bontang, Jawa Barat 58357"/>
    <s v="sucithamrin@example.org"/>
    <s v="(076) 734-5522"/>
    <x v="0"/>
  </r>
  <r>
    <n v="4283"/>
    <x v="319"/>
    <x v="4282"/>
    <x v="13"/>
    <n v="1"/>
    <x v="0"/>
    <x v="8"/>
    <s v="PROD-8135"/>
    <n v="25231"/>
    <n v="25231"/>
    <x v="319"/>
    <s v="Jl. Asia Afrika No. 08_x000a_Parepare, Sulawesi Selatan 14507"/>
    <s v="apradana@example.org"/>
    <s v="0846674872"/>
    <x v="0"/>
  </r>
  <r>
    <n v="4284"/>
    <x v="159"/>
    <x v="4283"/>
    <x v="27"/>
    <n v="1"/>
    <x v="2"/>
    <x v="6"/>
    <s v="PROD-5344"/>
    <n v="50016"/>
    <n v="50016"/>
    <x v="159"/>
    <s v="Jalan Ahmad Dahlan No. 3_x000a_Tebingtinggi, NB 64167"/>
    <s v="najmudinbella@example.org"/>
    <s v="(0987) 267-1286"/>
    <x v="1"/>
  </r>
  <r>
    <n v="4285"/>
    <x v="138"/>
    <x v="4284"/>
    <x v="30"/>
    <n v="4"/>
    <x v="2"/>
    <x v="4"/>
    <s v="PROD-4270"/>
    <n v="38697"/>
    <n v="154788"/>
    <x v="138"/>
    <s v="Gg. Sentot Alibasa No. 9_x000a_Purwokerto, AC 67026"/>
    <s v="bakdahutasoit@example.net"/>
    <s v="+62 (43) 724-6572"/>
    <x v="0"/>
  </r>
  <r>
    <n v="4286"/>
    <x v="122"/>
    <x v="4285"/>
    <x v="15"/>
    <n v="4"/>
    <x v="2"/>
    <x v="4"/>
    <s v="PROD-4270"/>
    <n v="38697"/>
    <n v="154788"/>
    <x v="122"/>
    <s v="Gang Joyoboyo No. 15_x000a_Bima, Sumatera Selatan 73948"/>
    <s v="garannovitasari@example.com"/>
    <s v="(0232) 525 9084"/>
    <x v="0"/>
  </r>
  <r>
    <n v="4287"/>
    <x v="367"/>
    <x v="4286"/>
    <x v="24"/>
    <n v="5"/>
    <x v="1"/>
    <x v="2"/>
    <s v="PROD-9465"/>
    <n v="14701"/>
    <n v="73505"/>
    <x v="367"/>
    <s v="Gang Cihampelas No. 747_x000a_Banjar, KT 44580"/>
    <s v="marsitosirait@example.org"/>
    <s v="(030) 843-8754"/>
    <x v="0"/>
  </r>
  <r>
    <n v="4288"/>
    <x v="48"/>
    <x v="4287"/>
    <x v="10"/>
    <n v="1"/>
    <x v="1"/>
    <x v="2"/>
    <s v="PROD-9465"/>
    <n v="14701"/>
    <n v="14701"/>
    <x v="48"/>
    <s v="Gg. K.H. Wahid Hasyim No. 94_x000a_Samarinda, JT 91655"/>
    <s v="sinagahairyanto@example.net"/>
    <s v="+62-28-286-1636"/>
    <x v="0"/>
  </r>
  <r>
    <n v="4289"/>
    <x v="16"/>
    <x v="4288"/>
    <x v="23"/>
    <n v="4"/>
    <x v="2"/>
    <x v="11"/>
    <s v="PROD-9093"/>
    <n v="34573"/>
    <n v="138292"/>
    <x v="16"/>
    <s v="Jalan Laswi No. 50_x000a_Batam, Nusa Tenggara Timur 18950"/>
    <s v="gsinaga@example.net"/>
    <s v="0827556418"/>
    <x v="0"/>
  </r>
  <r>
    <n v="4290"/>
    <x v="206"/>
    <x v="4289"/>
    <x v="30"/>
    <n v="9"/>
    <x v="2"/>
    <x v="7"/>
    <s v="PROD-5876"/>
    <n v="42268"/>
    <n v="380412"/>
    <x v="206"/>
    <s v="Gang Suryakencana No. 170_x000a_Bekasi, Jawa Barat 71816"/>
    <s v="wsitorus@example.com"/>
    <s v="+62 (0504) 243 4980"/>
    <x v="1"/>
  </r>
  <r>
    <n v="4291"/>
    <x v="93"/>
    <x v="4290"/>
    <x v="26"/>
    <n v="5"/>
    <x v="2"/>
    <x v="11"/>
    <s v="PROD-9093"/>
    <n v="34573"/>
    <n v="172865"/>
    <x v="93"/>
    <s v="Jalan Cikutra Timur No. 43_x000a_Bima, Sulawesi Utara 44765"/>
    <s v="bellaharyanti@example.com"/>
    <s v="(061) 950 0802"/>
    <x v="1"/>
  </r>
  <r>
    <n v="4292"/>
    <x v="458"/>
    <x v="4291"/>
    <x v="5"/>
    <n v="7"/>
    <x v="0"/>
    <x v="10"/>
    <s v="PROD-1186"/>
    <n v="13696"/>
    <n v="95872"/>
    <x v="457"/>
    <s v="Gg. Bangka Raya No. 06_x000a_Kota Administrasi Jakarta Timur, RI 72225"/>
    <s v="hwulandari@example.com"/>
    <s v="0817167281"/>
    <x v="1"/>
  </r>
  <r>
    <n v="4293"/>
    <x v="264"/>
    <x v="4292"/>
    <x v="27"/>
    <n v="5"/>
    <x v="1"/>
    <x v="3"/>
    <s v="PROD-7595"/>
    <n v="22985"/>
    <n v="114925"/>
    <x v="264"/>
    <s v="Gg. Cikutra Barat No. 684_x000a_Mataram, Sulawesi Barat 36473"/>
    <s v="lalaastuti@example.com"/>
    <s v="+62-98-390-0776"/>
    <x v="1"/>
  </r>
  <r>
    <n v="4294"/>
    <x v="151"/>
    <x v="4293"/>
    <x v="15"/>
    <n v="10"/>
    <x v="0"/>
    <x v="1"/>
    <s v="PROD-7512"/>
    <n v="76607"/>
    <n v="766070"/>
    <x v="151"/>
    <s v="Gg. Yos Sudarso No. 80_x000a_Batam, Jawa Tengah 29386"/>
    <s v="prabowozaenab@example.org"/>
    <s v="(0593) 429-0569"/>
    <x v="1"/>
  </r>
  <r>
    <n v="4295"/>
    <x v="494"/>
    <x v="4294"/>
    <x v="16"/>
    <n v="10"/>
    <x v="2"/>
    <x v="4"/>
    <s v="PROD-4270"/>
    <n v="38697"/>
    <n v="386970"/>
    <x v="493"/>
    <s v="Gang Cikapayang No. 5_x000a_Manado, Aceh 84148"/>
    <s v="vinohardiansyah@example.com"/>
    <s v="+62 (65) 841 7025"/>
    <x v="1"/>
  </r>
  <r>
    <n v="4296"/>
    <x v="11"/>
    <x v="4295"/>
    <x v="10"/>
    <n v="9"/>
    <x v="0"/>
    <x v="10"/>
    <s v="PROD-1186"/>
    <n v="13696"/>
    <n v="123264"/>
    <x v="11"/>
    <s v="Gg. Moch. Ramdan No. 2_x000a_Tanjungbalai, KT 30839"/>
    <s v="cengkirpangestu@example.com"/>
    <s v="083 167 8466"/>
    <x v="1"/>
  </r>
  <r>
    <n v="4297"/>
    <x v="201"/>
    <x v="4296"/>
    <x v="9"/>
    <n v="7"/>
    <x v="1"/>
    <x v="5"/>
    <s v="PROD-7129"/>
    <n v="35778"/>
    <n v="250446"/>
    <x v="201"/>
    <s v="Jalan Yos Sudarso No. 56_x000a_Denpasar, Kepulauan Riau 19384"/>
    <s v="vino51@example.com"/>
    <s v="+62 (012) 928-5604"/>
    <x v="2"/>
  </r>
  <r>
    <n v="4298"/>
    <x v="316"/>
    <x v="4297"/>
    <x v="23"/>
    <n v="8"/>
    <x v="0"/>
    <x v="10"/>
    <s v="PROD-1186"/>
    <n v="13696"/>
    <n v="109568"/>
    <x v="316"/>
    <s v="Gang Kapten Muslihat No. 9_x000a_Tual, Sulawesi Selatan 91322"/>
    <s v="kasiran72@example.net"/>
    <s v="+62 (55) 397 9858"/>
    <x v="0"/>
  </r>
  <r>
    <n v="4299"/>
    <x v="463"/>
    <x v="4298"/>
    <x v="1"/>
    <n v="7"/>
    <x v="0"/>
    <x v="8"/>
    <s v="PROD-8135"/>
    <n v="25231"/>
    <n v="176617"/>
    <x v="462"/>
    <s v="Jalan W.R. Supratman No. 597_x000a_Pangkalpinang, JB 80079"/>
    <s v="kmaulana@example.com"/>
    <s v="+62 (019) 155-9278"/>
    <x v="1"/>
  </r>
  <r>
    <n v="4300"/>
    <x v="263"/>
    <x v="4299"/>
    <x v="20"/>
    <n v="6"/>
    <x v="2"/>
    <x v="7"/>
    <s v="PROD-5876"/>
    <n v="42268"/>
    <n v="253608"/>
    <x v="263"/>
    <s v="Jl. Ciwastra No. 354_x000a_Makassar, Sulawesi Tengah 71297"/>
    <s v="luisnuraini@example.org"/>
    <s v="+62 (816) 599-8697"/>
    <x v="0"/>
  </r>
  <r>
    <n v="4301"/>
    <x v="81"/>
    <x v="4300"/>
    <x v="22"/>
    <n v="4"/>
    <x v="2"/>
    <x v="7"/>
    <s v="PROD-5876"/>
    <n v="42268"/>
    <n v="169072"/>
    <x v="81"/>
    <s v="Gg. Joyoboyo No. 4_x000a_Manado, KT 20640"/>
    <s v="xnamaga@example.org"/>
    <s v="+62-61-762-6688"/>
    <x v="0"/>
  </r>
  <r>
    <n v="4302"/>
    <x v="274"/>
    <x v="4301"/>
    <x v="4"/>
    <n v="3"/>
    <x v="0"/>
    <x v="0"/>
    <s v="PROD-8344"/>
    <n v="51631"/>
    <n v="154893"/>
    <x v="274"/>
    <s v="Jl. Suryakencana No. 3_x000a_Dumai, Sulawesi Barat 27337"/>
    <s v="waluyosalman@example.com"/>
    <s v="0845861461"/>
    <x v="0"/>
  </r>
  <r>
    <n v="4303"/>
    <x v="474"/>
    <x v="4302"/>
    <x v="28"/>
    <n v="2"/>
    <x v="0"/>
    <x v="1"/>
    <s v="PROD-7512"/>
    <n v="76607"/>
    <n v="153214"/>
    <x v="473"/>
    <s v="Gang Dipatiukur No. 227_x000a_Tanjungpinang, BE 93735"/>
    <s v="gamblang34@example.org"/>
    <s v="+62-328-681-3684"/>
    <x v="0"/>
  </r>
  <r>
    <n v="4304"/>
    <x v="447"/>
    <x v="4303"/>
    <x v="22"/>
    <n v="6"/>
    <x v="1"/>
    <x v="2"/>
    <s v="PROD-9465"/>
    <n v="14701"/>
    <n v="88206"/>
    <x v="446"/>
    <s v="Jl. Ciumbuleuit No. 38_x000a_Kota Administrasi Jakarta Selatan, JB 53069"/>
    <s v="marbunbala@example.com"/>
    <s v="+62 (540) 661 8259"/>
    <x v="1"/>
  </r>
  <r>
    <n v="4305"/>
    <x v="306"/>
    <x v="4304"/>
    <x v="18"/>
    <n v="4"/>
    <x v="1"/>
    <x v="3"/>
    <s v="PROD-7595"/>
    <n v="22985"/>
    <n v="91940"/>
    <x v="306"/>
    <s v="Gang Moch. Ramdan No. 89_x000a_Sukabumi, Sulawesi Utara 72765"/>
    <s v="bahuraksa78@example.com"/>
    <s v="087 321 3771"/>
    <x v="1"/>
  </r>
  <r>
    <n v="4306"/>
    <x v="496"/>
    <x v="4305"/>
    <x v="11"/>
    <n v="2"/>
    <x v="0"/>
    <x v="8"/>
    <s v="PROD-8135"/>
    <n v="25231"/>
    <n v="50462"/>
    <x v="495"/>
    <s v="Jl. Cikutra Barat No. 0_x000a_Tarakan, Sulawesi Barat 22951"/>
    <s v="kenari70@example.org"/>
    <s v="+62 (0983) 963 2358"/>
    <x v="0"/>
  </r>
  <r>
    <n v="4307"/>
    <x v="496"/>
    <x v="4306"/>
    <x v="16"/>
    <n v="2"/>
    <x v="1"/>
    <x v="5"/>
    <s v="PROD-7129"/>
    <n v="35778"/>
    <n v="71556"/>
    <x v="495"/>
    <s v="Jl. Cikutra Barat No. 0_x000a_Tarakan, Sulawesi Barat 22951"/>
    <s v="kenari70@example.org"/>
    <s v="+62 (0983) 963 2358"/>
    <x v="0"/>
  </r>
  <r>
    <n v="4308"/>
    <x v="53"/>
    <x v="4307"/>
    <x v="2"/>
    <n v="6"/>
    <x v="0"/>
    <x v="1"/>
    <s v="PROD-7512"/>
    <n v="76607"/>
    <n v="459642"/>
    <x v="53"/>
    <s v="Gg. Laswi No. 0_x000a_Gorontalo, Kalimantan Utara 44806"/>
    <s v="rahayuvanesa@example.com"/>
    <s v="(017) 461-9952"/>
    <x v="0"/>
  </r>
  <r>
    <n v="4309"/>
    <x v="365"/>
    <x v="4308"/>
    <x v="3"/>
    <n v="10"/>
    <x v="1"/>
    <x v="3"/>
    <s v="PROD-7595"/>
    <n v="22985"/>
    <n v="229850"/>
    <x v="365"/>
    <s v="Gg. Merdeka No. 407_x000a_Manado, GO 42310"/>
    <s v="susantidimas@example.org"/>
    <s v="+62 (727) 331 3984"/>
    <x v="0"/>
  </r>
  <r>
    <n v="4310"/>
    <x v="434"/>
    <x v="4309"/>
    <x v="2"/>
    <n v="9"/>
    <x v="0"/>
    <x v="10"/>
    <s v="PROD-1186"/>
    <n v="13696"/>
    <n v="123264"/>
    <x v="433"/>
    <s v="Gang Moch. Ramdan No. 7_x000a_Manado, BE 33072"/>
    <s v="putraadika@example.com"/>
    <s v="0831344489"/>
    <x v="1"/>
  </r>
  <r>
    <n v="4311"/>
    <x v="162"/>
    <x v="4310"/>
    <x v="3"/>
    <n v="2"/>
    <x v="2"/>
    <x v="4"/>
    <s v="PROD-4270"/>
    <n v="38697"/>
    <n v="77394"/>
    <x v="162"/>
    <s v="Jl. Sentot Alibasa No. 58_x000a_Payakumbuh, Sulawesi Tenggara 70729"/>
    <s v="enteng19@example.org"/>
    <s v="(044) 837 5065"/>
    <x v="0"/>
  </r>
  <r>
    <n v="4312"/>
    <x v="174"/>
    <x v="4311"/>
    <x v="30"/>
    <n v="4"/>
    <x v="1"/>
    <x v="9"/>
    <s v="PROD-2592"/>
    <n v="36583"/>
    <n v="146332"/>
    <x v="174"/>
    <s v="Gg. Pasirkoja No. 3_x000a_Padang Sidempuan, KT 74416"/>
    <s v="wasitaclara@example.com"/>
    <s v="(0306) 605-8080"/>
    <x v="0"/>
  </r>
  <r>
    <n v="4313"/>
    <x v="266"/>
    <x v="4312"/>
    <x v="23"/>
    <n v="10"/>
    <x v="1"/>
    <x v="5"/>
    <s v="PROD-7129"/>
    <n v="35778"/>
    <n v="357780"/>
    <x v="266"/>
    <s v="Gang Kiaracondong No. 4_x000a_Salatiga, SU 62266"/>
    <s v="simon69@example.com"/>
    <s v="082 884 2914"/>
    <x v="1"/>
  </r>
  <r>
    <n v="4314"/>
    <x v="157"/>
    <x v="4313"/>
    <x v="30"/>
    <n v="1"/>
    <x v="1"/>
    <x v="2"/>
    <s v="PROD-9465"/>
    <n v="14701"/>
    <n v="14701"/>
    <x v="157"/>
    <s v="Jl. Kutai No. 89_x000a_Kotamobagu, Bali 27081"/>
    <s v="hpangestu@example.org"/>
    <s v="+62 (40) 236 0086"/>
    <x v="1"/>
  </r>
  <r>
    <n v="4315"/>
    <x v="276"/>
    <x v="4314"/>
    <x v="21"/>
    <n v="6"/>
    <x v="1"/>
    <x v="9"/>
    <s v="PROD-2592"/>
    <n v="36583"/>
    <n v="219498"/>
    <x v="276"/>
    <s v="Gang Kutisari Selatan No. 09_x000a_Sukabumi, Kalimantan Timur 35934"/>
    <s v="nandriani@example.org"/>
    <s v="+62 (0850) 423 6500"/>
    <x v="1"/>
  </r>
  <r>
    <n v="4316"/>
    <x v="473"/>
    <x v="4315"/>
    <x v="14"/>
    <n v="2"/>
    <x v="2"/>
    <x v="11"/>
    <s v="PROD-9093"/>
    <n v="34573"/>
    <n v="69146"/>
    <x v="472"/>
    <s v="Gg. S. Parman No. 866_x000a_Langsa, JB 34298"/>
    <s v="ani91@example.net"/>
    <s v="(0077) 215-2906"/>
    <x v="1"/>
  </r>
  <r>
    <n v="4317"/>
    <x v="173"/>
    <x v="4316"/>
    <x v="2"/>
    <n v="7"/>
    <x v="1"/>
    <x v="5"/>
    <s v="PROD-7129"/>
    <n v="35778"/>
    <n v="250446"/>
    <x v="173"/>
    <s v="Jalan Peta No. 0_x000a_Meulaboh, KI 15488"/>
    <s v="shassanah@example.net"/>
    <s v="+62 (0929) 233 4377"/>
    <x v="0"/>
  </r>
  <r>
    <n v="4318"/>
    <x v="340"/>
    <x v="4317"/>
    <x v="30"/>
    <n v="5"/>
    <x v="0"/>
    <x v="8"/>
    <s v="PROD-8135"/>
    <n v="25231"/>
    <n v="126155"/>
    <x v="340"/>
    <s v="Jl. Pasir Koja No. 86_x000a_Tasikmalaya, PA 32918"/>
    <s v="panji98@example.com"/>
    <s v="+62 (573) 103-1321"/>
    <x v="0"/>
  </r>
  <r>
    <n v="4319"/>
    <x v="394"/>
    <x v="4318"/>
    <x v="12"/>
    <n v="1"/>
    <x v="1"/>
    <x v="3"/>
    <s v="PROD-7595"/>
    <n v="22985"/>
    <n v="22985"/>
    <x v="394"/>
    <s v="Gang Indragiri No. 5_x000a_Sungai Penuh, SS 78963"/>
    <s v="rahmawatidasa@example.net"/>
    <s v="+62 (99) 688-5149"/>
    <x v="1"/>
  </r>
  <r>
    <n v="4320"/>
    <x v="492"/>
    <x v="4319"/>
    <x v="27"/>
    <n v="9"/>
    <x v="2"/>
    <x v="11"/>
    <s v="PROD-9093"/>
    <n v="34573"/>
    <n v="311157"/>
    <x v="491"/>
    <s v="Jalan M.H Thamrin No. 1_x000a_Tegal, Kalimantan Timur 66212"/>
    <s v="inurdiyanti@example.com"/>
    <s v="+62 (704) 398 3929"/>
    <x v="1"/>
  </r>
  <r>
    <n v="4321"/>
    <x v="159"/>
    <x v="4320"/>
    <x v="22"/>
    <n v="6"/>
    <x v="1"/>
    <x v="2"/>
    <s v="PROD-9465"/>
    <n v="14701"/>
    <n v="88206"/>
    <x v="159"/>
    <s v="Jalan Ahmad Dahlan No. 3_x000a_Tebingtinggi, NB 64167"/>
    <s v="najmudinbella@example.org"/>
    <s v="(0987) 267-1286"/>
    <x v="1"/>
  </r>
  <r>
    <n v="4322"/>
    <x v="488"/>
    <x v="4321"/>
    <x v="0"/>
    <n v="10"/>
    <x v="1"/>
    <x v="3"/>
    <s v="PROD-7595"/>
    <n v="22985"/>
    <n v="229850"/>
    <x v="487"/>
    <s v="Gg. Dipenogoro No. 37_x000a_Palu, SN 54424"/>
    <s v="ratihtamba@example.com"/>
    <s v="+62 (985) 268-4988"/>
    <x v="1"/>
  </r>
  <r>
    <n v="4323"/>
    <x v="355"/>
    <x v="4322"/>
    <x v="14"/>
    <n v="6"/>
    <x v="1"/>
    <x v="9"/>
    <s v="PROD-2592"/>
    <n v="36583"/>
    <n v="219498"/>
    <x v="355"/>
    <s v="Jl. Peta No. 15_x000a_Banjar, Bali 02330"/>
    <s v="tiarahassanah@example.com"/>
    <s v="+62 (007) 913-4822"/>
    <x v="1"/>
  </r>
  <r>
    <n v="4324"/>
    <x v="203"/>
    <x v="4323"/>
    <x v="11"/>
    <n v="7"/>
    <x v="0"/>
    <x v="8"/>
    <s v="PROD-8135"/>
    <n v="25231"/>
    <n v="176617"/>
    <x v="203"/>
    <s v="Jalan M.T Haryono No. 913_x000a_Pasuruan, MU 77158"/>
    <s v="prabowo75@example.com"/>
    <s v="0824277304"/>
    <x v="1"/>
  </r>
  <r>
    <n v="4325"/>
    <x v="239"/>
    <x v="4324"/>
    <x v="29"/>
    <n v="8"/>
    <x v="1"/>
    <x v="2"/>
    <s v="PROD-9465"/>
    <n v="14701"/>
    <n v="117608"/>
    <x v="239"/>
    <s v="Gang M.H Thamrin No. 275_x000a_Tangerang Selatan, Jambi 24798"/>
    <s v="zulaikadarsirah@example.net"/>
    <s v="+62 (34) 280-6697"/>
    <x v="0"/>
  </r>
  <r>
    <n v="4326"/>
    <x v="341"/>
    <x v="4325"/>
    <x v="13"/>
    <n v="1"/>
    <x v="0"/>
    <x v="0"/>
    <s v="PROD-8344"/>
    <n v="51631"/>
    <n v="51631"/>
    <x v="341"/>
    <s v="Jl. Dr. Djunjunan No. 604_x000a_Sabang, LA 35580"/>
    <s v="zulkarnainviman@example.com"/>
    <s v="+62 (542) 797-5690"/>
    <x v="0"/>
  </r>
  <r>
    <n v="4327"/>
    <x v="298"/>
    <x v="4326"/>
    <x v="26"/>
    <n v="7"/>
    <x v="0"/>
    <x v="0"/>
    <s v="PROD-8344"/>
    <n v="51631"/>
    <n v="361417"/>
    <x v="298"/>
    <s v="Gg. Asia Afrika No. 883_x000a_Pekanbaru, Maluku Utara 05821"/>
    <s v="mandalasiska@example.com"/>
    <s v="(0957) 404 5440"/>
    <x v="1"/>
  </r>
  <r>
    <n v="4328"/>
    <x v="188"/>
    <x v="4327"/>
    <x v="24"/>
    <n v="8"/>
    <x v="0"/>
    <x v="1"/>
    <s v="PROD-7512"/>
    <n v="76607"/>
    <n v="612856"/>
    <x v="188"/>
    <s v="Jl. Ciwastra No. 67_x000a_Yogyakarta, KT 47088"/>
    <s v="wasitajatmiko@example.com"/>
    <s v="+62 (93) 935-6253"/>
    <x v="1"/>
  </r>
  <r>
    <n v="4329"/>
    <x v="465"/>
    <x v="4328"/>
    <x v="9"/>
    <n v="4"/>
    <x v="0"/>
    <x v="0"/>
    <s v="PROD-8344"/>
    <n v="51631"/>
    <n v="206524"/>
    <x v="464"/>
    <s v="Gang Tebet Barat Dalam No. 51_x000a_Tomohon, Nusa Tenggara Barat 56218"/>
    <s v="drajatrahmawati@example.net"/>
    <s v="+62-48-986-0506"/>
    <x v="1"/>
  </r>
  <r>
    <n v="4330"/>
    <x v="176"/>
    <x v="4329"/>
    <x v="15"/>
    <n v="9"/>
    <x v="0"/>
    <x v="10"/>
    <s v="PROD-1186"/>
    <n v="13696"/>
    <n v="123264"/>
    <x v="176"/>
    <s v="Jalan Ir. H. Djuanda No. 246_x000a_Depok, KR 28668"/>
    <s v="safina63@example.com"/>
    <s v="+62 (099) 815-5283"/>
    <x v="2"/>
  </r>
  <r>
    <n v="4331"/>
    <x v="308"/>
    <x v="4330"/>
    <x v="16"/>
    <n v="3"/>
    <x v="2"/>
    <x v="11"/>
    <s v="PROD-9093"/>
    <n v="34573"/>
    <n v="103719"/>
    <x v="308"/>
    <s v="Jl. W.R. Supratman No. 92_x000a_Bengkulu, Nusa Tenggara Barat 61944"/>
    <s v="putrimaryadi@example.com"/>
    <s v="(0659) 917-8083"/>
    <x v="0"/>
  </r>
  <r>
    <n v="4332"/>
    <x v="263"/>
    <x v="4331"/>
    <x v="25"/>
    <n v="4"/>
    <x v="0"/>
    <x v="10"/>
    <s v="PROD-1186"/>
    <n v="13696"/>
    <n v="54784"/>
    <x v="263"/>
    <s v="Jl. Ciwastra No. 354_x000a_Makassar, Sulawesi Tengah 71297"/>
    <s v="luisnuraini@example.org"/>
    <s v="+62 (816) 599-8697"/>
    <x v="0"/>
  </r>
  <r>
    <n v="4333"/>
    <x v="228"/>
    <x v="4332"/>
    <x v="3"/>
    <n v="6"/>
    <x v="2"/>
    <x v="6"/>
    <s v="PROD-5344"/>
    <n v="50016"/>
    <n v="300096"/>
    <x v="228"/>
    <s v="Jalan Wonoayu No. 75_x000a_Mojokerto, Kalimantan Timur 79776"/>
    <s v="jtampubolon@example.net"/>
    <s v="+62-418-170-8880"/>
    <x v="2"/>
  </r>
  <r>
    <n v="4334"/>
    <x v="7"/>
    <x v="4333"/>
    <x v="12"/>
    <n v="7"/>
    <x v="0"/>
    <x v="0"/>
    <s v="PROD-8344"/>
    <n v="51631"/>
    <n v="361417"/>
    <x v="7"/>
    <s v="Gang Cikapayang No. 36_x000a_Yogyakarta, JA 10746"/>
    <s v="surya20@example.net"/>
    <s v="0842340217"/>
    <x v="0"/>
  </r>
  <r>
    <n v="4335"/>
    <x v="347"/>
    <x v="4334"/>
    <x v="5"/>
    <n v="3"/>
    <x v="0"/>
    <x v="10"/>
    <s v="PROD-1186"/>
    <n v="13696"/>
    <n v="41088"/>
    <x v="347"/>
    <s v="Gg. Otto Iskandardinata No. 8_x000a_Palopo, Papua Barat 92761"/>
    <s v="mwinarsih@example.com"/>
    <s v="+62 (085) 192-9101"/>
    <x v="1"/>
  </r>
  <r>
    <n v="4336"/>
    <x v="51"/>
    <x v="4335"/>
    <x v="30"/>
    <n v="6"/>
    <x v="2"/>
    <x v="4"/>
    <s v="PROD-4270"/>
    <n v="38697"/>
    <n v="232182"/>
    <x v="51"/>
    <s v="Jl. M.T Haryono No. 38_x000a_Surabaya, SB 44331"/>
    <s v="fwahyudin@example.net"/>
    <s v="(0440) 809 1452"/>
    <x v="2"/>
  </r>
  <r>
    <n v="4337"/>
    <x v="217"/>
    <x v="4336"/>
    <x v="25"/>
    <n v="5"/>
    <x v="0"/>
    <x v="8"/>
    <s v="PROD-8135"/>
    <n v="25231"/>
    <n v="126155"/>
    <x v="217"/>
    <s v="Gg. HOS. Cokroaminoto No. 7_x000a_Sibolga, RI 41965"/>
    <s v="marbuncakrajiya@example.org"/>
    <s v="(019) 965 4889"/>
    <x v="1"/>
  </r>
  <r>
    <n v="4338"/>
    <x v="221"/>
    <x v="4337"/>
    <x v="29"/>
    <n v="4"/>
    <x v="2"/>
    <x v="11"/>
    <s v="PROD-9093"/>
    <n v="34573"/>
    <n v="138292"/>
    <x v="221"/>
    <s v="Gg. Otto Iskandardinata No. 227_x000a_Kupang, Sumatera Selatan 93714"/>
    <s v="ssuartini@example.net"/>
    <s v="+62-118-557-2494"/>
    <x v="0"/>
  </r>
  <r>
    <n v="4339"/>
    <x v="184"/>
    <x v="4338"/>
    <x v="18"/>
    <n v="10"/>
    <x v="2"/>
    <x v="7"/>
    <s v="PROD-5876"/>
    <n v="42268"/>
    <n v="422680"/>
    <x v="184"/>
    <s v="Jalan Siliwangi No. 17_x000a_Singkawang, Maluku Utara 70191"/>
    <s v="yuyainah@example.com"/>
    <s v="(0376) 173 0912"/>
    <x v="2"/>
  </r>
  <r>
    <n v="4340"/>
    <x v="415"/>
    <x v="4339"/>
    <x v="9"/>
    <n v="8"/>
    <x v="1"/>
    <x v="5"/>
    <s v="PROD-7129"/>
    <n v="35778"/>
    <n v="286224"/>
    <x v="414"/>
    <s v="Gang M.T Haryono No. 9_x000a_Pasuruan, Kalimantan Selatan 82118"/>
    <s v="praboworajasa@example.org"/>
    <s v="081 509 6796"/>
    <x v="0"/>
  </r>
  <r>
    <n v="4341"/>
    <x v="251"/>
    <x v="4340"/>
    <x v="1"/>
    <n v="5"/>
    <x v="0"/>
    <x v="10"/>
    <s v="PROD-1186"/>
    <n v="13696"/>
    <n v="68480"/>
    <x v="251"/>
    <s v="Gg. Kebonjati No. 5_x000a_Makassar, Sulawesi Tengah 67310"/>
    <s v="uaryani@example.com"/>
    <s v="+62 (0342) 608-1517"/>
    <x v="1"/>
  </r>
  <r>
    <n v="4342"/>
    <x v="118"/>
    <x v="4341"/>
    <x v="8"/>
    <n v="7"/>
    <x v="2"/>
    <x v="11"/>
    <s v="PROD-9093"/>
    <n v="34573"/>
    <n v="242011"/>
    <x v="118"/>
    <s v="Gang Kutisari Selatan No. 0_x000a_Bontang, Jawa Barat 58357"/>
    <s v="sucithamrin@example.org"/>
    <s v="(076) 734-5522"/>
    <x v="0"/>
  </r>
  <r>
    <n v="4343"/>
    <x v="66"/>
    <x v="4342"/>
    <x v="14"/>
    <n v="7"/>
    <x v="1"/>
    <x v="2"/>
    <s v="PROD-9465"/>
    <n v="14701"/>
    <n v="102907"/>
    <x v="66"/>
    <s v="Jalan Joyoboyo No. 700_x000a_Denpasar, Kalimantan Utara 33739"/>
    <s v="edward79@example.org"/>
    <s v="+62 (0994) 402-5425"/>
    <x v="2"/>
  </r>
  <r>
    <n v="4344"/>
    <x v="285"/>
    <x v="4343"/>
    <x v="5"/>
    <n v="6"/>
    <x v="2"/>
    <x v="7"/>
    <s v="PROD-5876"/>
    <n v="42268"/>
    <n v="253608"/>
    <x v="285"/>
    <s v="Gg. Kutisari Selatan No. 1_x000a_Tarakan, MA 68047"/>
    <s v="kusuma95@example.org"/>
    <s v="+62 (252) 681-8471"/>
    <x v="1"/>
  </r>
  <r>
    <n v="4345"/>
    <x v="35"/>
    <x v="4344"/>
    <x v="28"/>
    <n v="9"/>
    <x v="0"/>
    <x v="8"/>
    <s v="PROD-8135"/>
    <n v="25231"/>
    <n v="227079"/>
    <x v="35"/>
    <s v="Jalan Gedebage Selatan No. 870_x000a_Kota Administrasi Jakarta Barat, JT 86330"/>
    <s v="jayengtarihoran@example.net"/>
    <s v="+62 (154) 307-1967"/>
    <x v="1"/>
  </r>
  <r>
    <n v="4346"/>
    <x v="36"/>
    <x v="4345"/>
    <x v="23"/>
    <n v="9"/>
    <x v="1"/>
    <x v="5"/>
    <s v="PROD-7129"/>
    <n v="35778"/>
    <n v="322002"/>
    <x v="36"/>
    <s v="Gg. S. Parman No. 12_x000a_Prabumulih, Sulawesi Utara 79730"/>
    <s v="sakuramardhiyah@example.net"/>
    <s v="+62 (009) 204-2215"/>
    <x v="0"/>
  </r>
  <r>
    <n v="4347"/>
    <x v="225"/>
    <x v="4346"/>
    <x v="23"/>
    <n v="9"/>
    <x v="0"/>
    <x v="0"/>
    <s v="PROD-8344"/>
    <n v="51631"/>
    <n v="464679"/>
    <x v="225"/>
    <s v="Jalan Rajawali Barat No. 7_x000a_Surabaya, Nusa Tenggara Timur 39646"/>
    <s v="imansur@example.com"/>
    <s v="+62-58-566-6054"/>
    <x v="1"/>
  </r>
  <r>
    <n v="4348"/>
    <x v="310"/>
    <x v="4347"/>
    <x v="26"/>
    <n v="9"/>
    <x v="1"/>
    <x v="9"/>
    <s v="PROD-2592"/>
    <n v="36583"/>
    <n v="329247"/>
    <x v="310"/>
    <s v="Gang Tubagus Ismail No. 66_x000a_Parepare, Lampung 72187"/>
    <s v="dmangunsong@example.net"/>
    <s v="+62 (36) 393 1166"/>
    <x v="0"/>
  </r>
  <r>
    <n v="4349"/>
    <x v="285"/>
    <x v="4348"/>
    <x v="21"/>
    <n v="1"/>
    <x v="1"/>
    <x v="5"/>
    <s v="PROD-7129"/>
    <n v="35778"/>
    <n v="35778"/>
    <x v="285"/>
    <s v="Gg. Kutisari Selatan No. 1_x000a_Tarakan, MA 68047"/>
    <s v="kusuma95@example.org"/>
    <s v="+62 (252) 681-8471"/>
    <x v="1"/>
  </r>
  <r>
    <n v="4350"/>
    <x v="418"/>
    <x v="4349"/>
    <x v="27"/>
    <n v="1"/>
    <x v="0"/>
    <x v="1"/>
    <s v="PROD-7512"/>
    <n v="76607"/>
    <n v="76607"/>
    <x v="417"/>
    <s v="Jalan Kutai No. 935_x000a_Singkawang, Kalimantan Timur 65108"/>
    <s v="santososabri@example.com"/>
    <s v="+62 (93) 793-9171"/>
    <x v="0"/>
  </r>
  <r>
    <n v="4351"/>
    <x v="492"/>
    <x v="4350"/>
    <x v="27"/>
    <n v="2"/>
    <x v="2"/>
    <x v="4"/>
    <s v="PROD-4270"/>
    <n v="38697"/>
    <n v="77394"/>
    <x v="491"/>
    <s v="Jalan M.H Thamrin No. 1_x000a_Tegal, Kalimantan Timur 66212"/>
    <s v="inurdiyanti@example.com"/>
    <s v="+62 (704) 398 3929"/>
    <x v="1"/>
  </r>
  <r>
    <n v="4352"/>
    <x v="313"/>
    <x v="4351"/>
    <x v="9"/>
    <n v="1"/>
    <x v="2"/>
    <x v="4"/>
    <s v="PROD-4270"/>
    <n v="38697"/>
    <n v="38697"/>
    <x v="313"/>
    <s v="Gg. W.R. Supratman No. 992_x000a_Pasuruan, SS 37697"/>
    <s v="wibisonoismail@example.org"/>
    <s v="+62 (0665) 566 2152"/>
    <x v="0"/>
  </r>
  <r>
    <n v="4353"/>
    <x v="404"/>
    <x v="4352"/>
    <x v="7"/>
    <n v="3"/>
    <x v="2"/>
    <x v="11"/>
    <s v="PROD-9093"/>
    <n v="34573"/>
    <n v="103719"/>
    <x v="403"/>
    <s v="Jl. Kutisari Selatan No. 534_x000a_Sabang, JB 15361"/>
    <s v="puspitaadinata@example.net"/>
    <s v="+62-00-511-9074"/>
    <x v="2"/>
  </r>
  <r>
    <n v="4354"/>
    <x v="448"/>
    <x v="4353"/>
    <x v="18"/>
    <n v="4"/>
    <x v="1"/>
    <x v="9"/>
    <s v="PROD-2592"/>
    <n v="36583"/>
    <n v="146332"/>
    <x v="447"/>
    <s v="Jl. Waringin No. 6_x000a_Kediri, MU 97201"/>
    <s v="radenyuliarti@example.com"/>
    <s v="+62-121-575-8876"/>
    <x v="2"/>
  </r>
  <r>
    <n v="4355"/>
    <x v="433"/>
    <x v="4354"/>
    <x v="2"/>
    <n v="8"/>
    <x v="2"/>
    <x v="6"/>
    <s v="PROD-5344"/>
    <n v="50016"/>
    <n v="400128"/>
    <x v="432"/>
    <s v="Jalan Monginsidi No. 053_x000a_Subulussalam, Sumatera Utara 06075"/>
    <s v="viktor69@example.com"/>
    <s v="+62 (030) 443 7420"/>
    <x v="2"/>
  </r>
  <r>
    <n v="4356"/>
    <x v="9"/>
    <x v="4355"/>
    <x v="2"/>
    <n v="5"/>
    <x v="1"/>
    <x v="2"/>
    <s v="PROD-9465"/>
    <n v="14701"/>
    <n v="73505"/>
    <x v="9"/>
    <s v="Gang Siliwangi No. 9_x000a_Metro, Kalimantan Barat 73720"/>
    <s v="heryanto33@example.net"/>
    <s v="+62 (034) 207 3622"/>
    <x v="0"/>
  </r>
  <r>
    <n v="4357"/>
    <x v="499"/>
    <x v="4356"/>
    <x v="22"/>
    <n v="1"/>
    <x v="2"/>
    <x v="6"/>
    <s v="PROD-5344"/>
    <n v="50016"/>
    <n v="50016"/>
    <x v="498"/>
    <s v="Jl. Indragiri No. 4_x000a_Tegal, Kalimantan Utara 82311"/>
    <s v="yramadan@example.net"/>
    <s v="+62 (57) 184-6523"/>
    <x v="0"/>
  </r>
  <r>
    <n v="4358"/>
    <x v="416"/>
    <x v="4357"/>
    <x v="19"/>
    <n v="10"/>
    <x v="1"/>
    <x v="5"/>
    <s v="PROD-7129"/>
    <n v="35778"/>
    <n v="357780"/>
    <x v="415"/>
    <s v="Gg. Surapati No. 1_x000a_Jambi, KT 53570"/>
    <s v="winarnoprabu@example.org"/>
    <s v="088 679 1836"/>
    <x v="2"/>
  </r>
  <r>
    <n v="4359"/>
    <x v="133"/>
    <x v="4358"/>
    <x v="7"/>
    <n v="2"/>
    <x v="2"/>
    <x v="4"/>
    <s v="PROD-4270"/>
    <n v="38697"/>
    <n v="77394"/>
    <x v="133"/>
    <s v="Gang M.H Thamrin No. 3_x000a_Probolinggo, BA 48039"/>
    <s v="ulvapudjiastuti@example.net"/>
    <s v="+62 (0364) 961 0598"/>
    <x v="1"/>
  </r>
  <r>
    <n v="4360"/>
    <x v="51"/>
    <x v="4359"/>
    <x v="28"/>
    <n v="4"/>
    <x v="0"/>
    <x v="8"/>
    <s v="PROD-8135"/>
    <n v="25231"/>
    <n v="100924"/>
    <x v="51"/>
    <s v="Jl. M.T Haryono No. 38_x000a_Surabaya, SB 44331"/>
    <s v="fwahyudin@example.net"/>
    <s v="(0440) 809 1452"/>
    <x v="2"/>
  </r>
  <r>
    <n v="4361"/>
    <x v="411"/>
    <x v="4360"/>
    <x v="17"/>
    <n v="4"/>
    <x v="2"/>
    <x v="7"/>
    <s v="PROD-5876"/>
    <n v="42268"/>
    <n v="169072"/>
    <x v="410"/>
    <s v="Jalan Indragiri No. 8_x000a_Singkawang, AC 19240"/>
    <s v="latika96@example.org"/>
    <s v="(0594) 039-4304"/>
    <x v="1"/>
  </r>
  <r>
    <n v="4362"/>
    <x v="341"/>
    <x v="4361"/>
    <x v="10"/>
    <n v="3"/>
    <x v="1"/>
    <x v="2"/>
    <s v="PROD-9465"/>
    <n v="14701"/>
    <n v="44103"/>
    <x v="341"/>
    <s v="Jl. Dr. Djunjunan No. 604_x000a_Sabang, LA 35580"/>
    <s v="zulkarnainviman@example.com"/>
    <s v="+62 (542) 797-5690"/>
    <x v="0"/>
  </r>
  <r>
    <n v="4363"/>
    <x v="378"/>
    <x v="4362"/>
    <x v="25"/>
    <n v="4"/>
    <x v="2"/>
    <x v="4"/>
    <s v="PROD-4270"/>
    <n v="38697"/>
    <n v="154788"/>
    <x v="378"/>
    <s v="Jalan Laswi No. 158_x000a_Salatiga, PA 14377"/>
    <s v="napitupulujamalia@example.net"/>
    <s v="+62-88-166-3816"/>
    <x v="0"/>
  </r>
  <r>
    <n v="4364"/>
    <x v="394"/>
    <x v="4363"/>
    <x v="24"/>
    <n v="8"/>
    <x v="0"/>
    <x v="8"/>
    <s v="PROD-8135"/>
    <n v="25231"/>
    <n v="201848"/>
    <x v="394"/>
    <s v="Gang Indragiri No. 5_x000a_Sungai Penuh, SS 78963"/>
    <s v="rahmawatidasa@example.net"/>
    <s v="+62 (99) 688-5149"/>
    <x v="1"/>
  </r>
  <r>
    <n v="4365"/>
    <x v="229"/>
    <x v="4364"/>
    <x v="21"/>
    <n v="5"/>
    <x v="2"/>
    <x v="7"/>
    <s v="PROD-5876"/>
    <n v="42268"/>
    <n v="211340"/>
    <x v="229"/>
    <s v="Jl. Asia Afrika No. 2_x000a_Tidore Kepulauan, Sumatera Barat 58846"/>
    <s v="nsiregar@example.com"/>
    <s v="+62-500-409-1675"/>
    <x v="1"/>
  </r>
  <r>
    <n v="4366"/>
    <x v="19"/>
    <x v="4365"/>
    <x v="17"/>
    <n v="9"/>
    <x v="0"/>
    <x v="8"/>
    <s v="PROD-8135"/>
    <n v="25231"/>
    <n v="227079"/>
    <x v="19"/>
    <s v="Gang Rajawali Barat No. 0_x000a_Tangerang, Sumatera Selatan 99242"/>
    <s v="mnatsir@example.com"/>
    <s v="+62 (65) 141 3459"/>
    <x v="2"/>
  </r>
  <r>
    <n v="4367"/>
    <x v="380"/>
    <x v="4366"/>
    <x v="17"/>
    <n v="1"/>
    <x v="0"/>
    <x v="1"/>
    <s v="PROD-7512"/>
    <n v="76607"/>
    <n v="76607"/>
    <x v="380"/>
    <s v="Gg. Dr. Djunjunan No. 4_x000a_Bontang, KR 71182"/>
    <s v="rahmisaragih@example.org"/>
    <s v="+62 (696) 928-4657"/>
    <x v="2"/>
  </r>
  <r>
    <n v="4368"/>
    <x v="32"/>
    <x v="4367"/>
    <x v="8"/>
    <n v="7"/>
    <x v="2"/>
    <x v="7"/>
    <s v="PROD-5876"/>
    <n v="42268"/>
    <n v="295876"/>
    <x v="32"/>
    <s v="Gang Setiabudhi No. 783_x000a_Banda Aceh, SN 49556"/>
    <s v="rutami@example.org"/>
    <s v="+62 (279) 044-9616"/>
    <x v="1"/>
  </r>
  <r>
    <n v="4369"/>
    <x v="10"/>
    <x v="4368"/>
    <x v="0"/>
    <n v="4"/>
    <x v="1"/>
    <x v="2"/>
    <s v="PROD-9465"/>
    <n v="14701"/>
    <n v="58804"/>
    <x v="10"/>
    <s v="Jalan Cihampelas No. 632_x000a_Medan, KS 55938"/>
    <s v="fusada@example.com"/>
    <s v="+62-0640-804-3323"/>
    <x v="0"/>
  </r>
  <r>
    <n v="4370"/>
    <x v="368"/>
    <x v="4369"/>
    <x v="21"/>
    <n v="10"/>
    <x v="1"/>
    <x v="3"/>
    <s v="PROD-7595"/>
    <n v="22985"/>
    <n v="229850"/>
    <x v="368"/>
    <s v="Jl. Setiabudhi No. 5_x000a_Sabang, Sulawesi Barat 30511"/>
    <s v="nrimamarbun@example.org"/>
    <s v="+62 (0769) 621 3103"/>
    <x v="1"/>
  </r>
  <r>
    <n v="4371"/>
    <x v="100"/>
    <x v="4370"/>
    <x v="6"/>
    <n v="2"/>
    <x v="0"/>
    <x v="1"/>
    <s v="PROD-7512"/>
    <n v="76607"/>
    <n v="153214"/>
    <x v="100"/>
    <s v="Gg. Cikutra Barat No. 5_x000a_Surakarta, KT 66355"/>
    <s v="cengkalmayasari@example.com"/>
    <s v="+62-439-851-9781"/>
    <x v="2"/>
  </r>
  <r>
    <n v="4372"/>
    <x v="93"/>
    <x v="4371"/>
    <x v="6"/>
    <n v="7"/>
    <x v="1"/>
    <x v="9"/>
    <s v="PROD-2592"/>
    <n v="36583"/>
    <n v="256081"/>
    <x v="93"/>
    <s v="Jalan Cikutra Timur No. 43_x000a_Bima, Sulawesi Utara 44765"/>
    <s v="bellaharyanti@example.com"/>
    <s v="(061) 950 0802"/>
    <x v="1"/>
  </r>
  <r>
    <n v="4373"/>
    <x v="479"/>
    <x v="4372"/>
    <x v="22"/>
    <n v="10"/>
    <x v="1"/>
    <x v="9"/>
    <s v="PROD-2592"/>
    <n v="36583"/>
    <n v="365830"/>
    <x v="478"/>
    <s v="Jl. Ronggowarsito No. 395_x000a_Samarinda, Kepulauan Riau 45950"/>
    <s v="niyaga25@example.net"/>
    <s v="+62-0439-113-9815"/>
    <x v="2"/>
  </r>
  <r>
    <n v="4374"/>
    <x v="390"/>
    <x v="4373"/>
    <x v="3"/>
    <n v="10"/>
    <x v="2"/>
    <x v="7"/>
    <s v="PROD-5876"/>
    <n v="42268"/>
    <n v="422680"/>
    <x v="390"/>
    <s v="Jalan Pasirkoja No. 1_x000a_Denpasar, BB 58627"/>
    <s v="emin47@example.com"/>
    <s v="(038) 011 0974"/>
    <x v="0"/>
  </r>
  <r>
    <n v="4375"/>
    <x v="181"/>
    <x v="4374"/>
    <x v="12"/>
    <n v="5"/>
    <x v="0"/>
    <x v="10"/>
    <s v="PROD-1186"/>
    <n v="13696"/>
    <n v="68480"/>
    <x v="181"/>
    <s v="Jalan Bangka Raya No. 7_x000a_Tangerang Selatan, Lampung 71756"/>
    <s v="prayogo51@example.com"/>
    <s v="+62-0533-578-9501"/>
    <x v="1"/>
  </r>
  <r>
    <n v="4376"/>
    <x v="439"/>
    <x v="4375"/>
    <x v="20"/>
    <n v="10"/>
    <x v="2"/>
    <x v="4"/>
    <s v="PROD-4270"/>
    <n v="38697"/>
    <n v="386970"/>
    <x v="438"/>
    <s v="Gang Astana Anyar No. 117_x000a_Bandar Lampung, SN 20578"/>
    <s v="hyuniar@example.com"/>
    <s v="+62 (755) 101 0680"/>
    <x v="1"/>
  </r>
  <r>
    <n v="4377"/>
    <x v="211"/>
    <x v="4376"/>
    <x v="28"/>
    <n v="7"/>
    <x v="2"/>
    <x v="11"/>
    <s v="PROD-9093"/>
    <n v="34573"/>
    <n v="242011"/>
    <x v="211"/>
    <s v="Jalan Dipenogoro No. 88_x000a_Bandung, SS 15077"/>
    <s v="anggrainisidiq@example.org"/>
    <s v="(0049) 451 1383"/>
    <x v="0"/>
  </r>
  <r>
    <n v="4378"/>
    <x v="256"/>
    <x v="4377"/>
    <x v="29"/>
    <n v="4"/>
    <x v="1"/>
    <x v="3"/>
    <s v="PROD-7595"/>
    <n v="22985"/>
    <n v="91940"/>
    <x v="256"/>
    <s v="Gang Asia Afrika No. 18_x000a_Bekasi, Jawa Tengah 42173"/>
    <s v="ademaryadi@example.org"/>
    <s v="+62-0533-884-8732"/>
    <x v="0"/>
  </r>
  <r>
    <n v="4379"/>
    <x v="149"/>
    <x v="4378"/>
    <x v="19"/>
    <n v="10"/>
    <x v="1"/>
    <x v="9"/>
    <s v="PROD-2592"/>
    <n v="36583"/>
    <n v="365830"/>
    <x v="149"/>
    <s v="Gang Bangka Raya No. 373_x000a_Ambon, JB 24648"/>
    <s v="luwessirait@example.net"/>
    <s v="(0505) 381 9956"/>
    <x v="2"/>
  </r>
  <r>
    <n v="4380"/>
    <x v="392"/>
    <x v="4379"/>
    <x v="21"/>
    <n v="7"/>
    <x v="2"/>
    <x v="4"/>
    <s v="PROD-4270"/>
    <n v="38697"/>
    <n v="270879"/>
    <x v="392"/>
    <s v="Jl. Ir. H. Djuanda No. 66_x000a_Bukittinggi, PA 06387"/>
    <s v="rangga65@example.com"/>
    <s v="+62 (0313) 837-2444"/>
    <x v="0"/>
  </r>
  <r>
    <n v="4381"/>
    <x v="394"/>
    <x v="4380"/>
    <x v="7"/>
    <n v="10"/>
    <x v="0"/>
    <x v="8"/>
    <s v="PROD-8135"/>
    <n v="25231"/>
    <n v="252310"/>
    <x v="394"/>
    <s v="Gang Indragiri No. 5_x000a_Sungai Penuh, SS 78963"/>
    <s v="rahmawatidasa@example.net"/>
    <s v="+62 (99) 688-5149"/>
    <x v="1"/>
  </r>
  <r>
    <n v="4382"/>
    <x v="260"/>
    <x v="4381"/>
    <x v="24"/>
    <n v="2"/>
    <x v="2"/>
    <x v="6"/>
    <s v="PROD-5344"/>
    <n v="50016"/>
    <n v="100032"/>
    <x v="260"/>
    <s v="Gang Monginsidi No. 936_x000a_Palangkaraya, Sulawesi Tengah 49195"/>
    <s v="pranowomaryanto@example.org"/>
    <s v="+62 (46) 540-8015"/>
    <x v="0"/>
  </r>
  <r>
    <n v="4383"/>
    <x v="460"/>
    <x v="4382"/>
    <x v="3"/>
    <n v="6"/>
    <x v="2"/>
    <x v="6"/>
    <s v="PROD-5344"/>
    <n v="50016"/>
    <n v="300096"/>
    <x v="459"/>
    <s v="Gg. Yos Sudarso No. 53_x000a_Langsa, ST 56430"/>
    <s v="rahmawatiopan@example.org"/>
    <s v="+62-0186-899-2260"/>
    <x v="2"/>
  </r>
  <r>
    <n v="4384"/>
    <x v="289"/>
    <x v="4383"/>
    <x v="12"/>
    <n v="4"/>
    <x v="1"/>
    <x v="2"/>
    <s v="PROD-9465"/>
    <n v="14701"/>
    <n v="58804"/>
    <x v="289"/>
    <s v="Gg. Gardujati No. 4_x000a_Tomohon, JT 32078"/>
    <s v="ihsanfirgantoro@example.com"/>
    <s v="+62 (125) 739 9927"/>
    <x v="1"/>
  </r>
  <r>
    <n v="4385"/>
    <x v="71"/>
    <x v="4384"/>
    <x v="6"/>
    <n v="4"/>
    <x v="0"/>
    <x v="10"/>
    <s v="PROD-1186"/>
    <n v="13696"/>
    <n v="54784"/>
    <x v="71"/>
    <s v="Gang Moch. Ramdan No. 56_x000a_Bandung, Sulawesi Selatan 10370"/>
    <s v="najwa69@example.com"/>
    <s v="0817339835"/>
    <x v="0"/>
  </r>
  <r>
    <n v="4386"/>
    <x v="131"/>
    <x v="4385"/>
    <x v="8"/>
    <n v="7"/>
    <x v="1"/>
    <x v="9"/>
    <s v="PROD-2592"/>
    <n v="36583"/>
    <n v="256081"/>
    <x v="131"/>
    <s v="Gang Suryakencana No. 29_x000a_Blitar, PB 59063"/>
    <s v="safitriembuh@example.net"/>
    <s v="+62 (0459) 156 6310"/>
    <x v="0"/>
  </r>
  <r>
    <n v="4387"/>
    <x v="329"/>
    <x v="4386"/>
    <x v="11"/>
    <n v="9"/>
    <x v="2"/>
    <x v="6"/>
    <s v="PROD-5344"/>
    <n v="50016"/>
    <n v="450144"/>
    <x v="329"/>
    <s v="Gg. Cikutra Timur No. 493_x000a_Kediri, Bali 61597"/>
    <s v="onimandala@example.com"/>
    <s v="+62-798-250-6099"/>
    <x v="0"/>
  </r>
  <r>
    <n v="4388"/>
    <x v="425"/>
    <x v="4387"/>
    <x v="25"/>
    <n v="10"/>
    <x v="1"/>
    <x v="9"/>
    <s v="PROD-2592"/>
    <n v="36583"/>
    <n v="365830"/>
    <x v="424"/>
    <s v="Jl. Jend. A. Yani No. 787_x000a_Medan, YO 46159"/>
    <s v="talia30@example.com"/>
    <s v="+62 (39) 473 7646"/>
    <x v="0"/>
  </r>
  <r>
    <n v="4389"/>
    <x v="270"/>
    <x v="4388"/>
    <x v="8"/>
    <n v="2"/>
    <x v="2"/>
    <x v="11"/>
    <s v="PROD-9093"/>
    <n v="34573"/>
    <n v="69146"/>
    <x v="270"/>
    <s v="Jl. Wonoayu No. 923_x000a_Kota Administrasi Jakarta Timur, Bengkulu 23555"/>
    <s v="atmasihombing@example.net"/>
    <s v="+62 (0520) 072-2487"/>
    <x v="2"/>
  </r>
  <r>
    <n v="4390"/>
    <x v="487"/>
    <x v="4389"/>
    <x v="0"/>
    <n v="7"/>
    <x v="0"/>
    <x v="8"/>
    <s v="PROD-8135"/>
    <n v="25231"/>
    <n v="176617"/>
    <x v="486"/>
    <s v="Jl. Suryakencana No. 160_x000a_Medan, Sulawesi Tengah 39343"/>
    <s v="wakiman74@example.com"/>
    <s v="0883782010"/>
    <x v="2"/>
  </r>
  <r>
    <n v="4391"/>
    <x v="330"/>
    <x v="4390"/>
    <x v="17"/>
    <n v="8"/>
    <x v="2"/>
    <x v="4"/>
    <s v="PROD-4270"/>
    <n v="38697"/>
    <n v="309576"/>
    <x v="330"/>
    <s v="Jalan Moch. Ramdan No. 5_x000a_Kendari, DI Yogyakarta 72602"/>
    <s v="ysimanjuntak@example.net"/>
    <s v="(0315) 971-1397"/>
    <x v="2"/>
  </r>
  <r>
    <n v="4392"/>
    <x v="55"/>
    <x v="4391"/>
    <x v="3"/>
    <n v="2"/>
    <x v="2"/>
    <x v="6"/>
    <s v="PROD-5344"/>
    <n v="50016"/>
    <n v="100032"/>
    <x v="55"/>
    <s v="Gang Indragiri No. 439_x000a_Blitar, RI 81619"/>
    <s v="jarwiwinarno@example.com"/>
    <s v="+62-27-732-0716"/>
    <x v="2"/>
  </r>
  <r>
    <n v="4393"/>
    <x v="360"/>
    <x v="4392"/>
    <x v="26"/>
    <n v="10"/>
    <x v="0"/>
    <x v="10"/>
    <s v="PROD-1186"/>
    <n v="13696"/>
    <n v="136960"/>
    <x v="360"/>
    <s v="Gang Stasiun Wonokromo No. 25_x000a_Tegal, Kalimantan Utara 87353"/>
    <s v="puput02@example.com"/>
    <s v="+62-370-123-0549"/>
    <x v="0"/>
  </r>
  <r>
    <n v="4394"/>
    <x v="342"/>
    <x v="4393"/>
    <x v="10"/>
    <n v="8"/>
    <x v="0"/>
    <x v="1"/>
    <s v="PROD-7512"/>
    <n v="76607"/>
    <n v="612856"/>
    <x v="342"/>
    <s v="Gg. KH Amin Jasuta No. 97_x000a_Bogor, KR 48597"/>
    <s v="iranapitupulu@example.net"/>
    <s v="+62 (666) 862 3683"/>
    <x v="2"/>
  </r>
  <r>
    <n v="4395"/>
    <x v="83"/>
    <x v="4394"/>
    <x v="23"/>
    <n v="8"/>
    <x v="1"/>
    <x v="5"/>
    <s v="PROD-7129"/>
    <n v="35778"/>
    <n v="286224"/>
    <x v="83"/>
    <s v="Gg. Pasirkoja No. 583_x000a_Sorong, RI 06133"/>
    <s v="cawukhariyah@example.com"/>
    <s v="(037) 336-7261"/>
    <x v="1"/>
  </r>
  <r>
    <n v="4396"/>
    <x v="459"/>
    <x v="4395"/>
    <x v="18"/>
    <n v="5"/>
    <x v="0"/>
    <x v="1"/>
    <s v="PROD-7512"/>
    <n v="76607"/>
    <n v="383035"/>
    <x v="458"/>
    <s v="Jalan Veteran No. 389_x000a_Tanjungbalai, SU 21509"/>
    <s v="hprayoga@example.org"/>
    <s v="+62 (11) 034 2705"/>
    <x v="2"/>
  </r>
  <r>
    <n v="4397"/>
    <x v="94"/>
    <x v="4396"/>
    <x v="30"/>
    <n v="8"/>
    <x v="1"/>
    <x v="5"/>
    <s v="PROD-7129"/>
    <n v="35778"/>
    <n v="286224"/>
    <x v="94"/>
    <s v="Jalan Tebet Barat Dalam No. 51_x000a_Sukabumi, Sumatera Barat 69700"/>
    <s v="pancawijayanti@example.org"/>
    <s v="+62 (0969) 379 2071"/>
    <x v="2"/>
  </r>
  <r>
    <n v="4398"/>
    <x v="129"/>
    <x v="4397"/>
    <x v="15"/>
    <n v="6"/>
    <x v="2"/>
    <x v="4"/>
    <s v="PROD-4270"/>
    <n v="38697"/>
    <n v="232182"/>
    <x v="129"/>
    <s v="Gang Ciumbuleuit No. 37_x000a_Bau-Bau, SU 24106"/>
    <s v="cawuk55@example.com"/>
    <s v="+62 (0192) 048 8300"/>
    <x v="1"/>
  </r>
  <r>
    <n v="4399"/>
    <x v="143"/>
    <x v="4398"/>
    <x v="19"/>
    <n v="3"/>
    <x v="1"/>
    <x v="9"/>
    <s v="PROD-2592"/>
    <n v="36583"/>
    <n v="109749"/>
    <x v="143"/>
    <s v="Gang Peta No. 60_x000a_Sungai Penuh, Sumatera Utara 83451"/>
    <s v="yutami@example.com"/>
    <s v="089 596 1636"/>
    <x v="0"/>
  </r>
  <r>
    <n v="4400"/>
    <x v="112"/>
    <x v="4399"/>
    <x v="24"/>
    <n v="7"/>
    <x v="1"/>
    <x v="5"/>
    <s v="PROD-7129"/>
    <n v="35778"/>
    <n v="250446"/>
    <x v="112"/>
    <s v="Jalan Raya Setiabudhi No. 08_x000a_Pasuruan, Maluku Utara 06280"/>
    <s v="gadangjanuar@example.com"/>
    <s v="084 145 2658"/>
    <x v="1"/>
  </r>
  <r>
    <n v="4401"/>
    <x v="473"/>
    <x v="4400"/>
    <x v="8"/>
    <n v="9"/>
    <x v="0"/>
    <x v="10"/>
    <s v="PROD-1186"/>
    <n v="13696"/>
    <n v="123264"/>
    <x v="472"/>
    <s v="Gg. S. Parman No. 866_x000a_Langsa, JB 34298"/>
    <s v="ani91@example.net"/>
    <s v="(0077) 215-2906"/>
    <x v="1"/>
  </r>
  <r>
    <n v="4402"/>
    <x v="234"/>
    <x v="4401"/>
    <x v="19"/>
    <n v="2"/>
    <x v="1"/>
    <x v="5"/>
    <s v="PROD-7129"/>
    <n v="35778"/>
    <n v="71556"/>
    <x v="234"/>
    <s v="Gg. Setiabudhi No. 7_x000a_Sungai Penuh, MU 17272"/>
    <s v="salmanprasetya@example.net"/>
    <s v="+62 (0632) 854 4092"/>
    <x v="0"/>
  </r>
  <r>
    <n v="4403"/>
    <x v="307"/>
    <x v="4402"/>
    <x v="5"/>
    <n v="1"/>
    <x v="1"/>
    <x v="5"/>
    <s v="PROD-7129"/>
    <n v="35778"/>
    <n v="35778"/>
    <x v="307"/>
    <s v="Gg. Pelajar Pejuang No. 521_x000a_Palangkaraya, JI 06646"/>
    <s v="mansurhasan@example.org"/>
    <s v="+62 (0964) 166 8174"/>
    <x v="2"/>
  </r>
  <r>
    <n v="4404"/>
    <x v="249"/>
    <x v="4403"/>
    <x v="4"/>
    <n v="6"/>
    <x v="2"/>
    <x v="11"/>
    <s v="PROD-9093"/>
    <n v="34573"/>
    <n v="207438"/>
    <x v="249"/>
    <s v="Jl. K.H. Wahid Hasyim No. 57_x000a_Bau-Bau, Gorontalo 55108"/>
    <s v="suryonoqori@example.net"/>
    <s v="+62 (714) 728 6807"/>
    <x v="2"/>
  </r>
  <r>
    <n v="4405"/>
    <x v="441"/>
    <x v="4404"/>
    <x v="15"/>
    <n v="4"/>
    <x v="0"/>
    <x v="1"/>
    <s v="PROD-7512"/>
    <n v="76607"/>
    <n v="306428"/>
    <x v="440"/>
    <s v="Gg. Pasteur No. 760_x000a_Singkawang, Jawa Timur 97999"/>
    <s v="rpratama@example.net"/>
    <s v="(0970) 319-3436"/>
    <x v="1"/>
  </r>
  <r>
    <n v="4406"/>
    <x v="136"/>
    <x v="4405"/>
    <x v="4"/>
    <n v="6"/>
    <x v="2"/>
    <x v="4"/>
    <s v="PROD-4270"/>
    <n v="38697"/>
    <n v="232182"/>
    <x v="136"/>
    <s v="Gang Sentot Alibasa No. 98_x000a_Sawahlunto, NT 08719"/>
    <s v="pprakasa@example.com"/>
    <s v="+62-093-037-3199"/>
    <x v="2"/>
  </r>
  <r>
    <n v="4407"/>
    <x v="68"/>
    <x v="4406"/>
    <x v="17"/>
    <n v="8"/>
    <x v="1"/>
    <x v="5"/>
    <s v="PROD-7129"/>
    <n v="35778"/>
    <n v="286224"/>
    <x v="68"/>
    <s v="Jalan Rumah Sakit No. 3_x000a_Banjar, KI 78606"/>
    <s v="embuh19@example.com"/>
    <s v="+62-314-693-0486"/>
    <x v="0"/>
  </r>
  <r>
    <n v="4408"/>
    <x v="410"/>
    <x v="4407"/>
    <x v="17"/>
    <n v="1"/>
    <x v="2"/>
    <x v="6"/>
    <s v="PROD-5344"/>
    <n v="50016"/>
    <n v="50016"/>
    <x v="409"/>
    <s v="Gang Jakarta No. 172_x000a_Pematangsiantar, NT 39765"/>
    <s v="rwibowo@example.org"/>
    <s v="+62-10-050-1854"/>
    <x v="0"/>
  </r>
  <r>
    <n v="4409"/>
    <x v="112"/>
    <x v="4408"/>
    <x v="29"/>
    <n v="9"/>
    <x v="2"/>
    <x v="11"/>
    <s v="PROD-9093"/>
    <n v="34573"/>
    <n v="311157"/>
    <x v="112"/>
    <s v="Jalan Raya Setiabudhi No. 08_x000a_Pasuruan, Maluku Utara 06280"/>
    <s v="gadangjanuar@example.com"/>
    <s v="084 145 2658"/>
    <x v="1"/>
  </r>
  <r>
    <n v="4410"/>
    <x v="327"/>
    <x v="4409"/>
    <x v="17"/>
    <n v="9"/>
    <x v="0"/>
    <x v="0"/>
    <s v="PROD-8344"/>
    <n v="51631"/>
    <n v="464679"/>
    <x v="327"/>
    <s v="Jalan Kiaracondong No. 93_x000a_Solok, Kalimantan Timur 82957"/>
    <s v="kamidinsudiati@example.net"/>
    <s v="+62 (0155) 165 7636"/>
    <x v="2"/>
  </r>
  <r>
    <n v="4411"/>
    <x v="228"/>
    <x v="4410"/>
    <x v="2"/>
    <n v="8"/>
    <x v="0"/>
    <x v="0"/>
    <s v="PROD-8344"/>
    <n v="51631"/>
    <n v="413048"/>
    <x v="228"/>
    <s v="Jalan Wonoayu No. 75_x000a_Mojokerto, Kalimantan Timur 79776"/>
    <s v="jtampubolon@example.net"/>
    <s v="+62-418-170-8880"/>
    <x v="2"/>
  </r>
  <r>
    <n v="4412"/>
    <x v="164"/>
    <x v="4411"/>
    <x v="19"/>
    <n v="1"/>
    <x v="1"/>
    <x v="2"/>
    <s v="PROD-9465"/>
    <n v="14701"/>
    <n v="14701"/>
    <x v="164"/>
    <s v="Jalan Jend. A. Yani No. 29_x000a_Kotamobagu, YO 54545"/>
    <s v="hmulyani@example.com"/>
    <s v="+62-026-168-1694"/>
    <x v="0"/>
  </r>
  <r>
    <n v="4413"/>
    <x v="363"/>
    <x v="4412"/>
    <x v="25"/>
    <n v="7"/>
    <x v="2"/>
    <x v="11"/>
    <s v="PROD-9093"/>
    <n v="34573"/>
    <n v="242011"/>
    <x v="363"/>
    <s v="Jalan M.T Haryono No. 826_x000a_Ambon, KB 10587"/>
    <s v="hamzah34@example.net"/>
    <s v="+62 (11) 083-1043"/>
    <x v="0"/>
  </r>
  <r>
    <n v="4414"/>
    <x v="261"/>
    <x v="4413"/>
    <x v="23"/>
    <n v="8"/>
    <x v="2"/>
    <x v="6"/>
    <s v="PROD-5344"/>
    <n v="50016"/>
    <n v="400128"/>
    <x v="261"/>
    <s v="Jalan Rawamangun No. 6_x000a_Tanjungbalai, JI 06479"/>
    <s v="bella81@example.com"/>
    <s v="+62-86-764-2685"/>
    <x v="0"/>
  </r>
  <r>
    <n v="4415"/>
    <x v="47"/>
    <x v="4414"/>
    <x v="27"/>
    <n v="10"/>
    <x v="1"/>
    <x v="5"/>
    <s v="PROD-7129"/>
    <n v="35778"/>
    <n v="357780"/>
    <x v="47"/>
    <s v="Jalan Rajiman No. 49_x000a_Salatiga, Jawa Tengah 25723"/>
    <s v="luwes91@example.org"/>
    <s v="+62 (67) 860-7113"/>
    <x v="0"/>
  </r>
  <r>
    <n v="4416"/>
    <x v="190"/>
    <x v="4415"/>
    <x v="18"/>
    <n v="3"/>
    <x v="0"/>
    <x v="8"/>
    <s v="PROD-8135"/>
    <n v="25231"/>
    <n v="75693"/>
    <x v="190"/>
    <s v="Jalan Waringin No. 20_x000a_Kota Administrasi Jakarta Utara, DKI Jakarta 95702"/>
    <s v="damanikzalindra@example.com"/>
    <s v="+62-837-469-6527"/>
    <x v="2"/>
  </r>
  <r>
    <n v="4417"/>
    <x v="53"/>
    <x v="4416"/>
    <x v="9"/>
    <n v="4"/>
    <x v="1"/>
    <x v="3"/>
    <s v="PROD-7595"/>
    <n v="22985"/>
    <n v="91940"/>
    <x v="53"/>
    <s v="Gg. Laswi No. 0_x000a_Gorontalo, Kalimantan Utara 44806"/>
    <s v="rahayuvanesa@example.com"/>
    <s v="(017) 461-9952"/>
    <x v="0"/>
  </r>
  <r>
    <n v="4418"/>
    <x v="255"/>
    <x v="4417"/>
    <x v="14"/>
    <n v="9"/>
    <x v="1"/>
    <x v="9"/>
    <s v="PROD-2592"/>
    <n v="36583"/>
    <n v="329247"/>
    <x v="255"/>
    <s v="Jl. Ir. H. Djuanda No. 289_x000a_Subulussalam, KB 98695"/>
    <s v="arsipatramandala@example.org"/>
    <s v="(043) 846-9578"/>
    <x v="2"/>
  </r>
  <r>
    <n v="4419"/>
    <x v="216"/>
    <x v="4418"/>
    <x v="6"/>
    <n v="10"/>
    <x v="1"/>
    <x v="2"/>
    <s v="PROD-9465"/>
    <n v="14701"/>
    <n v="147010"/>
    <x v="216"/>
    <s v="Jalan Ir. H. Djuanda No. 67_x000a_Kediri, Kalimantan Utara 65192"/>
    <s v="baktiutama@example.net"/>
    <s v="+62 (0425) 860-3958"/>
    <x v="0"/>
  </r>
  <r>
    <n v="4420"/>
    <x v="360"/>
    <x v="4419"/>
    <x v="28"/>
    <n v="3"/>
    <x v="2"/>
    <x v="7"/>
    <s v="PROD-5876"/>
    <n v="42268"/>
    <n v="126804"/>
    <x v="360"/>
    <s v="Gang Stasiun Wonokromo No. 25_x000a_Tegal, Kalimantan Utara 87353"/>
    <s v="puput02@example.com"/>
    <s v="+62-370-123-0549"/>
    <x v="0"/>
  </r>
  <r>
    <n v="4421"/>
    <x v="265"/>
    <x v="4420"/>
    <x v="11"/>
    <n v="5"/>
    <x v="0"/>
    <x v="10"/>
    <s v="PROD-1186"/>
    <n v="13696"/>
    <n v="68480"/>
    <x v="265"/>
    <s v="Jalan W.R. Supratman No. 29_x000a_Palangkaraya, RI 95568"/>
    <s v="jelita29@example.org"/>
    <s v="+62 (0164) 577 3400"/>
    <x v="0"/>
  </r>
  <r>
    <n v="4422"/>
    <x v="48"/>
    <x v="4421"/>
    <x v="15"/>
    <n v="1"/>
    <x v="1"/>
    <x v="9"/>
    <s v="PROD-2592"/>
    <n v="36583"/>
    <n v="36583"/>
    <x v="48"/>
    <s v="Gg. K.H. Wahid Hasyim No. 94_x000a_Samarinda, JT 91655"/>
    <s v="sinagahairyanto@example.net"/>
    <s v="+62-28-286-1636"/>
    <x v="0"/>
  </r>
  <r>
    <n v="4423"/>
    <x v="231"/>
    <x v="4422"/>
    <x v="21"/>
    <n v="9"/>
    <x v="1"/>
    <x v="2"/>
    <s v="PROD-9465"/>
    <n v="14701"/>
    <n v="132309"/>
    <x v="231"/>
    <s v="Gg. Rajawali Timur No. 9_x000a_Bandar Lampung, Bengkulu 93616"/>
    <s v="gandaaryani@example.net"/>
    <s v="(012) 973 1489"/>
    <x v="2"/>
  </r>
  <r>
    <n v="4424"/>
    <x v="476"/>
    <x v="4423"/>
    <x v="18"/>
    <n v="2"/>
    <x v="0"/>
    <x v="10"/>
    <s v="PROD-1186"/>
    <n v="13696"/>
    <n v="27392"/>
    <x v="475"/>
    <s v="Jl. Sukajadi No. 81_x000a_Padang Sidempuan, MA 90883"/>
    <s v="widyabudiyanto@example.org"/>
    <s v="+62 (293) 046 8464"/>
    <x v="1"/>
  </r>
  <r>
    <n v="4425"/>
    <x v="211"/>
    <x v="4424"/>
    <x v="4"/>
    <n v="10"/>
    <x v="2"/>
    <x v="4"/>
    <s v="PROD-4270"/>
    <n v="38697"/>
    <n v="386970"/>
    <x v="211"/>
    <s v="Jalan Dipenogoro No. 88_x000a_Bandung, SS 15077"/>
    <s v="anggrainisidiq@example.org"/>
    <s v="(0049) 451 1383"/>
    <x v="0"/>
  </r>
  <r>
    <n v="4426"/>
    <x v="183"/>
    <x v="4425"/>
    <x v="0"/>
    <n v="7"/>
    <x v="1"/>
    <x v="9"/>
    <s v="PROD-2592"/>
    <n v="36583"/>
    <n v="256081"/>
    <x v="183"/>
    <s v="Gg. HOS. Cokroaminoto No. 616_x000a_Banjarmasin, Papua 46596"/>
    <s v="situmorangsalsabila@example.net"/>
    <s v="+62 (0607) 758 6739"/>
    <x v="0"/>
  </r>
  <r>
    <n v="4427"/>
    <x v="306"/>
    <x v="4426"/>
    <x v="25"/>
    <n v="3"/>
    <x v="0"/>
    <x v="10"/>
    <s v="PROD-1186"/>
    <n v="13696"/>
    <n v="41088"/>
    <x v="306"/>
    <s v="Gang Moch. Ramdan No. 89_x000a_Sukabumi, Sulawesi Utara 72765"/>
    <s v="bahuraksa78@example.com"/>
    <s v="087 321 3771"/>
    <x v="1"/>
  </r>
  <r>
    <n v="4428"/>
    <x v="484"/>
    <x v="4427"/>
    <x v="5"/>
    <n v="2"/>
    <x v="2"/>
    <x v="11"/>
    <s v="PROD-9093"/>
    <n v="34573"/>
    <n v="69146"/>
    <x v="483"/>
    <s v="Gang Cikutra Barat No. 1_x000a_Samarinda, Sumatera Selatan 19052"/>
    <s v="karnawacana@example.org"/>
    <s v="(084) 258-3859"/>
    <x v="0"/>
  </r>
  <r>
    <n v="4429"/>
    <x v="35"/>
    <x v="4428"/>
    <x v="18"/>
    <n v="1"/>
    <x v="1"/>
    <x v="9"/>
    <s v="PROD-2592"/>
    <n v="36583"/>
    <n v="36583"/>
    <x v="35"/>
    <s v="Jalan Gedebage Selatan No. 870_x000a_Kota Administrasi Jakarta Barat, JT 86330"/>
    <s v="jayengtarihoran@example.net"/>
    <s v="+62 (154) 307-1967"/>
    <x v="1"/>
  </r>
  <r>
    <n v="4430"/>
    <x v="88"/>
    <x v="4429"/>
    <x v="18"/>
    <n v="9"/>
    <x v="0"/>
    <x v="0"/>
    <s v="PROD-8344"/>
    <n v="51631"/>
    <n v="464679"/>
    <x v="88"/>
    <s v="Gang Pasteur No. 2_x000a_Sawahlunto, GO 18733"/>
    <s v="mulyanilaras@example.com"/>
    <s v="+62-006-489-6709"/>
    <x v="1"/>
  </r>
  <r>
    <n v="4431"/>
    <x v="387"/>
    <x v="4430"/>
    <x v="21"/>
    <n v="9"/>
    <x v="1"/>
    <x v="5"/>
    <s v="PROD-7129"/>
    <n v="35778"/>
    <n v="322002"/>
    <x v="387"/>
    <s v="Gang R.E Martadinata No. 839_x000a_Jambi, Nusa Tenggara Timur 00956"/>
    <s v="nurainilutfan@example.net"/>
    <s v="+62 (0931) 509 5634"/>
    <x v="2"/>
  </r>
  <r>
    <n v="4432"/>
    <x v="328"/>
    <x v="4431"/>
    <x v="6"/>
    <n v="1"/>
    <x v="1"/>
    <x v="3"/>
    <s v="PROD-7595"/>
    <n v="22985"/>
    <n v="22985"/>
    <x v="328"/>
    <s v="Jalan M.H Thamrin No. 606_x000a_Palopo, Jawa Barat 01680"/>
    <s v="okta43@example.com"/>
    <s v="+62 (89) 831-7517"/>
    <x v="0"/>
  </r>
  <r>
    <n v="4433"/>
    <x v="38"/>
    <x v="4432"/>
    <x v="30"/>
    <n v="2"/>
    <x v="1"/>
    <x v="2"/>
    <s v="PROD-9465"/>
    <n v="14701"/>
    <n v="29402"/>
    <x v="38"/>
    <s v="Gg. Lembong No. 3_x000a_Lhokseumawe, ST 28431"/>
    <s v="palastribakianto@example.com"/>
    <s v="+62 (319) 901-7945"/>
    <x v="2"/>
  </r>
  <r>
    <n v="4434"/>
    <x v="78"/>
    <x v="4433"/>
    <x v="13"/>
    <n v="1"/>
    <x v="2"/>
    <x v="4"/>
    <s v="PROD-4270"/>
    <n v="38697"/>
    <n v="38697"/>
    <x v="78"/>
    <s v="Jl. Suniaraja No. 310_x000a_Subulussalam, KI 00543"/>
    <s v="anainggolan@example.org"/>
    <s v="+62 (08) 744-1900"/>
    <x v="1"/>
  </r>
  <r>
    <n v="4435"/>
    <x v="434"/>
    <x v="4434"/>
    <x v="4"/>
    <n v="1"/>
    <x v="1"/>
    <x v="5"/>
    <s v="PROD-7129"/>
    <n v="35778"/>
    <n v="35778"/>
    <x v="433"/>
    <s v="Gang Moch. Ramdan No. 7_x000a_Manado, BE 33072"/>
    <s v="putraadika@example.com"/>
    <s v="0831344489"/>
    <x v="1"/>
  </r>
  <r>
    <n v="4436"/>
    <x v="60"/>
    <x v="4435"/>
    <x v="23"/>
    <n v="1"/>
    <x v="0"/>
    <x v="1"/>
    <s v="PROD-7512"/>
    <n v="76607"/>
    <n v="76607"/>
    <x v="60"/>
    <s v="Gang Erlangga No. 8_x000a_Tual, Sulawesi Tenggara 96853"/>
    <s v="opradana@example.org"/>
    <s v="(0458) 290 5497"/>
    <x v="0"/>
  </r>
  <r>
    <n v="4437"/>
    <x v="465"/>
    <x v="4436"/>
    <x v="21"/>
    <n v="4"/>
    <x v="2"/>
    <x v="7"/>
    <s v="PROD-5876"/>
    <n v="42268"/>
    <n v="169072"/>
    <x v="464"/>
    <s v="Gang Tebet Barat Dalam No. 51_x000a_Tomohon, Nusa Tenggara Barat 56218"/>
    <s v="drajatrahmawati@example.net"/>
    <s v="+62-48-986-0506"/>
    <x v="1"/>
  </r>
  <r>
    <n v="4438"/>
    <x v="413"/>
    <x v="4437"/>
    <x v="18"/>
    <n v="7"/>
    <x v="0"/>
    <x v="8"/>
    <s v="PROD-8135"/>
    <n v="25231"/>
    <n v="176617"/>
    <x v="412"/>
    <s v="Gang Siliwangi No. 139_x000a_Batu, BB 55227"/>
    <s v="hendriprasasta@example.org"/>
    <s v="(047) 425-8882"/>
    <x v="2"/>
  </r>
  <r>
    <n v="4439"/>
    <x v="338"/>
    <x v="4438"/>
    <x v="19"/>
    <n v="2"/>
    <x v="2"/>
    <x v="7"/>
    <s v="PROD-5876"/>
    <n v="42268"/>
    <n v="84536"/>
    <x v="338"/>
    <s v="Jalan Soekarno Hatta No. 3_x000a_Magelang, Jawa Timur 25665"/>
    <s v="fnasyidah@example.org"/>
    <s v="(001) 132-2803"/>
    <x v="1"/>
  </r>
  <r>
    <n v="4440"/>
    <x v="149"/>
    <x v="4439"/>
    <x v="12"/>
    <n v="7"/>
    <x v="0"/>
    <x v="0"/>
    <s v="PROD-8344"/>
    <n v="51631"/>
    <n v="361417"/>
    <x v="149"/>
    <s v="Gang Bangka Raya No. 373_x000a_Ambon, JB 24648"/>
    <s v="luwessirait@example.net"/>
    <s v="(0505) 381 9956"/>
    <x v="2"/>
  </r>
  <r>
    <n v="4441"/>
    <x v="338"/>
    <x v="4440"/>
    <x v="20"/>
    <n v="5"/>
    <x v="1"/>
    <x v="9"/>
    <s v="PROD-2592"/>
    <n v="36583"/>
    <n v="182915"/>
    <x v="338"/>
    <s v="Jalan Soekarno Hatta No. 3_x000a_Magelang, Jawa Timur 25665"/>
    <s v="fnasyidah@example.org"/>
    <s v="(001) 132-2803"/>
    <x v="1"/>
  </r>
  <r>
    <n v="4442"/>
    <x v="285"/>
    <x v="4441"/>
    <x v="22"/>
    <n v="10"/>
    <x v="1"/>
    <x v="3"/>
    <s v="PROD-7595"/>
    <n v="22985"/>
    <n v="229850"/>
    <x v="285"/>
    <s v="Gg. Kutisari Selatan No. 1_x000a_Tarakan, MA 68047"/>
    <s v="kusuma95@example.org"/>
    <s v="+62 (252) 681-8471"/>
    <x v="1"/>
  </r>
  <r>
    <n v="4443"/>
    <x v="134"/>
    <x v="4442"/>
    <x v="14"/>
    <n v="5"/>
    <x v="1"/>
    <x v="5"/>
    <s v="PROD-7129"/>
    <n v="35778"/>
    <n v="178890"/>
    <x v="134"/>
    <s v="Gg. M.H Thamrin No. 237_x000a_Tangerang, JB 43100"/>
    <s v="marsudi56@example.net"/>
    <s v="+62-89-649-2727"/>
    <x v="1"/>
  </r>
  <r>
    <n v="4444"/>
    <x v="326"/>
    <x v="4443"/>
    <x v="14"/>
    <n v="4"/>
    <x v="2"/>
    <x v="4"/>
    <s v="PROD-4270"/>
    <n v="38697"/>
    <n v="154788"/>
    <x v="326"/>
    <s v="Jl. Dipenogoro No. 587_x000a_Surakarta, Nusa Tenggara Timur 56646"/>
    <s v="opuspasari@example.org"/>
    <s v="(0897) 402-7611"/>
    <x v="0"/>
  </r>
  <r>
    <n v="4445"/>
    <x v="135"/>
    <x v="4444"/>
    <x v="22"/>
    <n v="5"/>
    <x v="1"/>
    <x v="3"/>
    <s v="PROD-7595"/>
    <n v="22985"/>
    <n v="114925"/>
    <x v="135"/>
    <s v="Gg. Siliwangi No. 933_x000a_Kediri, PA 92910"/>
    <s v="oskarprasetya@example.net"/>
    <s v="+62 (96) 687 8896"/>
    <x v="0"/>
  </r>
  <r>
    <n v="4446"/>
    <x v="397"/>
    <x v="4445"/>
    <x v="27"/>
    <n v="6"/>
    <x v="2"/>
    <x v="7"/>
    <s v="PROD-5876"/>
    <n v="42268"/>
    <n v="253608"/>
    <x v="396"/>
    <s v="Jl. Kiaracondong No. 4_x000a_Purwokerto, DI Yogyakarta 17586"/>
    <s v="verohariyah@example.org"/>
    <s v="+62-30-245-1725"/>
    <x v="1"/>
  </r>
  <r>
    <n v="4447"/>
    <x v="466"/>
    <x v="4446"/>
    <x v="24"/>
    <n v="10"/>
    <x v="1"/>
    <x v="5"/>
    <s v="PROD-7129"/>
    <n v="35778"/>
    <n v="357780"/>
    <x v="465"/>
    <s v="Gg. Dr. Djunjunan No. 6_x000a_Tangerang Selatan, BT 12914"/>
    <s v="asmiantomelani@example.net"/>
    <s v="+62 (44) 720 4896"/>
    <x v="0"/>
  </r>
  <r>
    <n v="4448"/>
    <x v="222"/>
    <x v="4447"/>
    <x v="19"/>
    <n v="1"/>
    <x v="0"/>
    <x v="8"/>
    <s v="PROD-8135"/>
    <n v="25231"/>
    <n v="25231"/>
    <x v="222"/>
    <s v="Jl. Tubagus Ismail No. 969_x000a_Singkawang, Sulawesi Barat 04653"/>
    <s v="itampubolon@example.net"/>
    <s v="+62-006-552-8939"/>
    <x v="1"/>
  </r>
  <r>
    <n v="4449"/>
    <x v="286"/>
    <x v="4448"/>
    <x v="19"/>
    <n v="7"/>
    <x v="1"/>
    <x v="9"/>
    <s v="PROD-2592"/>
    <n v="36583"/>
    <n v="256081"/>
    <x v="286"/>
    <s v="Gg. Pacuan Kuda No. 6_x000a_Binjai, LA 37725"/>
    <s v="gsihotang@example.com"/>
    <s v="(027) 863-1859"/>
    <x v="0"/>
  </r>
  <r>
    <n v="4450"/>
    <x v="260"/>
    <x v="4449"/>
    <x v="21"/>
    <n v="8"/>
    <x v="1"/>
    <x v="3"/>
    <s v="PROD-7595"/>
    <n v="22985"/>
    <n v="183880"/>
    <x v="260"/>
    <s v="Gang Monginsidi No. 936_x000a_Palangkaraya, Sulawesi Tengah 49195"/>
    <s v="pranowomaryanto@example.org"/>
    <s v="+62 (46) 540-8015"/>
    <x v="0"/>
  </r>
  <r>
    <n v="4451"/>
    <x v="305"/>
    <x v="4450"/>
    <x v="7"/>
    <n v="9"/>
    <x v="0"/>
    <x v="8"/>
    <s v="PROD-8135"/>
    <n v="25231"/>
    <n v="227079"/>
    <x v="305"/>
    <s v="Gg. Suniaraja No. 887_x000a_Yogyakarta, Kalimantan Utara 60842"/>
    <s v="ardiantoqueen@example.org"/>
    <s v="+62-326-540-6261"/>
    <x v="1"/>
  </r>
  <r>
    <n v="4452"/>
    <x v="166"/>
    <x v="4451"/>
    <x v="24"/>
    <n v="1"/>
    <x v="1"/>
    <x v="5"/>
    <s v="PROD-7129"/>
    <n v="35778"/>
    <n v="35778"/>
    <x v="166"/>
    <s v="Jalan Suryakencana No. 821_x000a_Kediri, Bengkulu 64840"/>
    <s v="friyanti@example.com"/>
    <s v="+62 (024) 254-1341"/>
    <x v="0"/>
  </r>
  <r>
    <n v="4453"/>
    <x v="140"/>
    <x v="4452"/>
    <x v="25"/>
    <n v="5"/>
    <x v="1"/>
    <x v="3"/>
    <s v="PROD-7595"/>
    <n v="22985"/>
    <n v="114925"/>
    <x v="140"/>
    <s v="Gg. Sukajadi No. 6_x000a_Metro, GO 49056"/>
    <s v="najam95@example.org"/>
    <s v="+62 (77) 940 2164"/>
    <x v="1"/>
  </r>
  <r>
    <n v="4454"/>
    <x v="368"/>
    <x v="4453"/>
    <x v="13"/>
    <n v="1"/>
    <x v="1"/>
    <x v="9"/>
    <s v="PROD-2592"/>
    <n v="36583"/>
    <n v="36583"/>
    <x v="368"/>
    <s v="Jl. Setiabudhi No. 5_x000a_Sabang, Sulawesi Barat 30511"/>
    <s v="nrimamarbun@example.org"/>
    <s v="+62 (0769) 621 3103"/>
    <x v="1"/>
  </r>
  <r>
    <n v="4455"/>
    <x v="44"/>
    <x v="4454"/>
    <x v="13"/>
    <n v="2"/>
    <x v="2"/>
    <x v="6"/>
    <s v="PROD-5344"/>
    <n v="50016"/>
    <n v="100032"/>
    <x v="44"/>
    <s v="Gang S. Parman No. 22_x000a_Banda Aceh, KR 16684"/>
    <s v="opudjiastuti@example.com"/>
    <s v="+62 (099) 865-4674"/>
    <x v="0"/>
  </r>
  <r>
    <n v="4456"/>
    <x v="140"/>
    <x v="4455"/>
    <x v="2"/>
    <n v="10"/>
    <x v="1"/>
    <x v="5"/>
    <s v="PROD-7129"/>
    <n v="35778"/>
    <n v="357780"/>
    <x v="140"/>
    <s v="Gg. Sukajadi No. 6_x000a_Metro, GO 49056"/>
    <s v="najam95@example.org"/>
    <s v="+62 (77) 940 2164"/>
    <x v="1"/>
  </r>
  <r>
    <n v="4457"/>
    <x v="361"/>
    <x v="4456"/>
    <x v="0"/>
    <n v="6"/>
    <x v="1"/>
    <x v="3"/>
    <s v="PROD-7595"/>
    <n v="22985"/>
    <n v="137910"/>
    <x v="361"/>
    <s v="Gang Peta No. 245_x000a_Denpasar, Papua Barat 35917"/>
    <s v="smansur@example.com"/>
    <s v="+62-496-994-0862"/>
    <x v="2"/>
  </r>
  <r>
    <n v="4458"/>
    <x v="98"/>
    <x v="4457"/>
    <x v="22"/>
    <n v="3"/>
    <x v="0"/>
    <x v="1"/>
    <s v="PROD-7512"/>
    <n v="76607"/>
    <n v="229821"/>
    <x v="98"/>
    <s v="Gang Laswi No. 70_x000a_Ternate, JB 90491"/>
    <s v="pranawa75@example.net"/>
    <s v="+62 (061) 662-0037"/>
    <x v="0"/>
  </r>
  <r>
    <n v="4459"/>
    <x v="334"/>
    <x v="4458"/>
    <x v="27"/>
    <n v="3"/>
    <x v="2"/>
    <x v="6"/>
    <s v="PROD-5344"/>
    <n v="50016"/>
    <n v="150048"/>
    <x v="334"/>
    <s v="Jl. Cihampelas No. 4_x000a_Purwokerto, KU 76154"/>
    <s v="bagyazulkarnain@example.org"/>
    <s v="+62 (78) 945 6299"/>
    <x v="0"/>
  </r>
  <r>
    <n v="4460"/>
    <x v="286"/>
    <x v="4459"/>
    <x v="18"/>
    <n v="1"/>
    <x v="2"/>
    <x v="7"/>
    <s v="PROD-5876"/>
    <n v="42268"/>
    <n v="42268"/>
    <x v="286"/>
    <s v="Gg. Pacuan Kuda No. 6_x000a_Binjai, LA 37725"/>
    <s v="gsihotang@example.com"/>
    <s v="(027) 863-1859"/>
    <x v="0"/>
  </r>
  <r>
    <n v="4461"/>
    <x v="258"/>
    <x v="4460"/>
    <x v="23"/>
    <n v="4"/>
    <x v="1"/>
    <x v="3"/>
    <s v="PROD-7595"/>
    <n v="22985"/>
    <n v="91940"/>
    <x v="258"/>
    <s v="Jalan Abdul Muis No. 3_x000a_Parepare, Sumatera Barat 96294"/>
    <s v="safitriismail@example.com"/>
    <s v="+62 (72) 488 9745"/>
    <x v="1"/>
  </r>
  <r>
    <n v="4462"/>
    <x v="423"/>
    <x v="4461"/>
    <x v="8"/>
    <n v="4"/>
    <x v="1"/>
    <x v="5"/>
    <s v="PROD-7129"/>
    <n v="35778"/>
    <n v="143112"/>
    <x v="422"/>
    <s v="Jalan Suryakencana No. 0_x000a_Kendari, Jambi 41386"/>
    <s v="setiawangambira@example.net"/>
    <s v="+62-456-334-7773"/>
    <x v="0"/>
  </r>
  <r>
    <n v="4463"/>
    <x v="350"/>
    <x v="4462"/>
    <x v="24"/>
    <n v="9"/>
    <x v="0"/>
    <x v="10"/>
    <s v="PROD-1186"/>
    <n v="13696"/>
    <n v="123264"/>
    <x v="350"/>
    <s v="Gg. Kebonjati No. 815_x000a_Bau-Bau, Kalimantan Timur 13747"/>
    <s v="novitasariluhung@example.com"/>
    <s v="+62 (014) 504 1066"/>
    <x v="0"/>
  </r>
  <r>
    <n v="4464"/>
    <x v="104"/>
    <x v="4463"/>
    <x v="10"/>
    <n v="1"/>
    <x v="1"/>
    <x v="2"/>
    <s v="PROD-9465"/>
    <n v="14701"/>
    <n v="14701"/>
    <x v="104"/>
    <s v="Gg. Joyoboyo No. 9_x000a_Metro, Maluku 92665"/>
    <s v="pradanaupik@example.org"/>
    <s v="+62-0298-921-6305"/>
    <x v="1"/>
  </r>
  <r>
    <n v="4465"/>
    <x v="4"/>
    <x v="4464"/>
    <x v="24"/>
    <n v="3"/>
    <x v="0"/>
    <x v="10"/>
    <s v="PROD-1186"/>
    <n v="13696"/>
    <n v="41088"/>
    <x v="4"/>
    <s v="Gang Pelajar Pejuang No. 0_x000a_Depok, BT 62018"/>
    <s v="fmahendra@example.com"/>
    <s v="(090) 893 9881"/>
    <x v="0"/>
  </r>
  <r>
    <n v="4466"/>
    <x v="270"/>
    <x v="4465"/>
    <x v="26"/>
    <n v="2"/>
    <x v="0"/>
    <x v="8"/>
    <s v="PROD-8135"/>
    <n v="25231"/>
    <n v="50462"/>
    <x v="270"/>
    <s v="Jl. Wonoayu No. 923_x000a_Kota Administrasi Jakarta Timur, Bengkulu 23555"/>
    <s v="atmasihombing@example.net"/>
    <s v="+62 (0520) 072-2487"/>
    <x v="2"/>
  </r>
  <r>
    <n v="4467"/>
    <x v="48"/>
    <x v="4466"/>
    <x v="4"/>
    <n v="1"/>
    <x v="2"/>
    <x v="11"/>
    <s v="PROD-9093"/>
    <n v="34573"/>
    <n v="34573"/>
    <x v="48"/>
    <s v="Gg. K.H. Wahid Hasyim No. 94_x000a_Samarinda, JT 91655"/>
    <s v="sinagahairyanto@example.net"/>
    <s v="+62-28-286-1636"/>
    <x v="0"/>
  </r>
  <r>
    <n v="4468"/>
    <x v="209"/>
    <x v="4467"/>
    <x v="17"/>
    <n v="5"/>
    <x v="0"/>
    <x v="10"/>
    <s v="PROD-1186"/>
    <n v="13696"/>
    <n v="68480"/>
    <x v="209"/>
    <s v="Gang Asia Afrika No. 57_x000a_Magelang, Maluku Utara 32922"/>
    <s v="karmaharyanto@example.org"/>
    <s v="+62 (0335) 579 3650"/>
    <x v="0"/>
  </r>
  <r>
    <n v="4469"/>
    <x v="415"/>
    <x v="4468"/>
    <x v="24"/>
    <n v="10"/>
    <x v="2"/>
    <x v="6"/>
    <s v="PROD-5344"/>
    <n v="50016"/>
    <n v="500160"/>
    <x v="414"/>
    <s v="Gang M.T Haryono No. 9_x000a_Pasuruan, Kalimantan Selatan 82118"/>
    <s v="praboworajasa@example.org"/>
    <s v="081 509 6796"/>
    <x v="0"/>
  </r>
  <r>
    <n v="4470"/>
    <x v="2"/>
    <x v="4469"/>
    <x v="27"/>
    <n v="1"/>
    <x v="0"/>
    <x v="0"/>
    <s v="PROD-8344"/>
    <n v="51631"/>
    <n v="51631"/>
    <x v="2"/>
    <s v="Gang Suniaraja No. 6_x000a_Bekasi, Aceh 84662"/>
    <s v="hamzah30@example.org"/>
    <s v="(0882) 086 8226"/>
    <x v="2"/>
  </r>
  <r>
    <n v="4471"/>
    <x v="470"/>
    <x v="4470"/>
    <x v="23"/>
    <n v="4"/>
    <x v="1"/>
    <x v="2"/>
    <s v="PROD-9465"/>
    <n v="14701"/>
    <n v="58804"/>
    <x v="469"/>
    <s v="Jalan Siliwangi No. 85_x000a_Payakumbuh, BA 98416"/>
    <s v="ysetiawan@example.org"/>
    <s v="(086) 145 4164"/>
    <x v="0"/>
  </r>
  <r>
    <n v="4472"/>
    <x v="159"/>
    <x v="4471"/>
    <x v="23"/>
    <n v="10"/>
    <x v="1"/>
    <x v="3"/>
    <s v="PROD-7595"/>
    <n v="22985"/>
    <n v="229850"/>
    <x v="159"/>
    <s v="Jalan Ahmad Dahlan No. 3_x000a_Tebingtinggi, NB 64167"/>
    <s v="najmudinbella@example.org"/>
    <s v="(0987) 267-1286"/>
    <x v="1"/>
  </r>
  <r>
    <n v="4473"/>
    <x v="65"/>
    <x v="4472"/>
    <x v="21"/>
    <n v="7"/>
    <x v="1"/>
    <x v="2"/>
    <s v="PROD-9465"/>
    <n v="14701"/>
    <n v="102907"/>
    <x v="65"/>
    <s v="Gg. Gegerkalong Hilir No. 50_x000a_Cilegon, Kalimantan Timur 76332"/>
    <s v="jhasanah@example.net"/>
    <s v="(035) 990-1545"/>
    <x v="2"/>
  </r>
  <r>
    <n v="4474"/>
    <x v="79"/>
    <x v="4473"/>
    <x v="11"/>
    <n v="2"/>
    <x v="2"/>
    <x v="6"/>
    <s v="PROD-5344"/>
    <n v="50016"/>
    <n v="100032"/>
    <x v="79"/>
    <s v="Gg. Pasirkoja No. 3_x000a_Palu, Bengkulu 83755"/>
    <s v="xsuartini@example.org"/>
    <s v="+62 (96) 756 3054"/>
    <x v="0"/>
  </r>
  <r>
    <n v="4475"/>
    <x v="199"/>
    <x v="4474"/>
    <x v="24"/>
    <n v="9"/>
    <x v="0"/>
    <x v="0"/>
    <s v="PROD-8344"/>
    <n v="51631"/>
    <n v="464679"/>
    <x v="199"/>
    <s v="Gg. Otto Iskandardinata No. 093_x000a_Palembang, Sumatera Utara 39399"/>
    <s v="hartaka37@example.net"/>
    <s v="+62-01-231-0124"/>
    <x v="0"/>
  </r>
  <r>
    <n v="4476"/>
    <x v="449"/>
    <x v="4475"/>
    <x v="21"/>
    <n v="1"/>
    <x v="0"/>
    <x v="10"/>
    <s v="PROD-1186"/>
    <n v="13696"/>
    <n v="13696"/>
    <x v="448"/>
    <s v="Gang Moch. Ramdan No. 054_x000a_Semarang, ST 97671"/>
    <s v="mhidayat@example.net"/>
    <s v="0829175786"/>
    <x v="1"/>
  </r>
  <r>
    <n v="4477"/>
    <x v="179"/>
    <x v="4476"/>
    <x v="12"/>
    <n v="1"/>
    <x v="0"/>
    <x v="10"/>
    <s v="PROD-1186"/>
    <n v="13696"/>
    <n v="13696"/>
    <x v="179"/>
    <s v="Gang Rawamangun No. 706_x000a_Bandar Lampung, Sumatera Selatan 48034"/>
    <s v="salahudinjaya@example.com"/>
    <s v="(0882) 786 5767"/>
    <x v="1"/>
  </r>
  <r>
    <n v="4478"/>
    <x v="138"/>
    <x v="4477"/>
    <x v="18"/>
    <n v="7"/>
    <x v="2"/>
    <x v="11"/>
    <s v="PROD-9093"/>
    <n v="34573"/>
    <n v="242011"/>
    <x v="138"/>
    <s v="Gg. Sentot Alibasa No. 9_x000a_Purwokerto, AC 67026"/>
    <s v="bakdahutasoit@example.net"/>
    <s v="+62 (43) 724-6572"/>
    <x v="0"/>
  </r>
  <r>
    <n v="4479"/>
    <x v="139"/>
    <x v="4478"/>
    <x v="6"/>
    <n v="3"/>
    <x v="2"/>
    <x v="7"/>
    <s v="PROD-5876"/>
    <n v="42268"/>
    <n v="126804"/>
    <x v="139"/>
    <s v="Gg. Raya Ujungberung No. 434_x000a_Pangkalpinang, Maluku 92217"/>
    <s v="dzulkarnain@example.com"/>
    <s v="084 864 7401"/>
    <x v="1"/>
  </r>
  <r>
    <n v="4480"/>
    <x v="334"/>
    <x v="4479"/>
    <x v="13"/>
    <n v="8"/>
    <x v="2"/>
    <x v="11"/>
    <s v="PROD-9093"/>
    <n v="34573"/>
    <n v="276584"/>
    <x v="334"/>
    <s v="Jl. Cihampelas No. 4_x000a_Purwokerto, KU 76154"/>
    <s v="bagyazulkarnain@example.org"/>
    <s v="+62 (78) 945 6299"/>
    <x v="0"/>
  </r>
  <r>
    <n v="4481"/>
    <x v="164"/>
    <x v="4480"/>
    <x v="13"/>
    <n v="1"/>
    <x v="0"/>
    <x v="8"/>
    <s v="PROD-8135"/>
    <n v="25231"/>
    <n v="25231"/>
    <x v="164"/>
    <s v="Jalan Jend. A. Yani No. 29_x000a_Kotamobagu, YO 54545"/>
    <s v="hmulyani@example.com"/>
    <s v="+62-026-168-1694"/>
    <x v="0"/>
  </r>
  <r>
    <n v="4482"/>
    <x v="169"/>
    <x v="4481"/>
    <x v="29"/>
    <n v="5"/>
    <x v="0"/>
    <x v="10"/>
    <s v="PROD-1186"/>
    <n v="13696"/>
    <n v="68480"/>
    <x v="169"/>
    <s v="Jalan Monginsidi No. 473_x000a_Cirebon, Kepulauan Riau 38780"/>
    <s v="septirajasa@example.net"/>
    <s v="(023) 378 9869"/>
    <x v="2"/>
  </r>
  <r>
    <n v="4483"/>
    <x v="17"/>
    <x v="4482"/>
    <x v="18"/>
    <n v="3"/>
    <x v="2"/>
    <x v="7"/>
    <s v="PROD-5876"/>
    <n v="42268"/>
    <n v="126804"/>
    <x v="17"/>
    <s v="Jl. Jend. A. Yani No. 6_x000a_Mataram, Sulawesi Tengah 38707"/>
    <s v="saragihalmira@example.org"/>
    <s v="+62 (021) 712 6923"/>
    <x v="0"/>
  </r>
  <r>
    <n v="4484"/>
    <x v="247"/>
    <x v="4483"/>
    <x v="5"/>
    <n v="3"/>
    <x v="0"/>
    <x v="1"/>
    <s v="PROD-7512"/>
    <n v="76607"/>
    <n v="229821"/>
    <x v="247"/>
    <s v="Gg. Asia Afrika No. 369_x000a_Bontang, Kepulauan Riau 71685"/>
    <s v="cakrabirawa62@example.com"/>
    <s v="+62-0722-905-4138"/>
    <x v="1"/>
  </r>
  <r>
    <n v="4485"/>
    <x v="341"/>
    <x v="4484"/>
    <x v="5"/>
    <n v="7"/>
    <x v="0"/>
    <x v="8"/>
    <s v="PROD-8135"/>
    <n v="25231"/>
    <n v="176617"/>
    <x v="341"/>
    <s v="Jl. Dr. Djunjunan No. 604_x000a_Sabang, LA 35580"/>
    <s v="zulkarnainviman@example.com"/>
    <s v="+62 (542) 797-5690"/>
    <x v="0"/>
  </r>
  <r>
    <n v="4486"/>
    <x v="50"/>
    <x v="4485"/>
    <x v="14"/>
    <n v="10"/>
    <x v="1"/>
    <x v="2"/>
    <s v="PROD-9465"/>
    <n v="14701"/>
    <n v="147010"/>
    <x v="50"/>
    <s v="Jl. Siliwangi No. 34_x000a_Semarang, AC 10263"/>
    <s v="imaulana@example.net"/>
    <s v="+62 (085) 356 3203"/>
    <x v="1"/>
  </r>
  <r>
    <n v="4487"/>
    <x v="145"/>
    <x v="4486"/>
    <x v="26"/>
    <n v="1"/>
    <x v="2"/>
    <x v="11"/>
    <s v="PROD-9093"/>
    <n v="34573"/>
    <n v="34573"/>
    <x v="145"/>
    <s v="Gg. Kutisari Selatan No. 994_x000a_Probolinggo, Jawa Tengah 44277"/>
    <s v="suwarnogalih@example.net"/>
    <s v="(0001) 849 2230"/>
    <x v="0"/>
  </r>
  <r>
    <n v="4488"/>
    <x v="74"/>
    <x v="4487"/>
    <x v="3"/>
    <n v="9"/>
    <x v="1"/>
    <x v="9"/>
    <s v="PROD-2592"/>
    <n v="36583"/>
    <n v="329247"/>
    <x v="74"/>
    <s v="Jl. Cihampelas No. 445_x000a_Yogyakarta, Maluku Utara 36049"/>
    <s v="rusman04@example.net"/>
    <s v="083 318 7326"/>
    <x v="0"/>
  </r>
  <r>
    <n v="4489"/>
    <x v="454"/>
    <x v="4488"/>
    <x v="16"/>
    <n v="2"/>
    <x v="1"/>
    <x v="5"/>
    <s v="PROD-7129"/>
    <n v="35778"/>
    <n v="71556"/>
    <x v="453"/>
    <s v="Gg. Soekarno Hatta No. 77_x000a_Mojokerto, SG 20859"/>
    <s v="candriani@example.com"/>
    <s v="+62-009-926-9113"/>
    <x v="1"/>
  </r>
  <r>
    <n v="4490"/>
    <x v="118"/>
    <x v="4489"/>
    <x v="28"/>
    <n v="7"/>
    <x v="0"/>
    <x v="10"/>
    <s v="PROD-1186"/>
    <n v="13696"/>
    <n v="95872"/>
    <x v="118"/>
    <s v="Gang Kutisari Selatan No. 0_x000a_Bontang, Jawa Barat 58357"/>
    <s v="sucithamrin@example.org"/>
    <s v="(076) 734-5522"/>
    <x v="0"/>
  </r>
  <r>
    <n v="4491"/>
    <x v="5"/>
    <x v="4490"/>
    <x v="8"/>
    <n v="7"/>
    <x v="2"/>
    <x v="4"/>
    <s v="PROD-4270"/>
    <n v="38697"/>
    <n v="270879"/>
    <x v="5"/>
    <s v="Gg. Kapten Muslihat No. 82_x000a_Ambon, Jawa Timur 33935"/>
    <s v="ozysamosir@example.org"/>
    <s v="084 987 8996"/>
    <x v="0"/>
  </r>
  <r>
    <n v="4492"/>
    <x v="383"/>
    <x v="4491"/>
    <x v="2"/>
    <n v="8"/>
    <x v="1"/>
    <x v="3"/>
    <s v="PROD-7595"/>
    <n v="22985"/>
    <n v="183880"/>
    <x v="383"/>
    <s v="Gang Waringin No. 83_x000a_Samarinda, RI 88525"/>
    <s v="hamzahmaulana@example.net"/>
    <s v="+62-374-490-2510"/>
    <x v="0"/>
  </r>
  <r>
    <n v="4493"/>
    <x v="133"/>
    <x v="4492"/>
    <x v="7"/>
    <n v="2"/>
    <x v="1"/>
    <x v="9"/>
    <s v="PROD-2592"/>
    <n v="36583"/>
    <n v="73166"/>
    <x v="133"/>
    <s v="Gang M.H Thamrin No. 3_x000a_Probolinggo, BA 48039"/>
    <s v="ulvapudjiastuti@example.net"/>
    <s v="+62 (0364) 961 0598"/>
    <x v="1"/>
  </r>
  <r>
    <n v="4494"/>
    <x v="418"/>
    <x v="4493"/>
    <x v="2"/>
    <n v="2"/>
    <x v="2"/>
    <x v="11"/>
    <s v="PROD-9093"/>
    <n v="34573"/>
    <n v="69146"/>
    <x v="417"/>
    <s v="Jalan Kutai No. 935_x000a_Singkawang, Kalimantan Timur 65108"/>
    <s v="santososabri@example.com"/>
    <s v="+62 (93) 793-9171"/>
    <x v="0"/>
  </r>
  <r>
    <n v="4495"/>
    <x v="12"/>
    <x v="4494"/>
    <x v="13"/>
    <n v="1"/>
    <x v="0"/>
    <x v="1"/>
    <s v="PROD-7512"/>
    <n v="76607"/>
    <n v="76607"/>
    <x v="12"/>
    <s v="Gg. Indragiri No. 76_x000a_Jayapura, Kalimantan Tengah 98967"/>
    <s v="jindrawahyudin@example.net"/>
    <s v="+62 (217) 821 6909"/>
    <x v="0"/>
  </r>
  <r>
    <n v="4496"/>
    <x v="281"/>
    <x v="4495"/>
    <x v="2"/>
    <n v="9"/>
    <x v="1"/>
    <x v="9"/>
    <s v="PROD-2592"/>
    <n v="36583"/>
    <n v="329247"/>
    <x v="281"/>
    <s v="Gg. Suniaraja No. 081_x000a_Bukittinggi, Nusa Tenggara Timur 45957"/>
    <s v="nfirgantoro@example.org"/>
    <s v="086 577 3615"/>
    <x v="0"/>
  </r>
  <r>
    <n v="4497"/>
    <x v="305"/>
    <x v="4496"/>
    <x v="26"/>
    <n v="3"/>
    <x v="1"/>
    <x v="9"/>
    <s v="PROD-2592"/>
    <n v="36583"/>
    <n v="109749"/>
    <x v="305"/>
    <s v="Gg. Suniaraja No. 887_x000a_Yogyakarta, Kalimantan Utara 60842"/>
    <s v="ardiantoqueen@example.org"/>
    <s v="+62-326-540-6261"/>
    <x v="1"/>
  </r>
  <r>
    <n v="4498"/>
    <x v="32"/>
    <x v="4497"/>
    <x v="5"/>
    <n v="3"/>
    <x v="2"/>
    <x v="4"/>
    <s v="PROD-4270"/>
    <n v="38697"/>
    <n v="116091"/>
    <x v="32"/>
    <s v="Gang Setiabudhi No. 783_x000a_Banda Aceh, SN 49556"/>
    <s v="rutami@example.org"/>
    <s v="+62 (279) 044-9616"/>
    <x v="1"/>
  </r>
  <r>
    <n v="4499"/>
    <x v="302"/>
    <x v="4498"/>
    <x v="27"/>
    <n v="6"/>
    <x v="1"/>
    <x v="2"/>
    <s v="PROD-9465"/>
    <n v="14701"/>
    <n v="88206"/>
    <x v="302"/>
    <s v="Gang Astana Anyar No. 20_x000a_Kota Administrasi Jakarta Barat, RI 65877"/>
    <s v="caket20@example.com"/>
    <s v="(0588) 674-9605"/>
    <x v="2"/>
  </r>
  <r>
    <n v="4500"/>
    <x v="87"/>
    <x v="4499"/>
    <x v="4"/>
    <n v="10"/>
    <x v="0"/>
    <x v="10"/>
    <s v="PROD-1186"/>
    <n v="13696"/>
    <n v="136960"/>
    <x v="87"/>
    <s v="Gang Gedebage Selatan No. 704_x000a_Mojokerto, Bengkulu 91073"/>
    <s v="safitrivera@example.net"/>
    <s v="(075) 477-3799"/>
    <x v="1"/>
  </r>
  <r>
    <n v="4501"/>
    <x v="268"/>
    <x v="4500"/>
    <x v="13"/>
    <n v="8"/>
    <x v="2"/>
    <x v="6"/>
    <s v="PROD-5344"/>
    <n v="50016"/>
    <n v="400128"/>
    <x v="268"/>
    <s v="Gg. Asia Afrika No. 555_x000a_Bontang, Papua Barat 26842"/>
    <s v="hairyantodongoran@example.net"/>
    <s v="0851021039"/>
    <x v="2"/>
  </r>
  <r>
    <n v="4502"/>
    <x v="40"/>
    <x v="4501"/>
    <x v="4"/>
    <n v="6"/>
    <x v="2"/>
    <x v="6"/>
    <s v="PROD-5344"/>
    <n v="50016"/>
    <n v="300096"/>
    <x v="40"/>
    <s v="Jl. Moch. Toha No. 4_x000a_Magelang, SR 59842"/>
    <s v="radityamansur@example.net"/>
    <s v="+62 (94) 387 4959"/>
    <x v="1"/>
  </r>
  <r>
    <n v="4503"/>
    <x v="295"/>
    <x v="4502"/>
    <x v="17"/>
    <n v="9"/>
    <x v="0"/>
    <x v="1"/>
    <s v="PROD-7512"/>
    <n v="76607"/>
    <n v="689463"/>
    <x v="295"/>
    <s v="Jl. Soekarno Hatta No. 484_x000a_Yogyakarta, BE 62839"/>
    <s v="uyainahsaadat@example.com"/>
    <s v="(082) 784-2525"/>
    <x v="0"/>
  </r>
  <r>
    <n v="4504"/>
    <x v="4"/>
    <x v="4503"/>
    <x v="6"/>
    <n v="3"/>
    <x v="1"/>
    <x v="9"/>
    <s v="PROD-2592"/>
    <n v="36583"/>
    <n v="109749"/>
    <x v="4"/>
    <s v="Gang Pelajar Pejuang No. 0_x000a_Depok, BT 62018"/>
    <s v="fmahendra@example.com"/>
    <s v="(090) 893 9881"/>
    <x v="0"/>
  </r>
  <r>
    <n v="4505"/>
    <x v="189"/>
    <x v="4504"/>
    <x v="24"/>
    <n v="2"/>
    <x v="0"/>
    <x v="10"/>
    <s v="PROD-1186"/>
    <n v="13696"/>
    <n v="27392"/>
    <x v="189"/>
    <s v="Jalan S. Parman No. 76_x000a_Bima, Riau 11000"/>
    <s v="yogazulkarnain@example.org"/>
    <s v="+62 (45) 382 7934"/>
    <x v="0"/>
  </r>
  <r>
    <n v="4506"/>
    <x v="150"/>
    <x v="4505"/>
    <x v="6"/>
    <n v="10"/>
    <x v="1"/>
    <x v="5"/>
    <s v="PROD-7129"/>
    <n v="35778"/>
    <n v="357780"/>
    <x v="150"/>
    <s v="Jalan Gegerkalong Hilir No. 47_x000a_Tual, Gorontalo 00075"/>
    <s v="hsihombing@example.com"/>
    <s v="(084) 843-2634"/>
    <x v="1"/>
  </r>
  <r>
    <n v="4507"/>
    <x v="79"/>
    <x v="4506"/>
    <x v="24"/>
    <n v="4"/>
    <x v="1"/>
    <x v="5"/>
    <s v="PROD-7129"/>
    <n v="35778"/>
    <n v="143112"/>
    <x v="79"/>
    <s v="Gg. Pasirkoja No. 3_x000a_Palu, Bengkulu 83755"/>
    <s v="xsuartini@example.org"/>
    <s v="+62 (96) 756 3054"/>
    <x v="0"/>
  </r>
  <r>
    <n v="4508"/>
    <x v="236"/>
    <x v="4507"/>
    <x v="7"/>
    <n v="9"/>
    <x v="1"/>
    <x v="3"/>
    <s v="PROD-7595"/>
    <n v="22985"/>
    <n v="206865"/>
    <x v="236"/>
    <s v="Gg. Ronggowarsito No. 7_x000a_Padangpanjang, JA 66639"/>
    <s v="tasnim96@example.net"/>
    <s v="+62 (928) 607 9057"/>
    <x v="0"/>
  </r>
  <r>
    <n v="4509"/>
    <x v="73"/>
    <x v="4508"/>
    <x v="17"/>
    <n v="1"/>
    <x v="0"/>
    <x v="8"/>
    <s v="PROD-8135"/>
    <n v="25231"/>
    <n v="25231"/>
    <x v="73"/>
    <s v="Gg. Rumah Sakit No. 85_x000a_Bandung, Sulawesi Tengah 31978"/>
    <s v="hyuniar@example.org"/>
    <s v="+62-142-318-1836"/>
    <x v="0"/>
  </r>
  <r>
    <n v="4510"/>
    <x v="387"/>
    <x v="4509"/>
    <x v="17"/>
    <n v="3"/>
    <x v="0"/>
    <x v="8"/>
    <s v="PROD-8135"/>
    <n v="25231"/>
    <n v="75693"/>
    <x v="387"/>
    <s v="Gang R.E Martadinata No. 839_x000a_Jambi, Nusa Tenggara Timur 00956"/>
    <s v="nurainilutfan@example.net"/>
    <s v="+62 (0931) 509 5634"/>
    <x v="2"/>
  </r>
  <r>
    <n v="4511"/>
    <x v="1"/>
    <x v="4510"/>
    <x v="11"/>
    <n v="6"/>
    <x v="2"/>
    <x v="7"/>
    <s v="PROD-5876"/>
    <n v="42268"/>
    <n v="253608"/>
    <x v="1"/>
    <s v="Gang Erlangga No. 22_x000a_Batam, JK 43227"/>
    <s v="yance57@example.org"/>
    <s v="+62 (562) 776 1012"/>
    <x v="1"/>
  </r>
  <r>
    <n v="4512"/>
    <x v="408"/>
    <x v="4511"/>
    <x v="0"/>
    <n v="4"/>
    <x v="0"/>
    <x v="8"/>
    <s v="PROD-8135"/>
    <n v="25231"/>
    <n v="100924"/>
    <x v="407"/>
    <s v="Gang Asia Afrika No. 5_x000a_Balikpapan, Nusa Tenggara Barat 80398"/>
    <s v="mamannuraini@example.org"/>
    <s v="+62-830-764-2531"/>
    <x v="0"/>
  </r>
  <r>
    <n v="4513"/>
    <x v="396"/>
    <x v="4512"/>
    <x v="10"/>
    <n v="4"/>
    <x v="1"/>
    <x v="3"/>
    <s v="PROD-7595"/>
    <n v="22985"/>
    <n v="91940"/>
    <x v="395"/>
    <s v="Jalan Moch. Toha No. 87_x000a_Kota Administrasi Jakarta Selatan, KI 47757"/>
    <s v="siregarhardana@example.net"/>
    <s v="(0438) 850-4073"/>
    <x v="0"/>
  </r>
  <r>
    <n v="4514"/>
    <x v="81"/>
    <x v="4513"/>
    <x v="21"/>
    <n v="9"/>
    <x v="1"/>
    <x v="2"/>
    <s v="PROD-9465"/>
    <n v="14701"/>
    <n v="132309"/>
    <x v="81"/>
    <s v="Gg. Joyoboyo No. 4_x000a_Manado, KT 20640"/>
    <s v="xnamaga@example.org"/>
    <s v="+62-61-762-6688"/>
    <x v="0"/>
  </r>
  <r>
    <n v="4515"/>
    <x v="485"/>
    <x v="4514"/>
    <x v="24"/>
    <n v="5"/>
    <x v="2"/>
    <x v="6"/>
    <s v="PROD-5344"/>
    <n v="50016"/>
    <n v="250080"/>
    <x v="484"/>
    <s v="Gang Sadang Serang No. 491_x000a_Palangkaraya, Sumatera Selatan 58379"/>
    <s v="darimin34@example.com"/>
    <s v="(0280) 237 7738"/>
    <x v="2"/>
  </r>
  <r>
    <n v="4516"/>
    <x v="379"/>
    <x v="4515"/>
    <x v="11"/>
    <n v="1"/>
    <x v="0"/>
    <x v="10"/>
    <s v="PROD-1186"/>
    <n v="13696"/>
    <n v="13696"/>
    <x v="379"/>
    <s v="Gang Ciumbuleuit No. 1_x000a_Jambi, KR 06784"/>
    <s v="dariminanggraini@example.net"/>
    <s v="+62 (060) 290 0181"/>
    <x v="1"/>
  </r>
  <r>
    <n v="4517"/>
    <x v="154"/>
    <x v="4516"/>
    <x v="12"/>
    <n v="3"/>
    <x v="0"/>
    <x v="8"/>
    <s v="PROD-8135"/>
    <n v="25231"/>
    <n v="75693"/>
    <x v="154"/>
    <s v="Gang Jayawijaya No. 5_x000a_Lubuklinggau, JI 08030"/>
    <s v="capa21@example.com"/>
    <s v="+62 (0128) 468-1359"/>
    <x v="1"/>
  </r>
  <r>
    <n v="4518"/>
    <x v="149"/>
    <x v="4517"/>
    <x v="8"/>
    <n v="6"/>
    <x v="0"/>
    <x v="10"/>
    <s v="PROD-1186"/>
    <n v="13696"/>
    <n v="82176"/>
    <x v="149"/>
    <s v="Gang Bangka Raya No. 373_x000a_Ambon, JB 24648"/>
    <s v="luwessirait@example.net"/>
    <s v="(0505) 381 9956"/>
    <x v="2"/>
  </r>
  <r>
    <n v="4519"/>
    <x v="101"/>
    <x v="4518"/>
    <x v="20"/>
    <n v="3"/>
    <x v="0"/>
    <x v="10"/>
    <s v="PROD-1186"/>
    <n v="13696"/>
    <n v="41088"/>
    <x v="101"/>
    <s v="Jl. Peta No. 90_x000a_Medan, LA 57541"/>
    <s v="ayu27@example.org"/>
    <s v="0881933116"/>
    <x v="0"/>
  </r>
  <r>
    <n v="4520"/>
    <x v="109"/>
    <x v="4519"/>
    <x v="24"/>
    <n v="7"/>
    <x v="0"/>
    <x v="0"/>
    <s v="PROD-8344"/>
    <n v="51631"/>
    <n v="361417"/>
    <x v="109"/>
    <s v="Gang K.H. Wahid Hasyim No. 5_x000a_Sukabumi, Gorontalo 15733"/>
    <s v="ade14@example.com"/>
    <s v="(0046) 915 2829"/>
    <x v="1"/>
  </r>
  <r>
    <n v="4521"/>
    <x v="210"/>
    <x v="4520"/>
    <x v="23"/>
    <n v="4"/>
    <x v="0"/>
    <x v="1"/>
    <s v="PROD-7512"/>
    <n v="76607"/>
    <n v="306428"/>
    <x v="210"/>
    <s v="Gg. Rumah Sakit No. 0_x000a_Lubuklinggau, Riau 35191"/>
    <s v="raisa47@example.net"/>
    <s v="0806721974"/>
    <x v="2"/>
  </r>
  <r>
    <n v="4522"/>
    <x v="252"/>
    <x v="4521"/>
    <x v="18"/>
    <n v="4"/>
    <x v="2"/>
    <x v="7"/>
    <s v="PROD-5876"/>
    <n v="42268"/>
    <n v="169072"/>
    <x v="252"/>
    <s v="Gang W.R. Supratman No. 43_x000a_Binjai, YO 61941"/>
    <s v="maryaditugiman@example.net"/>
    <s v="+62 (37) 307 7644"/>
    <x v="0"/>
  </r>
  <r>
    <n v="4523"/>
    <x v="325"/>
    <x v="4522"/>
    <x v="10"/>
    <n v="8"/>
    <x v="2"/>
    <x v="6"/>
    <s v="PROD-5344"/>
    <n v="50016"/>
    <n v="400128"/>
    <x v="325"/>
    <s v="Gg. Waringin No. 218_x000a_Parepare, BE 44985"/>
    <s v="marpaungedward@example.com"/>
    <s v="+62 (059) 637 3586"/>
    <x v="1"/>
  </r>
  <r>
    <n v="4524"/>
    <x v="260"/>
    <x v="4523"/>
    <x v="13"/>
    <n v="1"/>
    <x v="0"/>
    <x v="8"/>
    <s v="PROD-8135"/>
    <n v="25231"/>
    <n v="25231"/>
    <x v="260"/>
    <s v="Gang Monginsidi No. 936_x000a_Palangkaraya, Sulawesi Tengah 49195"/>
    <s v="pranowomaryanto@example.org"/>
    <s v="+62 (46) 540-8015"/>
    <x v="0"/>
  </r>
  <r>
    <n v="4525"/>
    <x v="34"/>
    <x v="4524"/>
    <x v="13"/>
    <n v="10"/>
    <x v="0"/>
    <x v="8"/>
    <s v="PROD-8135"/>
    <n v="25231"/>
    <n v="252310"/>
    <x v="34"/>
    <s v="Jl. Otto Iskandardinata No. 961_x000a_Kota Administrasi Jakarta Timur, Bali 63514"/>
    <s v="jaeman45@example.org"/>
    <s v="084 714 9312"/>
    <x v="0"/>
  </r>
  <r>
    <n v="4526"/>
    <x v="255"/>
    <x v="4525"/>
    <x v="29"/>
    <n v="6"/>
    <x v="1"/>
    <x v="2"/>
    <s v="PROD-9465"/>
    <n v="14701"/>
    <n v="88206"/>
    <x v="255"/>
    <s v="Jl. Ir. H. Djuanda No. 289_x000a_Subulussalam, KB 98695"/>
    <s v="arsipatramandala@example.org"/>
    <s v="(043) 846-9578"/>
    <x v="2"/>
  </r>
  <r>
    <n v="4527"/>
    <x v="87"/>
    <x v="4526"/>
    <x v="8"/>
    <n v="3"/>
    <x v="1"/>
    <x v="2"/>
    <s v="PROD-9465"/>
    <n v="14701"/>
    <n v="44103"/>
    <x v="87"/>
    <s v="Gang Gedebage Selatan No. 704_x000a_Mojokerto, Bengkulu 91073"/>
    <s v="safitrivera@example.net"/>
    <s v="(075) 477-3799"/>
    <x v="1"/>
  </r>
  <r>
    <n v="4528"/>
    <x v="386"/>
    <x v="4527"/>
    <x v="14"/>
    <n v="7"/>
    <x v="0"/>
    <x v="8"/>
    <s v="PROD-8135"/>
    <n v="25231"/>
    <n v="176617"/>
    <x v="386"/>
    <s v="Jl. Gardujati No. 3_x000a_Surabaya, Nusa Tenggara Barat 06678"/>
    <s v="damanikparman@example.net"/>
    <s v="+62 (136) 499-8058"/>
    <x v="1"/>
  </r>
  <r>
    <n v="4529"/>
    <x v="210"/>
    <x v="4528"/>
    <x v="8"/>
    <n v="7"/>
    <x v="2"/>
    <x v="11"/>
    <s v="PROD-9093"/>
    <n v="34573"/>
    <n v="242011"/>
    <x v="210"/>
    <s v="Gg. Rumah Sakit No. 0_x000a_Lubuklinggau, Riau 35191"/>
    <s v="raisa47@example.net"/>
    <s v="0806721974"/>
    <x v="2"/>
  </r>
  <r>
    <n v="4530"/>
    <x v="335"/>
    <x v="4529"/>
    <x v="5"/>
    <n v="8"/>
    <x v="2"/>
    <x v="7"/>
    <s v="PROD-5876"/>
    <n v="42268"/>
    <n v="338144"/>
    <x v="335"/>
    <s v="Jalan Dr. Djunjunan No. 05_x000a_Bengkulu, SU 71626"/>
    <s v="alikakuswandari@example.org"/>
    <s v="+62-0088-351-2576"/>
    <x v="2"/>
  </r>
  <r>
    <n v="4531"/>
    <x v="43"/>
    <x v="4530"/>
    <x v="14"/>
    <n v="8"/>
    <x v="0"/>
    <x v="8"/>
    <s v="PROD-8135"/>
    <n v="25231"/>
    <n v="201848"/>
    <x v="43"/>
    <s v="Jl. Dr. Djunjunan No. 84_x000a_Kediri, SR 25730"/>
    <s v="empluknababan@example.org"/>
    <s v="+62 (36) 278 7497"/>
    <x v="0"/>
  </r>
  <r>
    <n v="4532"/>
    <x v="274"/>
    <x v="4531"/>
    <x v="22"/>
    <n v="1"/>
    <x v="2"/>
    <x v="6"/>
    <s v="PROD-5344"/>
    <n v="50016"/>
    <n v="50016"/>
    <x v="274"/>
    <s v="Jl. Suryakencana No. 3_x000a_Dumai, Sulawesi Barat 27337"/>
    <s v="waluyosalman@example.com"/>
    <s v="0845861461"/>
    <x v="0"/>
  </r>
  <r>
    <n v="4533"/>
    <x v="254"/>
    <x v="4532"/>
    <x v="13"/>
    <n v="1"/>
    <x v="1"/>
    <x v="3"/>
    <s v="PROD-7595"/>
    <n v="22985"/>
    <n v="22985"/>
    <x v="254"/>
    <s v="Gg. Cikapayang No. 240_x000a_Langsa, BA 14738"/>
    <s v="bakti98@example.org"/>
    <s v="088 264 3848"/>
    <x v="0"/>
  </r>
  <r>
    <n v="4534"/>
    <x v="451"/>
    <x v="4533"/>
    <x v="16"/>
    <n v="8"/>
    <x v="0"/>
    <x v="8"/>
    <s v="PROD-8135"/>
    <n v="25231"/>
    <n v="201848"/>
    <x v="450"/>
    <s v="Gang Jend. A. Yani No. 838_x000a_Batam, Lampung 65172"/>
    <s v="putri97@example.com"/>
    <s v="(032) 764-4069"/>
    <x v="0"/>
  </r>
  <r>
    <n v="4535"/>
    <x v="54"/>
    <x v="4534"/>
    <x v="28"/>
    <n v="1"/>
    <x v="1"/>
    <x v="2"/>
    <s v="PROD-9465"/>
    <n v="14701"/>
    <n v="14701"/>
    <x v="54"/>
    <s v="Jalan Medokan Ayu No. 83_x000a_Semarang, Riau 07814"/>
    <s v="lurhur25@example.org"/>
    <s v="+62-0531-148-6834"/>
    <x v="2"/>
  </r>
  <r>
    <n v="4536"/>
    <x v="160"/>
    <x v="4535"/>
    <x v="19"/>
    <n v="3"/>
    <x v="2"/>
    <x v="7"/>
    <s v="PROD-5876"/>
    <n v="42268"/>
    <n v="126804"/>
    <x v="160"/>
    <s v="Jl. Kapten Muslihat No. 510_x000a_Bogor, DI Yogyakarta 76862"/>
    <s v="uyainahhamima@example.net"/>
    <s v="080 544 0501"/>
    <x v="0"/>
  </r>
  <r>
    <n v="4537"/>
    <x v="255"/>
    <x v="4536"/>
    <x v="29"/>
    <n v="10"/>
    <x v="2"/>
    <x v="11"/>
    <s v="PROD-9093"/>
    <n v="34573"/>
    <n v="345730"/>
    <x v="255"/>
    <s v="Jl. Ir. H. Djuanda No. 289_x000a_Subulussalam, KB 98695"/>
    <s v="arsipatramandala@example.org"/>
    <s v="(043) 846-9578"/>
    <x v="2"/>
  </r>
  <r>
    <n v="4538"/>
    <x v="75"/>
    <x v="4537"/>
    <x v="3"/>
    <n v="1"/>
    <x v="1"/>
    <x v="5"/>
    <s v="PROD-7129"/>
    <n v="35778"/>
    <n v="35778"/>
    <x v="75"/>
    <s v="Jalan Raya Setiabudhi No. 4_x000a_Bandar Lampung, Nusa Tenggara Timur 37705"/>
    <s v="osimbolon@example.com"/>
    <s v="+62 (12) 909-9675"/>
    <x v="1"/>
  </r>
  <r>
    <n v="4539"/>
    <x v="284"/>
    <x v="4538"/>
    <x v="27"/>
    <n v="5"/>
    <x v="1"/>
    <x v="9"/>
    <s v="PROD-2592"/>
    <n v="36583"/>
    <n v="182915"/>
    <x v="284"/>
    <s v="Jalan Medokan Ayu No. 462_x000a_Denpasar, JK 34537"/>
    <s v="maras75@example.net"/>
    <s v="+62 (0962) 156 2850"/>
    <x v="1"/>
  </r>
  <r>
    <n v="4540"/>
    <x v="21"/>
    <x v="4539"/>
    <x v="20"/>
    <n v="8"/>
    <x v="0"/>
    <x v="8"/>
    <s v="PROD-8135"/>
    <n v="25231"/>
    <n v="201848"/>
    <x v="21"/>
    <s v="Jl. Kendalsari No. 081_x000a_Sorong, Papua Barat 23281"/>
    <s v="smangunsong@example.org"/>
    <s v="+62 (420) 565 1439"/>
    <x v="1"/>
  </r>
  <r>
    <n v="4541"/>
    <x v="443"/>
    <x v="4540"/>
    <x v="6"/>
    <n v="8"/>
    <x v="0"/>
    <x v="8"/>
    <s v="PROD-8135"/>
    <n v="25231"/>
    <n v="201848"/>
    <x v="442"/>
    <s v="Jalan Bangka Raya No. 396_x000a_Ambon, KR 76881"/>
    <s v="hasnamangunsong@example.org"/>
    <s v="+62 (022) 692 4830"/>
    <x v="0"/>
  </r>
  <r>
    <n v="4542"/>
    <x v="396"/>
    <x v="4541"/>
    <x v="0"/>
    <n v="6"/>
    <x v="0"/>
    <x v="0"/>
    <s v="PROD-8344"/>
    <n v="51631"/>
    <n v="309786"/>
    <x v="395"/>
    <s v="Jalan Moch. Toha No. 87_x000a_Kota Administrasi Jakarta Selatan, KI 47757"/>
    <s v="siregarhardana@example.net"/>
    <s v="(0438) 850-4073"/>
    <x v="0"/>
  </r>
  <r>
    <n v="4543"/>
    <x v="89"/>
    <x v="4542"/>
    <x v="30"/>
    <n v="7"/>
    <x v="2"/>
    <x v="6"/>
    <s v="PROD-5344"/>
    <n v="50016"/>
    <n v="350112"/>
    <x v="89"/>
    <s v="Gg. Jakarta No. 504_x000a_Bandung, Jawa Timur 24547"/>
    <s v="jarwi99@example.net"/>
    <s v="+62 (774) 140-3371"/>
    <x v="2"/>
  </r>
  <r>
    <n v="4544"/>
    <x v="150"/>
    <x v="4543"/>
    <x v="17"/>
    <n v="10"/>
    <x v="1"/>
    <x v="3"/>
    <s v="PROD-7595"/>
    <n v="22985"/>
    <n v="229850"/>
    <x v="150"/>
    <s v="Jalan Gegerkalong Hilir No. 47_x000a_Tual, Gorontalo 00075"/>
    <s v="hsihombing@example.com"/>
    <s v="(084) 843-2634"/>
    <x v="1"/>
  </r>
  <r>
    <n v="4545"/>
    <x v="152"/>
    <x v="4544"/>
    <x v="10"/>
    <n v="1"/>
    <x v="0"/>
    <x v="10"/>
    <s v="PROD-1186"/>
    <n v="13696"/>
    <n v="13696"/>
    <x v="152"/>
    <s v="Gg. Kapten Muslihat No. 1_x000a_Makassar, JT 25439"/>
    <s v="bsamosir@example.org"/>
    <s v="+62 (0235) 061-4507"/>
    <x v="1"/>
  </r>
  <r>
    <n v="4546"/>
    <x v="382"/>
    <x v="4545"/>
    <x v="20"/>
    <n v="3"/>
    <x v="1"/>
    <x v="3"/>
    <s v="PROD-7595"/>
    <n v="22985"/>
    <n v="68955"/>
    <x v="382"/>
    <s v="Gg. BKR No. 18_x000a_Bandung, SR 76967"/>
    <s v="ianwulandari@example.com"/>
    <s v="+62 (24) 292 2414"/>
    <x v="0"/>
  </r>
  <r>
    <n v="4547"/>
    <x v="271"/>
    <x v="4546"/>
    <x v="20"/>
    <n v="7"/>
    <x v="1"/>
    <x v="3"/>
    <s v="PROD-7595"/>
    <n v="22985"/>
    <n v="160895"/>
    <x v="271"/>
    <s v="Gang Cempaka No. 1_x000a_Bandar Lampung, BA 70813"/>
    <s v="wastutinarji@example.net"/>
    <s v="+62-0028-094-9656"/>
    <x v="0"/>
  </r>
  <r>
    <n v="4548"/>
    <x v="341"/>
    <x v="4547"/>
    <x v="21"/>
    <n v="5"/>
    <x v="2"/>
    <x v="7"/>
    <s v="PROD-5876"/>
    <n v="42268"/>
    <n v="211340"/>
    <x v="341"/>
    <s v="Jl. Dr. Djunjunan No. 604_x000a_Sabang, LA 35580"/>
    <s v="zulkarnainviman@example.com"/>
    <s v="+62 (542) 797-5690"/>
    <x v="0"/>
  </r>
  <r>
    <n v="4549"/>
    <x v="373"/>
    <x v="4548"/>
    <x v="15"/>
    <n v="9"/>
    <x v="0"/>
    <x v="1"/>
    <s v="PROD-7512"/>
    <n v="76607"/>
    <n v="689463"/>
    <x v="373"/>
    <s v="Jalan BKR No. 2_x000a_Tangerang, MU 14861"/>
    <s v="mujursitorus@example.org"/>
    <s v="(028) 741-3102"/>
    <x v="1"/>
  </r>
  <r>
    <n v="4550"/>
    <x v="405"/>
    <x v="4549"/>
    <x v="27"/>
    <n v="2"/>
    <x v="1"/>
    <x v="3"/>
    <s v="PROD-7595"/>
    <n v="22985"/>
    <n v="45970"/>
    <x v="404"/>
    <s v="Jalan Jayawijaya No. 799_x000a_Blitar, Sumatera Utara 13700"/>
    <s v="setiawandadap@example.com"/>
    <s v="(069) 595 6694"/>
    <x v="1"/>
  </r>
  <r>
    <n v="4551"/>
    <x v="262"/>
    <x v="4550"/>
    <x v="9"/>
    <n v="8"/>
    <x v="0"/>
    <x v="8"/>
    <s v="PROD-8135"/>
    <n v="25231"/>
    <n v="201848"/>
    <x v="262"/>
    <s v="Gg. R.E Martadinata No. 54_x000a_Tanjungpinang, GO 47115"/>
    <s v="karyaastuti@example.net"/>
    <s v="+62 (000) 734-3036"/>
    <x v="1"/>
  </r>
  <r>
    <n v="4552"/>
    <x v="376"/>
    <x v="4551"/>
    <x v="17"/>
    <n v="3"/>
    <x v="1"/>
    <x v="3"/>
    <s v="PROD-7595"/>
    <n v="22985"/>
    <n v="68955"/>
    <x v="376"/>
    <s v="Gang Rungkut Industri No. 445_x000a_Tarakan, SR 71198"/>
    <s v="fandriani@example.org"/>
    <s v="+62 (064) 366-3315"/>
    <x v="1"/>
  </r>
  <r>
    <n v="4553"/>
    <x v="164"/>
    <x v="4552"/>
    <x v="10"/>
    <n v="6"/>
    <x v="1"/>
    <x v="2"/>
    <s v="PROD-9465"/>
    <n v="14701"/>
    <n v="88206"/>
    <x v="164"/>
    <s v="Jalan Jend. A. Yani No. 29_x000a_Kotamobagu, YO 54545"/>
    <s v="hmulyani@example.com"/>
    <s v="+62-026-168-1694"/>
    <x v="0"/>
  </r>
  <r>
    <n v="4554"/>
    <x v="476"/>
    <x v="4553"/>
    <x v="27"/>
    <n v="3"/>
    <x v="1"/>
    <x v="2"/>
    <s v="PROD-9465"/>
    <n v="14701"/>
    <n v="44103"/>
    <x v="475"/>
    <s v="Jl. Sukajadi No. 81_x000a_Padang Sidempuan, MA 90883"/>
    <s v="widyabudiyanto@example.org"/>
    <s v="+62 (293) 046 8464"/>
    <x v="1"/>
  </r>
  <r>
    <n v="4555"/>
    <x v="132"/>
    <x v="4554"/>
    <x v="16"/>
    <n v="3"/>
    <x v="2"/>
    <x v="11"/>
    <s v="PROD-9093"/>
    <n v="34573"/>
    <n v="103719"/>
    <x v="132"/>
    <s v="Jl. HOS. Cokroaminoto No. 3_x000a_Dumai, Papua Barat 11453"/>
    <s v="betaniathamrin@example.net"/>
    <s v="(0160) 805 6898"/>
    <x v="2"/>
  </r>
  <r>
    <n v="4556"/>
    <x v="131"/>
    <x v="4555"/>
    <x v="30"/>
    <n v="6"/>
    <x v="1"/>
    <x v="2"/>
    <s v="PROD-9465"/>
    <n v="14701"/>
    <n v="88206"/>
    <x v="131"/>
    <s v="Gang Suryakencana No. 29_x000a_Blitar, PB 59063"/>
    <s v="safitriembuh@example.net"/>
    <s v="+62 (0459) 156 6310"/>
    <x v="0"/>
  </r>
  <r>
    <n v="4557"/>
    <x v="8"/>
    <x v="4556"/>
    <x v="2"/>
    <n v="3"/>
    <x v="1"/>
    <x v="2"/>
    <s v="PROD-9465"/>
    <n v="14701"/>
    <n v="44103"/>
    <x v="8"/>
    <s v="Gang Pacuan Kuda No. 27_x000a_Pekanbaru, Kepulauan Bangka Belitung 57496"/>
    <s v="dipa34@example.org"/>
    <s v="+62 (82) 804-1022"/>
    <x v="2"/>
  </r>
  <r>
    <n v="4558"/>
    <x v="276"/>
    <x v="4557"/>
    <x v="22"/>
    <n v="4"/>
    <x v="0"/>
    <x v="0"/>
    <s v="PROD-8344"/>
    <n v="51631"/>
    <n v="206524"/>
    <x v="276"/>
    <s v="Gang Kutisari Selatan No. 09_x000a_Sukabumi, Kalimantan Timur 35934"/>
    <s v="nandriani@example.org"/>
    <s v="+62 (0850) 423 6500"/>
    <x v="1"/>
  </r>
  <r>
    <n v="4559"/>
    <x v="304"/>
    <x v="4558"/>
    <x v="22"/>
    <n v="2"/>
    <x v="0"/>
    <x v="10"/>
    <s v="PROD-1186"/>
    <n v="13696"/>
    <n v="27392"/>
    <x v="304"/>
    <s v="Gg. Ahmad Yani No. 588_x000a_Probolinggo, KR 74769"/>
    <s v="fujiatibanawa@example.org"/>
    <s v="+62-025-102-7414"/>
    <x v="2"/>
  </r>
  <r>
    <n v="4560"/>
    <x v="281"/>
    <x v="4559"/>
    <x v="0"/>
    <n v="4"/>
    <x v="2"/>
    <x v="6"/>
    <s v="PROD-5344"/>
    <n v="50016"/>
    <n v="200064"/>
    <x v="281"/>
    <s v="Gg. Suniaraja No. 081_x000a_Bukittinggi, Nusa Tenggara Timur 45957"/>
    <s v="nfirgantoro@example.org"/>
    <s v="086 577 3615"/>
    <x v="0"/>
  </r>
  <r>
    <n v="4561"/>
    <x v="190"/>
    <x v="4560"/>
    <x v="28"/>
    <n v="8"/>
    <x v="2"/>
    <x v="7"/>
    <s v="PROD-5876"/>
    <n v="42268"/>
    <n v="338144"/>
    <x v="190"/>
    <s v="Jalan Waringin No. 20_x000a_Kota Administrasi Jakarta Utara, DKI Jakarta 95702"/>
    <s v="damanikzalindra@example.com"/>
    <s v="+62-837-469-6527"/>
    <x v="2"/>
  </r>
  <r>
    <n v="4562"/>
    <x v="115"/>
    <x v="4561"/>
    <x v="14"/>
    <n v="9"/>
    <x v="2"/>
    <x v="11"/>
    <s v="PROD-9093"/>
    <n v="34573"/>
    <n v="311157"/>
    <x v="115"/>
    <s v="Gang Moch. Ramdan No. 94_x000a_Pekalongan, KI 83162"/>
    <s v="aoktaviani@example.org"/>
    <s v="+62-321-362-4641"/>
    <x v="0"/>
  </r>
  <r>
    <n v="4563"/>
    <x v="420"/>
    <x v="4562"/>
    <x v="3"/>
    <n v="3"/>
    <x v="0"/>
    <x v="1"/>
    <s v="PROD-7512"/>
    <n v="76607"/>
    <n v="229821"/>
    <x v="419"/>
    <s v="Jl. Pasirkoja No. 7_x000a_Pagaralam, Jawa Barat 94469"/>
    <s v="suryonolalita@example.com"/>
    <s v="(0398) 500 6826"/>
    <x v="1"/>
  </r>
  <r>
    <n v="4564"/>
    <x v="293"/>
    <x v="4563"/>
    <x v="2"/>
    <n v="10"/>
    <x v="0"/>
    <x v="10"/>
    <s v="PROD-1186"/>
    <n v="13696"/>
    <n v="136960"/>
    <x v="293"/>
    <s v="Jl. Ahmad Yani No. 79_x000a_Tanjungbalai, SG 74462"/>
    <s v="zbudiyanto@example.com"/>
    <s v="+62-383-992-5452"/>
    <x v="2"/>
  </r>
  <r>
    <n v="4565"/>
    <x v="383"/>
    <x v="4564"/>
    <x v="1"/>
    <n v="10"/>
    <x v="2"/>
    <x v="7"/>
    <s v="PROD-5876"/>
    <n v="42268"/>
    <n v="422680"/>
    <x v="383"/>
    <s v="Gang Waringin No. 83_x000a_Samarinda, RI 88525"/>
    <s v="hamzahmaulana@example.net"/>
    <s v="+62-374-490-2510"/>
    <x v="0"/>
  </r>
  <r>
    <n v="4566"/>
    <x v="256"/>
    <x v="4565"/>
    <x v="16"/>
    <n v="1"/>
    <x v="1"/>
    <x v="2"/>
    <s v="PROD-9465"/>
    <n v="14701"/>
    <n v="14701"/>
    <x v="256"/>
    <s v="Gang Asia Afrika No. 18_x000a_Bekasi, Jawa Tengah 42173"/>
    <s v="ademaryadi@example.org"/>
    <s v="+62-0533-884-8732"/>
    <x v="0"/>
  </r>
  <r>
    <n v="4567"/>
    <x v="186"/>
    <x v="4566"/>
    <x v="29"/>
    <n v="3"/>
    <x v="0"/>
    <x v="10"/>
    <s v="PROD-1186"/>
    <n v="13696"/>
    <n v="41088"/>
    <x v="186"/>
    <s v="Gang Rumah Sakit No. 9_x000a_Denpasar, KT 21520"/>
    <s v="ihidayanto@example.net"/>
    <s v="0850913821"/>
    <x v="1"/>
  </r>
  <r>
    <n v="4568"/>
    <x v="141"/>
    <x v="4567"/>
    <x v="27"/>
    <n v="10"/>
    <x v="2"/>
    <x v="6"/>
    <s v="PROD-5344"/>
    <n v="50016"/>
    <n v="500160"/>
    <x v="141"/>
    <s v="Jalan Astana Anyar No. 22_x000a_Subulussalam, Banten 07095"/>
    <s v="mulyanimuhammad@example.net"/>
    <s v="+62 (0670) 749-2533"/>
    <x v="1"/>
  </r>
  <r>
    <n v="4569"/>
    <x v="311"/>
    <x v="4568"/>
    <x v="6"/>
    <n v="3"/>
    <x v="1"/>
    <x v="2"/>
    <s v="PROD-9465"/>
    <n v="14701"/>
    <n v="44103"/>
    <x v="311"/>
    <s v="Jalan Suniaraja No. 02_x000a_Tanjungpinang, SB 08547"/>
    <s v="ksaptono@example.net"/>
    <s v="+62 (0627) 015-6407"/>
    <x v="0"/>
  </r>
  <r>
    <n v="4570"/>
    <x v="414"/>
    <x v="4569"/>
    <x v="19"/>
    <n v="8"/>
    <x v="1"/>
    <x v="2"/>
    <s v="PROD-9465"/>
    <n v="14701"/>
    <n v="117608"/>
    <x v="413"/>
    <s v="Gang Kebonjati No. 6_x000a_Samarinda, KB 56358"/>
    <s v="kusuma01@example.org"/>
    <s v="+62 (77) 492-9794"/>
    <x v="0"/>
  </r>
  <r>
    <n v="4571"/>
    <x v="262"/>
    <x v="4570"/>
    <x v="25"/>
    <n v="9"/>
    <x v="2"/>
    <x v="6"/>
    <s v="PROD-5344"/>
    <n v="50016"/>
    <n v="450144"/>
    <x v="262"/>
    <s v="Gg. R.E Martadinata No. 54_x000a_Tanjungpinang, GO 47115"/>
    <s v="karyaastuti@example.net"/>
    <s v="+62 (000) 734-3036"/>
    <x v="1"/>
  </r>
  <r>
    <n v="4572"/>
    <x v="83"/>
    <x v="4571"/>
    <x v="15"/>
    <n v="6"/>
    <x v="2"/>
    <x v="7"/>
    <s v="PROD-5876"/>
    <n v="42268"/>
    <n v="253608"/>
    <x v="83"/>
    <s v="Gg. Pasirkoja No. 583_x000a_Sorong, RI 06133"/>
    <s v="cawukhariyah@example.com"/>
    <s v="(037) 336-7261"/>
    <x v="1"/>
  </r>
  <r>
    <n v="4573"/>
    <x v="233"/>
    <x v="4572"/>
    <x v="3"/>
    <n v="2"/>
    <x v="0"/>
    <x v="10"/>
    <s v="PROD-1186"/>
    <n v="13696"/>
    <n v="27392"/>
    <x v="233"/>
    <s v="Jalan Indragiri No. 4_x000a_Serang, PA 80992"/>
    <s v="darsirah26@example.net"/>
    <s v="+62 (081) 101-2370"/>
    <x v="0"/>
  </r>
  <r>
    <n v="4574"/>
    <x v="285"/>
    <x v="4573"/>
    <x v="4"/>
    <n v="9"/>
    <x v="2"/>
    <x v="7"/>
    <s v="PROD-5876"/>
    <n v="42268"/>
    <n v="380412"/>
    <x v="285"/>
    <s v="Gg. Kutisari Selatan No. 1_x000a_Tarakan, MA 68047"/>
    <s v="kusuma95@example.org"/>
    <s v="+62 (252) 681-8471"/>
    <x v="1"/>
  </r>
  <r>
    <n v="4575"/>
    <x v="364"/>
    <x v="4574"/>
    <x v="24"/>
    <n v="4"/>
    <x v="0"/>
    <x v="1"/>
    <s v="PROD-7512"/>
    <n v="76607"/>
    <n v="306428"/>
    <x v="364"/>
    <s v="Gang Raya Setiabudhi No. 94_x000a_Palu, Bengkulu 43937"/>
    <s v="dwimarpaung@example.net"/>
    <s v="+62 (166) 993 1834"/>
    <x v="0"/>
  </r>
  <r>
    <n v="4576"/>
    <x v="351"/>
    <x v="4575"/>
    <x v="8"/>
    <n v="3"/>
    <x v="2"/>
    <x v="6"/>
    <s v="PROD-5344"/>
    <n v="50016"/>
    <n v="150048"/>
    <x v="351"/>
    <s v="Jalan Jend. A. Yani No. 877_x000a_Medan, Nusa Tenggara Barat 32467"/>
    <s v="siska99@example.org"/>
    <s v="+62 (041) 615-1521"/>
    <x v="0"/>
  </r>
  <r>
    <n v="4577"/>
    <x v="398"/>
    <x v="4576"/>
    <x v="18"/>
    <n v="5"/>
    <x v="0"/>
    <x v="0"/>
    <s v="PROD-8344"/>
    <n v="51631"/>
    <n v="258155"/>
    <x v="397"/>
    <s v="Gang Ciumbuleuit No. 3_x000a_Banjarmasin, Maluku 77940"/>
    <s v="vwidiastuti@example.net"/>
    <s v="+62-080-295-0813"/>
    <x v="1"/>
  </r>
  <r>
    <n v="4578"/>
    <x v="116"/>
    <x v="4577"/>
    <x v="16"/>
    <n v="2"/>
    <x v="1"/>
    <x v="3"/>
    <s v="PROD-7595"/>
    <n v="22985"/>
    <n v="45970"/>
    <x v="116"/>
    <s v="Jalan Cihampelas No. 976_x000a_Pekalongan, DKI Jakarta 91394"/>
    <s v="muhammadpratama@example.com"/>
    <s v="+62 (0905) 166 6705"/>
    <x v="2"/>
  </r>
  <r>
    <n v="4579"/>
    <x v="209"/>
    <x v="4578"/>
    <x v="24"/>
    <n v="4"/>
    <x v="1"/>
    <x v="9"/>
    <s v="PROD-2592"/>
    <n v="36583"/>
    <n v="146332"/>
    <x v="209"/>
    <s v="Gang Asia Afrika No. 57_x000a_Magelang, Maluku Utara 32922"/>
    <s v="karmaharyanto@example.org"/>
    <s v="+62 (0335) 579 3650"/>
    <x v="0"/>
  </r>
  <r>
    <n v="4580"/>
    <x v="38"/>
    <x v="4579"/>
    <x v="18"/>
    <n v="7"/>
    <x v="1"/>
    <x v="2"/>
    <s v="PROD-9465"/>
    <n v="14701"/>
    <n v="102907"/>
    <x v="38"/>
    <s v="Gg. Lembong No. 3_x000a_Lhokseumawe, ST 28431"/>
    <s v="palastribakianto@example.com"/>
    <s v="+62 (319) 901-7945"/>
    <x v="2"/>
  </r>
  <r>
    <n v="4581"/>
    <x v="189"/>
    <x v="4580"/>
    <x v="22"/>
    <n v="1"/>
    <x v="1"/>
    <x v="3"/>
    <s v="PROD-7595"/>
    <n v="22985"/>
    <n v="22985"/>
    <x v="189"/>
    <s v="Jalan S. Parman No. 76_x000a_Bima, Riau 11000"/>
    <s v="yogazulkarnain@example.org"/>
    <s v="+62 (45) 382 7934"/>
    <x v="0"/>
  </r>
  <r>
    <n v="4582"/>
    <x v="174"/>
    <x v="4581"/>
    <x v="8"/>
    <n v="7"/>
    <x v="0"/>
    <x v="8"/>
    <s v="PROD-8135"/>
    <n v="25231"/>
    <n v="176617"/>
    <x v="174"/>
    <s v="Gg. Pasirkoja No. 3_x000a_Padang Sidempuan, KT 74416"/>
    <s v="wasitaclara@example.com"/>
    <s v="(0306) 605-8080"/>
    <x v="0"/>
  </r>
  <r>
    <n v="4583"/>
    <x v="374"/>
    <x v="4582"/>
    <x v="8"/>
    <n v="5"/>
    <x v="2"/>
    <x v="11"/>
    <s v="PROD-9093"/>
    <n v="34573"/>
    <n v="172865"/>
    <x v="374"/>
    <s v="Gang Ronggowarsito No. 0_x000a_Dumai, Aceh 22282"/>
    <s v="hsiregar@example.org"/>
    <s v="+62 (744) 045-2373"/>
    <x v="1"/>
  </r>
  <r>
    <n v="4584"/>
    <x v="289"/>
    <x v="4583"/>
    <x v="28"/>
    <n v="2"/>
    <x v="2"/>
    <x v="6"/>
    <s v="PROD-5344"/>
    <n v="50016"/>
    <n v="100032"/>
    <x v="289"/>
    <s v="Gg. Gardujati No. 4_x000a_Tomohon, JT 32078"/>
    <s v="ihsanfirgantoro@example.com"/>
    <s v="+62 (125) 739 9927"/>
    <x v="1"/>
  </r>
  <r>
    <n v="4585"/>
    <x v="178"/>
    <x v="4584"/>
    <x v="6"/>
    <n v="8"/>
    <x v="1"/>
    <x v="9"/>
    <s v="PROD-2592"/>
    <n v="36583"/>
    <n v="292664"/>
    <x v="178"/>
    <s v="Gang Kutisari Selatan No. 6_x000a_Tarakan, JA 15343"/>
    <s v="xkurniawan@example.net"/>
    <s v="+62 (019) 079-1180"/>
    <x v="1"/>
  </r>
  <r>
    <n v="4586"/>
    <x v="213"/>
    <x v="4585"/>
    <x v="30"/>
    <n v="7"/>
    <x v="2"/>
    <x v="7"/>
    <s v="PROD-5876"/>
    <n v="42268"/>
    <n v="295876"/>
    <x v="213"/>
    <s v="Gang Surapati No. 53_x000a_Samarinda, Sulawesi Selatan 49330"/>
    <s v="damar36@example.com"/>
    <s v="+62 (12) 991-4743"/>
    <x v="2"/>
  </r>
  <r>
    <n v="4587"/>
    <x v="264"/>
    <x v="4586"/>
    <x v="26"/>
    <n v="8"/>
    <x v="0"/>
    <x v="8"/>
    <s v="PROD-8135"/>
    <n v="25231"/>
    <n v="201848"/>
    <x v="264"/>
    <s v="Gg. Cikutra Barat No. 684_x000a_Mataram, Sulawesi Barat 36473"/>
    <s v="lalaastuti@example.com"/>
    <s v="+62-98-390-0776"/>
    <x v="1"/>
  </r>
  <r>
    <n v="4588"/>
    <x v="81"/>
    <x v="4587"/>
    <x v="11"/>
    <n v="2"/>
    <x v="1"/>
    <x v="9"/>
    <s v="PROD-2592"/>
    <n v="36583"/>
    <n v="73166"/>
    <x v="81"/>
    <s v="Gg. Joyoboyo No. 4_x000a_Manado, KT 20640"/>
    <s v="xnamaga@example.org"/>
    <s v="+62-61-762-6688"/>
    <x v="0"/>
  </r>
  <r>
    <n v="4589"/>
    <x v="260"/>
    <x v="4588"/>
    <x v="25"/>
    <n v="10"/>
    <x v="1"/>
    <x v="5"/>
    <s v="PROD-7129"/>
    <n v="35778"/>
    <n v="357780"/>
    <x v="260"/>
    <s v="Gang Monginsidi No. 936_x000a_Palangkaraya, Sulawesi Tengah 49195"/>
    <s v="pranowomaryanto@example.org"/>
    <s v="+62 (46) 540-8015"/>
    <x v="0"/>
  </r>
  <r>
    <n v="4590"/>
    <x v="72"/>
    <x v="4589"/>
    <x v="24"/>
    <n v="6"/>
    <x v="1"/>
    <x v="9"/>
    <s v="PROD-2592"/>
    <n v="36583"/>
    <n v="219498"/>
    <x v="72"/>
    <s v="Jl. Pasteur No. 6_x000a_Sorong, PB 31294"/>
    <s v="ismailpadmasari@example.com"/>
    <s v="+62 (80) 733 3717"/>
    <x v="2"/>
  </r>
  <r>
    <n v="4591"/>
    <x v="382"/>
    <x v="4590"/>
    <x v="27"/>
    <n v="7"/>
    <x v="2"/>
    <x v="4"/>
    <s v="PROD-4270"/>
    <n v="38697"/>
    <n v="270879"/>
    <x v="382"/>
    <s v="Gg. BKR No. 18_x000a_Bandung, SR 76967"/>
    <s v="ianwulandari@example.com"/>
    <s v="+62 (24) 292 2414"/>
    <x v="0"/>
  </r>
  <r>
    <n v="4592"/>
    <x v="346"/>
    <x v="4591"/>
    <x v="3"/>
    <n v="2"/>
    <x v="2"/>
    <x v="11"/>
    <s v="PROD-9093"/>
    <n v="34573"/>
    <n v="69146"/>
    <x v="346"/>
    <s v="Jl. Surapati No. 6_x000a_Dumai, Jawa Timur 28862"/>
    <s v="nadine48@example.net"/>
    <s v="+62 (042) 340 3413"/>
    <x v="0"/>
  </r>
  <r>
    <n v="4593"/>
    <x v="333"/>
    <x v="4592"/>
    <x v="20"/>
    <n v="6"/>
    <x v="1"/>
    <x v="2"/>
    <s v="PROD-9465"/>
    <n v="14701"/>
    <n v="88206"/>
    <x v="333"/>
    <s v="Jl. Gedebage Selatan No. 626_x000a_Sibolga, Bengkulu 56425"/>
    <s v="fsuartini@example.net"/>
    <s v="+62 (791) 250 3041"/>
    <x v="0"/>
  </r>
  <r>
    <n v="4594"/>
    <x v="226"/>
    <x v="4593"/>
    <x v="15"/>
    <n v="6"/>
    <x v="1"/>
    <x v="9"/>
    <s v="PROD-2592"/>
    <n v="36583"/>
    <n v="219498"/>
    <x v="226"/>
    <s v="Jalan PHH. Mustofa No. 69_x000a_Cilegon, JA 30225"/>
    <s v="firawan@example.com"/>
    <s v="+62 (066) 125 5097"/>
    <x v="1"/>
  </r>
  <r>
    <n v="4595"/>
    <x v="276"/>
    <x v="4594"/>
    <x v="7"/>
    <n v="5"/>
    <x v="1"/>
    <x v="9"/>
    <s v="PROD-2592"/>
    <n v="36583"/>
    <n v="182915"/>
    <x v="276"/>
    <s v="Gang Kutisari Selatan No. 09_x000a_Sukabumi, Kalimantan Timur 35934"/>
    <s v="nandriani@example.org"/>
    <s v="+62 (0850) 423 6500"/>
    <x v="1"/>
  </r>
  <r>
    <n v="4596"/>
    <x v="45"/>
    <x v="4595"/>
    <x v="0"/>
    <n v="5"/>
    <x v="1"/>
    <x v="5"/>
    <s v="PROD-7129"/>
    <n v="35778"/>
    <n v="178890"/>
    <x v="45"/>
    <s v="Jalan Antapani Lama No. 14_x000a_Probolinggo, KI 74986"/>
    <s v="karimahwahyudin@example.com"/>
    <s v="+62-54-194-2021"/>
    <x v="2"/>
  </r>
  <r>
    <n v="4597"/>
    <x v="226"/>
    <x v="4596"/>
    <x v="16"/>
    <n v="9"/>
    <x v="1"/>
    <x v="5"/>
    <s v="PROD-7129"/>
    <n v="35778"/>
    <n v="322002"/>
    <x v="226"/>
    <s v="Jalan PHH. Mustofa No. 69_x000a_Cilegon, JA 30225"/>
    <s v="firawan@example.com"/>
    <s v="+62 (066) 125 5097"/>
    <x v="1"/>
  </r>
  <r>
    <n v="4598"/>
    <x v="384"/>
    <x v="4597"/>
    <x v="17"/>
    <n v="4"/>
    <x v="2"/>
    <x v="6"/>
    <s v="PROD-5344"/>
    <n v="50016"/>
    <n v="200064"/>
    <x v="384"/>
    <s v="Gang Jamika No. 4_x000a_Bau-Bau, SS 14209"/>
    <s v="opermata@example.org"/>
    <s v="+62 (03) 891-9686"/>
    <x v="0"/>
  </r>
  <r>
    <n v="4599"/>
    <x v="289"/>
    <x v="4598"/>
    <x v="7"/>
    <n v="6"/>
    <x v="2"/>
    <x v="7"/>
    <s v="PROD-5876"/>
    <n v="42268"/>
    <n v="253608"/>
    <x v="289"/>
    <s v="Gg. Gardujati No. 4_x000a_Tomohon, JT 32078"/>
    <s v="ihsanfirgantoro@example.com"/>
    <s v="+62 (125) 739 9927"/>
    <x v="1"/>
  </r>
  <r>
    <n v="4600"/>
    <x v="195"/>
    <x v="4599"/>
    <x v="7"/>
    <n v="7"/>
    <x v="0"/>
    <x v="1"/>
    <s v="PROD-7512"/>
    <n v="76607"/>
    <n v="536249"/>
    <x v="195"/>
    <s v="Gg. Sukabumi No. 246_x000a_Semarang, GO 39353"/>
    <s v="estionopradipta@example.com"/>
    <s v="+62-070-819-3993"/>
    <x v="1"/>
  </r>
  <r>
    <n v="4601"/>
    <x v="288"/>
    <x v="4600"/>
    <x v="26"/>
    <n v="4"/>
    <x v="1"/>
    <x v="5"/>
    <s v="PROD-7129"/>
    <n v="35778"/>
    <n v="143112"/>
    <x v="288"/>
    <s v="Jalan Ir. H. Djuanda No. 733_x000a_Payakumbuh, Sumatera Barat 77008"/>
    <s v="ylaksita@example.org"/>
    <s v="(0565) 143 4567"/>
    <x v="1"/>
  </r>
  <r>
    <n v="4602"/>
    <x v="64"/>
    <x v="4601"/>
    <x v="27"/>
    <n v="8"/>
    <x v="0"/>
    <x v="8"/>
    <s v="PROD-8135"/>
    <n v="25231"/>
    <n v="201848"/>
    <x v="64"/>
    <s v="Jalan Dipenogoro No. 49_x000a_Bekasi, KB 03005"/>
    <s v="zizi69@example.com"/>
    <s v="+62 (679) 833-5536"/>
    <x v="0"/>
  </r>
  <r>
    <n v="4603"/>
    <x v="97"/>
    <x v="4602"/>
    <x v="26"/>
    <n v="7"/>
    <x v="1"/>
    <x v="3"/>
    <s v="PROD-7595"/>
    <n v="22985"/>
    <n v="160895"/>
    <x v="97"/>
    <s v="Gg. Rajawali Timur No. 0_x000a_Batam, Riau 29536"/>
    <s v="vlailasari@example.org"/>
    <s v="+62 (0449) 759 0723"/>
    <x v="0"/>
  </r>
  <r>
    <n v="4604"/>
    <x v="149"/>
    <x v="4603"/>
    <x v="11"/>
    <n v="3"/>
    <x v="0"/>
    <x v="1"/>
    <s v="PROD-7512"/>
    <n v="76607"/>
    <n v="229821"/>
    <x v="149"/>
    <s v="Gang Bangka Raya No. 373_x000a_Ambon, JB 24648"/>
    <s v="luwessirait@example.net"/>
    <s v="(0505) 381 9956"/>
    <x v="2"/>
  </r>
  <r>
    <n v="4605"/>
    <x v="200"/>
    <x v="4604"/>
    <x v="7"/>
    <n v="7"/>
    <x v="2"/>
    <x v="6"/>
    <s v="PROD-5344"/>
    <n v="50016"/>
    <n v="350112"/>
    <x v="200"/>
    <s v="Jalan Ciumbuleuit No. 84_x000a_Tomohon, AC 49972"/>
    <s v="hadi77@example.com"/>
    <s v="+62-28-879-9031"/>
    <x v="2"/>
  </r>
  <r>
    <n v="4606"/>
    <x v="468"/>
    <x v="4605"/>
    <x v="0"/>
    <n v="4"/>
    <x v="1"/>
    <x v="9"/>
    <s v="PROD-2592"/>
    <n v="36583"/>
    <n v="146332"/>
    <x v="467"/>
    <s v="Jl. Pasir Koja No. 333_x000a_Kota Administrasi Jakarta Selatan, BB 64192"/>
    <s v="latikahasanah@example.net"/>
    <s v="+62 (0803) 051 3715"/>
    <x v="0"/>
  </r>
  <r>
    <n v="4607"/>
    <x v="99"/>
    <x v="4606"/>
    <x v="29"/>
    <n v="6"/>
    <x v="0"/>
    <x v="10"/>
    <s v="PROD-1186"/>
    <n v="13696"/>
    <n v="82176"/>
    <x v="99"/>
    <s v="Gg. Moch. Ramdan No. 714_x000a_Tebingtinggi, ST 29725"/>
    <s v="ekakusumo@example.com"/>
    <s v="+62-872-064-1358"/>
    <x v="2"/>
  </r>
  <r>
    <n v="4608"/>
    <x v="416"/>
    <x v="4607"/>
    <x v="15"/>
    <n v="7"/>
    <x v="0"/>
    <x v="1"/>
    <s v="PROD-7512"/>
    <n v="76607"/>
    <n v="536249"/>
    <x v="415"/>
    <s v="Gg. Surapati No. 1_x000a_Jambi, KT 53570"/>
    <s v="winarnoprabu@example.org"/>
    <s v="088 679 1836"/>
    <x v="2"/>
  </r>
  <r>
    <n v="4609"/>
    <x v="55"/>
    <x v="4608"/>
    <x v="12"/>
    <n v="5"/>
    <x v="2"/>
    <x v="4"/>
    <s v="PROD-4270"/>
    <n v="38697"/>
    <n v="193485"/>
    <x v="55"/>
    <s v="Gang Indragiri No. 439_x000a_Blitar, RI 81619"/>
    <s v="jarwiwinarno@example.com"/>
    <s v="+62-27-732-0716"/>
    <x v="2"/>
  </r>
  <r>
    <n v="4610"/>
    <x v="86"/>
    <x v="4609"/>
    <x v="1"/>
    <n v="7"/>
    <x v="1"/>
    <x v="2"/>
    <s v="PROD-9465"/>
    <n v="14701"/>
    <n v="102907"/>
    <x v="86"/>
    <s v="Jalan Yos Sudarso No. 42_x000a_Surabaya, Sulawesi Utara 28165"/>
    <s v="waluyomarsito@example.net"/>
    <s v="080 842 3737"/>
    <x v="0"/>
  </r>
  <r>
    <n v="4611"/>
    <x v="155"/>
    <x v="4610"/>
    <x v="3"/>
    <n v="10"/>
    <x v="1"/>
    <x v="9"/>
    <s v="PROD-2592"/>
    <n v="36583"/>
    <n v="365830"/>
    <x v="155"/>
    <s v="Jalan Gegerkalong Hilir No. 472_x000a_Probolinggo, NB 55687"/>
    <s v="yuniarrina@example.com"/>
    <s v="+62 (875) 970 5235"/>
    <x v="0"/>
  </r>
  <r>
    <n v="4612"/>
    <x v="486"/>
    <x v="4611"/>
    <x v="19"/>
    <n v="7"/>
    <x v="0"/>
    <x v="10"/>
    <s v="PROD-1186"/>
    <n v="13696"/>
    <n v="95872"/>
    <x v="485"/>
    <s v="Gg. Gedebage Selatan No. 96_x000a_Pangkalpinang, Jawa Barat 41358"/>
    <s v="nasrullahsantoso@example.net"/>
    <s v="+62-021-758-1145"/>
    <x v="0"/>
  </r>
  <r>
    <n v="4613"/>
    <x v="240"/>
    <x v="4612"/>
    <x v="15"/>
    <n v="5"/>
    <x v="2"/>
    <x v="11"/>
    <s v="PROD-9093"/>
    <n v="34573"/>
    <n v="172865"/>
    <x v="240"/>
    <s v="Gang Gedebage Selatan No. 920_x000a_Banjar, Kalimantan Barat 33169"/>
    <s v="halimpradana@example.net"/>
    <s v="+62 (044) 760-0028"/>
    <x v="2"/>
  </r>
  <r>
    <n v="4614"/>
    <x v="122"/>
    <x v="4613"/>
    <x v="9"/>
    <n v="6"/>
    <x v="0"/>
    <x v="10"/>
    <s v="PROD-1186"/>
    <n v="13696"/>
    <n v="82176"/>
    <x v="122"/>
    <s v="Gang Joyoboyo No. 15_x000a_Bima, Sumatera Selatan 73948"/>
    <s v="garannovitasari@example.com"/>
    <s v="(0232) 525 9084"/>
    <x v="0"/>
  </r>
  <r>
    <n v="4615"/>
    <x v="389"/>
    <x v="4614"/>
    <x v="20"/>
    <n v="2"/>
    <x v="2"/>
    <x v="4"/>
    <s v="PROD-4270"/>
    <n v="38697"/>
    <n v="77394"/>
    <x v="389"/>
    <s v="Jl. Kutisari Selatan No. 7_x000a_Balikpapan, Jawa Tengah 03489"/>
    <s v="wmulyani@example.net"/>
    <s v="+62 (0826) 559 5769"/>
    <x v="0"/>
  </r>
  <r>
    <n v="4616"/>
    <x v="449"/>
    <x v="4615"/>
    <x v="27"/>
    <n v="6"/>
    <x v="0"/>
    <x v="1"/>
    <s v="PROD-7512"/>
    <n v="76607"/>
    <n v="459642"/>
    <x v="448"/>
    <s v="Gang Moch. Ramdan No. 054_x000a_Semarang, ST 97671"/>
    <s v="mhidayat@example.net"/>
    <s v="0829175786"/>
    <x v="1"/>
  </r>
  <r>
    <n v="4617"/>
    <x v="491"/>
    <x v="4616"/>
    <x v="10"/>
    <n v="1"/>
    <x v="2"/>
    <x v="6"/>
    <s v="PROD-5344"/>
    <n v="50016"/>
    <n v="50016"/>
    <x v="490"/>
    <s v="Gg. H.J Maemunah No. 785_x000a_Tidore Kepulauan, Papua Barat 36524"/>
    <s v="amustofa@example.net"/>
    <s v="(0111) 818-3022"/>
    <x v="0"/>
  </r>
  <r>
    <n v="4618"/>
    <x v="439"/>
    <x v="4617"/>
    <x v="29"/>
    <n v="10"/>
    <x v="1"/>
    <x v="5"/>
    <s v="PROD-7129"/>
    <n v="35778"/>
    <n v="357780"/>
    <x v="438"/>
    <s v="Gang Astana Anyar No. 117_x000a_Bandar Lampung, SN 20578"/>
    <s v="hyuniar@example.com"/>
    <s v="+62 (755) 101 0680"/>
    <x v="1"/>
  </r>
  <r>
    <n v="4619"/>
    <x v="229"/>
    <x v="4618"/>
    <x v="10"/>
    <n v="1"/>
    <x v="2"/>
    <x v="11"/>
    <s v="PROD-9093"/>
    <n v="34573"/>
    <n v="34573"/>
    <x v="229"/>
    <s v="Jl. Asia Afrika No. 2_x000a_Tidore Kepulauan, Sumatera Barat 58846"/>
    <s v="nsiregar@example.com"/>
    <s v="+62-500-409-1675"/>
    <x v="1"/>
  </r>
  <r>
    <n v="4620"/>
    <x v="123"/>
    <x v="4619"/>
    <x v="30"/>
    <n v="4"/>
    <x v="2"/>
    <x v="6"/>
    <s v="PROD-5344"/>
    <n v="50016"/>
    <n v="200064"/>
    <x v="123"/>
    <s v="Gang Tebet Barat Dalam No. 699_x000a_Pontianak, JI 09609"/>
    <s v="zaenab08@example.org"/>
    <s v="088 761 1766"/>
    <x v="2"/>
  </r>
  <r>
    <n v="4621"/>
    <x v="432"/>
    <x v="4620"/>
    <x v="12"/>
    <n v="5"/>
    <x v="1"/>
    <x v="9"/>
    <s v="PROD-2592"/>
    <n v="36583"/>
    <n v="182915"/>
    <x v="431"/>
    <s v="Jl. Wonoayu No. 615_x000a_Kotamobagu, Nusa Tenggara Timur 75950"/>
    <s v="tarihorankawaya@example.com"/>
    <s v="(0629) 072-5901"/>
    <x v="1"/>
  </r>
  <r>
    <n v="4622"/>
    <x v="81"/>
    <x v="4621"/>
    <x v="16"/>
    <n v="7"/>
    <x v="1"/>
    <x v="5"/>
    <s v="PROD-7129"/>
    <n v="35778"/>
    <n v="250446"/>
    <x v="81"/>
    <s v="Gg. Joyoboyo No. 4_x000a_Manado, KT 20640"/>
    <s v="xnamaga@example.org"/>
    <s v="+62-61-762-6688"/>
    <x v="0"/>
  </r>
  <r>
    <n v="4623"/>
    <x v="238"/>
    <x v="4622"/>
    <x v="13"/>
    <n v="4"/>
    <x v="1"/>
    <x v="2"/>
    <s v="PROD-9465"/>
    <n v="14701"/>
    <n v="58804"/>
    <x v="238"/>
    <s v="Gang Dipenogoro No. 63_x000a_Denpasar, DKI Jakarta 01389"/>
    <s v="muhammad53@example.net"/>
    <s v="(0686) 352-9278"/>
    <x v="1"/>
  </r>
  <r>
    <n v="4624"/>
    <x v="156"/>
    <x v="4623"/>
    <x v="4"/>
    <n v="6"/>
    <x v="0"/>
    <x v="0"/>
    <s v="PROD-8344"/>
    <n v="51631"/>
    <n v="309786"/>
    <x v="156"/>
    <s v="Gg. Pasteur No. 55_x000a_Palu, Jawa Tengah 19686"/>
    <s v="dsitompul@example.org"/>
    <s v="+62 (11) 846-7102"/>
    <x v="2"/>
  </r>
  <r>
    <n v="4625"/>
    <x v="426"/>
    <x v="4624"/>
    <x v="8"/>
    <n v="7"/>
    <x v="0"/>
    <x v="10"/>
    <s v="PROD-1186"/>
    <n v="13696"/>
    <n v="95872"/>
    <x v="425"/>
    <s v="Gg. Erlangga No. 2_x000a_Samarinda, DI Yogyakarta 35562"/>
    <s v="dalimanpuspasari@example.com"/>
    <s v="+62 (89) 943-8567"/>
    <x v="0"/>
  </r>
  <r>
    <n v="4626"/>
    <x v="92"/>
    <x v="4625"/>
    <x v="19"/>
    <n v="4"/>
    <x v="2"/>
    <x v="11"/>
    <s v="PROD-9093"/>
    <n v="34573"/>
    <n v="138292"/>
    <x v="92"/>
    <s v="Gg. Monginsidi No. 9_x000a_Padangpanjang, Sulawesi Selatan 11630"/>
    <s v="harsantorahmawati@example.org"/>
    <s v="(0181) 336-5406"/>
    <x v="1"/>
  </r>
  <r>
    <n v="4627"/>
    <x v="213"/>
    <x v="4626"/>
    <x v="7"/>
    <n v="5"/>
    <x v="2"/>
    <x v="6"/>
    <s v="PROD-5344"/>
    <n v="50016"/>
    <n v="250080"/>
    <x v="213"/>
    <s v="Gang Surapati No. 53_x000a_Samarinda, Sulawesi Selatan 49330"/>
    <s v="damar36@example.com"/>
    <s v="+62 (12) 991-4743"/>
    <x v="2"/>
  </r>
  <r>
    <n v="4628"/>
    <x v="227"/>
    <x v="4627"/>
    <x v="15"/>
    <n v="4"/>
    <x v="0"/>
    <x v="0"/>
    <s v="PROD-8344"/>
    <n v="51631"/>
    <n v="206524"/>
    <x v="227"/>
    <s v="Jl. Tubagus Ismail No. 8_x000a_Kota Administrasi Jakarta Barat, Sumatera Utara 40230"/>
    <s v="warsaanggriawan@example.net"/>
    <s v="+62 (001) 416 2584"/>
    <x v="1"/>
  </r>
  <r>
    <n v="4629"/>
    <x v="244"/>
    <x v="4628"/>
    <x v="26"/>
    <n v="4"/>
    <x v="1"/>
    <x v="2"/>
    <s v="PROD-9465"/>
    <n v="14701"/>
    <n v="58804"/>
    <x v="244"/>
    <s v="Gang Cikapayang No. 722_x000a_Solok, Sulawesi Selatan 19092"/>
    <s v="harjaya17@example.org"/>
    <s v="+62 (038) 156 4916"/>
    <x v="0"/>
  </r>
  <r>
    <n v="4630"/>
    <x v="375"/>
    <x v="4629"/>
    <x v="26"/>
    <n v="9"/>
    <x v="1"/>
    <x v="2"/>
    <s v="PROD-9465"/>
    <n v="14701"/>
    <n v="132309"/>
    <x v="375"/>
    <s v="Jalan Monginsidi No. 08_x000a_Kota Administrasi Jakarta Timur, BB 75817"/>
    <s v="suartinidalimin@example.org"/>
    <s v="+62 (745) 371 8036"/>
    <x v="1"/>
  </r>
  <r>
    <n v="4631"/>
    <x v="398"/>
    <x v="4630"/>
    <x v="27"/>
    <n v="9"/>
    <x v="0"/>
    <x v="0"/>
    <s v="PROD-8344"/>
    <n v="51631"/>
    <n v="464679"/>
    <x v="397"/>
    <s v="Gang Ciumbuleuit No. 3_x000a_Banjarmasin, Maluku 77940"/>
    <s v="vwidiastuti@example.net"/>
    <s v="+62-080-295-0813"/>
    <x v="1"/>
  </r>
  <r>
    <n v="4632"/>
    <x v="187"/>
    <x v="4631"/>
    <x v="7"/>
    <n v="9"/>
    <x v="1"/>
    <x v="2"/>
    <s v="PROD-9465"/>
    <n v="14701"/>
    <n v="132309"/>
    <x v="187"/>
    <s v="Gang R.E Martadinata No. 23_x000a_Probolinggo, Kalimantan Selatan 55282"/>
    <s v="siraitmutia@example.com"/>
    <s v="+62 (028) 789-3969"/>
    <x v="2"/>
  </r>
  <r>
    <n v="4633"/>
    <x v="484"/>
    <x v="4632"/>
    <x v="0"/>
    <n v="8"/>
    <x v="1"/>
    <x v="3"/>
    <s v="PROD-7595"/>
    <n v="22985"/>
    <n v="183880"/>
    <x v="483"/>
    <s v="Gang Cikutra Barat No. 1_x000a_Samarinda, Sumatera Selatan 19052"/>
    <s v="karnawacana@example.org"/>
    <s v="(084) 258-3859"/>
    <x v="0"/>
  </r>
  <r>
    <n v="4634"/>
    <x v="389"/>
    <x v="4633"/>
    <x v="15"/>
    <n v="2"/>
    <x v="0"/>
    <x v="8"/>
    <s v="PROD-8135"/>
    <n v="25231"/>
    <n v="50462"/>
    <x v="389"/>
    <s v="Jl. Kutisari Selatan No. 7_x000a_Balikpapan, Jawa Tengah 03489"/>
    <s v="wmulyani@example.net"/>
    <s v="+62 (0826) 559 5769"/>
    <x v="0"/>
  </r>
  <r>
    <n v="4635"/>
    <x v="49"/>
    <x v="4634"/>
    <x v="8"/>
    <n v="2"/>
    <x v="2"/>
    <x v="4"/>
    <s v="PROD-4270"/>
    <n v="38697"/>
    <n v="77394"/>
    <x v="49"/>
    <s v="Jalan Siliwangi No. 7_x000a_Sawahlunto, YO 54065"/>
    <s v="yuliartikambali@example.com"/>
    <s v="086 911 9006"/>
    <x v="2"/>
  </r>
  <r>
    <n v="4636"/>
    <x v="271"/>
    <x v="4635"/>
    <x v="26"/>
    <n v="3"/>
    <x v="0"/>
    <x v="0"/>
    <s v="PROD-8344"/>
    <n v="51631"/>
    <n v="154893"/>
    <x v="271"/>
    <s v="Gang Cempaka No. 1_x000a_Bandar Lampung, BA 70813"/>
    <s v="wastutinarji@example.net"/>
    <s v="+62-0028-094-9656"/>
    <x v="0"/>
  </r>
  <r>
    <n v="4637"/>
    <x v="238"/>
    <x v="4636"/>
    <x v="28"/>
    <n v="3"/>
    <x v="1"/>
    <x v="5"/>
    <s v="PROD-7129"/>
    <n v="35778"/>
    <n v="107334"/>
    <x v="238"/>
    <s v="Gang Dipenogoro No. 63_x000a_Denpasar, DKI Jakarta 01389"/>
    <s v="muhammad53@example.net"/>
    <s v="(0686) 352-9278"/>
    <x v="1"/>
  </r>
  <r>
    <n v="4638"/>
    <x v="294"/>
    <x v="4637"/>
    <x v="10"/>
    <n v="8"/>
    <x v="2"/>
    <x v="11"/>
    <s v="PROD-9093"/>
    <n v="34573"/>
    <n v="276584"/>
    <x v="294"/>
    <s v="Gg. Rajiman No. 6_x000a_Prabumulih, MU 32692"/>
    <s v="sfujiati@example.com"/>
    <s v="(0623) 545 8270"/>
    <x v="2"/>
  </r>
  <r>
    <n v="4639"/>
    <x v="203"/>
    <x v="4638"/>
    <x v="19"/>
    <n v="7"/>
    <x v="0"/>
    <x v="10"/>
    <s v="PROD-1186"/>
    <n v="13696"/>
    <n v="95872"/>
    <x v="203"/>
    <s v="Jalan M.T Haryono No. 913_x000a_Pasuruan, MU 77158"/>
    <s v="prabowo75@example.com"/>
    <s v="0824277304"/>
    <x v="1"/>
  </r>
  <r>
    <n v="4640"/>
    <x v="162"/>
    <x v="4639"/>
    <x v="13"/>
    <n v="9"/>
    <x v="0"/>
    <x v="10"/>
    <s v="PROD-1186"/>
    <n v="13696"/>
    <n v="123264"/>
    <x v="162"/>
    <s v="Jl. Sentot Alibasa No. 58_x000a_Payakumbuh, Sulawesi Tenggara 70729"/>
    <s v="enteng19@example.org"/>
    <s v="(044) 837 5065"/>
    <x v="0"/>
  </r>
  <r>
    <n v="4641"/>
    <x v="36"/>
    <x v="4640"/>
    <x v="26"/>
    <n v="10"/>
    <x v="1"/>
    <x v="2"/>
    <s v="PROD-9465"/>
    <n v="14701"/>
    <n v="147010"/>
    <x v="36"/>
    <s v="Gg. S. Parman No. 12_x000a_Prabumulih, Sulawesi Utara 79730"/>
    <s v="sakuramardhiyah@example.net"/>
    <s v="+62 (009) 204-2215"/>
    <x v="0"/>
  </r>
  <r>
    <n v="4642"/>
    <x v="228"/>
    <x v="4641"/>
    <x v="12"/>
    <n v="7"/>
    <x v="2"/>
    <x v="4"/>
    <s v="PROD-4270"/>
    <n v="38697"/>
    <n v="270879"/>
    <x v="228"/>
    <s v="Jalan Wonoayu No. 75_x000a_Mojokerto, Kalimantan Timur 79776"/>
    <s v="jtampubolon@example.net"/>
    <s v="+62-418-170-8880"/>
    <x v="2"/>
  </r>
  <r>
    <n v="4643"/>
    <x v="152"/>
    <x v="4642"/>
    <x v="26"/>
    <n v="3"/>
    <x v="1"/>
    <x v="9"/>
    <s v="PROD-2592"/>
    <n v="36583"/>
    <n v="109749"/>
    <x v="152"/>
    <s v="Gg. Kapten Muslihat No. 1_x000a_Makassar, JT 25439"/>
    <s v="bsamosir@example.org"/>
    <s v="+62 (0235) 061-4507"/>
    <x v="1"/>
  </r>
  <r>
    <n v="4644"/>
    <x v="466"/>
    <x v="4643"/>
    <x v="10"/>
    <n v="9"/>
    <x v="1"/>
    <x v="5"/>
    <s v="PROD-7129"/>
    <n v="35778"/>
    <n v="322002"/>
    <x v="465"/>
    <s v="Gg. Dr. Djunjunan No. 6_x000a_Tangerang Selatan, BT 12914"/>
    <s v="asmiantomelani@example.net"/>
    <s v="+62 (44) 720 4896"/>
    <x v="0"/>
  </r>
  <r>
    <n v="4645"/>
    <x v="188"/>
    <x v="4644"/>
    <x v="17"/>
    <n v="8"/>
    <x v="2"/>
    <x v="6"/>
    <s v="PROD-5344"/>
    <n v="50016"/>
    <n v="400128"/>
    <x v="188"/>
    <s v="Jl. Ciwastra No. 67_x000a_Yogyakarta, KT 47088"/>
    <s v="wasitajatmiko@example.com"/>
    <s v="+62 (93) 935-6253"/>
    <x v="1"/>
  </r>
  <r>
    <n v="4646"/>
    <x v="468"/>
    <x v="4645"/>
    <x v="21"/>
    <n v="7"/>
    <x v="1"/>
    <x v="2"/>
    <s v="PROD-9465"/>
    <n v="14701"/>
    <n v="102907"/>
    <x v="467"/>
    <s v="Jl. Pasir Koja No. 333_x000a_Kota Administrasi Jakarta Selatan, BB 64192"/>
    <s v="latikahasanah@example.net"/>
    <s v="+62 (0803) 051 3715"/>
    <x v="0"/>
  </r>
  <r>
    <n v="4647"/>
    <x v="268"/>
    <x v="4646"/>
    <x v="8"/>
    <n v="2"/>
    <x v="0"/>
    <x v="1"/>
    <s v="PROD-7512"/>
    <n v="76607"/>
    <n v="153214"/>
    <x v="268"/>
    <s v="Gg. Asia Afrika No. 555_x000a_Bontang, Papua Barat 26842"/>
    <s v="hairyantodongoran@example.net"/>
    <s v="0851021039"/>
    <x v="2"/>
  </r>
  <r>
    <n v="4648"/>
    <x v="437"/>
    <x v="4647"/>
    <x v="14"/>
    <n v="4"/>
    <x v="0"/>
    <x v="8"/>
    <s v="PROD-8135"/>
    <n v="25231"/>
    <n v="100924"/>
    <x v="436"/>
    <s v="Jalan Kiaracondong No. 04_x000a_Yogyakarta, Kalimantan Tengah 00284"/>
    <s v="irawanlintang@example.org"/>
    <s v="+62 (0675) 388 9730"/>
    <x v="0"/>
  </r>
  <r>
    <n v="4649"/>
    <x v="323"/>
    <x v="4648"/>
    <x v="16"/>
    <n v="2"/>
    <x v="1"/>
    <x v="9"/>
    <s v="PROD-2592"/>
    <n v="36583"/>
    <n v="73166"/>
    <x v="323"/>
    <s v="Gg. BKR No. 90_x000a_Kediri, Kalimantan Barat 66042"/>
    <s v="damanikbakiman@example.org"/>
    <s v="0874907538"/>
    <x v="2"/>
  </r>
  <r>
    <n v="4650"/>
    <x v="5"/>
    <x v="4649"/>
    <x v="17"/>
    <n v="6"/>
    <x v="2"/>
    <x v="11"/>
    <s v="PROD-9093"/>
    <n v="34573"/>
    <n v="207438"/>
    <x v="5"/>
    <s v="Gg. Kapten Muslihat No. 82_x000a_Ambon, Jawa Timur 33935"/>
    <s v="ozysamosir@example.org"/>
    <s v="084 987 8996"/>
    <x v="0"/>
  </r>
  <r>
    <n v="4651"/>
    <x v="84"/>
    <x v="4650"/>
    <x v="18"/>
    <n v="10"/>
    <x v="1"/>
    <x v="9"/>
    <s v="PROD-2592"/>
    <n v="36583"/>
    <n v="365830"/>
    <x v="84"/>
    <s v="Gg. Wonoayu No. 18_x000a_Tanjungbalai, Papua 68004"/>
    <s v="jailsaputra@example.net"/>
    <s v="(093) 194-7149"/>
    <x v="0"/>
  </r>
  <r>
    <n v="4652"/>
    <x v="470"/>
    <x v="4651"/>
    <x v="29"/>
    <n v="8"/>
    <x v="0"/>
    <x v="1"/>
    <s v="PROD-7512"/>
    <n v="76607"/>
    <n v="612856"/>
    <x v="469"/>
    <s v="Jalan Siliwangi No. 85_x000a_Payakumbuh, BA 98416"/>
    <s v="ysetiawan@example.org"/>
    <s v="(086) 145 4164"/>
    <x v="0"/>
  </r>
  <r>
    <n v="4653"/>
    <x v="245"/>
    <x v="4652"/>
    <x v="12"/>
    <n v="7"/>
    <x v="2"/>
    <x v="7"/>
    <s v="PROD-5876"/>
    <n v="42268"/>
    <n v="295876"/>
    <x v="245"/>
    <s v="Gg. Rajawali Barat No. 609_x000a_Medan, SG 79053"/>
    <s v="balidinyuliarti@example.com"/>
    <s v="+62-05-828-6993"/>
    <x v="2"/>
  </r>
  <r>
    <n v="4654"/>
    <x v="69"/>
    <x v="4653"/>
    <x v="3"/>
    <n v="10"/>
    <x v="0"/>
    <x v="1"/>
    <s v="PROD-7512"/>
    <n v="76607"/>
    <n v="766070"/>
    <x v="69"/>
    <s v="Jl. BKR No. 87_x000a_Tangerang, RI 74183"/>
    <s v="setiawancitra@example.net"/>
    <s v="+62 (0412) 159-6671"/>
    <x v="0"/>
  </r>
  <r>
    <n v="4655"/>
    <x v="338"/>
    <x v="4654"/>
    <x v="18"/>
    <n v="3"/>
    <x v="1"/>
    <x v="2"/>
    <s v="PROD-9465"/>
    <n v="14701"/>
    <n v="44103"/>
    <x v="338"/>
    <s v="Jalan Soekarno Hatta No. 3_x000a_Magelang, Jawa Timur 25665"/>
    <s v="fnasyidah@example.org"/>
    <s v="(001) 132-2803"/>
    <x v="1"/>
  </r>
  <r>
    <n v="4656"/>
    <x v="399"/>
    <x v="4655"/>
    <x v="22"/>
    <n v="2"/>
    <x v="1"/>
    <x v="3"/>
    <s v="PROD-7595"/>
    <n v="22985"/>
    <n v="45970"/>
    <x v="398"/>
    <s v="Jl. Kapten Muslihat No. 56_x000a_Pariaman, AC 63246"/>
    <s v="rhassanah@example.net"/>
    <s v="+62-0001-214-0889"/>
    <x v="1"/>
  </r>
  <r>
    <n v="4657"/>
    <x v="428"/>
    <x v="4656"/>
    <x v="10"/>
    <n v="9"/>
    <x v="0"/>
    <x v="10"/>
    <s v="PROD-1186"/>
    <n v="13696"/>
    <n v="123264"/>
    <x v="427"/>
    <s v="Gang Rajiman No. 6_x000a_Cimahi, KU 58809"/>
    <s v="baktiantomulyani@example.net"/>
    <s v="+62 (0252) 854-1982"/>
    <x v="1"/>
  </r>
  <r>
    <n v="4658"/>
    <x v="66"/>
    <x v="4657"/>
    <x v="14"/>
    <n v="6"/>
    <x v="2"/>
    <x v="11"/>
    <s v="PROD-9093"/>
    <n v="34573"/>
    <n v="207438"/>
    <x v="66"/>
    <s v="Jalan Joyoboyo No. 700_x000a_Denpasar, Kalimantan Utara 33739"/>
    <s v="edward79@example.org"/>
    <s v="+62 (0994) 402-5425"/>
    <x v="2"/>
  </r>
  <r>
    <n v="4659"/>
    <x v="419"/>
    <x v="4658"/>
    <x v="11"/>
    <n v="8"/>
    <x v="1"/>
    <x v="9"/>
    <s v="PROD-2592"/>
    <n v="36583"/>
    <n v="292664"/>
    <x v="418"/>
    <s v="Gg. Antapani Lama No. 929_x000a_Lubuklinggau, NB 88880"/>
    <s v="titinsalahudin@example.org"/>
    <s v="(0879) 155-8480"/>
    <x v="0"/>
  </r>
  <r>
    <n v="4660"/>
    <x v="34"/>
    <x v="4659"/>
    <x v="20"/>
    <n v="7"/>
    <x v="2"/>
    <x v="7"/>
    <s v="PROD-5876"/>
    <n v="42268"/>
    <n v="295876"/>
    <x v="34"/>
    <s v="Jl. Otto Iskandardinata No. 961_x000a_Kota Administrasi Jakarta Timur, Bali 63514"/>
    <s v="jaeman45@example.org"/>
    <s v="084 714 9312"/>
    <x v="0"/>
  </r>
  <r>
    <n v="4661"/>
    <x v="149"/>
    <x v="4660"/>
    <x v="24"/>
    <n v="2"/>
    <x v="0"/>
    <x v="1"/>
    <s v="PROD-7512"/>
    <n v="76607"/>
    <n v="153214"/>
    <x v="149"/>
    <s v="Gang Bangka Raya No. 373_x000a_Ambon, JB 24648"/>
    <s v="luwessirait@example.net"/>
    <s v="(0505) 381 9956"/>
    <x v="2"/>
  </r>
  <r>
    <n v="4662"/>
    <x v="466"/>
    <x v="4661"/>
    <x v="11"/>
    <n v="6"/>
    <x v="0"/>
    <x v="0"/>
    <s v="PROD-8344"/>
    <n v="51631"/>
    <n v="309786"/>
    <x v="465"/>
    <s v="Gg. Dr. Djunjunan No. 6_x000a_Tangerang Selatan, BT 12914"/>
    <s v="asmiantomelani@example.net"/>
    <s v="+62 (44) 720 4896"/>
    <x v="0"/>
  </r>
  <r>
    <n v="4663"/>
    <x v="109"/>
    <x v="4662"/>
    <x v="19"/>
    <n v="9"/>
    <x v="0"/>
    <x v="8"/>
    <s v="PROD-8135"/>
    <n v="25231"/>
    <n v="227079"/>
    <x v="109"/>
    <s v="Gang K.H. Wahid Hasyim No. 5_x000a_Sukabumi, Gorontalo 15733"/>
    <s v="ade14@example.com"/>
    <s v="(0046) 915 2829"/>
    <x v="1"/>
  </r>
  <r>
    <n v="4664"/>
    <x v="490"/>
    <x v="4663"/>
    <x v="17"/>
    <n v="3"/>
    <x v="2"/>
    <x v="6"/>
    <s v="PROD-5344"/>
    <n v="50016"/>
    <n v="150048"/>
    <x v="489"/>
    <s v="Jl. Pacuan Kuda No. 40_x000a_Tebingtinggi, SS 50044"/>
    <s v="purwantiupik@example.net"/>
    <s v="+62 (0772) 468-1876"/>
    <x v="0"/>
  </r>
  <r>
    <n v="4665"/>
    <x v="188"/>
    <x v="4664"/>
    <x v="23"/>
    <n v="3"/>
    <x v="0"/>
    <x v="0"/>
    <s v="PROD-8344"/>
    <n v="51631"/>
    <n v="154893"/>
    <x v="188"/>
    <s v="Jl. Ciwastra No. 67_x000a_Yogyakarta, KT 47088"/>
    <s v="wasitajatmiko@example.com"/>
    <s v="+62 (93) 935-6253"/>
    <x v="1"/>
  </r>
  <r>
    <n v="4666"/>
    <x v="188"/>
    <x v="4665"/>
    <x v="6"/>
    <n v="3"/>
    <x v="1"/>
    <x v="2"/>
    <s v="PROD-9465"/>
    <n v="14701"/>
    <n v="44103"/>
    <x v="188"/>
    <s v="Jl. Ciwastra No. 67_x000a_Yogyakarta, KT 47088"/>
    <s v="wasitajatmiko@example.com"/>
    <s v="+62 (93) 935-6253"/>
    <x v="1"/>
  </r>
  <r>
    <n v="4667"/>
    <x v="474"/>
    <x v="4666"/>
    <x v="30"/>
    <n v="5"/>
    <x v="1"/>
    <x v="3"/>
    <s v="PROD-7595"/>
    <n v="22985"/>
    <n v="114925"/>
    <x v="473"/>
    <s v="Gang Dipatiukur No. 227_x000a_Tanjungpinang, BE 93735"/>
    <s v="gamblang34@example.org"/>
    <s v="+62-328-681-3684"/>
    <x v="0"/>
  </r>
  <r>
    <n v="4668"/>
    <x v="121"/>
    <x v="4667"/>
    <x v="18"/>
    <n v="9"/>
    <x v="1"/>
    <x v="3"/>
    <s v="PROD-7595"/>
    <n v="22985"/>
    <n v="206865"/>
    <x v="121"/>
    <s v="Jl. Otto Iskandardinata No. 214_x000a_Lhokseumawe, YO 18454"/>
    <s v="cawukhabibi@example.org"/>
    <s v="(0185) 737 4346"/>
    <x v="0"/>
  </r>
  <r>
    <n v="4669"/>
    <x v="151"/>
    <x v="4668"/>
    <x v="5"/>
    <n v="3"/>
    <x v="1"/>
    <x v="5"/>
    <s v="PROD-7129"/>
    <n v="35778"/>
    <n v="107334"/>
    <x v="151"/>
    <s v="Gg. Yos Sudarso No. 80_x000a_Batam, Jawa Tengah 29386"/>
    <s v="prabowozaenab@example.org"/>
    <s v="(0593) 429-0569"/>
    <x v="1"/>
  </r>
  <r>
    <n v="4670"/>
    <x v="307"/>
    <x v="4669"/>
    <x v="15"/>
    <n v="7"/>
    <x v="2"/>
    <x v="6"/>
    <s v="PROD-5344"/>
    <n v="50016"/>
    <n v="350112"/>
    <x v="307"/>
    <s v="Gg. Pelajar Pejuang No. 521_x000a_Palangkaraya, JI 06646"/>
    <s v="mansurhasan@example.org"/>
    <s v="+62 (0964) 166 8174"/>
    <x v="2"/>
  </r>
  <r>
    <n v="4671"/>
    <x v="25"/>
    <x v="4670"/>
    <x v="16"/>
    <n v="8"/>
    <x v="2"/>
    <x v="7"/>
    <s v="PROD-5876"/>
    <n v="42268"/>
    <n v="338144"/>
    <x v="25"/>
    <s v="Jl. Siliwangi No. 528_x000a_Pontianak, AC 97567"/>
    <s v="ilyas98@example.net"/>
    <s v="+62 (0241) 478 9564"/>
    <x v="1"/>
  </r>
  <r>
    <n v="4672"/>
    <x v="218"/>
    <x v="4671"/>
    <x v="2"/>
    <n v="9"/>
    <x v="1"/>
    <x v="9"/>
    <s v="PROD-2592"/>
    <n v="36583"/>
    <n v="329247"/>
    <x v="218"/>
    <s v="Gang Ciumbuleuit No. 9_x000a_Banjarmasin, YO 90429"/>
    <s v="bagiya71@example.org"/>
    <s v="+62 (062) 265-5944"/>
    <x v="0"/>
  </r>
  <r>
    <n v="4673"/>
    <x v="53"/>
    <x v="4672"/>
    <x v="13"/>
    <n v="1"/>
    <x v="1"/>
    <x v="9"/>
    <s v="PROD-2592"/>
    <n v="36583"/>
    <n v="36583"/>
    <x v="53"/>
    <s v="Gg. Laswi No. 0_x000a_Gorontalo, Kalimantan Utara 44806"/>
    <s v="rahayuvanesa@example.com"/>
    <s v="(017) 461-9952"/>
    <x v="0"/>
  </r>
  <r>
    <n v="4674"/>
    <x v="356"/>
    <x v="4673"/>
    <x v="11"/>
    <n v="10"/>
    <x v="2"/>
    <x v="7"/>
    <s v="PROD-5876"/>
    <n v="42268"/>
    <n v="422680"/>
    <x v="356"/>
    <s v="Gg. Cihampelas No. 49_x000a_Sorong, JB 56527"/>
    <s v="nashiruddincahyanto@example.com"/>
    <s v="(0361) 529-9395"/>
    <x v="1"/>
  </r>
  <r>
    <n v="4675"/>
    <x v="496"/>
    <x v="4674"/>
    <x v="22"/>
    <n v="2"/>
    <x v="1"/>
    <x v="3"/>
    <s v="PROD-7595"/>
    <n v="22985"/>
    <n v="45970"/>
    <x v="495"/>
    <s v="Jl. Cikutra Barat No. 0_x000a_Tarakan, Sulawesi Barat 22951"/>
    <s v="kenari70@example.org"/>
    <s v="+62 (0983) 963 2358"/>
    <x v="0"/>
  </r>
  <r>
    <n v="4676"/>
    <x v="371"/>
    <x v="4675"/>
    <x v="21"/>
    <n v="9"/>
    <x v="1"/>
    <x v="5"/>
    <s v="PROD-7129"/>
    <n v="35778"/>
    <n v="322002"/>
    <x v="371"/>
    <s v="Jalan Jamika No. 939_x000a_Denpasar, Jawa Timur 22834"/>
    <s v="vinokuswandari@example.org"/>
    <s v="+62 (0226) 139 1344"/>
    <x v="1"/>
  </r>
  <r>
    <n v="4677"/>
    <x v="127"/>
    <x v="4676"/>
    <x v="21"/>
    <n v="4"/>
    <x v="1"/>
    <x v="3"/>
    <s v="PROD-7595"/>
    <n v="22985"/>
    <n v="91940"/>
    <x v="127"/>
    <s v="Gang Indragiri No. 60_x000a_Samarinda, BT 77711"/>
    <s v="jayadi88@example.net"/>
    <s v="+62 (57) 424-3083"/>
    <x v="0"/>
  </r>
  <r>
    <n v="4678"/>
    <x v="448"/>
    <x v="4677"/>
    <x v="20"/>
    <n v="1"/>
    <x v="1"/>
    <x v="2"/>
    <s v="PROD-9465"/>
    <n v="14701"/>
    <n v="14701"/>
    <x v="447"/>
    <s v="Jl. Waringin No. 6_x000a_Kediri, MU 97201"/>
    <s v="radenyuliarti@example.com"/>
    <s v="+62-121-575-8876"/>
    <x v="2"/>
  </r>
  <r>
    <n v="4679"/>
    <x v="158"/>
    <x v="4678"/>
    <x v="17"/>
    <n v="9"/>
    <x v="2"/>
    <x v="4"/>
    <s v="PROD-4270"/>
    <n v="38697"/>
    <n v="348273"/>
    <x v="158"/>
    <s v="Jalan Joyoboyo No. 056_x000a_Pematangsiantar, Jawa Barat 90827"/>
    <s v="zsudiati@example.org"/>
    <s v="(0080) 761-5055"/>
    <x v="1"/>
  </r>
  <r>
    <n v="4680"/>
    <x v="344"/>
    <x v="4679"/>
    <x v="20"/>
    <n v="5"/>
    <x v="1"/>
    <x v="9"/>
    <s v="PROD-2592"/>
    <n v="36583"/>
    <n v="182915"/>
    <x v="344"/>
    <s v="Jalan Kiaracondong No. 9_x000a_Prabumulih, NB 59824"/>
    <s v="lpratiwi@example.net"/>
    <s v="+62 (70) 880-3451"/>
    <x v="1"/>
  </r>
  <r>
    <n v="4681"/>
    <x v="485"/>
    <x v="4680"/>
    <x v="27"/>
    <n v="1"/>
    <x v="2"/>
    <x v="6"/>
    <s v="PROD-5344"/>
    <n v="50016"/>
    <n v="50016"/>
    <x v="484"/>
    <s v="Gang Sadang Serang No. 491_x000a_Palangkaraya, Sumatera Selatan 58379"/>
    <s v="darimin34@example.com"/>
    <s v="(0280) 237 7738"/>
    <x v="2"/>
  </r>
  <r>
    <n v="4682"/>
    <x v="90"/>
    <x v="4681"/>
    <x v="14"/>
    <n v="2"/>
    <x v="0"/>
    <x v="8"/>
    <s v="PROD-8135"/>
    <n v="25231"/>
    <n v="50462"/>
    <x v="90"/>
    <s v="Gang Cempaka No. 5_x000a_Tebingtinggi, SN 40344"/>
    <s v="rahmawatisabri@example.net"/>
    <s v="+62 (66) 797-1593"/>
    <x v="1"/>
  </r>
  <r>
    <n v="4683"/>
    <x v="244"/>
    <x v="4682"/>
    <x v="5"/>
    <n v="10"/>
    <x v="0"/>
    <x v="1"/>
    <s v="PROD-7512"/>
    <n v="76607"/>
    <n v="766070"/>
    <x v="244"/>
    <s v="Gang Cikapayang No. 722_x000a_Solok, Sulawesi Selatan 19092"/>
    <s v="harjaya17@example.org"/>
    <s v="+62 (038) 156 4916"/>
    <x v="0"/>
  </r>
  <r>
    <n v="4684"/>
    <x v="19"/>
    <x v="4683"/>
    <x v="4"/>
    <n v="7"/>
    <x v="1"/>
    <x v="5"/>
    <s v="PROD-7129"/>
    <n v="35778"/>
    <n v="250446"/>
    <x v="19"/>
    <s v="Gang Rajawali Barat No. 0_x000a_Tangerang, Sumatera Selatan 99242"/>
    <s v="mnatsir@example.com"/>
    <s v="+62 (65) 141 3459"/>
    <x v="2"/>
  </r>
  <r>
    <n v="4685"/>
    <x v="73"/>
    <x v="4684"/>
    <x v="23"/>
    <n v="10"/>
    <x v="1"/>
    <x v="2"/>
    <s v="PROD-9465"/>
    <n v="14701"/>
    <n v="147010"/>
    <x v="73"/>
    <s v="Gg. Rumah Sakit No. 85_x000a_Bandung, Sulawesi Tengah 31978"/>
    <s v="hyuniar@example.org"/>
    <s v="+62-142-318-1836"/>
    <x v="0"/>
  </r>
  <r>
    <n v="4686"/>
    <x v="483"/>
    <x v="4685"/>
    <x v="0"/>
    <n v="2"/>
    <x v="0"/>
    <x v="8"/>
    <s v="PROD-8135"/>
    <n v="25231"/>
    <n v="50462"/>
    <x v="482"/>
    <s v="Gg. KH Amin Jasuta No. 029_x000a_Kendari, JK 77399"/>
    <s v="ratna33@example.org"/>
    <s v="080 654 5937"/>
    <x v="0"/>
  </r>
  <r>
    <n v="4687"/>
    <x v="273"/>
    <x v="4686"/>
    <x v="24"/>
    <n v="5"/>
    <x v="0"/>
    <x v="10"/>
    <s v="PROD-1186"/>
    <n v="13696"/>
    <n v="68480"/>
    <x v="273"/>
    <s v="Jl. Gegerkalong Hilir No. 832_x000a_Kendari, JK 25321"/>
    <s v="daniswara60@example.com"/>
    <s v="0890213648"/>
    <x v="1"/>
  </r>
  <r>
    <n v="4688"/>
    <x v="269"/>
    <x v="4687"/>
    <x v="29"/>
    <n v="6"/>
    <x v="1"/>
    <x v="3"/>
    <s v="PROD-7595"/>
    <n v="22985"/>
    <n v="137910"/>
    <x v="269"/>
    <s v="Gang Astana Anyar No. 75_x000a_Tanjungpinang, Kepulauan Riau 30583"/>
    <s v="amihutapea@example.com"/>
    <s v="+62-0377-981-5807"/>
    <x v="2"/>
  </r>
  <r>
    <n v="4689"/>
    <x v="112"/>
    <x v="4688"/>
    <x v="15"/>
    <n v="1"/>
    <x v="1"/>
    <x v="5"/>
    <s v="PROD-7129"/>
    <n v="35778"/>
    <n v="35778"/>
    <x v="112"/>
    <s v="Jalan Raya Setiabudhi No. 08_x000a_Pasuruan, Maluku Utara 06280"/>
    <s v="gadangjanuar@example.com"/>
    <s v="084 145 2658"/>
    <x v="1"/>
  </r>
  <r>
    <n v="4690"/>
    <x v="323"/>
    <x v="4689"/>
    <x v="24"/>
    <n v="4"/>
    <x v="0"/>
    <x v="1"/>
    <s v="PROD-7512"/>
    <n v="76607"/>
    <n v="306428"/>
    <x v="323"/>
    <s v="Gg. BKR No. 90_x000a_Kediri, Kalimantan Barat 66042"/>
    <s v="damanikbakiman@example.org"/>
    <s v="0874907538"/>
    <x v="2"/>
  </r>
  <r>
    <n v="4691"/>
    <x v="265"/>
    <x v="4690"/>
    <x v="12"/>
    <n v="3"/>
    <x v="1"/>
    <x v="2"/>
    <s v="PROD-9465"/>
    <n v="14701"/>
    <n v="44103"/>
    <x v="265"/>
    <s v="Jalan W.R. Supratman No. 29_x000a_Palangkaraya, RI 95568"/>
    <s v="jelita29@example.org"/>
    <s v="+62 (0164) 577 3400"/>
    <x v="0"/>
  </r>
  <r>
    <n v="4692"/>
    <x v="308"/>
    <x v="4691"/>
    <x v="23"/>
    <n v="10"/>
    <x v="0"/>
    <x v="10"/>
    <s v="PROD-1186"/>
    <n v="13696"/>
    <n v="136960"/>
    <x v="308"/>
    <s v="Jl. W.R. Supratman No. 92_x000a_Bengkulu, Nusa Tenggara Barat 61944"/>
    <s v="putrimaryadi@example.com"/>
    <s v="(0659) 917-8083"/>
    <x v="0"/>
  </r>
  <r>
    <n v="4693"/>
    <x v="334"/>
    <x v="4692"/>
    <x v="28"/>
    <n v="6"/>
    <x v="0"/>
    <x v="1"/>
    <s v="PROD-7512"/>
    <n v="76607"/>
    <n v="459642"/>
    <x v="334"/>
    <s v="Jl. Cihampelas No. 4_x000a_Purwokerto, KU 76154"/>
    <s v="bagyazulkarnain@example.org"/>
    <s v="+62 (78) 945 6299"/>
    <x v="0"/>
  </r>
  <r>
    <n v="4694"/>
    <x v="381"/>
    <x v="4693"/>
    <x v="25"/>
    <n v="1"/>
    <x v="2"/>
    <x v="7"/>
    <s v="PROD-5876"/>
    <n v="42268"/>
    <n v="42268"/>
    <x v="381"/>
    <s v="Gg. Rawamangun No. 532_x000a_Salatiga, SR 48198"/>
    <s v="puspitanajwa@example.net"/>
    <s v="080 382 5235"/>
    <x v="0"/>
  </r>
  <r>
    <n v="4695"/>
    <x v="266"/>
    <x v="4694"/>
    <x v="21"/>
    <n v="7"/>
    <x v="0"/>
    <x v="0"/>
    <s v="PROD-8344"/>
    <n v="51631"/>
    <n v="361417"/>
    <x v="266"/>
    <s v="Gang Kiaracondong No. 4_x000a_Salatiga, SU 62266"/>
    <s v="simon69@example.com"/>
    <s v="082 884 2914"/>
    <x v="1"/>
  </r>
  <r>
    <n v="4696"/>
    <x v="15"/>
    <x v="4695"/>
    <x v="29"/>
    <n v="2"/>
    <x v="2"/>
    <x v="7"/>
    <s v="PROD-5876"/>
    <n v="42268"/>
    <n v="84536"/>
    <x v="15"/>
    <s v="Gang Sukabumi No. 33_x000a_Balikpapan, Kepulauan Bangka Belitung 20033"/>
    <s v="luluthastuti@example.org"/>
    <s v="+62 (0745) 522-4257"/>
    <x v="1"/>
  </r>
  <r>
    <n v="4697"/>
    <x v="45"/>
    <x v="4696"/>
    <x v="2"/>
    <n v="8"/>
    <x v="2"/>
    <x v="7"/>
    <s v="PROD-5876"/>
    <n v="42268"/>
    <n v="338144"/>
    <x v="45"/>
    <s v="Jalan Antapani Lama No. 14_x000a_Probolinggo, KI 74986"/>
    <s v="karimahwahyudin@example.com"/>
    <s v="+62-54-194-2021"/>
    <x v="2"/>
  </r>
  <r>
    <n v="4698"/>
    <x v="54"/>
    <x v="4697"/>
    <x v="0"/>
    <n v="10"/>
    <x v="2"/>
    <x v="4"/>
    <s v="PROD-4270"/>
    <n v="38697"/>
    <n v="386970"/>
    <x v="54"/>
    <s v="Jalan Medokan Ayu No. 83_x000a_Semarang, Riau 07814"/>
    <s v="lurhur25@example.org"/>
    <s v="+62-0531-148-6834"/>
    <x v="2"/>
  </r>
  <r>
    <n v="4699"/>
    <x v="482"/>
    <x v="4698"/>
    <x v="19"/>
    <n v="9"/>
    <x v="2"/>
    <x v="6"/>
    <s v="PROD-5344"/>
    <n v="50016"/>
    <n v="450144"/>
    <x v="481"/>
    <s v="Jalan Astana Anyar No. 5_x000a_Ternate, Lampung 74020"/>
    <s v="puspitaarsipatra@example.org"/>
    <s v="+62 (099) 853 3684"/>
    <x v="0"/>
  </r>
  <r>
    <n v="4700"/>
    <x v="270"/>
    <x v="4699"/>
    <x v="30"/>
    <n v="10"/>
    <x v="1"/>
    <x v="3"/>
    <s v="PROD-7595"/>
    <n v="22985"/>
    <n v="229850"/>
    <x v="270"/>
    <s v="Jl. Wonoayu No. 923_x000a_Kota Administrasi Jakarta Timur, Bengkulu 23555"/>
    <s v="atmasihombing@example.net"/>
    <s v="+62 (0520) 072-2487"/>
    <x v="2"/>
  </r>
  <r>
    <n v="4701"/>
    <x v="425"/>
    <x v="4700"/>
    <x v="12"/>
    <n v="9"/>
    <x v="2"/>
    <x v="6"/>
    <s v="PROD-5344"/>
    <n v="50016"/>
    <n v="450144"/>
    <x v="424"/>
    <s v="Jl. Jend. A. Yani No. 787_x000a_Medan, YO 46159"/>
    <s v="talia30@example.com"/>
    <s v="+62 (39) 473 7646"/>
    <x v="0"/>
  </r>
  <r>
    <n v="4702"/>
    <x v="2"/>
    <x v="4701"/>
    <x v="4"/>
    <n v="5"/>
    <x v="1"/>
    <x v="2"/>
    <s v="PROD-9465"/>
    <n v="14701"/>
    <n v="73505"/>
    <x v="2"/>
    <s v="Gang Suniaraja No. 6_x000a_Bekasi, Aceh 84662"/>
    <s v="hamzah30@example.org"/>
    <s v="(0882) 086 8226"/>
    <x v="2"/>
  </r>
  <r>
    <n v="4703"/>
    <x v="73"/>
    <x v="4702"/>
    <x v="22"/>
    <n v="10"/>
    <x v="2"/>
    <x v="7"/>
    <s v="PROD-5876"/>
    <n v="42268"/>
    <n v="422680"/>
    <x v="73"/>
    <s v="Gg. Rumah Sakit No. 85_x000a_Bandung, Sulawesi Tengah 31978"/>
    <s v="hyuniar@example.org"/>
    <s v="+62-142-318-1836"/>
    <x v="0"/>
  </r>
  <r>
    <n v="4704"/>
    <x v="323"/>
    <x v="4703"/>
    <x v="11"/>
    <n v="4"/>
    <x v="0"/>
    <x v="0"/>
    <s v="PROD-8344"/>
    <n v="51631"/>
    <n v="206524"/>
    <x v="323"/>
    <s v="Gg. BKR No. 90_x000a_Kediri, Kalimantan Barat 66042"/>
    <s v="damanikbakiman@example.org"/>
    <s v="0874907538"/>
    <x v="2"/>
  </r>
  <r>
    <n v="4705"/>
    <x v="93"/>
    <x v="4704"/>
    <x v="24"/>
    <n v="6"/>
    <x v="2"/>
    <x v="6"/>
    <s v="PROD-5344"/>
    <n v="50016"/>
    <n v="300096"/>
    <x v="93"/>
    <s v="Jalan Cikutra Timur No. 43_x000a_Bima, Sulawesi Utara 44765"/>
    <s v="bellaharyanti@example.com"/>
    <s v="(061) 950 0802"/>
    <x v="1"/>
  </r>
  <r>
    <n v="4706"/>
    <x v="315"/>
    <x v="4705"/>
    <x v="22"/>
    <n v="5"/>
    <x v="0"/>
    <x v="10"/>
    <s v="PROD-1186"/>
    <n v="13696"/>
    <n v="68480"/>
    <x v="315"/>
    <s v="Gang Raya Setiabudhi No. 7_x000a_Banjarbaru, Kalimantan Timur 01733"/>
    <s v="hdamanik@example.org"/>
    <s v="+62 (11) 667 5604"/>
    <x v="0"/>
  </r>
  <r>
    <n v="4707"/>
    <x v="80"/>
    <x v="4706"/>
    <x v="19"/>
    <n v="10"/>
    <x v="1"/>
    <x v="9"/>
    <s v="PROD-2592"/>
    <n v="36583"/>
    <n v="365830"/>
    <x v="80"/>
    <s v="Jalan Ciumbuleuit No. 9_x000a_Kendari, JA 18897"/>
    <s v="sidiq00@example.com"/>
    <s v="+62-0665-581-3616"/>
    <x v="1"/>
  </r>
  <r>
    <n v="4708"/>
    <x v="45"/>
    <x v="4707"/>
    <x v="29"/>
    <n v="5"/>
    <x v="1"/>
    <x v="9"/>
    <s v="PROD-2592"/>
    <n v="36583"/>
    <n v="182915"/>
    <x v="45"/>
    <s v="Jalan Antapani Lama No. 14_x000a_Probolinggo, KI 74986"/>
    <s v="karimahwahyudin@example.com"/>
    <s v="+62-54-194-2021"/>
    <x v="2"/>
  </r>
  <r>
    <n v="4709"/>
    <x v="495"/>
    <x v="4708"/>
    <x v="15"/>
    <n v="9"/>
    <x v="2"/>
    <x v="7"/>
    <s v="PROD-5876"/>
    <n v="42268"/>
    <n v="380412"/>
    <x v="494"/>
    <s v="Gg. Cihampelas No. 89_x000a_Bogor, Papua Barat 29852"/>
    <s v="bsiregar@example.org"/>
    <s v="+62 (36) 836-5149"/>
    <x v="0"/>
  </r>
  <r>
    <n v="4710"/>
    <x v="259"/>
    <x v="4709"/>
    <x v="2"/>
    <n v="2"/>
    <x v="0"/>
    <x v="0"/>
    <s v="PROD-8344"/>
    <n v="51631"/>
    <n v="103262"/>
    <x v="259"/>
    <s v="Jalan Otto Iskandardinata No. 69_x000a_Cimahi, Riau 89461"/>
    <s v="haryantiartawan@example.com"/>
    <s v="+62-061-274-3496"/>
    <x v="0"/>
  </r>
  <r>
    <n v="4711"/>
    <x v="304"/>
    <x v="4710"/>
    <x v="21"/>
    <n v="2"/>
    <x v="2"/>
    <x v="11"/>
    <s v="PROD-9093"/>
    <n v="34573"/>
    <n v="69146"/>
    <x v="304"/>
    <s v="Gg. Ahmad Yani No. 588_x000a_Probolinggo, KR 74769"/>
    <s v="fujiatibanawa@example.org"/>
    <s v="+62-025-102-7414"/>
    <x v="2"/>
  </r>
  <r>
    <n v="4712"/>
    <x v="71"/>
    <x v="4711"/>
    <x v="5"/>
    <n v="3"/>
    <x v="1"/>
    <x v="3"/>
    <s v="PROD-7595"/>
    <n v="22985"/>
    <n v="68955"/>
    <x v="71"/>
    <s v="Gang Moch. Ramdan No. 56_x000a_Bandung, Sulawesi Selatan 10370"/>
    <s v="najwa69@example.com"/>
    <s v="0817339835"/>
    <x v="0"/>
  </r>
  <r>
    <n v="4713"/>
    <x v="405"/>
    <x v="4712"/>
    <x v="12"/>
    <n v="9"/>
    <x v="1"/>
    <x v="5"/>
    <s v="PROD-7129"/>
    <n v="35778"/>
    <n v="322002"/>
    <x v="404"/>
    <s v="Jalan Jayawijaya No. 799_x000a_Blitar, Sumatera Utara 13700"/>
    <s v="setiawandadap@example.com"/>
    <s v="(069) 595 6694"/>
    <x v="1"/>
  </r>
  <r>
    <n v="4714"/>
    <x v="131"/>
    <x v="4713"/>
    <x v="23"/>
    <n v="5"/>
    <x v="2"/>
    <x v="11"/>
    <s v="PROD-9093"/>
    <n v="34573"/>
    <n v="172865"/>
    <x v="131"/>
    <s v="Gang Suryakencana No. 29_x000a_Blitar, PB 59063"/>
    <s v="safitriembuh@example.net"/>
    <s v="+62 (0459) 156 6310"/>
    <x v="0"/>
  </r>
  <r>
    <n v="4715"/>
    <x v="145"/>
    <x v="4714"/>
    <x v="16"/>
    <n v="7"/>
    <x v="2"/>
    <x v="4"/>
    <s v="PROD-4270"/>
    <n v="38697"/>
    <n v="270879"/>
    <x v="145"/>
    <s v="Gg. Kutisari Selatan No. 994_x000a_Probolinggo, Jawa Tengah 44277"/>
    <s v="suwarnogalih@example.net"/>
    <s v="(0001) 849 2230"/>
    <x v="0"/>
  </r>
  <r>
    <n v="4716"/>
    <x v="463"/>
    <x v="4715"/>
    <x v="26"/>
    <n v="7"/>
    <x v="2"/>
    <x v="6"/>
    <s v="PROD-5344"/>
    <n v="50016"/>
    <n v="350112"/>
    <x v="462"/>
    <s v="Jalan W.R. Supratman No. 597_x000a_Pangkalpinang, JB 80079"/>
    <s v="kmaulana@example.com"/>
    <s v="+62 (019) 155-9278"/>
    <x v="1"/>
  </r>
  <r>
    <n v="4717"/>
    <x v="61"/>
    <x v="4716"/>
    <x v="2"/>
    <n v="8"/>
    <x v="0"/>
    <x v="10"/>
    <s v="PROD-1186"/>
    <n v="13696"/>
    <n v="109568"/>
    <x v="61"/>
    <s v="Gang Merdeka No. 94_x000a_Kota Administrasi Jakarta Pusat, JA 03469"/>
    <s v="rini83@example.net"/>
    <s v="+62 (38) 327-3575"/>
    <x v="1"/>
  </r>
  <r>
    <n v="4718"/>
    <x v="106"/>
    <x v="4717"/>
    <x v="9"/>
    <n v="2"/>
    <x v="1"/>
    <x v="3"/>
    <s v="PROD-7595"/>
    <n v="22985"/>
    <n v="45970"/>
    <x v="106"/>
    <s v="Jalan Dr. Djunjunan No. 63_x000a_Jambi, Sumatera Selatan 68540"/>
    <s v="ffarida@example.org"/>
    <s v="(070) 002-0661"/>
    <x v="0"/>
  </r>
  <r>
    <n v="4719"/>
    <x v="33"/>
    <x v="4718"/>
    <x v="19"/>
    <n v="8"/>
    <x v="0"/>
    <x v="1"/>
    <s v="PROD-7512"/>
    <n v="76607"/>
    <n v="612856"/>
    <x v="33"/>
    <s v="Jalan Erlangga No. 8_x000a_Kota Administrasi Jakarta Barat, BB 55166"/>
    <s v="puspasarioskar@example.net"/>
    <s v="+62-0538-758-6878"/>
    <x v="1"/>
  </r>
  <r>
    <n v="4720"/>
    <x v="328"/>
    <x v="4719"/>
    <x v="13"/>
    <n v="10"/>
    <x v="0"/>
    <x v="8"/>
    <s v="PROD-8135"/>
    <n v="25231"/>
    <n v="252310"/>
    <x v="328"/>
    <s v="Jalan M.H Thamrin No. 606_x000a_Palopo, Jawa Barat 01680"/>
    <s v="okta43@example.com"/>
    <s v="+62 (89) 831-7517"/>
    <x v="0"/>
  </r>
  <r>
    <n v="4721"/>
    <x v="45"/>
    <x v="4720"/>
    <x v="0"/>
    <n v="9"/>
    <x v="1"/>
    <x v="5"/>
    <s v="PROD-7129"/>
    <n v="35778"/>
    <n v="322002"/>
    <x v="45"/>
    <s v="Jalan Antapani Lama No. 14_x000a_Probolinggo, KI 74986"/>
    <s v="karimahwahyudin@example.com"/>
    <s v="+62-54-194-2021"/>
    <x v="2"/>
  </r>
  <r>
    <n v="4722"/>
    <x v="67"/>
    <x v="4721"/>
    <x v="18"/>
    <n v="6"/>
    <x v="1"/>
    <x v="5"/>
    <s v="PROD-7129"/>
    <n v="35778"/>
    <n v="214668"/>
    <x v="67"/>
    <s v="Gang Yos Sudarso No. 0_x000a_Malang, KT 90057"/>
    <s v="cecepnainggolan@example.org"/>
    <s v="(0974) 476-2993"/>
    <x v="0"/>
  </r>
  <r>
    <n v="4723"/>
    <x v="223"/>
    <x v="4722"/>
    <x v="14"/>
    <n v="1"/>
    <x v="2"/>
    <x v="4"/>
    <s v="PROD-4270"/>
    <n v="38697"/>
    <n v="38697"/>
    <x v="223"/>
    <s v="Jl. Veteran No. 9_x000a_Surabaya, Kalimantan Barat 98025"/>
    <s v="irfanputra@example.org"/>
    <s v="(042) 301-8061"/>
    <x v="1"/>
  </r>
  <r>
    <n v="4724"/>
    <x v="308"/>
    <x v="4723"/>
    <x v="7"/>
    <n v="2"/>
    <x v="0"/>
    <x v="10"/>
    <s v="PROD-1186"/>
    <n v="13696"/>
    <n v="27392"/>
    <x v="308"/>
    <s v="Jl. W.R. Supratman No. 92_x000a_Bengkulu, Nusa Tenggara Barat 61944"/>
    <s v="putrimaryadi@example.com"/>
    <s v="(0659) 917-8083"/>
    <x v="0"/>
  </r>
  <r>
    <n v="4725"/>
    <x v="156"/>
    <x v="4724"/>
    <x v="14"/>
    <n v="2"/>
    <x v="2"/>
    <x v="4"/>
    <s v="PROD-4270"/>
    <n v="38697"/>
    <n v="77394"/>
    <x v="156"/>
    <s v="Gg. Pasteur No. 55_x000a_Palu, Jawa Tengah 19686"/>
    <s v="dsitompul@example.org"/>
    <s v="+62 (11) 846-7102"/>
    <x v="2"/>
  </r>
  <r>
    <n v="4726"/>
    <x v="419"/>
    <x v="4725"/>
    <x v="30"/>
    <n v="3"/>
    <x v="0"/>
    <x v="0"/>
    <s v="PROD-8344"/>
    <n v="51631"/>
    <n v="154893"/>
    <x v="418"/>
    <s v="Gg. Antapani Lama No. 929_x000a_Lubuklinggau, NB 88880"/>
    <s v="titinsalahudin@example.org"/>
    <s v="(0879) 155-8480"/>
    <x v="0"/>
  </r>
  <r>
    <n v="4727"/>
    <x v="354"/>
    <x v="4726"/>
    <x v="13"/>
    <n v="7"/>
    <x v="2"/>
    <x v="6"/>
    <s v="PROD-5344"/>
    <n v="50016"/>
    <n v="350112"/>
    <x v="354"/>
    <s v="Gang Ahmad Dahlan No. 591_x000a_Parepare, Sumatera Utara 63188"/>
    <s v="damanikkarta@example.org"/>
    <s v="+62-36-873-8363"/>
    <x v="1"/>
  </r>
  <r>
    <n v="4728"/>
    <x v="470"/>
    <x v="4727"/>
    <x v="3"/>
    <n v="10"/>
    <x v="1"/>
    <x v="9"/>
    <s v="PROD-2592"/>
    <n v="36583"/>
    <n v="365830"/>
    <x v="469"/>
    <s v="Jalan Siliwangi No. 85_x000a_Payakumbuh, BA 98416"/>
    <s v="ysetiawan@example.org"/>
    <s v="(086) 145 4164"/>
    <x v="0"/>
  </r>
  <r>
    <n v="4729"/>
    <x v="345"/>
    <x v="4728"/>
    <x v="19"/>
    <n v="1"/>
    <x v="0"/>
    <x v="1"/>
    <s v="PROD-7512"/>
    <n v="76607"/>
    <n v="76607"/>
    <x v="345"/>
    <s v="Jl. S. Parman No. 80_x000a_Tomohon, Papua 62489"/>
    <s v="vanyanasyiah@example.org"/>
    <s v="+62 (941) 086-4811"/>
    <x v="0"/>
  </r>
  <r>
    <n v="4730"/>
    <x v="392"/>
    <x v="4729"/>
    <x v="0"/>
    <n v="2"/>
    <x v="0"/>
    <x v="1"/>
    <s v="PROD-7512"/>
    <n v="76607"/>
    <n v="153214"/>
    <x v="392"/>
    <s v="Jl. Ir. H. Djuanda No. 66_x000a_Bukittinggi, PA 06387"/>
    <s v="rangga65@example.com"/>
    <s v="+62 (0313) 837-2444"/>
    <x v="0"/>
  </r>
  <r>
    <n v="4731"/>
    <x v="154"/>
    <x v="4730"/>
    <x v="21"/>
    <n v="5"/>
    <x v="2"/>
    <x v="4"/>
    <s v="PROD-4270"/>
    <n v="38697"/>
    <n v="193485"/>
    <x v="154"/>
    <s v="Gang Jayawijaya No. 5_x000a_Lubuklinggau, JI 08030"/>
    <s v="capa21@example.com"/>
    <s v="+62 (0128) 468-1359"/>
    <x v="1"/>
  </r>
  <r>
    <n v="4732"/>
    <x v="174"/>
    <x v="4731"/>
    <x v="10"/>
    <n v="8"/>
    <x v="0"/>
    <x v="0"/>
    <s v="PROD-8344"/>
    <n v="51631"/>
    <n v="413048"/>
    <x v="174"/>
    <s v="Gg. Pasirkoja No. 3_x000a_Padang Sidempuan, KT 74416"/>
    <s v="wasitaclara@example.com"/>
    <s v="(0306) 605-8080"/>
    <x v="0"/>
  </r>
  <r>
    <n v="4733"/>
    <x v="209"/>
    <x v="4732"/>
    <x v="20"/>
    <n v="2"/>
    <x v="0"/>
    <x v="1"/>
    <s v="PROD-7512"/>
    <n v="76607"/>
    <n v="153214"/>
    <x v="209"/>
    <s v="Gang Asia Afrika No. 57_x000a_Magelang, Maluku Utara 32922"/>
    <s v="karmaharyanto@example.org"/>
    <s v="+62 (0335) 579 3650"/>
    <x v="0"/>
  </r>
  <r>
    <n v="4734"/>
    <x v="402"/>
    <x v="4733"/>
    <x v="5"/>
    <n v="9"/>
    <x v="0"/>
    <x v="8"/>
    <s v="PROD-8135"/>
    <n v="25231"/>
    <n v="227079"/>
    <x v="401"/>
    <s v="Gg. Dipenogoro No. 31_x000a_Surakarta, Kepulauan Bangka Belitung 65506"/>
    <s v="tambaayu@example.com"/>
    <s v="+62 (066) 531 1183"/>
    <x v="0"/>
  </r>
  <r>
    <n v="4735"/>
    <x v="284"/>
    <x v="4734"/>
    <x v="29"/>
    <n v="1"/>
    <x v="0"/>
    <x v="1"/>
    <s v="PROD-7512"/>
    <n v="76607"/>
    <n v="76607"/>
    <x v="284"/>
    <s v="Jalan Medokan Ayu No. 462_x000a_Denpasar, JK 34537"/>
    <s v="maras75@example.net"/>
    <s v="+62 (0962) 156 2850"/>
    <x v="1"/>
  </r>
  <r>
    <n v="4736"/>
    <x v="123"/>
    <x v="4735"/>
    <x v="19"/>
    <n v="8"/>
    <x v="0"/>
    <x v="0"/>
    <s v="PROD-8344"/>
    <n v="51631"/>
    <n v="413048"/>
    <x v="123"/>
    <s v="Gang Tebet Barat Dalam No. 699_x000a_Pontianak, JI 09609"/>
    <s v="zaenab08@example.org"/>
    <s v="088 761 1766"/>
    <x v="2"/>
  </r>
  <r>
    <n v="4737"/>
    <x v="32"/>
    <x v="4736"/>
    <x v="17"/>
    <n v="6"/>
    <x v="0"/>
    <x v="1"/>
    <s v="PROD-7512"/>
    <n v="76607"/>
    <n v="459642"/>
    <x v="32"/>
    <s v="Gang Setiabudhi No. 783_x000a_Banda Aceh, SN 49556"/>
    <s v="rutami@example.org"/>
    <s v="+62 (279) 044-9616"/>
    <x v="1"/>
  </r>
  <r>
    <n v="4738"/>
    <x v="479"/>
    <x v="4737"/>
    <x v="17"/>
    <n v="4"/>
    <x v="1"/>
    <x v="5"/>
    <s v="PROD-7129"/>
    <n v="35778"/>
    <n v="143112"/>
    <x v="478"/>
    <s v="Jl. Ronggowarsito No. 395_x000a_Samarinda, Kepulauan Riau 45950"/>
    <s v="niyaga25@example.net"/>
    <s v="+62-0439-113-9815"/>
    <x v="2"/>
  </r>
  <r>
    <n v="4739"/>
    <x v="483"/>
    <x v="4738"/>
    <x v="16"/>
    <n v="3"/>
    <x v="1"/>
    <x v="9"/>
    <s v="PROD-2592"/>
    <n v="36583"/>
    <n v="109749"/>
    <x v="482"/>
    <s v="Gg. KH Amin Jasuta No. 029_x000a_Kendari, JK 77399"/>
    <s v="ratna33@example.org"/>
    <s v="080 654 5937"/>
    <x v="0"/>
  </r>
  <r>
    <n v="4740"/>
    <x v="295"/>
    <x v="4739"/>
    <x v="22"/>
    <n v="6"/>
    <x v="0"/>
    <x v="0"/>
    <s v="PROD-8344"/>
    <n v="51631"/>
    <n v="309786"/>
    <x v="295"/>
    <s v="Jl. Soekarno Hatta No. 484_x000a_Yogyakarta, BE 62839"/>
    <s v="uyainahsaadat@example.com"/>
    <s v="(082) 784-2525"/>
    <x v="0"/>
  </r>
  <r>
    <n v="4741"/>
    <x v="297"/>
    <x v="4740"/>
    <x v="27"/>
    <n v="5"/>
    <x v="1"/>
    <x v="5"/>
    <s v="PROD-7129"/>
    <n v="35778"/>
    <n v="178890"/>
    <x v="297"/>
    <s v="Jalan Gegerkalong Hilir No. 6_x000a_Blitar, Nusa Tenggara Timur 48386"/>
    <s v="arsipatra79@example.org"/>
    <s v="+62 (077) 890-7329"/>
    <x v="2"/>
  </r>
  <r>
    <n v="4742"/>
    <x v="35"/>
    <x v="4741"/>
    <x v="12"/>
    <n v="1"/>
    <x v="0"/>
    <x v="10"/>
    <s v="PROD-1186"/>
    <n v="13696"/>
    <n v="13696"/>
    <x v="35"/>
    <s v="Jalan Gedebage Selatan No. 870_x000a_Kota Administrasi Jakarta Barat, JT 86330"/>
    <s v="jayengtarihoran@example.net"/>
    <s v="+62 (154) 307-1967"/>
    <x v="1"/>
  </r>
  <r>
    <n v="4743"/>
    <x v="256"/>
    <x v="4742"/>
    <x v="26"/>
    <n v="6"/>
    <x v="2"/>
    <x v="7"/>
    <s v="PROD-5876"/>
    <n v="42268"/>
    <n v="253608"/>
    <x v="256"/>
    <s v="Gang Asia Afrika No. 18_x000a_Bekasi, Jawa Tengah 42173"/>
    <s v="ademaryadi@example.org"/>
    <s v="+62-0533-884-8732"/>
    <x v="0"/>
  </r>
  <r>
    <n v="4744"/>
    <x v="101"/>
    <x v="4743"/>
    <x v="15"/>
    <n v="5"/>
    <x v="1"/>
    <x v="5"/>
    <s v="PROD-7129"/>
    <n v="35778"/>
    <n v="178890"/>
    <x v="101"/>
    <s v="Jl. Peta No. 90_x000a_Medan, LA 57541"/>
    <s v="ayu27@example.org"/>
    <s v="0881933116"/>
    <x v="0"/>
  </r>
  <r>
    <n v="4745"/>
    <x v="339"/>
    <x v="4744"/>
    <x v="14"/>
    <n v="4"/>
    <x v="0"/>
    <x v="1"/>
    <s v="PROD-7512"/>
    <n v="76607"/>
    <n v="306428"/>
    <x v="339"/>
    <s v="Jl. Rawamangun No. 774_x000a_Palu, Maluku Utara 36414"/>
    <s v="hutasoitkarsa@example.org"/>
    <s v="+62 (431) 852 7537"/>
    <x v="1"/>
  </r>
  <r>
    <n v="4746"/>
    <x v="145"/>
    <x v="4745"/>
    <x v="28"/>
    <n v="9"/>
    <x v="2"/>
    <x v="4"/>
    <s v="PROD-4270"/>
    <n v="38697"/>
    <n v="348273"/>
    <x v="145"/>
    <s v="Gg. Kutisari Selatan No. 994_x000a_Probolinggo, Jawa Tengah 44277"/>
    <s v="suwarnogalih@example.net"/>
    <s v="(0001) 849 2230"/>
    <x v="0"/>
  </r>
  <r>
    <n v="4747"/>
    <x v="384"/>
    <x v="4746"/>
    <x v="6"/>
    <n v="3"/>
    <x v="0"/>
    <x v="0"/>
    <s v="PROD-8344"/>
    <n v="51631"/>
    <n v="154893"/>
    <x v="384"/>
    <s v="Gang Jamika No. 4_x000a_Bau-Bau, SS 14209"/>
    <s v="opermata@example.org"/>
    <s v="+62 (03) 891-9686"/>
    <x v="0"/>
  </r>
  <r>
    <n v="4748"/>
    <x v="458"/>
    <x v="4747"/>
    <x v="11"/>
    <n v="8"/>
    <x v="2"/>
    <x v="4"/>
    <s v="PROD-4270"/>
    <n v="38697"/>
    <n v="309576"/>
    <x v="457"/>
    <s v="Gg. Bangka Raya No. 06_x000a_Kota Administrasi Jakarta Timur, RI 72225"/>
    <s v="hwulandari@example.com"/>
    <s v="0817167281"/>
    <x v="1"/>
  </r>
  <r>
    <n v="4749"/>
    <x v="335"/>
    <x v="4748"/>
    <x v="4"/>
    <n v="7"/>
    <x v="0"/>
    <x v="10"/>
    <s v="PROD-1186"/>
    <n v="13696"/>
    <n v="95872"/>
    <x v="335"/>
    <s v="Jalan Dr. Djunjunan No. 05_x000a_Bengkulu, SU 71626"/>
    <s v="alikakuswandari@example.org"/>
    <s v="+62-0088-351-2576"/>
    <x v="2"/>
  </r>
  <r>
    <n v="4750"/>
    <x v="260"/>
    <x v="4749"/>
    <x v="30"/>
    <n v="2"/>
    <x v="0"/>
    <x v="1"/>
    <s v="PROD-7512"/>
    <n v="76607"/>
    <n v="153214"/>
    <x v="260"/>
    <s v="Gang Monginsidi No. 936_x000a_Palangkaraya, Sulawesi Tengah 49195"/>
    <s v="pranowomaryanto@example.org"/>
    <s v="+62 (46) 540-8015"/>
    <x v="0"/>
  </r>
  <r>
    <n v="4751"/>
    <x v="347"/>
    <x v="4750"/>
    <x v="19"/>
    <n v="8"/>
    <x v="0"/>
    <x v="1"/>
    <s v="PROD-7512"/>
    <n v="76607"/>
    <n v="612856"/>
    <x v="347"/>
    <s v="Gg. Otto Iskandardinata No. 8_x000a_Palopo, Papua Barat 92761"/>
    <s v="mwinarsih@example.com"/>
    <s v="+62 (085) 192-9101"/>
    <x v="1"/>
  </r>
  <r>
    <n v="4752"/>
    <x v="133"/>
    <x v="4751"/>
    <x v="27"/>
    <n v="1"/>
    <x v="1"/>
    <x v="9"/>
    <s v="PROD-2592"/>
    <n v="36583"/>
    <n v="36583"/>
    <x v="133"/>
    <s v="Gang M.H Thamrin No. 3_x000a_Probolinggo, BA 48039"/>
    <s v="ulvapudjiastuti@example.net"/>
    <s v="+62 (0364) 961 0598"/>
    <x v="1"/>
  </r>
  <r>
    <n v="4753"/>
    <x v="141"/>
    <x v="4752"/>
    <x v="24"/>
    <n v="2"/>
    <x v="1"/>
    <x v="3"/>
    <s v="PROD-7595"/>
    <n v="22985"/>
    <n v="45970"/>
    <x v="141"/>
    <s v="Jalan Astana Anyar No. 22_x000a_Subulussalam, Banten 07095"/>
    <s v="mulyanimuhammad@example.net"/>
    <s v="+62 (0670) 749-2533"/>
    <x v="1"/>
  </r>
  <r>
    <n v="4754"/>
    <x v="88"/>
    <x v="4753"/>
    <x v="26"/>
    <n v="1"/>
    <x v="0"/>
    <x v="0"/>
    <s v="PROD-8344"/>
    <n v="51631"/>
    <n v="51631"/>
    <x v="88"/>
    <s v="Gang Pasteur No. 2_x000a_Sawahlunto, GO 18733"/>
    <s v="mulyanilaras@example.com"/>
    <s v="+62-006-489-6709"/>
    <x v="1"/>
  </r>
  <r>
    <n v="4755"/>
    <x v="494"/>
    <x v="4754"/>
    <x v="21"/>
    <n v="7"/>
    <x v="0"/>
    <x v="1"/>
    <s v="PROD-7512"/>
    <n v="76607"/>
    <n v="536249"/>
    <x v="493"/>
    <s v="Gang Cikapayang No. 5_x000a_Manado, Aceh 84148"/>
    <s v="vinohardiansyah@example.com"/>
    <s v="+62 (65) 841 7025"/>
    <x v="1"/>
  </r>
  <r>
    <n v="4756"/>
    <x v="162"/>
    <x v="4755"/>
    <x v="0"/>
    <n v="8"/>
    <x v="0"/>
    <x v="0"/>
    <s v="PROD-8344"/>
    <n v="51631"/>
    <n v="413048"/>
    <x v="162"/>
    <s v="Jl. Sentot Alibasa No. 58_x000a_Payakumbuh, Sulawesi Tenggara 70729"/>
    <s v="enteng19@example.org"/>
    <s v="(044) 837 5065"/>
    <x v="0"/>
  </r>
  <r>
    <n v="4757"/>
    <x v="70"/>
    <x v="4756"/>
    <x v="2"/>
    <n v="4"/>
    <x v="0"/>
    <x v="0"/>
    <s v="PROD-8344"/>
    <n v="51631"/>
    <n v="206524"/>
    <x v="70"/>
    <s v="Gang Erlangga No. 057_x000a_Tasikmalaya, Jawa Barat 99376"/>
    <s v="ibrahimsamosir@example.com"/>
    <s v="+62-885-492-7615"/>
    <x v="0"/>
  </r>
  <r>
    <n v="4758"/>
    <x v="415"/>
    <x v="4757"/>
    <x v="3"/>
    <n v="1"/>
    <x v="2"/>
    <x v="7"/>
    <s v="PROD-5876"/>
    <n v="42268"/>
    <n v="42268"/>
    <x v="414"/>
    <s v="Gang M.T Haryono No. 9_x000a_Pasuruan, Kalimantan Selatan 82118"/>
    <s v="praboworajasa@example.org"/>
    <s v="081 509 6796"/>
    <x v="0"/>
  </r>
  <r>
    <n v="4759"/>
    <x v="339"/>
    <x v="4758"/>
    <x v="16"/>
    <n v="7"/>
    <x v="2"/>
    <x v="7"/>
    <s v="PROD-5876"/>
    <n v="42268"/>
    <n v="295876"/>
    <x v="339"/>
    <s v="Jl. Rawamangun No. 774_x000a_Palu, Maluku Utara 36414"/>
    <s v="hutasoitkarsa@example.org"/>
    <s v="+62 (431) 852 7537"/>
    <x v="1"/>
  </r>
  <r>
    <n v="4760"/>
    <x v="363"/>
    <x v="4759"/>
    <x v="5"/>
    <n v="8"/>
    <x v="2"/>
    <x v="4"/>
    <s v="PROD-4270"/>
    <n v="38697"/>
    <n v="309576"/>
    <x v="363"/>
    <s v="Jalan M.T Haryono No. 826_x000a_Ambon, KB 10587"/>
    <s v="hamzah34@example.net"/>
    <s v="+62 (11) 083-1043"/>
    <x v="0"/>
  </r>
  <r>
    <n v="4761"/>
    <x v="410"/>
    <x v="4760"/>
    <x v="22"/>
    <n v="2"/>
    <x v="0"/>
    <x v="0"/>
    <s v="PROD-8344"/>
    <n v="51631"/>
    <n v="103262"/>
    <x v="409"/>
    <s v="Gang Jakarta No. 172_x000a_Pematangsiantar, NT 39765"/>
    <s v="rwibowo@example.org"/>
    <s v="+62-10-050-1854"/>
    <x v="0"/>
  </r>
  <r>
    <n v="4762"/>
    <x v="50"/>
    <x v="4761"/>
    <x v="28"/>
    <n v="7"/>
    <x v="2"/>
    <x v="7"/>
    <s v="PROD-5876"/>
    <n v="42268"/>
    <n v="295876"/>
    <x v="50"/>
    <s v="Jl. Siliwangi No. 34_x000a_Semarang, AC 10263"/>
    <s v="imaulana@example.net"/>
    <s v="+62 (085) 356 3203"/>
    <x v="1"/>
  </r>
  <r>
    <n v="4763"/>
    <x v="262"/>
    <x v="4762"/>
    <x v="12"/>
    <n v="2"/>
    <x v="2"/>
    <x v="7"/>
    <s v="PROD-5876"/>
    <n v="42268"/>
    <n v="84536"/>
    <x v="262"/>
    <s v="Gg. R.E Martadinata No. 54_x000a_Tanjungpinang, GO 47115"/>
    <s v="karyaastuti@example.net"/>
    <s v="+62 (000) 734-3036"/>
    <x v="1"/>
  </r>
  <r>
    <n v="4764"/>
    <x v="361"/>
    <x v="4763"/>
    <x v="1"/>
    <n v="8"/>
    <x v="2"/>
    <x v="4"/>
    <s v="PROD-4270"/>
    <n v="38697"/>
    <n v="309576"/>
    <x v="361"/>
    <s v="Gang Peta No. 245_x000a_Denpasar, Papua Barat 35917"/>
    <s v="smansur@example.com"/>
    <s v="+62-496-994-0862"/>
    <x v="2"/>
  </r>
  <r>
    <n v="4765"/>
    <x v="45"/>
    <x v="4764"/>
    <x v="30"/>
    <n v="3"/>
    <x v="0"/>
    <x v="8"/>
    <s v="PROD-8135"/>
    <n v="25231"/>
    <n v="75693"/>
    <x v="45"/>
    <s v="Jalan Antapani Lama No. 14_x000a_Probolinggo, KI 74986"/>
    <s v="karimahwahyudin@example.com"/>
    <s v="+62-54-194-2021"/>
    <x v="2"/>
  </r>
  <r>
    <n v="4766"/>
    <x v="209"/>
    <x v="4765"/>
    <x v="13"/>
    <n v="4"/>
    <x v="2"/>
    <x v="11"/>
    <s v="PROD-9093"/>
    <n v="34573"/>
    <n v="138292"/>
    <x v="209"/>
    <s v="Gang Asia Afrika No. 57_x000a_Magelang, Maluku Utara 32922"/>
    <s v="karmaharyanto@example.org"/>
    <s v="+62 (0335) 579 3650"/>
    <x v="0"/>
  </r>
  <r>
    <n v="4767"/>
    <x v="1"/>
    <x v="4766"/>
    <x v="26"/>
    <n v="7"/>
    <x v="1"/>
    <x v="3"/>
    <s v="PROD-7595"/>
    <n v="22985"/>
    <n v="160895"/>
    <x v="1"/>
    <s v="Gang Erlangga No. 22_x000a_Batam, JK 43227"/>
    <s v="yance57@example.org"/>
    <s v="+62 (562) 776 1012"/>
    <x v="1"/>
  </r>
  <r>
    <n v="4768"/>
    <x v="65"/>
    <x v="4767"/>
    <x v="4"/>
    <n v="5"/>
    <x v="0"/>
    <x v="8"/>
    <s v="PROD-8135"/>
    <n v="25231"/>
    <n v="126155"/>
    <x v="65"/>
    <s v="Gg. Gegerkalong Hilir No. 50_x000a_Cilegon, Kalimantan Timur 76332"/>
    <s v="jhasanah@example.net"/>
    <s v="(035) 990-1545"/>
    <x v="2"/>
  </r>
  <r>
    <n v="4769"/>
    <x v="485"/>
    <x v="4768"/>
    <x v="0"/>
    <n v="9"/>
    <x v="0"/>
    <x v="1"/>
    <s v="PROD-7512"/>
    <n v="76607"/>
    <n v="689463"/>
    <x v="484"/>
    <s v="Gang Sadang Serang No. 491_x000a_Palangkaraya, Sumatera Selatan 58379"/>
    <s v="darimin34@example.com"/>
    <s v="(0280) 237 7738"/>
    <x v="2"/>
  </r>
  <r>
    <n v="4770"/>
    <x v="405"/>
    <x v="4769"/>
    <x v="16"/>
    <n v="9"/>
    <x v="0"/>
    <x v="0"/>
    <s v="PROD-8344"/>
    <n v="51631"/>
    <n v="464679"/>
    <x v="404"/>
    <s v="Jalan Jayawijaya No. 799_x000a_Blitar, Sumatera Utara 13700"/>
    <s v="setiawandadap@example.com"/>
    <s v="(069) 595 6694"/>
    <x v="1"/>
  </r>
  <r>
    <n v="4771"/>
    <x v="5"/>
    <x v="4770"/>
    <x v="24"/>
    <n v="3"/>
    <x v="2"/>
    <x v="11"/>
    <s v="PROD-9093"/>
    <n v="34573"/>
    <n v="103719"/>
    <x v="5"/>
    <s v="Gg. Kapten Muslihat No. 82_x000a_Ambon, Jawa Timur 33935"/>
    <s v="ozysamosir@example.org"/>
    <s v="084 987 8996"/>
    <x v="0"/>
  </r>
  <r>
    <n v="4772"/>
    <x v="150"/>
    <x v="4771"/>
    <x v="2"/>
    <n v="9"/>
    <x v="2"/>
    <x v="6"/>
    <s v="PROD-5344"/>
    <n v="50016"/>
    <n v="450144"/>
    <x v="150"/>
    <s v="Jalan Gegerkalong Hilir No. 47_x000a_Tual, Gorontalo 00075"/>
    <s v="hsihombing@example.com"/>
    <s v="(084) 843-2634"/>
    <x v="1"/>
  </r>
  <r>
    <n v="4773"/>
    <x v="331"/>
    <x v="4772"/>
    <x v="20"/>
    <n v="5"/>
    <x v="2"/>
    <x v="11"/>
    <s v="PROD-9093"/>
    <n v="34573"/>
    <n v="172865"/>
    <x v="331"/>
    <s v="Jalan M.H Thamrin No. 060_x000a_Pekalongan, DKI Jakarta 33079"/>
    <s v="dongoranmalika@example.net"/>
    <s v="(044) 737-0469"/>
    <x v="1"/>
  </r>
  <r>
    <n v="4774"/>
    <x v="435"/>
    <x v="4773"/>
    <x v="4"/>
    <n v="5"/>
    <x v="2"/>
    <x v="6"/>
    <s v="PROD-5344"/>
    <n v="50016"/>
    <n v="250080"/>
    <x v="434"/>
    <s v="Gang Pelajar Pejuang No. 629_x000a_Sabang, Sumatera Barat 14390"/>
    <s v="ypalastri@example.net"/>
    <s v="(0177) 683 2500"/>
    <x v="0"/>
  </r>
  <r>
    <n v="4775"/>
    <x v="494"/>
    <x v="4774"/>
    <x v="1"/>
    <n v="8"/>
    <x v="2"/>
    <x v="4"/>
    <s v="PROD-4270"/>
    <n v="38697"/>
    <n v="309576"/>
    <x v="493"/>
    <s v="Gang Cikapayang No. 5_x000a_Manado, Aceh 84148"/>
    <s v="vinohardiansyah@example.com"/>
    <s v="+62 (65) 841 7025"/>
    <x v="1"/>
  </r>
  <r>
    <n v="4776"/>
    <x v="118"/>
    <x v="4775"/>
    <x v="16"/>
    <n v="8"/>
    <x v="1"/>
    <x v="3"/>
    <s v="PROD-7595"/>
    <n v="22985"/>
    <n v="183880"/>
    <x v="118"/>
    <s v="Gang Kutisari Selatan No. 0_x000a_Bontang, Jawa Barat 58357"/>
    <s v="sucithamrin@example.org"/>
    <s v="(076) 734-5522"/>
    <x v="0"/>
  </r>
  <r>
    <n v="4777"/>
    <x v="209"/>
    <x v="4776"/>
    <x v="8"/>
    <n v="3"/>
    <x v="2"/>
    <x v="11"/>
    <s v="PROD-9093"/>
    <n v="34573"/>
    <n v="103719"/>
    <x v="209"/>
    <s v="Gang Asia Afrika No. 57_x000a_Magelang, Maluku Utara 32922"/>
    <s v="karmaharyanto@example.org"/>
    <s v="+62 (0335) 579 3650"/>
    <x v="0"/>
  </r>
  <r>
    <n v="4778"/>
    <x v="42"/>
    <x v="4777"/>
    <x v="26"/>
    <n v="4"/>
    <x v="1"/>
    <x v="3"/>
    <s v="PROD-7595"/>
    <n v="22985"/>
    <n v="91940"/>
    <x v="42"/>
    <s v="Gg. Kutai No. 0_x000a_Bitung, GO 42593"/>
    <s v="almiramaryati@example.net"/>
    <s v="+62 (0085) 844 9340"/>
    <x v="0"/>
  </r>
  <r>
    <n v="4779"/>
    <x v="167"/>
    <x v="4778"/>
    <x v="22"/>
    <n v="3"/>
    <x v="2"/>
    <x v="11"/>
    <s v="PROD-9093"/>
    <n v="34573"/>
    <n v="103719"/>
    <x v="167"/>
    <s v="Jalan Jend. Sudirman No. 6_x000a_Bekasi, Nusa Tenggara Timur 97943"/>
    <s v="krajata@example.com"/>
    <s v="+62-26-122-7930"/>
    <x v="0"/>
  </r>
  <r>
    <n v="4780"/>
    <x v="324"/>
    <x v="4779"/>
    <x v="3"/>
    <n v="9"/>
    <x v="0"/>
    <x v="8"/>
    <s v="PROD-8135"/>
    <n v="25231"/>
    <n v="227079"/>
    <x v="324"/>
    <s v="Jl. Cikutra Barat No. 07_x000a_Pekanbaru, MU 96395"/>
    <s v="gatot46@example.net"/>
    <s v="+62 (814) 084 0319"/>
    <x v="0"/>
  </r>
  <r>
    <n v="4781"/>
    <x v="4"/>
    <x v="4780"/>
    <x v="20"/>
    <n v="10"/>
    <x v="1"/>
    <x v="3"/>
    <s v="PROD-7595"/>
    <n v="22985"/>
    <n v="229850"/>
    <x v="4"/>
    <s v="Gang Pelajar Pejuang No. 0_x000a_Depok, BT 62018"/>
    <s v="fmahendra@example.com"/>
    <s v="(090) 893 9881"/>
    <x v="0"/>
  </r>
  <r>
    <n v="4782"/>
    <x v="234"/>
    <x v="4781"/>
    <x v="13"/>
    <n v="6"/>
    <x v="1"/>
    <x v="2"/>
    <s v="PROD-9465"/>
    <n v="14701"/>
    <n v="88206"/>
    <x v="234"/>
    <s v="Gg. Setiabudhi No. 7_x000a_Sungai Penuh, MU 17272"/>
    <s v="salmanprasetya@example.net"/>
    <s v="+62 (0632) 854 4092"/>
    <x v="0"/>
  </r>
  <r>
    <n v="4783"/>
    <x v="222"/>
    <x v="4782"/>
    <x v="12"/>
    <n v="7"/>
    <x v="0"/>
    <x v="1"/>
    <s v="PROD-7512"/>
    <n v="76607"/>
    <n v="536249"/>
    <x v="222"/>
    <s v="Jl. Tubagus Ismail No. 969_x000a_Singkawang, Sulawesi Barat 04653"/>
    <s v="itampubolon@example.net"/>
    <s v="+62-006-552-8939"/>
    <x v="1"/>
  </r>
  <r>
    <n v="4784"/>
    <x v="411"/>
    <x v="4783"/>
    <x v="8"/>
    <n v="9"/>
    <x v="1"/>
    <x v="9"/>
    <s v="PROD-2592"/>
    <n v="36583"/>
    <n v="329247"/>
    <x v="410"/>
    <s v="Jalan Indragiri No. 8_x000a_Singkawang, AC 19240"/>
    <s v="latika96@example.org"/>
    <s v="(0594) 039-4304"/>
    <x v="1"/>
  </r>
  <r>
    <n v="4785"/>
    <x v="385"/>
    <x v="4784"/>
    <x v="28"/>
    <n v="3"/>
    <x v="1"/>
    <x v="2"/>
    <s v="PROD-9465"/>
    <n v="14701"/>
    <n v="44103"/>
    <x v="385"/>
    <s v="Gg. Pelajar Pejuang No. 6_x000a_Kota Administrasi Jakarta Utara, Sulawesi Barat 56347"/>
    <s v="qpudjiastuti@example.org"/>
    <s v="+62-03-973-7472"/>
    <x v="0"/>
  </r>
  <r>
    <n v="4786"/>
    <x v="47"/>
    <x v="4785"/>
    <x v="30"/>
    <n v="10"/>
    <x v="1"/>
    <x v="3"/>
    <s v="PROD-7595"/>
    <n v="22985"/>
    <n v="229850"/>
    <x v="47"/>
    <s v="Jalan Rajiman No. 49_x000a_Salatiga, Jawa Tengah 25723"/>
    <s v="luwes91@example.org"/>
    <s v="+62 (67) 860-7113"/>
    <x v="0"/>
  </r>
  <r>
    <n v="4787"/>
    <x v="224"/>
    <x v="4786"/>
    <x v="5"/>
    <n v="7"/>
    <x v="1"/>
    <x v="9"/>
    <s v="PROD-2592"/>
    <n v="36583"/>
    <n v="256081"/>
    <x v="224"/>
    <s v="Gang Cikutra Timur No. 8_x000a_Banjarmasin, DI Yogyakarta 01801"/>
    <s v="legawamegantara@example.net"/>
    <s v="(0680) 827 3840"/>
    <x v="0"/>
  </r>
  <r>
    <n v="4788"/>
    <x v="134"/>
    <x v="4787"/>
    <x v="14"/>
    <n v="1"/>
    <x v="0"/>
    <x v="1"/>
    <s v="PROD-7512"/>
    <n v="76607"/>
    <n v="76607"/>
    <x v="134"/>
    <s v="Gg. M.H Thamrin No. 237_x000a_Tangerang, JB 43100"/>
    <s v="marsudi56@example.net"/>
    <s v="+62-89-649-2727"/>
    <x v="1"/>
  </r>
  <r>
    <n v="4789"/>
    <x v="103"/>
    <x v="4788"/>
    <x v="19"/>
    <n v="1"/>
    <x v="1"/>
    <x v="3"/>
    <s v="PROD-7595"/>
    <n v="22985"/>
    <n v="22985"/>
    <x v="103"/>
    <s v="Gg. Ir. H. Djuanda No. 474_x000a_Pasuruan, Sumatera Selatan 28932"/>
    <s v="cindywidiastuti@example.org"/>
    <s v="+62-0746-374-6076"/>
    <x v="0"/>
  </r>
  <r>
    <n v="4790"/>
    <x v="41"/>
    <x v="4789"/>
    <x v="2"/>
    <n v="5"/>
    <x v="0"/>
    <x v="8"/>
    <s v="PROD-8135"/>
    <n v="25231"/>
    <n v="126155"/>
    <x v="41"/>
    <s v="Jl. Kendalsari No. 220_x000a_Salatiga, Kalimantan Selatan 36428"/>
    <s v="bwibisono@example.org"/>
    <s v="+62 (0993) 026 6053"/>
    <x v="0"/>
  </r>
  <r>
    <n v="4791"/>
    <x v="405"/>
    <x v="4790"/>
    <x v="17"/>
    <n v="2"/>
    <x v="0"/>
    <x v="8"/>
    <s v="PROD-8135"/>
    <n v="25231"/>
    <n v="50462"/>
    <x v="404"/>
    <s v="Jalan Jayawijaya No. 799_x000a_Blitar, Sumatera Utara 13700"/>
    <s v="setiawandadap@example.com"/>
    <s v="(069) 595 6694"/>
    <x v="1"/>
  </r>
  <r>
    <n v="4792"/>
    <x v="365"/>
    <x v="4791"/>
    <x v="25"/>
    <n v="9"/>
    <x v="0"/>
    <x v="10"/>
    <s v="PROD-1186"/>
    <n v="13696"/>
    <n v="123264"/>
    <x v="365"/>
    <s v="Gg. Merdeka No. 407_x000a_Manado, GO 42310"/>
    <s v="susantidimas@example.org"/>
    <s v="+62 (727) 331 3984"/>
    <x v="0"/>
  </r>
  <r>
    <n v="4793"/>
    <x v="488"/>
    <x v="4792"/>
    <x v="10"/>
    <n v="8"/>
    <x v="0"/>
    <x v="8"/>
    <s v="PROD-8135"/>
    <n v="25231"/>
    <n v="201848"/>
    <x v="487"/>
    <s v="Gg. Dipenogoro No. 37_x000a_Palu, SN 54424"/>
    <s v="ratihtamba@example.com"/>
    <s v="+62 (985) 268-4988"/>
    <x v="1"/>
  </r>
  <r>
    <n v="4794"/>
    <x v="25"/>
    <x v="4793"/>
    <x v="30"/>
    <n v="4"/>
    <x v="0"/>
    <x v="1"/>
    <s v="PROD-7512"/>
    <n v="76607"/>
    <n v="306428"/>
    <x v="25"/>
    <s v="Jl. Siliwangi No. 528_x000a_Pontianak, AC 97567"/>
    <s v="ilyas98@example.net"/>
    <s v="+62 (0241) 478 9564"/>
    <x v="1"/>
  </r>
  <r>
    <n v="4795"/>
    <x v="248"/>
    <x v="4794"/>
    <x v="2"/>
    <n v="9"/>
    <x v="1"/>
    <x v="5"/>
    <s v="PROD-7129"/>
    <n v="35778"/>
    <n v="322002"/>
    <x v="248"/>
    <s v="Jl. Kapten Muslihat No. 4_x000a_Surabaya, Bengkulu 16766"/>
    <s v="rahimahraden@example.org"/>
    <s v="088 602 0906"/>
    <x v="2"/>
  </r>
  <r>
    <n v="4796"/>
    <x v="498"/>
    <x v="4795"/>
    <x v="21"/>
    <n v="8"/>
    <x v="2"/>
    <x v="11"/>
    <s v="PROD-9093"/>
    <n v="34573"/>
    <n v="276584"/>
    <x v="497"/>
    <s v="Jalan Kebonjati No. 440_x000a_Kota Administrasi Jakarta Pusat, KU 56329"/>
    <s v="samosirharjasa@example.org"/>
    <s v="+62 (056) 161 9152"/>
    <x v="0"/>
  </r>
  <r>
    <n v="4797"/>
    <x v="31"/>
    <x v="4796"/>
    <x v="10"/>
    <n v="10"/>
    <x v="0"/>
    <x v="8"/>
    <s v="PROD-8135"/>
    <n v="25231"/>
    <n v="252310"/>
    <x v="31"/>
    <s v="Jalan Stasiun Wonokromo No. 769_x000a_Jayapura, AC 82635"/>
    <s v="xnainggolan@example.org"/>
    <s v="+62 (056) 263 5362"/>
    <x v="0"/>
  </r>
  <r>
    <n v="4798"/>
    <x v="24"/>
    <x v="4797"/>
    <x v="15"/>
    <n v="3"/>
    <x v="1"/>
    <x v="3"/>
    <s v="PROD-7595"/>
    <n v="22985"/>
    <n v="68955"/>
    <x v="24"/>
    <s v="Jalan Rawamangun No. 80_x000a_Pariaman, Kalimantan Utara 85259"/>
    <s v="tnamaga@example.org"/>
    <s v="+62 (98) 677 2471"/>
    <x v="0"/>
  </r>
  <r>
    <n v="4799"/>
    <x v="462"/>
    <x v="4798"/>
    <x v="8"/>
    <n v="9"/>
    <x v="0"/>
    <x v="1"/>
    <s v="PROD-7512"/>
    <n v="76607"/>
    <n v="689463"/>
    <x v="461"/>
    <s v="Jl. Ahmad Yani No. 17_x000a_Probolinggo, BA 37596"/>
    <s v="wulanirawan@example.net"/>
    <s v="089 362 3367"/>
    <x v="2"/>
  </r>
  <r>
    <n v="4800"/>
    <x v="412"/>
    <x v="4799"/>
    <x v="11"/>
    <n v="3"/>
    <x v="1"/>
    <x v="2"/>
    <s v="PROD-9465"/>
    <n v="14701"/>
    <n v="44103"/>
    <x v="411"/>
    <s v="Jalan Cikutra Barat No. 029_x000a_Kota Administrasi Jakarta Pusat, BT 45498"/>
    <s v="anomsalahudin@example.net"/>
    <s v="(0801) 319-7421"/>
    <x v="1"/>
  </r>
  <r>
    <n v="4801"/>
    <x v="222"/>
    <x v="4800"/>
    <x v="30"/>
    <n v="2"/>
    <x v="0"/>
    <x v="0"/>
    <s v="PROD-8344"/>
    <n v="51631"/>
    <n v="103262"/>
    <x v="222"/>
    <s v="Jl. Tubagus Ismail No. 969_x000a_Singkawang, Sulawesi Barat 04653"/>
    <s v="itampubolon@example.net"/>
    <s v="+62-006-552-8939"/>
    <x v="1"/>
  </r>
  <r>
    <n v="4802"/>
    <x v="489"/>
    <x v="4801"/>
    <x v="20"/>
    <n v="4"/>
    <x v="2"/>
    <x v="7"/>
    <s v="PROD-5876"/>
    <n v="42268"/>
    <n v="169072"/>
    <x v="488"/>
    <s v="Jl. Gardujati No. 4_x000a_Pekanbaru, Sulawesi Selatan 27608"/>
    <s v="ohakim@example.org"/>
    <s v="(0934) 590 3646"/>
    <x v="0"/>
  </r>
  <r>
    <n v="4803"/>
    <x v="184"/>
    <x v="4802"/>
    <x v="9"/>
    <n v="5"/>
    <x v="1"/>
    <x v="5"/>
    <s v="PROD-7129"/>
    <n v="35778"/>
    <n v="178890"/>
    <x v="184"/>
    <s v="Jalan Siliwangi No. 17_x000a_Singkawang, Maluku Utara 70191"/>
    <s v="yuyainah@example.com"/>
    <s v="(0376) 173 0912"/>
    <x v="2"/>
  </r>
  <r>
    <n v="4804"/>
    <x v="306"/>
    <x v="4803"/>
    <x v="20"/>
    <n v="1"/>
    <x v="2"/>
    <x v="7"/>
    <s v="PROD-5876"/>
    <n v="42268"/>
    <n v="42268"/>
    <x v="306"/>
    <s v="Gang Moch. Ramdan No. 89_x000a_Sukabumi, Sulawesi Utara 72765"/>
    <s v="bahuraksa78@example.com"/>
    <s v="087 321 3771"/>
    <x v="1"/>
  </r>
  <r>
    <n v="4805"/>
    <x v="420"/>
    <x v="4804"/>
    <x v="16"/>
    <n v="7"/>
    <x v="0"/>
    <x v="1"/>
    <s v="PROD-7512"/>
    <n v="76607"/>
    <n v="536249"/>
    <x v="419"/>
    <s v="Jl. Pasirkoja No. 7_x000a_Pagaralam, Jawa Barat 94469"/>
    <s v="suryonolalita@example.com"/>
    <s v="(0398) 500 6826"/>
    <x v="1"/>
  </r>
  <r>
    <n v="4806"/>
    <x v="78"/>
    <x v="4805"/>
    <x v="30"/>
    <n v="5"/>
    <x v="0"/>
    <x v="1"/>
    <s v="PROD-7512"/>
    <n v="76607"/>
    <n v="383035"/>
    <x v="78"/>
    <s v="Jl. Suniaraja No. 310_x000a_Subulussalam, KI 00543"/>
    <s v="anainggolan@example.org"/>
    <s v="+62 (08) 744-1900"/>
    <x v="1"/>
  </r>
  <r>
    <n v="4807"/>
    <x v="49"/>
    <x v="4806"/>
    <x v="3"/>
    <n v="8"/>
    <x v="0"/>
    <x v="8"/>
    <s v="PROD-8135"/>
    <n v="25231"/>
    <n v="201848"/>
    <x v="49"/>
    <s v="Jalan Siliwangi No. 7_x000a_Sawahlunto, YO 54065"/>
    <s v="yuliartikambali@example.com"/>
    <s v="086 911 9006"/>
    <x v="2"/>
  </r>
  <r>
    <n v="4808"/>
    <x v="247"/>
    <x v="4807"/>
    <x v="19"/>
    <n v="9"/>
    <x v="1"/>
    <x v="2"/>
    <s v="PROD-9465"/>
    <n v="14701"/>
    <n v="132309"/>
    <x v="247"/>
    <s v="Gg. Asia Afrika No. 369_x000a_Bontang, Kepulauan Riau 71685"/>
    <s v="cakrabirawa62@example.com"/>
    <s v="+62-0722-905-4138"/>
    <x v="1"/>
  </r>
  <r>
    <n v="4809"/>
    <x v="460"/>
    <x v="4808"/>
    <x v="3"/>
    <n v="10"/>
    <x v="1"/>
    <x v="2"/>
    <s v="PROD-9465"/>
    <n v="14701"/>
    <n v="147010"/>
    <x v="459"/>
    <s v="Gg. Yos Sudarso No. 53_x000a_Langsa, ST 56430"/>
    <s v="rahmawatiopan@example.org"/>
    <s v="+62-0186-899-2260"/>
    <x v="2"/>
  </r>
  <r>
    <n v="4810"/>
    <x v="85"/>
    <x v="4809"/>
    <x v="2"/>
    <n v="3"/>
    <x v="2"/>
    <x v="6"/>
    <s v="PROD-5344"/>
    <n v="50016"/>
    <n v="150048"/>
    <x v="85"/>
    <s v="Jl. Suryakencana No. 08_x000a_Blitar, SU 11780"/>
    <s v="mursita91@example.com"/>
    <s v="+62 (05) 794-4138"/>
    <x v="0"/>
  </r>
  <r>
    <n v="4811"/>
    <x v="426"/>
    <x v="4810"/>
    <x v="22"/>
    <n v="10"/>
    <x v="2"/>
    <x v="6"/>
    <s v="PROD-5344"/>
    <n v="50016"/>
    <n v="500160"/>
    <x v="425"/>
    <s v="Gg. Erlangga No. 2_x000a_Samarinda, DI Yogyakarta 35562"/>
    <s v="dalimanpuspasari@example.com"/>
    <s v="+62 (89) 943-8567"/>
    <x v="0"/>
  </r>
  <r>
    <n v="4812"/>
    <x v="186"/>
    <x v="4811"/>
    <x v="2"/>
    <n v="6"/>
    <x v="1"/>
    <x v="9"/>
    <s v="PROD-2592"/>
    <n v="36583"/>
    <n v="219498"/>
    <x v="186"/>
    <s v="Gang Rumah Sakit No. 9_x000a_Denpasar, KT 21520"/>
    <s v="ihidayanto@example.net"/>
    <s v="0850913821"/>
    <x v="1"/>
  </r>
  <r>
    <n v="4813"/>
    <x v="139"/>
    <x v="4812"/>
    <x v="19"/>
    <n v="8"/>
    <x v="1"/>
    <x v="9"/>
    <s v="PROD-2592"/>
    <n v="36583"/>
    <n v="292664"/>
    <x v="139"/>
    <s v="Gg. Raya Ujungberung No. 434_x000a_Pangkalpinang, Maluku 92217"/>
    <s v="dzulkarnain@example.com"/>
    <s v="084 864 7401"/>
    <x v="1"/>
  </r>
  <r>
    <n v="4814"/>
    <x v="440"/>
    <x v="4813"/>
    <x v="7"/>
    <n v="6"/>
    <x v="0"/>
    <x v="0"/>
    <s v="PROD-8344"/>
    <n v="51631"/>
    <n v="309786"/>
    <x v="439"/>
    <s v="Jalan Suniaraja No. 21_x000a_Kota Administrasi Jakarta Barat, SU 68478"/>
    <s v="taliamustofa@example.org"/>
    <s v="+62 (021) 808-4469"/>
    <x v="1"/>
  </r>
  <r>
    <n v="4815"/>
    <x v="397"/>
    <x v="4814"/>
    <x v="14"/>
    <n v="8"/>
    <x v="0"/>
    <x v="0"/>
    <s v="PROD-8344"/>
    <n v="51631"/>
    <n v="413048"/>
    <x v="396"/>
    <s v="Jl. Kiaracondong No. 4_x000a_Purwokerto, DI Yogyakarta 17586"/>
    <s v="verohariyah@example.org"/>
    <s v="+62-30-245-1725"/>
    <x v="1"/>
  </r>
  <r>
    <n v="4816"/>
    <x v="309"/>
    <x v="4815"/>
    <x v="23"/>
    <n v="2"/>
    <x v="0"/>
    <x v="8"/>
    <s v="PROD-8135"/>
    <n v="25231"/>
    <n v="50462"/>
    <x v="309"/>
    <s v="Jl. Setiabudhi No. 66_x000a_Bandar Lampung, BT 08094"/>
    <s v="asalahudin@example.org"/>
    <s v="+62 (24) 968 4963"/>
    <x v="1"/>
  </r>
  <r>
    <n v="4817"/>
    <x v="43"/>
    <x v="4816"/>
    <x v="27"/>
    <n v="2"/>
    <x v="2"/>
    <x v="4"/>
    <s v="PROD-4270"/>
    <n v="38697"/>
    <n v="77394"/>
    <x v="43"/>
    <s v="Jl. Dr. Djunjunan No. 84_x000a_Kediri, SR 25730"/>
    <s v="empluknababan@example.org"/>
    <s v="+62 (36) 278 7497"/>
    <x v="0"/>
  </r>
  <r>
    <n v="4818"/>
    <x v="239"/>
    <x v="4817"/>
    <x v="17"/>
    <n v="8"/>
    <x v="2"/>
    <x v="11"/>
    <s v="PROD-9093"/>
    <n v="34573"/>
    <n v="276584"/>
    <x v="239"/>
    <s v="Gang M.H Thamrin No. 275_x000a_Tangerang Selatan, Jambi 24798"/>
    <s v="zulaikadarsirah@example.net"/>
    <s v="+62 (34) 280-6697"/>
    <x v="0"/>
  </r>
  <r>
    <n v="4819"/>
    <x v="334"/>
    <x v="4818"/>
    <x v="2"/>
    <n v="2"/>
    <x v="2"/>
    <x v="6"/>
    <s v="PROD-5344"/>
    <n v="50016"/>
    <n v="100032"/>
    <x v="334"/>
    <s v="Jl. Cihampelas No. 4_x000a_Purwokerto, KU 76154"/>
    <s v="bagyazulkarnain@example.org"/>
    <s v="+62 (78) 945 6299"/>
    <x v="0"/>
  </r>
  <r>
    <n v="4820"/>
    <x v="192"/>
    <x v="4819"/>
    <x v="17"/>
    <n v="6"/>
    <x v="1"/>
    <x v="9"/>
    <s v="PROD-2592"/>
    <n v="36583"/>
    <n v="219498"/>
    <x v="192"/>
    <s v="Gg. Jayawijaya No. 8_x000a_Kotamobagu, Gorontalo 33227"/>
    <s v="halimkania@example.org"/>
    <s v="+62-049-395-7260"/>
    <x v="1"/>
  </r>
  <r>
    <n v="4821"/>
    <x v="408"/>
    <x v="4820"/>
    <x v="22"/>
    <n v="9"/>
    <x v="2"/>
    <x v="4"/>
    <s v="PROD-4270"/>
    <n v="38697"/>
    <n v="348273"/>
    <x v="407"/>
    <s v="Gang Asia Afrika No. 5_x000a_Balikpapan, Nusa Tenggara Barat 80398"/>
    <s v="mamannuraini@example.org"/>
    <s v="+62-830-764-2531"/>
    <x v="0"/>
  </r>
  <r>
    <n v="4822"/>
    <x v="82"/>
    <x v="4821"/>
    <x v="2"/>
    <n v="3"/>
    <x v="1"/>
    <x v="5"/>
    <s v="PROD-7129"/>
    <n v="35778"/>
    <n v="107334"/>
    <x v="82"/>
    <s v="Gg. Erlangga No. 446_x000a_Tual, Kalimantan Barat 46355"/>
    <s v="ismail94@example.org"/>
    <s v="+62 (049) 422-6440"/>
    <x v="0"/>
  </r>
  <r>
    <n v="4823"/>
    <x v="118"/>
    <x v="4822"/>
    <x v="1"/>
    <n v="3"/>
    <x v="1"/>
    <x v="3"/>
    <s v="PROD-7595"/>
    <n v="22985"/>
    <n v="68955"/>
    <x v="118"/>
    <s v="Gang Kutisari Selatan No. 0_x000a_Bontang, Jawa Barat 58357"/>
    <s v="sucithamrin@example.org"/>
    <s v="(076) 734-5522"/>
    <x v="0"/>
  </r>
  <r>
    <n v="4824"/>
    <x v="478"/>
    <x v="4823"/>
    <x v="26"/>
    <n v="4"/>
    <x v="0"/>
    <x v="8"/>
    <s v="PROD-8135"/>
    <n v="25231"/>
    <n v="100924"/>
    <x v="477"/>
    <s v="Jalan Rungkut Industri No. 965_x000a_Malang, KB 62576"/>
    <s v="darijan87@example.net"/>
    <s v="+62 (834) 321 6374"/>
    <x v="0"/>
  </r>
  <r>
    <n v="4825"/>
    <x v="95"/>
    <x v="4824"/>
    <x v="10"/>
    <n v="4"/>
    <x v="2"/>
    <x v="4"/>
    <s v="PROD-4270"/>
    <n v="38697"/>
    <n v="154788"/>
    <x v="95"/>
    <s v="Gg. Dipenogoro No. 86_x000a_Banda Aceh, Sulawesi Utara 47216"/>
    <s v="sadinapradipta@example.net"/>
    <s v="089 009 1368"/>
    <x v="0"/>
  </r>
  <r>
    <n v="4826"/>
    <x v="132"/>
    <x v="4825"/>
    <x v="17"/>
    <n v="5"/>
    <x v="2"/>
    <x v="7"/>
    <s v="PROD-5876"/>
    <n v="42268"/>
    <n v="211340"/>
    <x v="132"/>
    <s v="Jl. HOS. Cokroaminoto No. 3_x000a_Dumai, Papua Barat 11453"/>
    <s v="betaniathamrin@example.net"/>
    <s v="(0160) 805 6898"/>
    <x v="2"/>
  </r>
  <r>
    <n v="4827"/>
    <x v="199"/>
    <x v="4826"/>
    <x v="16"/>
    <n v="4"/>
    <x v="2"/>
    <x v="11"/>
    <s v="PROD-9093"/>
    <n v="34573"/>
    <n v="138292"/>
    <x v="199"/>
    <s v="Gg. Otto Iskandardinata No. 093_x000a_Palembang, Sumatera Utara 39399"/>
    <s v="hartaka37@example.net"/>
    <s v="+62-01-231-0124"/>
    <x v="0"/>
  </r>
  <r>
    <n v="4828"/>
    <x v="112"/>
    <x v="4827"/>
    <x v="10"/>
    <n v="2"/>
    <x v="2"/>
    <x v="6"/>
    <s v="PROD-5344"/>
    <n v="50016"/>
    <n v="100032"/>
    <x v="112"/>
    <s v="Jalan Raya Setiabudhi No. 08_x000a_Pasuruan, Maluku Utara 06280"/>
    <s v="gadangjanuar@example.com"/>
    <s v="084 145 2658"/>
    <x v="1"/>
  </r>
  <r>
    <n v="4829"/>
    <x v="173"/>
    <x v="4828"/>
    <x v="8"/>
    <n v="4"/>
    <x v="2"/>
    <x v="11"/>
    <s v="PROD-9093"/>
    <n v="34573"/>
    <n v="138292"/>
    <x v="173"/>
    <s v="Jalan Peta No. 0_x000a_Meulaboh, KI 15488"/>
    <s v="shassanah@example.net"/>
    <s v="+62 (0929) 233 4377"/>
    <x v="0"/>
  </r>
  <r>
    <n v="4830"/>
    <x v="190"/>
    <x v="4829"/>
    <x v="23"/>
    <n v="4"/>
    <x v="1"/>
    <x v="9"/>
    <s v="PROD-2592"/>
    <n v="36583"/>
    <n v="146332"/>
    <x v="190"/>
    <s v="Jalan Waringin No. 20_x000a_Kota Administrasi Jakarta Utara, DKI Jakarta 95702"/>
    <s v="damanikzalindra@example.com"/>
    <s v="+62-837-469-6527"/>
    <x v="2"/>
  </r>
  <r>
    <n v="4831"/>
    <x v="311"/>
    <x v="4830"/>
    <x v="23"/>
    <n v="6"/>
    <x v="1"/>
    <x v="5"/>
    <s v="PROD-7129"/>
    <n v="35778"/>
    <n v="214668"/>
    <x v="311"/>
    <s v="Jalan Suniaraja No. 02_x000a_Tanjungpinang, SB 08547"/>
    <s v="ksaptono@example.net"/>
    <s v="+62 (0627) 015-6407"/>
    <x v="0"/>
  </r>
  <r>
    <n v="4832"/>
    <x v="436"/>
    <x v="4831"/>
    <x v="26"/>
    <n v="10"/>
    <x v="0"/>
    <x v="1"/>
    <s v="PROD-7512"/>
    <n v="76607"/>
    <n v="766070"/>
    <x v="435"/>
    <s v="Gg. W.R. Supratman No. 115_x000a_Binjai, PA 73226"/>
    <s v="oktavianirahmi@example.org"/>
    <s v="(090) 715-0730"/>
    <x v="0"/>
  </r>
  <r>
    <n v="4833"/>
    <x v="153"/>
    <x v="4832"/>
    <x v="20"/>
    <n v="7"/>
    <x v="1"/>
    <x v="3"/>
    <s v="PROD-7595"/>
    <n v="22985"/>
    <n v="160895"/>
    <x v="153"/>
    <s v="Gang Jend. A. Yani No. 5_x000a_Purwokerto, JT 19775"/>
    <s v="darmanto35@example.com"/>
    <s v="+62-41-565-7112"/>
    <x v="0"/>
  </r>
  <r>
    <n v="4834"/>
    <x v="384"/>
    <x v="4833"/>
    <x v="22"/>
    <n v="4"/>
    <x v="1"/>
    <x v="9"/>
    <s v="PROD-2592"/>
    <n v="36583"/>
    <n v="146332"/>
    <x v="384"/>
    <s v="Gang Jamika No. 4_x000a_Bau-Bau, SS 14209"/>
    <s v="opermata@example.org"/>
    <s v="+62 (03) 891-9686"/>
    <x v="0"/>
  </r>
  <r>
    <n v="4835"/>
    <x v="243"/>
    <x v="4834"/>
    <x v="1"/>
    <n v="6"/>
    <x v="1"/>
    <x v="2"/>
    <s v="PROD-9465"/>
    <n v="14701"/>
    <n v="88206"/>
    <x v="243"/>
    <s v="Jl. Jakarta No. 6_x000a_Probolinggo, Jawa Tengah 12065"/>
    <s v="janetpratama@example.org"/>
    <s v="+62 (38) 689-4350"/>
    <x v="0"/>
  </r>
  <r>
    <n v="4836"/>
    <x v="474"/>
    <x v="4835"/>
    <x v="20"/>
    <n v="4"/>
    <x v="2"/>
    <x v="6"/>
    <s v="PROD-5344"/>
    <n v="50016"/>
    <n v="200064"/>
    <x v="473"/>
    <s v="Gang Dipatiukur No. 227_x000a_Tanjungpinang, BE 93735"/>
    <s v="gamblang34@example.org"/>
    <s v="+62-328-681-3684"/>
    <x v="0"/>
  </r>
  <r>
    <n v="4837"/>
    <x v="370"/>
    <x v="4836"/>
    <x v="4"/>
    <n v="4"/>
    <x v="0"/>
    <x v="10"/>
    <s v="PROD-1186"/>
    <n v="13696"/>
    <n v="54784"/>
    <x v="370"/>
    <s v="Gg. Gegerkalong Hilir No. 58_x000a_Bontang, Sumatera Utara 10166"/>
    <s v="ymulyani@example.org"/>
    <s v="(015) 431 8135"/>
    <x v="0"/>
  </r>
  <r>
    <n v="4838"/>
    <x v="363"/>
    <x v="4837"/>
    <x v="4"/>
    <n v="8"/>
    <x v="1"/>
    <x v="5"/>
    <s v="PROD-7129"/>
    <n v="35778"/>
    <n v="286224"/>
    <x v="363"/>
    <s v="Jalan M.T Haryono No. 826_x000a_Ambon, KB 10587"/>
    <s v="hamzah34@example.net"/>
    <s v="+62 (11) 083-1043"/>
    <x v="0"/>
  </r>
  <r>
    <n v="4839"/>
    <x v="271"/>
    <x v="4838"/>
    <x v="4"/>
    <n v="10"/>
    <x v="2"/>
    <x v="6"/>
    <s v="PROD-5344"/>
    <n v="50016"/>
    <n v="500160"/>
    <x v="271"/>
    <s v="Gang Cempaka No. 1_x000a_Bandar Lampung, BA 70813"/>
    <s v="wastutinarji@example.net"/>
    <s v="+62-0028-094-9656"/>
    <x v="0"/>
  </r>
  <r>
    <n v="4840"/>
    <x v="83"/>
    <x v="4839"/>
    <x v="8"/>
    <n v="1"/>
    <x v="2"/>
    <x v="6"/>
    <s v="PROD-5344"/>
    <n v="50016"/>
    <n v="50016"/>
    <x v="83"/>
    <s v="Gg. Pasirkoja No. 583_x000a_Sorong, RI 06133"/>
    <s v="cawukhariyah@example.com"/>
    <s v="(037) 336-7261"/>
    <x v="1"/>
  </r>
  <r>
    <n v="4841"/>
    <x v="52"/>
    <x v="4840"/>
    <x v="19"/>
    <n v="6"/>
    <x v="0"/>
    <x v="10"/>
    <s v="PROD-1186"/>
    <n v="13696"/>
    <n v="82176"/>
    <x v="52"/>
    <s v="Gg. Rawamangun No. 3_x000a_Banjarbaru, Bali 50065"/>
    <s v="samsul34@example.com"/>
    <s v="+62-013-844-2943"/>
    <x v="1"/>
  </r>
  <r>
    <n v="4842"/>
    <x v="306"/>
    <x v="4841"/>
    <x v="5"/>
    <n v="5"/>
    <x v="0"/>
    <x v="0"/>
    <s v="PROD-8344"/>
    <n v="51631"/>
    <n v="258155"/>
    <x v="306"/>
    <s v="Gang Moch. Ramdan No. 89_x000a_Sukabumi, Sulawesi Utara 72765"/>
    <s v="bahuraksa78@example.com"/>
    <s v="087 321 3771"/>
    <x v="1"/>
  </r>
  <r>
    <n v="4843"/>
    <x v="18"/>
    <x v="4842"/>
    <x v="1"/>
    <n v="6"/>
    <x v="0"/>
    <x v="8"/>
    <s v="PROD-8135"/>
    <n v="25231"/>
    <n v="151386"/>
    <x v="18"/>
    <s v="Gg. Sukabumi No. 3_x000a_Pariaman, Sulawesi Tengah 14213"/>
    <s v="nurdiyantizelaya@example.org"/>
    <s v="(0929) 892 9670"/>
    <x v="2"/>
  </r>
  <r>
    <n v="4844"/>
    <x v="461"/>
    <x v="4843"/>
    <x v="1"/>
    <n v="7"/>
    <x v="2"/>
    <x v="7"/>
    <s v="PROD-5876"/>
    <n v="42268"/>
    <n v="295876"/>
    <x v="460"/>
    <s v="Jl. Pasir Koja No. 119_x000a_Surakarta, NB 60944"/>
    <s v="gamansafitri@example.com"/>
    <s v="+62 (523) 241-4400"/>
    <x v="2"/>
  </r>
  <r>
    <n v="4845"/>
    <x v="487"/>
    <x v="4844"/>
    <x v="18"/>
    <n v="5"/>
    <x v="1"/>
    <x v="5"/>
    <s v="PROD-7129"/>
    <n v="35778"/>
    <n v="178890"/>
    <x v="486"/>
    <s v="Jl. Suryakencana No. 160_x000a_Medan, Sulawesi Tengah 39343"/>
    <s v="wakiman74@example.com"/>
    <s v="0883782010"/>
    <x v="2"/>
  </r>
  <r>
    <n v="4846"/>
    <x v="413"/>
    <x v="4845"/>
    <x v="17"/>
    <n v="9"/>
    <x v="1"/>
    <x v="9"/>
    <s v="PROD-2592"/>
    <n v="36583"/>
    <n v="329247"/>
    <x v="412"/>
    <s v="Gang Siliwangi No. 139_x000a_Batu, BB 55227"/>
    <s v="hendriprasasta@example.org"/>
    <s v="(047) 425-8882"/>
    <x v="2"/>
  </r>
  <r>
    <n v="4847"/>
    <x v="30"/>
    <x v="4846"/>
    <x v="16"/>
    <n v="2"/>
    <x v="0"/>
    <x v="8"/>
    <s v="PROD-8135"/>
    <n v="25231"/>
    <n v="50462"/>
    <x v="30"/>
    <s v="Jl. Sentot Alibasa No. 451_x000a_Palopo, Jawa Barat 87064"/>
    <s v="yhalimah@example.com"/>
    <s v="(0601) 510-3114"/>
    <x v="2"/>
  </r>
  <r>
    <n v="4848"/>
    <x v="265"/>
    <x v="4847"/>
    <x v="20"/>
    <n v="7"/>
    <x v="2"/>
    <x v="4"/>
    <s v="PROD-4270"/>
    <n v="38697"/>
    <n v="270879"/>
    <x v="265"/>
    <s v="Jalan W.R. Supratman No. 29_x000a_Palangkaraya, RI 95568"/>
    <s v="jelita29@example.org"/>
    <s v="+62 (0164) 577 3400"/>
    <x v="0"/>
  </r>
  <r>
    <n v="4849"/>
    <x v="345"/>
    <x v="4848"/>
    <x v="25"/>
    <n v="3"/>
    <x v="2"/>
    <x v="6"/>
    <s v="PROD-5344"/>
    <n v="50016"/>
    <n v="150048"/>
    <x v="345"/>
    <s v="Jl. S. Parman No. 80_x000a_Tomohon, Papua 62489"/>
    <s v="vanyanasyiah@example.org"/>
    <s v="+62 (941) 086-4811"/>
    <x v="0"/>
  </r>
  <r>
    <n v="4850"/>
    <x v="405"/>
    <x v="4849"/>
    <x v="17"/>
    <n v="3"/>
    <x v="1"/>
    <x v="9"/>
    <s v="PROD-2592"/>
    <n v="36583"/>
    <n v="109749"/>
    <x v="404"/>
    <s v="Jalan Jayawijaya No. 799_x000a_Blitar, Sumatera Utara 13700"/>
    <s v="setiawandadap@example.com"/>
    <s v="(069) 595 6694"/>
    <x v="1"/>
  </r>
  <r>
    <n v="4851"/>
    <x v="114"/>
    <x v="4850"/>
    <x v="15"/>
    <n v="10"/>
    <x v="1"/>
    <x v="9"/>
    <s v="PROD-2592"/>
    <n v="36583"/>
    <n v="365830"/>
    <x v="114"/>
    <s v="Gg. Astana Anyar No. 723_x000a_Pontianak, Kepulauan Riau 60010"/>
    <s v="tami24@example.org"/>
    <s v="(0502) 568 8780"/>
    <x v="0"/>
  </r>
  <r>
    <n v="4852"/>
    <x v="250"/>
    <x v="4851"/>
    <x v="10"/>
    <n v="1"/>
    <x v="1"/>
    <x v="3"/>
    <s v="PROD-7595"/>
    <n v="22985"/>
    <n v="22985"/>
    <x v="250"/>
    <s v="Jl. Cikapayang No. 3_x000a_Medan, Sumatera Barat 44426"/>
    <s v="autami@example.com"/>
    <s v="(041) 653 8376"/>
    <x v="0"/>
  </r>
  <r>
    <n v="4853"/>
    <x v="435"/>
    <x v="4852"/>
    <x v="2"/>
    <n v="4"/>
    <x v="0"/>
    <x v="0"/>
    <s v="PROD-8344"/>
    <n v="51631"/>
    <n v="206524"/>
    <x v="434"/>
    <s v="Gang Pelajar Pejuang No. 629_x000a_Sabang, Sumatera Barat 14390"/>
    <s v="ypalastri@example.net"/>
    <s v="(0177) 683 2500"/>
    <x v="0"/>
  </r>
  <r>
    <n v="4854"/>
    <x v="494"/>
    <x v="4853"/>
    <x v="0"/>
    <n v="1"/>
    <x v="0"/>
    <x v="1"/>
    <s v="PROD-7512"/>
    <n v="76607"/>
    <n v="76607"/>
    <x v="493"/>
    <s v="Gang Cikapayang No. 5_x000a_Manado, Aceh 84148"/>
    <s v="vinohardiansyah@example.com"/>
    <s v="+62 (65) 841 7025"/>
    <x v="1"/>
  </r>
  <r>
    <n v="4855"/>
    <x v="207"/>
    <x v="4854"/>
    <x v="25"/>
    <n v="8"/>
    <x v="0"/>
    <x v="8"/>
    <s v="PROD-8135"/>
    <n v="25231"/>
    <n v="201848"/>
    <x v="207"/>
    <s v="Gang Siliwangi No. 5_x000a_Bukittinggi, Papua 65538"/>
    <s v="pangestuwastuti@example.net"/>
    <s v="0842876431"/>
    <x v="0"/>
  </r>
  <r>
    <n v="4856"/>
    <x v="194"/>
    <x v="4855"/>
    <x v="25"/>
    <n v="7"/>
    <x v="2"/>
    <x v="6"/>
    <s v="PROD-5344"/>
    <n v="50016"/>
    <n v="350112"/>
    <x v="194"/>
    <s v="Gang Dipenogoro No. 945_x000a_Kota Administrasi Jakarta Selatan, Lampung 92884"/>
    <s v="rfarida@example.com"/>
    <s v="080 873 3985"/>
    <x v="2"/>
  </r>
  <r>
    <n v="4857"/>
    <x v="56"/>
    <x v="4856"/>
    <x v="0"/>
    <n v="6"/>
    <x v="2"/>
    <x v="7"/>
    <s v="PROD-5876"/>
    <n v="42268"/>
    <n v="253608"/>
    <x v="56"/>
    <s v="Gang K.H. Wahid Hasyim No. 35_x000a_Samarinda, Riau 97784"/>
    <s v="hardi09@example.com"/>
    <s v="+62-065-254-7020"/>
    <x v="0"/>
  </r>
  <r>
    <n v="4858"/>
    <x v="337"/>
    <x v="4857"/>
    <x v="26"/>
    <n v="10"/>
    <x v="1"/>
    <x v="3"/>
    <s v="PROD-7595"/>
    <n v="22985"/>
    <n v="229850"/>
    <x v="337"/>
    <s v="Jl. Setiabudhi No. 4_x000a_Sabang, Kalimantan Selatan 12151"/>
    <s v="rafidnuraini@example.com"/>
    <s v="(0027) 169-8247"/>
    <x v="1"/>
  </r>
  <r>
    <n v="4859"/>
    <x v="23"/>
    <x v="4858"/>
    <x v="24"/>
    <n v="8"/>
    <x v="0"/>
    <x v="10"/>
    <s v="PROD-1186"/>
    <n v="13696"/>
    <n v="109568"/>
    <x v="23"/>
    <s v="Jalan Veteran No. 354_x000a_Langsa, NB 38844"/>
    <s v="mwasita@example.org"/>
    <s v="+62 (06) 010 2878"/>
    <x v="0"/>
  </r>
  <r>
    <n v="4860"/>
    <x v="477"/>
    <x v="4859"/>
    <x v="16"/>
    <n v="5"/>
    <x v="2"/>
    <x v="4"/>
    <s v="PROD-4270"/>
    <n v="38697"/>
    <n v="193485"/>
    <x v="476"/>
    <s v="Gg. Cempaka No. 32_x000a_Palopo, Bengkulu 41086"/>
    <s v="hasna39@example.com"/>
    <s v="(0114) 615 2634"/>
    <x v="0"/>
  </r>
  <r>
    <n v="4861"/>
    <x v="121"/>
    <x v="4860"/>
    <x v="15"/>
    <n v="2"/>
    <x v="0"/>
    <x v="1"/>
    <s v="PROD-7512"/>
    <n v="76607"/>
    <n v="153214"/>
    <x v="121"/>
    <s v="Jl. Otto Iskandardinata No. 214_x000a_Lhokseumawe, YO 18454"/>
    <s v="cawukhabibi@example.org"/>
    <s v="(0185) 737 4346"/>
    <x v="0"/>
  </r>
  <r>
    <n v="4862"/>
    <x v="19"/>
    <x v="4861"/>
    <x v="1"/>
    <n v="5"/>
    <x v="2"/>
    <x v="7"/>
    <s v="PROD-5876"/>
    <n v="42268"/>
    <n v="211340"/>
    <x v="19"/>
    <s v="Gang Rajawali Barat No. 0_x000a_Tangerang, Sumatera Selatan 99242"/>
    <s v="mnatsir@example.com"/>
    <s v="+62 (65) 141 3459"/>
    <x v="2"/>
  </r>
  <r>
    <n v="4863"/>
    <x v="236"/>
    <x v="4862"/>
    <x v="0"/>
    <n v="8"/>
    <x v="1"/>
    <x v="5"/>
    <s v="PROD-7129"/>
    <n v="35778"/>
    <n v="286224"/>
    <x v="236"/>
    <s v="Gg. Ronggowarsito No. 7_x000a_Padangpanjang, JA 66639"/>
    <s v="tasnim96@example.net"/>
    <s v="+62 (928) 607 9057"/>
    <x v="0"/>
  </r>
  <r>
    <n v="4864"/>
    <x v="122"/>
    <x v="4863"/>
    <x v="3"/>
    <n v="1"/>
    <x v="2"/>
    <x v="11"/>
    <s v="PROD-9093"/>
    <n v="34573"/>
    <n v="34573"/>
    <x v="122"/>
    <s v="Gang Joyoboyo No. 15_x000a_Bima, Sumatera Selatan 73948"/>
    <s v="garannovitasari@example.com"/>
    <s v="(0232) 525 9084"/>
    <x v="0"/>
  </r>
  <r>
    <n v="4865"/>
    <x v="190"/>
    <x v="4864"/>
    <x v="19"/>
    <n v="2"/>
    <x v="2"/>
    <x v="11"/>
    <s v="PROD-9093"/>
    <n v="34573"/>
    <n v="69146"/>
    <x v="190"/>
    <s v="Jalan Waringin No. 20_x000a_Kota Administrasi Jakarta Utara, DKI Jakarta 95702"/>
    <s v="damanikzalindra@example.com"/>
    <s v="+62-837-469-6527"/>
    <x v="2"/>
  </r>
  <r>
    <n v="4866"/>
    <x v="424"/>
    <x v="4865"/>
    <x v="14"/>
    <n v="5"/>
    <x v="0"/>
    <x v="8"/>
    <s v="PROD-8135"/>
    <n v="25231"/>
    <n v="126155"/>
    <x v="423"/>
    <s v="Jalan Indragiri No. 4_x000a_Singkawang, MA 04340"/>
    <s v="pradanaamong@example.org"/>
    <s v="+62 (093) 757-1047"/>
    <x v="0"/>
  </r>
  <r>
    <n v="4867"/>
    <x v="408"/>
    <x v="4866"/>
    <x v="8"/>
    <n v="3"/>
    <x v="0"/>
    <x v="10"/>
    <s v="PROD-1186"/>
    <n v="13696"/>
    <n v="41088"/>
    <x v="407"/>
    <s v="Gang Asia Afrika No. 5_x000a_Balikpapan, Nusa Tenggara Barat 80398"/>
    <s v="mamannuraini@example.org"/>
    <s v="+62-830-764-2531"/>
    <x v="0"/>
  </r>
  <r>
    <n v="4868"/>
    <x v="313"/>
    <x v="4867"/>
    <x v="27"/>
    <n v="2"/>
    <x v="2"/>
    <x v="6"/>
    <s v="PROD-5344"/>
    <n v="50016"/>
    <n v="100032"/>
    <x v="313"/>
    <s v="Gg. W.R. Supratman No. 992_x000a_Pasuruan, SS 37697"/>
    <s v="wibisonoismail@example.org"/>
    <s v="+62 (0665) 566 2152"/>
    <x v="0"/>
  </r>
  <r>
    <n v="4869"/>
    <x v="135"/>
    <x v="4868"/>
    <x v="4"/>
    <n v="1"/>
    <x v="2"/>
    <x v="4"/>
    <s v="PROD-4270"/>
    <n v="38697"/>
    <n v="38697"/>
    <x v="135"/>
    <s v="Gg. Siliwangi No. 933_x000a_Kediri, PA 92910"/>
    <s v="oskarprasetya@example.net"/>
    <s v="+62 (96) 687 8896"/>
    <x v="0"/>
  </r>
  <r>
    <n v="4870"/>
    <x v="286"/>
    <x v="4869"/>
    <x v="15"/>
    <n v="2"/>
    <x v="0"/>
    <x v="10"/>
    <s v="PROD-1186"/>
    <n v="13696"/>
    <n v="27392"/>
    <x v="286"/>
    <s v="Gg. Pacuan Kuda No. 6_x000a_Binjai, LA 37725"/>
    <s v="gsihotang@example.com"/>
    <s v="(027) 863-1859"/>
    <x v="0"/>
  </r>
  <r>
    <n v="4871"/>
    <x v="115"/>
    <x v="4870"/>
    <x v="1"/>
    <n v="4"/>
    <x v="0"/>
    <x v="10"/>
    <s v="PROD-1186"/>
    <n v="13696"/>
    <n v="54784"/>
    <x v="115"/>
    <s v="Gang Moch. Ramdan No. 94_x000a_Pekalongan, KI 83162"/>
    <s v="aoktaviani@example.org"/>
    <s v="+62-321-362-4641"/>
    <x v="0"/>
  </r>
  <r>
    <n v="4872"/>
    <x v="345"/>
    <x v="4871"/>
    <x v="8"/>
    <n v="3"/>
    <x v="1"/>
    <x v="2"/>
    <s v="PROD-9465"/>
    <n v="14701"/>
    <n v="44103"/>
    <x v="345"/>
    <s v="Jl. S. Parman No. 80_x000a_Tomohon, Papua 62489"/>
    <s v="vanyanasyiah@example.org"/>
    <s v="+62 (941) 086-4811"/>
    <x v="0"/>
  </r>
  <r>
    <n v="4873"/>
    <x v="136"/>
    <x v="4872"/>
    <x v="6"/>
    <n v="10"/>
    <x v="1"/>
    <x v="3"/>
    <s v="PROD-7595"/>
    <n v="22985"/>
    <n v="229850"/>
    <x v="136"/>
    <s v="Gang Sentot Alibasa No. 98_x000a_Sawahlunto, NT 08719"/>
    <s v="pprakasa@example.com"/>
    <s v="+62-093-037-3199"/>
    <x v="2"/>
  </r>
  <r>
    <n v="4874"/>
    <x v="213"/>
    <x v="4873"/>
    <x v="3"/>
    <n v="8"/>
    <x v="1"/>
    <x v="2"/>
    <s v="PROD-9465"/>
    <n v="14701"/>
    <n v="117608"/>
    <x v="213"/>
    <s v="Gang Surapati No. 53_x000a_Samarinda, Sulawesi Selatan 49330"/>
    <s v="damar36@example.com"/>
    <s v="+62 (12) 991-4743"/>
    <x v="2"/>
  </r>
  <r>
    <n v="4875"/>
    <x v="300"/>
    <x v="4874"/>
    <x v="23"/>
    <n v="9"/>
    <x v="2"/>
    <x v="7"/>
    <s v="PROD-5876"/>
    <n v="42268"/>
    <n v="380412"/>
    <x v="300"/>
    <s v="Gang BKR No. 563_x000a_Bukittinggi, DI Yogyakarta 08373"/>
    <s v="ehakim@example.net"/>
    <s v="+62-0645-634-7827"/>
    <x v="1"/>
  </r>
  <r>
    <n v="4876"/>
    <x v="269"/>
    <x v="4875"/>
    <x v="1"/>
    <n v="7"/>
    <x v="2"/>
    <x v="7"/>
    <s v="PROD-5876"/>
    <n v="42268"/>
    <n v="295876"/>
    <x v="269"/>
    <s v="Gang Astana Anyar No. 75_x000a_Tanjungpinang, Kepulauan Riau 30583"/>
    <s v="amihutapea@example.com"/>
    <s v="+62-0377-981-5807"/>
    <x v="2"/>
  </r>
  <r>
    <n v="4877"/>
    <x v="207"/>
    <x v="4876"/>
    <x v="27"/>
    <n v="1"/>
    <x v="0"/>
    <x v="10"/>
    <s v="PROD-1186"/>
    <n v="13696"/>
    <n v="13696"/>
    <x v="207"/>
    <s v="Gang Siliwangi No. 5_x000a_Bukittinggi, Papua 65538"/>
    <s v="pangestuwastuti@example.net"/>
    <s v="0842876431"/>
    <x v="0"/>
  </r>
  <r>
    <n v="4878"/>
    <x v="84"/>
    <x v="4877"/>
    <x v="25"/>
    <n v="9"/>
    <x v="2"/>
    <x v="11"/>
    <s v="PROD-9093"/>
    <n v="34573"/>
    <n v="311157"/>
    <x v="84"/>
    <s v="Gg. Wonoayu No. 18_x000a_Tanjungbalai, Papua 68004"/>
    <s v="jailsaputra@example.net"/>
    <s v="(093) 194-7149"/>
    <x v="0"/>
  </r>
  <r>
    <n v="4879"/>
    <x v="262"/>
    <x v="4878"/>
    <x v="8"/>
    <n v="2"/>
    <x v="1"/>
    <x v="5"/>
    <s v="PROD-7129"/>
    <n v="35778"/>
    <n v="71556"/>
    <x v="262"/>
    <s v="Gg. R.E Martadinata No. 54_x000a_Tanjungpinang, GO 47115"/>
    <s v="karyaastuti@example.net"/>
    <s v="+62 (000) 734-3036"/>
    <x v="1"/>
  </r>
  <r>
    <n v="4880"/>
    <x v="210"/>
    <x v="4879"/>
    <x v="15"/>
    <n v="4"/>
    <x v="0"/>
    <x v="1"/>
    <s v="PROD-7512"/>
    <n v="76607"/>
    <n v="306428"/>
    <x v="210"/>
    <s v="Gg. Rumah Sakit No. 0_x000a_Lubuklinggau, Riau 35191"/>
    <s v="raisa47@example.net"/>
    <s v="0806721974"/>
    <x v="2"/>
  </r>
  <r>
    <n v="4881"/>
    <x v="132"/>
    <x v="4880"/>
    <x v="24"/>
    <n v="5"/>
    <x v="1"/>
    <x v="9"/>
    <s v="PROD-2592"/>
    <n v="36583"/>
    <n v="182915"/>
    <x v="132"/>
    <s v="Jl. HOS. Cokroaminoto No. 3_x000a_Dumai, Papua Barat 11453"/>
    <s v="betaniathamrin@example.net"/>
    <s v="(0160) 805 6898"/>
    <x v="2"/>
  </r>
  <r>
    <n v="4882"/>
    <x v="204"/>
    <x v="4881"/>
    <x v="29"/>
    <n v="8"/>
    <x v="2"/>
    <x v="11"/>
    <s v="PROD-9093"/>
    <n v="34573"/>
    <n v="276584"/>
    <x v="204"/>
    <s v="Gang KH Amin Jasuta No. 781_x000a_Samarinda, Nusa Tenggara Timur 41991"/>
    <s v="hariyahismail@example.org"/>
    <s v="+62 (009) 125 8234"/>
    <x v="1"/>
  </r>
  <r>
    <n v="4883"/>
    <x v="204"/>
    <x v="4882"/>
    <x v="5"/>
    <n v="7"/>
    <x v="0"/>
    <x v="10"/>
    <s v="PROD-1186"/>
    <n v="13696"/>
    <n v="95872"/>
    <x v="204"/>
    <s v="Gang KH Amin Jasuta No. 781_x000a_Samarinda, Nusa Tenggara Timur 41991"/>
    <s v="hariyahismail@example.org"/>
    <s v="+62 (009) 125 8234"/>
    <x v="1"/>
  </r>
  <r>
    <n v="4884"/>
    <x v="444"/>
    <x v="4883"/>
    <x v="0"/>
    <n v="3"/>
    <x v="0"/>
    <x v="0"/>
    <s v="PROD-8344"/>
    <n v="51631"/>
    <n v="154893"/>
    <x v="443"/>
    <s v="Jalan Ir. H. Djuanda No. 2_x000a_Blitar, Bali 06697"/>
    <s v="aris87@example.com"/>
    <s v="+62 (13) 427 6554"/>
    <x v="2"/>
  </r>
  <r>
    <n v="4885"/>
    <x v="134"/>
    <x v="4884"/>
    <x v="19"/>
    <n v="2"/>
    <x v="2"/>
    <x v="4"/>
    <s v="PROD-4270"/>
    <n v="38697"/>
    <n v="77394"/>
    <x v="134"/>
    <s v="Gg. M.H Thamrin No. 237_x000a_Tangerang, JB 43100"/>
    <s v="marsudi56@example.net"/>
    <s v="+62-89-649-2727"/>
    <x v="1"/>
  </r>
  <r>
    <n v="4886"/>
    <x v="385"/>
    <x v="4885"/>
    <x v="3"/>
    <n v="9"/>
    <x v="2"/>
    <x v="6"/>
    <s v="PROD-5344"/>
    <n v="50016"/>
    <n v="450144"/>
    <x v="385"/>
    <s v="Gg. Pelajar Pejuang No. 6_x000a_Kota Administrasi Jakarta Utara, Sulawesi Barat 56347"/>
    <s v="qpudjiastuti@example.org"/>
    <s v="+62-03-973-7472"/>
    <x v="0"/>
  </r>
  <r>
    <n v="4887"/>
    <x v="399"/>
    <x v="4886"/>
    <x v="14"/>
    <n v="2"/>
    <x v="1"/>
    <x v="2"/>
    <s v="PROD-9465"/>
    <n v="14701"/>
    <n v="29402"/>
    <x v="398"/>
    <s v="Jl. Kapten Muslihat No. 56_x000a_Pariaman, AC 63246"/>
    <s v="rhassanah@example.net"/>
    <s v="+62-0001-214-0889"/>
    <x v="1"/>
  </r>
  <r>
    <n v="4888"/>
    <x v="95"/>
    <x v="4887"/>
    <x v="19"/>
    <n v="1"/>
    <x v="0"/>
    <x v="0"/>
    <s v="PROD-8344"/>
    <n v="51631"/>
    <n v="51631"/>
    <x v="95"/>
    <s v="Gg. Dipenogoro No. 86_x000a_Banda Aceh, Sulawesi Utara 47216"/>
    <s v="sadinapradipta@example.net"/>
    <s v="089 009 1368"/>
    <x v="0"/>
  </r>
  <r>
    <n v="4889"/>
    <x v="303"/>
    <x v="4888"/>
    <x v="5"/>
    <n v="2"/>
    <x v="1"/>
    <x v="3"/>
    <s v="PROD-7595"/>
    <n v="22985"/>
    <n v="45970"/>
    <x v="303"/>
    <s v="Jalan Asia Afrika No. 10_x000a_Sibolga, ST 64630"/>
    <s v="smardhiyah@example.com"/>
    <s v="(0614) 457 4214"/>
    <x v="1"/>
  </r>
  <r>
    <n v="4890"/>
    <x v="234"/>
    <x v="4889"/>
    <x v="7"/>
    <n v="7"/>
    <x v="0"/>
    <x v="1"/>
    <s v="PROD-7512"/>
    <n v="76607"/>
    <n v="536249"/>
    <x v="234"/>
    <s v="Gg. Setiabudhi No. 7_x000a_Sungai Penuh, MU 17272"/>
    <s v="salmanprasetya@example.net"/>
    <s v="+62 (0632) 854 4092"/>
    <x v="0"/>
  </r>
  <r>
    <n v="4891"/>
    <x v="242"/>
    <x v="4890"/>
    <x v="25"/>
    <n v="4"/>
    <x v="0"/>
    <x v="8"/>
    <s v="PROD-8135"/>
    <n v="25231"/>
    <n v="100924"/>
    <x v="242"/>
    <s v="Jl. Cihampelas No. 8_x000a_Ambon, Sulawesi Tengah 38504"/>
    <s v="sprasasta@example.net"/>
    <s v="+62-960-339-9933"/>
    <x v="2"/>
  </r>
  <r>
    <n v="4892"/>
    <x v="374"/>
    <x v="4891"/>
    <x v="5"/>
    <n v="5"/>
    <x v="0"/>
    <x v="8"/>
    <s v="PROD-8135"/>
    <n v="25231"/>
    <n v="126155"/>
    <x v="374"/>
    <s v="Gang Ronggowarsito No. 0_x000a_Dumai, Aceh 22282"/>
    <s v="hsiregar@example.org"/>
    <s v="+62 (744) 045-2373"/>
    <x v="1"/>
  </r>
  <r>
    <n v="4893"/>
    <x v="128"/>
    <x v="4892"/>
    <x v="23"/>
    <n v="3"/>
    <x v="1"/>
    <x v="2"/>
    <s v="PROD-9465"/>
    <n v="14701"/>
    <n v="44103"/>
    <x v="128"/>
    <s v="Gg. Wonoayu No. 399_x000a_Sungai Penuh, KU 25080"/>
    <s v="sakti05@example.com"/>
    <s v="+62 (051) 489 2990"/>
    <x v="0"/>
  </r>
  <r>
    <n v="4894"/>
    <x v="372"/>
    <x v="4893"/>
    <x v="12"/>
    <n v="7"/>
    <x v="0"/>
    <x v="10"/>
    <s v="PROD-1186"/>
    <n v="13696"/>
    <n v="95872"/>
    <x v="372"/>
    <s v="Gang Joyoboyo No. 4_x000a_Kota Administrasi Jakarta Barat, SB 42723"/>
    <s v="gaduh89@example.org"/>
    <s v="+62 (900) 380-1861"/>
    <x v="1"/>
  </r>
  <r>
    <n v="4895"/>
    <x v="298"/>
    <x v="4894"/>
    <x v="0"/>
    <n v="9"/>
    <x v="0"/>
    <x v="1"/>
    <s v="PROD-7512"/>
    <n v="76607"/>
    <n v="689463"/>
    <x v="298"/>
    <s v="Gg. Asia Afrika No. 883_x000a_Pekanbaru, Maluku Utara 05821"/>
    <s v="mandalasiska@example.com"/>
    <s v="(0957) 404 5440"/>
    <x v="1"/>
  </r>
  <r>
    <n v="4896"/>
    <x v="124"/>
    <x v="4895"/>
    <x v="23"/>
    <n v="8"/>
    <x v="0"/>
    <x v="8"/>
    <s v="PROD-8135"/>
    <n v="25231"/>
    <n v="201848"/>
    <x v="124"/>
    <s v="Gg. S. Parman No. 114_x000a_Magelang, JK 96212"/>
    <s v="nugrohoaisyah@example.com"/>
    <s v="+62 (966) 741-1383"/>
    <x v="2"/>
  </r>
  <r>
    <n v="4897"/>
    <x v="437"/>
    <x v="4896"/>
    <x v="6"/>
    <n v="5"/>
    <x v="0"/>
    <x v="8"/>
    <s v="PROD-8135"/>
    <n v="25231"/>
    <n v="126155"/>
    <x v="436"/>
    <s v="Jalan Kiaracondong No. 04_x000a_Yogyakarta, Kalimantan Tengah 00284"/>
    <s v="irawanlintang@example.org"/>
    <s v="+62 (0675) 388 9730"/>
    <x v="0"/>
  </r>
  <r>
    <n v="4898"/>
    <x v="197"/>
    <x v="4897"/>
    <x v="21"/>
    <n v="4"/>
    <x v="2"/>
    <x v="11"/>
    <s v="PROD-9093"/>
    <n v="34573"/>
    <n v="138292"/>
    <x v="197"/>
    <s v="Gang Indragiri No. 15_x000a_Depok, Jawa Timur 59899"/>
    <s v="kwinarno@example.net"/>
    <s v="+62-080-211-3664"/>
    <x v="1"/>
  </r>
  <r>
    <n v="4899"/>
    <x v="133"/>
    <x v="4898"/>
    <x v="17"/>
    <n v="1"/>
    <x v="0"/>
    <x v="1"/>
    <s v="PROD-7512"/>
    <n v="76607"/>
    <n v="76607"/>
    <x v="133"/>
    <s v="Gang M.H Thamrin No. 3_x000a_Probolinggo, BA 48039"/>
    <s v="ulvapudjiastuti@example.net"/>
    <s v="+62 (0364) 961 0598"/>
    <x v="1"/>
  </r>
  <r>
    <n v="4900"/>
    <x v="156"/>
    <x v="4899"/>
    <x v="22"/>
    <n v="4"/>
    <x v="2"/>
    <x v="7"/>
    <s v="PROD-5876"/>
    <n v="42268"/>
    <n v="169072"/>
    <x v="156"/>
    <s v="Gg. Pasteur No. 55_x000a_Palu, Jawa Tengah 19686"/>
    <s v="dsitompul@example.org"/>
    <s v="+62 (11) 846-7102"/>
    <x v="2"/>
  </r>
  <r>
    <n v="4901"/>
    <x v="153"/>
    <x v="4900"/>
    <x v="27"/>
    <n v="3"/>
    <x v="2"/>
    <x v="6"/>
    <s v="PROD-5344"/>
    <n v="50016"/>
    <n v="150048"/>
    <x v="153"/>
    <s v="Gang Jend. A. Yani No. 5_x000a_Purwokerto, JT 19775"/>
    <s v="darmanto35@example.com"/>
    <s v="+62-41-565-7112"/>
    <x v="0"/>
  </r>
  <r>
    <n v="4902"/>
    <x v="265"/>
    <x v="4901"/>
    <x v="29"/>
    <n v="5"/>
    <x v="2"/>
    <x v="11"/>
    <s v="PROD-9093"/>
    <n v="34573"/>
    <n v="172865"/>
    <x v="265"/>
    <s v="Jalan W.R. Supratman No. 29_x000a_Palangkaraya, RI 95568"/>
    <s v="jelita29@example.org"/>
    <s v="+62 (0164) 577 3400"/>
    <x v="0"/>
  </r>
  <r>
    <n v="4903"/>
    <x v="95"/>
    <x v="4902"/>
    <x v="18"/>
    <n v="5"/>
    <x v="2"/>
    <x v="6"/>
    <s v="PROD-5344"/>
    <n v="50016"/>
    <n v="250080"/>
    <x v="95"/>
    <s v="Gg. Dipenogoro No. 86_x000a_Banda Aceh, Sulawesi Utara 47216"/>
    <s v="sadinapradipta@example.net"/>
    <s v="089 009 1368"/>
    <x v="0"/>
  </r>
  <r>
    <n v="4904"/>
    <x v="89"/>
    <x v="4903"/>
    <x v="27"/>
    <n v="5"/>
    <x v="1"/>
    <x v="9"/>
    <s v="PROD-2592"/>
    <n v="36583"/>
    <n v="182915"/>
    <x v="89"/>
    <s v="Gg. Jakarta No. 504_x000a_Bandung, Jawa Timur 24547"/>
    <s v="jarwi99@example.net"/>
    <s v="+62 (774) 140-3371"/>
    <x v="2"/>
  </r>
  <r>
    <n v="4905"/>
    <x v="38"/>
    <x v="4904"/>
    <x v="22"/>
    <n v="6"/>
    <x v="2"/>
    <x v="6"/>
    <s v="PROD-5344"/>
    <n v="50016"/>
    <n v="300096"/>
    <x v="38"/>
    <s v="Gg. Lembong No. 3_x000a_Lhokseumawe, ST 28431"/>
    <s v="palastribakianto@example.com"/>
    <s v="+62 (319) 901-7945"/>
    <x v="2"/>
  </r>
  <r>
    <n v="4906"/>
    <x v="352"/>
    <x v="4905"/>
    <x v="19"/>
    <n v="9"/>
    <x v="1"/>
    <x v="9"/>
    <s v="PROD-2592"/>
    <n v="36583"/>
    <n v="329247"/>
    <x v="352"/>
    <s v="Jalan Sadang Serang No. 30_x000a_Manado, PA 91521"/>
    <s v="sprasetyo@example.com"/>
    <s v="+62-37-501-1799"/>
    <x v="0"/>
  </r>
  <r>
    <n v="4907"/>
    <x v="200"/>
    <x v="4906"/>
    <x v="25"/>
    <n v="7"/>
    <x v="1"/>
    <x v="2"/>
    <s v="PROD-9465"/>
    <n v="14701"/>
    <n v="102907"/>
    <x v="200"/>
    <s v="Jalan Ciumbuleuit No. 84_x000a_Tomohon, AC 49972"/>
    <s v="hadi77@example.com"/>
    <s v="+62-28-879-9031"/>
    <x v="2"/>
  </r>
  <r>
    <n v="4908"/>
    <x v="133"/>
    <x v="4907"/>
    <x v="1"/>
    <n v="8"/>
    <x v="0"/>
    <x v="8"/>
    <s v="PROD-8135"/>
    <n v="25231"/>
    <n v="201848"/>
    <x v="133"/>
    <s v="Gang M.H Thamrin No. 3_x000a_Probolinggo, BA 48039"/>
    <s v="ulvapudjiastuti@example.net"/>
    <s v="+62 (0364) 961 0598"/>
    <x v="1"/>
  </r>
  <r>
    <n v="4909"/>
    <x v="359"/>
    <x v="4908"/>
    <x v="27"/>
    <n v="7"/>
    <x v="0"/>
    <x v="10"/>
    <s v="PROD-1186"/>
    <n v="13696"/>
    <n v="95872"/>
    <x v="359"/>
    <s v="Gg. Rajawali Barat No. 87_x000a_Surabaya, NT 95853"/>
    <s v="mansurgambira@example.org"/>
    <s v="(0592) 347-2633"/>
    <x v="2"/>
  </r>
  <r>
    <n v="4910"/>
    <x v="368"/>
    <x v="4909"/>
    <x v="1"/>
    <n v="7"/>
    <x v="2"/>
    <x v="4"/>
    <s v="PROD-4270"/>
    <n v="38697"/>
    <n v="270879"/>
    <x v="368"/>
    <s v="Jl. Setiabudhi No. 5_x000a_Sabang, Sulawesi Barat 30511"/>
    <s v="nrimamarbun@example.org"/>
    <s v="+62 (0769) 621 3103"/>
    <x v="1"/>
  </r>
  <r>
    <n v="4911"/>
    <x v="471"/>
    <x v="4910"/>
    <x v="23"/>
    <n v="7"/>
    <x v="1"/>
    <x v="9"/>
    <s v="PROD-2592"/>
    <n v="36583"/>
    <n v="256081"/>
    <x v="470"/>
    <s v="Jalan Merdeka No. 554_x000a_Banjarbaru, Kalimantan Tengah 21907"/>
    <s v="ibrahim87@example.net"/>
    <s v="081 504 3457"/>
    <x v="2"/>
  </r>
  <r>
    <n v="4912"/>
    <x v="359"/>
    <x v="4911"/>
    <x v="1"/>
    <n v="7"/>
    <x v="0"/>
    <x v="8"/>
    <s v="PROD-8135"/>
    <n v="25231"/>
    <n v="176617"/>
    <x v="359"/>
    <s v="Gg. Rajawali Barat No. 87_x000a_Surabaya, NT 95853"/>
    <s v="mansurgambira@example.org"/>
    <s v="(0592) 347-2633"/>
    <x v="2"/>
  </r>
  <r>
    <n v="4913"/>
    <x v="438"/>
    <x v="4912"/>
    <x v="2"/>
    <n v="10"/>
    <x v="0"/>
    <x v="8"/>
    <s v="PROD-8135"/>
    <n v="25231"/>
    <n v="252310"/>
    <x v="437"/>
    <s v="Gang Asia Afrika No. 58_x000a_Bukittinggi, JB 79710"/>
    <s v="saragihcindy@example.com"/>
    <s v="(013) 924 7836"/>
    <x v="1"/>
  </r>
  <r>
    <n v="4914"/>
    <x v="474"/>
    <x v="4913"/>
    <x v="21"/>
    <n v="5"/>
    <x v="0"/>
    <x v="0"/>
    <s v="PROD-8344"/>
    <n v="51631"/>
    <n v="258155"/>
    <x v="473"/>
    <s v="Gang Dipatiukur No. 227_x000a_Tanjungpinang, BE 93735"/>
    <s v="gamblang34@example.org"/>
    <s v="+62-328-681-3684"/>
    <x v="0"/>
  </r>
  <r>
    <n v="4915"/>
    <x v="39"/>
    <x v="4914"/>
    <x v="1"/>
    <n v="9"/>
    <x v="1"/>
    <x v="9"/>
    <s v="PROD-2592"/>
    <n v="36583"/>
    <n v="329247"/>
    <x v="39"/>
    <s v="Gg. Erlangga No. 7_x000a_Sorong, SN 81703"/>
    <s v="ekolestari@example.com"/>
    <s v="+62 (89) 267-9273"/>
    <x v="0"/>
  </r>
  <r>
    <n v="4916"/>
    <x v="42"/>
    <x v="4915"/>
    <x v="9"/>
    <n v="7"/>
    <x v="0"/>
    <x v="0"/>
    <s v="PROD-8344"/>
    <n v="51631"/>
    <n v="361417"/>
    <x v="42"/>
    <s v="Gg. Kutai No. 0_x000a_Bitung, GO 42593"/>
    <s v="almiramaryati@example.net"/>
    <s v="+62 (0085) 844 9340"/>
    <x v="0"/>
  </r>
  <r>
    <n v="4917"/>
    <x v="12"/>
    <x v="4916"/>
    <x v="8"/>
    <n v="10"/>
    <x v="1"/>
    <x v="5"/>
    <s v="PROD-7129"/>
    <n v="35778"/>
    <n v="357780"/>
    <x v="12"/>
    <s v="Gg. Indragiri No. 76_x000a_Jayapura, Kalimantan Tengah 98967"/>
    <s v="jindrawahyudin@example.net"/>
    <s v="+62 (217) 821 6909"/>
    <x v="0"/>
  </r>
  <r>
    <n v="4918"/>
    <x v="411"/>
    <x v="4917"/>
    <x v="27"/>
    <n v="3"/>
    <x v="2"/>
    <x v="6"/>
    <s v="PROD-5344"/>
    <n v="50016"/>
    <n v="150048"/>
    <x v="410"/>
    <s v="Jalan Indragiri No. 8_x000a_Singkawang, AC 19240"/>
    <s v="latika96@example.org"/>
    <s v="(0594) 039-4304"/>
    <x v="1"/>
  </r>
  <r>
    <n v="4919"/>
    <x v="36"/>
    <x v="4918"/>
    <x v="1"/>
    <n v="2"/>
    <x v="1"/>
    <x v="3"/>
    <s v="PROD-7595"/>
    <n v="22985"/>
    <n v="45970"/>
    <x v="36"/>
    <s v="Gg. S. Parman No. 12_x000a_Prabumulih, Sulawesi Utara 79730"/>
    <s v="sakuramardhiyah@example.net"/>
    <s v="+62 (009) 204-2215"/>
    <x v="0"/>
  </r>
  <r>
    <n v="4920"/>
    <x v="168"/>
    <x v="4919"/>
    <x v="28"/>
    <n v="6"/>
    <x v="1"/>
    <x v="5"/>
    <s v="PROD-7129"/>
    <n v="35778"/>
    <n v="214668"/>
    <x v="168"/>
    <s v="Gg. Erlangga No. 4_x000a_Kendari, ST 73362"/>
    <s v="ajengjanuar@example.com"/>
    <s v="+62-0401-075-0683"/>
    <x v="0"/>
  </r>
  <r>
    <n v="4921"/>
    <x v="472"/>
    <x v="4920"/>
    <x v="22"/>
    <n v="5"/>
    <x v="0"/>
    <x v="0"/>
    <s v="PROD-8344"/>
    <n v="51631"/>
    <n v="258155"/>
    <x v="471"/>
    <s v="Gg. Asia Afrika No. 4_x000a_Palu, MA 26130"/>
    <s v="harsantoastuti@example.com"/>
    <s v="+62 (19) 703 6395"/>
    <x v="0"/>
  </r>
  <r>
    <n v="4922"/>
    <x v="312"/>
    <x v="4921"/>
    <x v="4"/>
    <n v="7"/>
    <x v="1"/>
    <x v="9"/>
    <s v="PROD-2592"/>
    <n v="36583"/>
    <n v="256081"/>
    <x v="312"/>
    <s v="Gg. Raya Ujungberung No. 1_x000a_Madiun, Jawa Barat 52041"/>
    <s v="dusamah@example.net"/>
    <s v="+62-0631-219-0494"/>
    <x v="2"/>
  </r>
  <r>
    <n v="4923"/>
    <x v="299"/>
    <x v="4922"/>
    <x v="24"/>
    <n v="1"/>
    <x v="0"/>
    <x v="10"/>
    <s v="PROD-1186"/>
    <n v="13696"/>
    <n v="13696"/>
    <x v="299"/>
    <s v="Gang Ronggowarsito No. 76_x000a_Metro, Sulawesi Selatan 97540"/>
    <s v="hendrisuartini@example.com"/>
    <s v="+62-480-995-2783"/>
    <x v="1"/>
  </r>
  <r>
    <n v="4924"/>
    <x v="463"/>
    <x v="4923"/>
    <x v="10"/>
    <n v="6"/>
    <x v="2"/>
    <x v="11"/>
    <s v="PROD-9093"/>
    <n v="34573"/>
    <n v="207438"/>
    <x v="462"/>
    <s v="Jalan W.R. Supratman No. 597_x000a_Pangkalpinang, JB 80079"/>
    <s v="kmaulana@example.com"/>
    <s v="+62 (019) 155-9278"/>
    <x v="1"/>
  </r>
  <r>
    <n v="4925"/>
    <x v="492"/>
    <x v="4924"/>
    <x v="13"/>
    <n v="5"/>
    <x v="0"/>
    <x v="8"/>
    <s v="PROD-8135"/>
    <n v="25231"/>
    <n v="126155"/>
    <x v="491"/>
    <s v="Jalan M.H Thamrin No. 1_x000a_Tegal, Kalimantan Timur 66212"/>
    <s v="inurdiyanti@example.com"/>
    <s v="+62 (704) 398 3929"/>
    <x v="1"/>
  </r>
  <r>
    <n v="4926"/>
    <x v="74"/>
    <x v="4925"/>
    <x v="30"/>
    <n v="9"/>
    <x v="1"/>
    <x v="5"/>
    <s v="PROD-7129"/>
    <n v="35778"/>
    <n v="322002"/>
    <x v="74"/>
    <s v="Jl. Cihampelas No. 445_x000a_Yogyakarta, Maluku Utara 36049"/>
    <s v="rusman04@example.net"/>
    <s v="083 318 7326"/>
    <x v="0"/>
  </r>
  <r>
    <n v="4927"/>
    <x v="287"/>
    <x v="4926"/>
    <x v="29"/>
    <n v="4"/>
    <x v="1"/>
    <x v="2"/>
    <s v="PROD-9465"/>
    <n v="14701"/>
    <n v="58804"/>
    <x v="287"/>
    <s v="Jl. Kutai No. 36_x000a_Prabumulih, JB 54309"/>
    <s v="gara03@example.org"/>
    <s v="+62 (634) 769-4720"/>
    <x v="2"/>
  </r>
  <r>
    <n v="4928"/>
    <x v="127"/>
    <x v="4927"/>
    <x v="17"/>
    <n v="8"/>
    <x v="2"/>
    <x v="7"/>
    <s v="PROD-5876"/>
    <n v="42268"/>
    <n v="338144"/>
    <x v="127"/>
    <s v="Gang Indragiri No. 60_x000a_Samarinda, BT 77711"/>
    <s v="jayadi88@example.net"/>
    <s v="+62 (57) 424-3083"/>
    <x v="0"/>
  </r>
  <r>
    <n v="4929"/>
    <x v="318"/>
    <x v="4928"/>
    <x v="30"/>
    <n v="5"/>
    <x v="0"/>
    <x v="8"/>
    <s v="PROD-8135"/>
    <n v="25231"/>
    <n v="126155"/>
    <x v="318"/>
    <s v="Jalan K.H. Wahid Hasyim No. 9_x000a_Tegal, NB 08237"/>
    <s v="viman80@example.net"/>
    <s v="+62-920-541-2479"/>
    <x v="2"/>
  </r>
  <r>
    <n v="4930"/>
    <x v="378"/>
    <x v="4929"/>
    <x v="0"/>
    <n v="5"/>
    <x v="2"/>
    <x v="4"/>
    <s v="PROD-4270"/>
    <n v="38697"/>
    <n v="193485"/>
    <x v="378"/>
    <s v="Jalan Laswi No. 158_x000a_Salatiga, PA 14377"/>
    <s v="napitupulujamalia@example.net"/>
    <s v="+62-88-166-3816"/>
    <x v="0"/>
  </r>
  <r>
    <n v="4931"/>
    <x v="206"/>
    <x v="4930"/>
    <x v="10"/>
    <n v="9"/>
    <x v="1"/>
    <x v="5"/>
    <s v="PROD-7129"/>
    <n v="35778"/>
    <n v="322002"/>
    <x v="206"/>
    <s v="Gang Suryakencana No. 170_x000a_Bekasi, Jawa Barat 71816"/>
    <s v="wsitorus@example.com"/>
    <s v="+62 (0504) 243 4980"/>
    <x v="1"/>
  </r>
  <r>
    <n v="4932"/>
    <x v="31"/>
    <x v="4931"/>
    <x v="16"/>
    <n v="10"/>
    <x v="2"/>
    <x v="7"/>
    <s v="PROD-5876"/>
    <n v="42268"/>
    <n v="422680"/>
    <x v="31"/>
    <s v="Jalan Stasiun Wonokromo No. 769_x000a_Jayapura, AC 82635"/>
    <s v="xnainggolan@example.org"/>
    <s v="+62 (056) 263 5362"/>
    <x v="0"/>
  </r>
  <r>
    <n v="4933"/>
    <x v="401"/>
    <x v="4932"/>
    <x v="26"/>
    <n v="8"/>
    <x v="0"/>
    <x v="1"/>
    <s v="PROD-7512"/>
    <n v="76607"/>
    <n v="612856"/>
    <x v="400"/>
    <s v="Jl. Ronggowarsito No. 6_x000a_Jambi, Nusa Tenggara Timur 56098"/>
    <s v="hsuwarno@example.com"/>
    <s v="(070) 255 6049"/>
    <x v="1"/>
  </r>
  <r>
    <n v="4934"/>
    <x v="440"/>
    <x v="4933"/>
    <x v="4"/>
    <n v="3"/>
    <x v="2"/>
    <x v="6"/>
    <s v="PROD-5344"/>
    <n v="50016"/>
    <n v="150048"/>
    <x v="439"/>
    <s v="Jalan Suniaraja No. 21_x000a_Kota Administrasi Jakarta Barat, SU 68478"/>
    <s v="taliamustofa@example.org"/>
    <s v="+62 (021) 808-4469"/>
    <x v="1"/>
  </r>
  <r>
    <n v="4935"/>
    <x v="5"/>
    <x v="4934"/>
    <x v="30"/>
    <n v="2"/>
    <x v="1"/>
    <x v="2"/>
    <s v="PROD-9465"/>
    <n v="14701"/>
    <n v="29402"/>
    <x v="5"/>
    <s v="Gg. Kapten Muslihat No. 82_x000a_Ambon, Jawa Timur 33935"/>
    <s v="ozysamosir@example.org"/>
    <s v="084 987 8996"/>
    <x v="0"/>
  </r>
  <r>
    <n v="4936"/>
    <x v="274"/>
    <x v="4935"/>
    <x v="6"/>
    <n v="2"/>
    <x v="2"/>
    <x v="11"/>
    <s v="PROD-9093"/>
    <n v="34573"/>
    <n v="69146"/>
    <x v="274"/>
    <s v="Jl. Suryakencana No. 3_x000a_Dumai, Sulawesi Barat 27337"/>
    <s v="waluyosalman@example.com"/>
    <s v="0845861461"/>
    <x v="0"/>
  </r>
  <r>
    <n v="4937"/>
    <x v="470"/>
    <x v="4936"/>
    <x v="7"/>
    <n v="10"/>
    <x v="0"/>
    <x v="8"/>
    <s v="PROD-8135"/>
    <n v="25231"/>
    <n v="252310"/>
    <x v="469"/>
    <s v="Jalan Siliwangi No. 85_x000a_Payakumbuh, BA 98416"/>
    <s v="ysetiawan@example.org"/>
    <s v="(086) 145 4164"/>
    <x v="0"/>
  </r>
  <r>
    <n v="4938"/>
    <x v="136"/>
    <x v="4937"/>
    <x v="3"/>
    <n v="2"/>
    <x v="0"/>
    <x v="8"/>
    <s v="PROD-8135"/>
    <n v="25231"/>
    <n v="50462"/>
    <x v="136"/>
    <s v="Gang Sentot Alibasa No. 98_x000a_Sawahlunto, NT 08719"/>
    <s v="pprakasa@example.com"/>
    <s v="+62-093-037-3199"/>
    <x v="2"/>
  </r>
  <r>
    <n v="4939"/>
    <x v="404"/>
    <x v="4938"/>
    <x v="28"/>
    <n v="10"/>
    <x v="2"/>
    <x v="4"/>
    <s v="PROD-4270"/>
    <n v="38697"/>
    <n v="386970"/>
    <x v="403"/>
    <s v="Jl. Kutisari Selatan No. 534_x000a_Sabang, JB 15361"/>
    <s v="puspitaadinata@example.net"/>
    <s v="+62-00-511-9074"/>
    <x v="2"/>
  </r>
  <r>
    <n v="4940"/>
    <x v="497"/>
    <x v="4939"/>
    <x v="28"/>
    <n v="6"/>
    <x v="1"/>
    <x v="5"/>
    <s v="PROD-7129"/>
    <n v="35778"/>
    <n v="214668"/>
    <x v="496"/>
    <s v="Jalan Pasir Koja No. 27_x000a_Pekalongan, BA 52191"/>
    <s v="mitrahakim@example.com"/>
    <s v="(0639) 743-3572"/>
    <x v="2"/>
  </r>
  <r>
    <n v="4941"/>
    <x v="120"/>
    <x v="4940"/>
    <x v="12"/>
    <n v="8"/>
    <x v="1"/>
    <x v="5"/>
    <s v="PROD-7129"/>
    <n v="35778"/>
    <n v="286224"/>
    <x v="120"/>
    <s v="Jalan Indragiri No. 6_x000a_Probolinggo, BE 18933"/>
    <s v="bagustina@example.net"/>
    <s v="+62-199-026-7631"/>
    <x v="0"/>
  </r>
  <r>
    <n v="4942"/>
    <x v="444"/>
    <x v="4941"/>
    <x v="21"/>
    <n v="10"/>
    <x v="2"/>
    <x v="4"/>
    <s v="PROD-4270"/>
    <n v="38697"/>
    <n v="386970"/>
    <x v="443"/>
    <s v="Jalan Ir. H. Djuanda No. 2_x000a_Blitar, Bali 06697"/>
    <s v="aris87@example.com"/>
    <s v="+62 (13) 427 6554"/>
    <x v="2"/>
  </r>
  <r>
    <n v="4943"/>
    <x v="325"/>
    <x v="4942"/>
    <x v="15"/>
    <n v="5"/>
    <x v="0"/>
    <x v="0"/>
    <s v="PROD-8344"/>
    <n v="51631"/>
    <n v="258155"/>
    <x v="325"/>
    <s v="Gg. Waringin No. 218_x000a_Parepare, BE 44985"/>
    <s v="marpaungedward@example.com"/>
    <s v="+62 (059) 637 3586"/>
    <x v="1"/>
  </r>
  <r>
    <n v="4944"/>
    <x v="385"/>
    <x v="4943"/>
    <x v="18"/>
    <n v="3"/>
    <x v="1"/>
    <x v="3"/>
    <s v="PROD-7595"/>
    <n v="22985"/>
    <n v="68955"/>
    <x v="385"/>
    <s v="Gg. Pelajar Pejuang No. 6_x000a_Kota Administrasi Jakarta Utara, Sulawesi Barat 56347"/>
    <s v="qpudjiastuti@example.org"/>
    <s v="+62-03-973-7472"/>
    <x v="0"/>
  </r>
  <r>
    <n v="4945"/>
    <x v="211"/>
    <x v="4944"/>
    <x v="3"/>
    <n v="10"/>
    <x v="1"/>
    <x v="3"/>
    <s v="PROD-7595"/>
    <n v="22985"/>
    <n v="229850"/>
    <x v="211"/>
    <s v="Jalan Dipenogoro No. 88_x000a_Bandung, SS 15077"/>
    <s v="anggrainisidiq@example.org"/>
    <s v="(0049) 451 1383"/>
    <x v="0"/>
  </r>
  <r>
    <n v="4946"/>
    <x v="399"/>
    <x v="4945"/>
    <x v="2"/>
    <n v="7"/>
    <x v="2"/>
    <x v="4"/>
    <s v="PROD-4270"/>
    <n v="38697"/>
    <n v="270879"/>
    <x v="398"/>
    <s v="Jl. Kapten Muslihat No. 56_x000a_Pariaman, AC 63246"/>
    <s v="rhassanah@example.net"/>
    <s v="+62-0001-214-0889"/>
    <x v="1"/>
  </r>
  <r>
    <n v="4947"/>
    <x v="177"/>
    <x v="4946"/>
    <x v="2"/>
    <n v="1"/>
    <x v="1"/>
    <x v="3"/>
    <s v="PROD-7595"/>
    <n v="22985"/>
    <n v="22985"/>
    <x v="177"/>
    <s v="Gang Cihampelas No. 5_x000a_Pariaman, Lampung 52917"/>
    <s v="glaksmiwati@example.org"/>
    <s v="+62-60-630-7725"/>
    <x v="2"/>
  </r>
  <r>
    <n v="4948"/>
    <x v="244"/>
    <x v="4947"/>
    <x v="6"/>
    <n v="8"/>
    <x v="1"/>
    <x v="2"/>
    <s v="PROD-9465"/>
    <n v="14701"/>
    <n v="117608"/>
    <x v="244"/>
    <s v="Gang Cikapayang No. 722_x000a_Solok, Sulawesi Selatan 19092"/>
    <s v="harjaya17@example.org"/>
    <s v="+62 (038) 156 4916"/>
    <x v="0"/>
  </r>
  <r>
    <n v="4949"/>
    <x v="409"/>
    <x v="4948"/>
    <x v="16"/>
    <n v="4"/>
    <x v="1"/>
    <x v="3"/>
    <s v="PROD-7595"/>
    <n v="22985"/>
    <n v="91940"/>
    <x v="408"/>
    <s v="Gg. Surapati No. 5_x000a_Surakarta, Jambi 62850"/>
    <s v="santosocemplunk@example.net"/>
    <s v="081 828 5053"/>
    <x v="1"/>
  </r>
  <r>
    <n v="4950"/>
    <x v="24"/>
    <x v="4949"/>
    <x v="5"/>
    <n v="4"/>
    <x v="0"/>
    <x v="10"/>
    <s v="PROD-1186"/>
    <n v="13696"/>
    <n v="54784"/>
    <x v="24"/>
    <s v="Jalan Rawamangun No. 80_x000a_Pariaman, Kalimantan Utara 85259"/>
    <s v="tnamaga@example.org"/>
    <s v="+62 (98) 677 2471"/>
    <x v="0"/>
  </r>
  <r>
    <n v="4951"/>
    <x v="375"/>
    <x v="4950"/>
    <x v="22"/>
    <n v="6"/>
    <x v="0"/>
    <x v="10"/>
    <s v="PROD-1186"/>
    <n v="13696"/>
    <n v="82176"/>
    <x v="375"/>
    <s v="Jalan Monginsidi No. 08_x000a_Kota Administrasi Jakarta Timur, BB 75817"/>
    <s v="suartinidalimin@example.org"/>
    <s v="+62 (745) 371 8036"/>
    <x v="1"/>
  </r>
  <r>
    <n v="4952"/>
    <x v="225"/>
    <x v="4951"/>
    <x v="25"/>
    <n v="7"/>
    <x v="1"/>
    <x v="5"/>
    <s v="PROD-7129"/>
    <n v="35778"/>
    <n v="250446"/>
    <x v="225"/>
    <s v="Jalan Rajawali Barat No. 7_x000a_Surabaya, Nusa Tenggara Timur 39646"/>
    <s v="imansur@example.com"/>
    <s v="+62-58-566-6054"/>
    <x v="1"/>
  </r>
  <r>
    <n v="4953"/>
    <x v="460"/>
    <x v="4952"/>
    <x v="15"/>
    <n v="4"/>
    <x v="0"/>
    <x v="1"/>
    <s v="PROD-7512"/>
    <n v="76607"/>
    <n v="306428"/>
    <x v="459"/>
    <s v="Gg. Yos Sudarso No. 53_x000a_Langsa, ST 56430"/>
    <s v="rahmawatiopan@example.org"/>
    <s v="+62-0186-899-2260"/>
    <x v="2"/>
  </r>
  <r>
    <n v="4954"/>
    <x v="4"/>
    <x v="4953"/>
    <x v="10"/>
    <n v="1"/>
    <x v="0"/>
    <x v="8"/>
    <s v="PROD-8135"/>
    <n v="25231"/>
    <n v="25231"/>
    <x v="4"/>
    <s v="Gang Pelajar Pejuang No. 0_x000a_Depok, BT 62018"/>
    <s v="fmahendra@example.com"/>
    <s v="(090) 893 9881"/>
    <x v="0"/>
  </r>
  <r>
    <n v="4955"/>
    <x v="13"/>
    <x v="4954"/>
    <x v="11"/>
    <n v="5"/>
    <x v="2"/>
    <x v="4"/>
    <s v="PROD-4270"/>
    <n v="38697"/>
    <n v="193485"/>
    <x v="13"/>
    <s v="Gg. Kapten Muslihat No. 5_x000a_Cimahi, BE 12779"/>
    <s v="tpermata@example.net"/>
    <s v="+62 (0541) 565 9780"/>
    <x v="0"/>
  </r>
  <r>
    <n v="4956"/>
    <x v="407"/>
    <x v="4955"/>
    <x v="21"/>
    <n v="3"/>
    <x v="0"/>
    <x v="8"/>
    <s v="PROD-8135"/>
    <n v="25231"/>
    <n v="75693"/>
    <x v="406"/>
    <s v="Jl. Kendalsari No. 1_x000a_Semarang, DKI Jakarta 74507"/>
    <s v="simbolonpandu@example.com"/>
    <s v="0810300297"/>
    <x v="1"/>
  </r>
  <r>
    <n v="4957"/>
    <x v="58"/>
    <x v="4956"/>
    <x v="25"/>
    <n v="10"/>
    <x v="1"/>
    <x v="5"/>
    <s v="PROD-7129"/>
    <n v="35778"/>
    <n v="357780"/>
    <x v="58"/>
    <s v="Jl. Surapati No. 425_x000a_Pekanbaru, Jawa Barat 97626"/>
    <s v="bsusanti@example.net"/>
    <s v="+62-005-468-5161"/>
    <x v="0"/>
  </r>
  <r>
    <n v="4958"/>
    <x v="139"/>
    <x v="4957"/>
    <x v="24"/>
    <n v="6"/>
    <x v="2"/>
    <x v="4"/>
    <s v="PROD-4270"/>
    <n v="38697"/>
    <n v="232182"/>
    <x v="139"/>
    <s v="Gg. Raya Ujungberung No. 434_x000a_Pangkalpinang, Maluku 92217"/>
    <s v="dzulkarnain@example.com"/>
    <s v="084 864 7401"/>
    <x v="1"/>
  </r>
  <r>
    <n v="4959"/>
    <x v="328"/>
    <x v="4958"/>
    <x v="25"/>
    <n v="2"/>
    <x v="1"/>
    <x v="5"/>
    <s v="PROD-7129"/>
    <n v="35778"/>
    <n v="71556"/>
    <x v="328"/>
    <s v="Jalan M.H Thamrin No. 606_x000a_Palopo, Jawa Barat 01680"/>
    <s v="okta43@example.com"/>
    <s v="+62 (89) 831-7517"/>
    <x v="0"/>
  </r>
  <r>
    <n v="4960"/>
    <x v="463"/>
    <x v="4959"/>
    <x v="7"/>
    <n v="5"/>
    <x v="1"/>
    <x v="9"/>
    <s v="PROD-2592"/>
    <n v="36583"/>
    <n v="182915"/>
    <x v="462"/>
    <s v="Jalan W.R. Supratman No. 597_x000a_Pangkalpinang, JB 80079"/>
    <s v="kmaulana@example.com"/>
    <s v="+62 (019) 155-9278"/>
    <x v="1"/>
  </r>
  <r>
    <n v="4961"/>
    <x v="272"/>
    <x v="4960"/>
    <x v="18"/>
    <n v="2"/>
    <x v="2"/>
    <x v="7"/>
    <s v="PROD-5876"/>
    <n v="42268"/>
    <n v="84536"/>
    <x v="272"/>
    <s v="Jalan Dipenogoro No. 326_x000a_Payakumbuh, YO 33817"/>
    <s v="ramadanparamita@example.org"/>
    <s v="(037) 403 6033"/>
    <x v="0"/>
  </r>
  <r>
    <n v="4962"/>
    <x v="283"/>
    <x v="4961"/>
    <x v="17"/>
    <n v="2"/>
    <x v="0"/>
    <x v="1"/>
    <s v="PROD-7512"/>
    <n v="76607"/>
    <n v="153214"/>
    <x v="283"/>
    <s v="Gg. Asia Afrika No. 23_x000a_Cirebon, BA 81784"/>
    <s v="bahuraksadabukke@example.org"/>
    <s v="084 661 0951"/>
    <x v="0"/>
  </r>
  <r>
    <n v="4963"/>
    <x v="435"/>
    <x v="4962"/>
    <x v="6"/>
    <n v="5"/>
    <x v="0"/>
    <x v="8"/>
    <s v="PROD-8135"/>
    <n v="25231"/>
    <n v="126155"/>
    <x v="434"/>
    <s v="Gang Pelajar Pejuang No. 629_x000a_Sabang, Sumatera Barat 14390"/>
    <s v="ypalastri@example.net"/>
    <s v="(0177) 683 2500"/>
    <x v="0"/>
  </r>
  <r>
    <n v="4964"/>
    <x v="2"/>
    <x v="4963"/>
    <x v="18"/>
    <n v="2"/>
    <x v="0"/>
    <x v="8"/>
    <s v="PROD-8135"/>
    <n v="25231"/>
    <n v="50462"/>
    <x v="2"/>
    <s v="Gang Suniaraja No. 6_x000a_Bekasi, Aceh 84662"/>
    <s v="hamzah30@example.org"/>
    <s v="(0882) 086 8226"/>
    <x v="2"/>
  </r>
  <r>
    <n v="4965"/>
    <x v="33"/>
    <x v="4964"/>
    <x v="25"/>
    <n v="6"/>
    <x v="2"/>
    <x v="4"/>
    <s v="PROD-4270"/>
    <n v="38697"/>
    <n v="232182"/>
    <x v="33"/>
    <s v="Jalan Erlangga No. 8_x000a_Kota Administrasi Jakarta Barat, BB 55166"/>
    <s v="puspasarioskar@example.net"/>
    <s v="+62-0538-758-6878"/>
    <x v="1"/>
  </r>
  <r>
    <n v="4966"/>
    <x v="91"/>
    <x v="4965"/>
    <x v="10"/>
    <n v="6"/>
    <x v="0"/>
    <x v="8"/>
    <s v="PROD-8135"/>
    <n v="25231"/>
    <n v="151386"/>
    <x v="91"/>
    <s v="Gang Rajawali Timur No. 192_x000a_Tanjungpinang, GO 36147"/>
    <s v="mastuti@example.com"/>
    <s v="+62 (052) 561-5381"/>
    <x v="1"/>
  </r>
  <r>
    <n v="4967"/>
    <x v="84"/>
    <x v="4966"/>
    <x v="0"/>
    <n v="9"/>
    <x v="0"/>
    <x v="0"/>
    <s v="PROD-8344"/>
    <n v="51631"/>
    <n v="464679"/>
    <x v="84"/>
    <s v="Gg. Wonoayu No. 18_x000a_Tanjungbalai, Papua 68004"/>
    <s v="jailsaputra@example.net"/>
    <s v="(093) 194-7149"/>
    <x v="0"/>
  </r>
  <r>
    <n v="4968"/>
    <x v="106"/>
    <x v="4967"/>
    <x v="25"/>
    <n v="2"/>
    <x v="2"/>
    <x v="11"/>
    <s v="PROD-9093"/>
    <n v="34573"/>
    <n v="69146"/>
    <x v="106"/>
    <s v="Jalan Dr. Djunjunan No. 63_x000a_Jambi, Sumatera Selatan 68540"/>
    <s v="ffarida@example.org"/>
    <s v="(070) 002-0661"/>
    <x v="0"/>
  </r>
  <r>
    <n v="4969"/>
    <x v="109"/>
    <x v="4968"/>
    <x v="2"/>
    <n v="10"/>
    <x v="2"/>
    <x v="4"/>
    <s v="PROD-4270"/>
    <n v="38697"/>
    <n v="386970"/>
    <x v="109"/>
    <s v="Gang K.H. Wahid Hasyim No. 5_x000a_Sukabumi, Gorontalo 15733"/>
    <s v="ade14@example.com"/>
    <s v="(0046) 915 2829"/>
    <x v="1"/>
  </r>
  <r>
    <n v="4970"/>
    <x v="44"/>
    <x v="4969"/>
    <x v="18"/>
    <n v="9"/>
    <x v="0"/>
    <x v="8"/>
    <s v="PROD-8135"/>
    <n v="25231"/>
    <n v="227079"/>
    <x v="44"/>
    <s v="Gang S. Parman No. 22_x000a_Banda Aceh, KR 16684"/>
    <s v="opudjiastuti@example.com"/>
    <s v="+62 (099) 865-4674"/>
    <x v="0"/>
  </r>
  <r>
    <n v="4971"/>
    <x v="359"/>
    <x v="4970"/>
    <x v="27"/>
    <n v="10"/>
    <x v="0"/>
    <x v="0"/>
    <s v="PROD-8344"/>
    <n v="51631"/>
    <n v="516310"/>
    <x v="359"/>
    <s v="Gg. Rajawali Barat No. 87_x000a_Surabaya, NT 95853"/>
    <s v="mansurgambira@example.org"/>
    <s v="(0592) 347-2633"/>
    <x v="2"/>
  </r>
  <r>
    <n v="4972"/>
    <x v="275"/>
    <x v="4971"/>
    <x v="6"/>
    <n v="9"/>
    <x v="1"/>
    <x v="3"/>
    <s v="PROD-7595"/>
    <n v="22985"/>
    <n v="206865"/>
    <x v="275"/>
    <s v="Jalan Cikapayang No. 2_x000a_Surabaya, KU 26812"/>
    <s v="danulestari@example.net"/>
    <s v="+62-479-220-3151"/>
    <x v="0"/>
  </r>
  <r>
    <n v="4973"/>
    <x v="73"/>
    <x v="4972"/>
    <x v="18"/>
    <n v="10"/>
    <x v="0"/>
    <x v="1"/>
    <s v="PROD-7512"/>
    <n v="76607"/>
    <n v="766070"/>
    <x v="73"/>
    <s v="Gg. Rumah Sakit No. 85_x000a_Bandung, Sulawesi Tengah 31978"/>
    <s v="hyuniar@example.org"/>
    <s v="+62-142-318-1836"/>
    <x v="0"/>
  </r>
  <r>
    <n v="4974"/>
    <x v="189"/>
    <x v="4973"/>
    <x v="28"/>
    <n v="5"/>
    <x v="0"/>
    <x v="0"/>
    <s v="PROD-8344"/>
    <n v="51631"/>
    <n v="258155"/>
    <x v="189"/>
    <s v="Jalan S. Parman No. 76_x000a_Bima, Riau 11000"/>
    <s v="yogazulkarnain@example.org"/>
    <s v="+62 (45) 382 7934"/>
    <x v="0"/>
  </r>
  <r>
    <n v="4975"/>
    <x v="385"/>
    <x v="4974"/>
    <x v="28"/>
    <n v="1"/>
    <x v="0"/>
    <x v="10"/>
    <s v="PROD-1186"/>
    <n v="13696"/>
    <n v="13696"/>
    <x v="385"/>
    <s v="Gg. Pelajar Pejuang No. 6_x000a_Kota Administrasi Jakarta Utara, Sulawesi Barat 56347"/>
    <s v="qpudjiastuti@example.org"/>
    <s v="+62-03-973-7472"/>
    <x v="0"/>
  </r>
  <r>
    <n v="4976"/>
    <x v="188"/>
    <x v="4975"/>
    <x v="27"/>
    <n v="6"/>
    <x v="0"/>
    <x v="8"/>
    <s v="PROD-8135"/>
    <n v="25231"/>
    <n v="151386"/>
    <x v="188"/>
    <s v="Jl. Ciwastra No. 67_x000a_Yogyakarta, KT 47088"/>
    <s v="wasitajatmiko@example.com"/>
    <s v="+62 (93) 935-6253"/>
    <x v="1"/>
  </r>
  <r>
    <n v="4977"/>
    <x v="486"/>
    <x v="4976"/>
    <x v="21"/>
    <n v="1"/>
    <x v="2"/>
    <x v="6"/>
    <s v="PROD-5344"/>
    <n v="50016"/>
    <n v="50016"/>
    <x v="485"/>
    <s v="Gg. Gedebage Selatan No. 96_x000a_Pangkalpinang, Jawa Barat 41358"/>
    <s v="nasrullahsantoso@example.net"/>
    <s v="+62-021-758-1145"/>
    <x v="0"/>
  </r>
  <r>
    <n v="4978"/>
    <x v="94"/>
    <x v="4977"/>
    <x v="8"/>
    <n v="10"/>
    <x v="2"/>
    <x v="4"/>
    <s v="PROD-4270"/>
    <n v="38697"/>
    <n v="386970"/>
    <x v="94"/>
    <s v="Jalan Tebet Barat Dalam No. 51_x000a_Sukabumi, Sumatera Barat 69700"/>
    <s v="pancawijayanti@example.org"/>
    <s v="+62 (0969) 379 2071"/>
    <x v="2"/>
  </r>
  <r>
    <n v="4979"/>
    <x v="114"/>
    <x v="4978"/>
    <x v="22"/>
    <n v="1"/>
    <x v="1"/>
    <x v="9"/>
    <s v="PROD-2592"/>
    <n v="36583"/>
    <n v="36583"/>
    <x v="114"/>
    <s v="Gg. Astana Anyar No. 723_x000a_Pontianak, Kepulauan Riau 60010"/>
    <s v="tami24@example.org"/>
    <s v="(0502) 568 8780"/>
    <x v="0"/>
  </r>
  <r>
    <n v="4980"/>
    <x v="126"/>
    <x v="4979"/>
    <x v="1"/>
    <n v="4"/>
    <x v="2"/>
    <x v="6"/>
    <s v="PROD-5344"/>
    <n v="50016"/>
    <n v="200064"/>
    <x v="126"/>
    <s v="Gang Sukajadi No. 2_x000a_Batu, Lampung 91399"/>
    <s v="irawanamalia@example.com"/>
    <s v="+62-739-519-4265"/>
    <x v="1"/>
  </r>
  <r>
    <n v="4981"/>
    <x v="287"/>
    <x v="4980"/>
    <x v="2"/>
    <n v="8"/>
    <x v="1"/>
    <x v="9"/>
    <s v="PROD-2592"/>
    <n v="36583"/>
    <n v="292664"/>
    <x v="287"/>
    <s v="Jl. Kutai No. 36_x000a_Prabumulih, JB 54309"/>
    <s v="gara03@example.org"/>
    <s v="+62 (634) 769-4720"/>
    <x v="2"/>
  </r>
  <r>
    <n v="4982"/>
    <x v="490"/>
    <x v="4981"/>
    <x v="19"/>
    <n v="1"/>
    <x v="1"/>
    <x v="2"/>
    <s v="PROD-9465"/>
    <n v="14701"/>
    <n v="14701"/>
    <x v="489"/>
    <s v="Jl. Pacuan Kuda No. 40_x000a_Tebingtinggi, SS 50044"/>
    <s v="purwantiupik@example.net"/>
    <s v="+62 (0772) 468-1876"/>
    <x v="0"/>
  </r>
  <r>
    <n v="4983"/>
    <x v="276"/>
    <x v="4982"/>
    <x v="26"/>
    <n v="9"/>
    <x v="2"/>
    <x v="11"/>
    <s v="PROD-9093"/>
    <n v="34573"/>
    <n v="311157"/>
    <x v="276"/>
    <s v="Gang Kutisari Selatan No. 09_x000a_Sukabumi, Kalimantan Timur 35934"/>
    <s v="nandriani@example.org"/>
    <s v="+62 (0850) 423 6500"/>
    <x v="1"/>
  </r>
  <r>
    <n v="4984"/>
    <x v="53"/>
    <x v="4983"/>
    <x v="26"/>
    <n v="2"/>
    <x v="0"/>
    <x v="8"/>
    <s v="PROD-8135"/>
    <n v="25231"/>
    <n v="50462"/>
    <x v="53"/>
    <s v="Gg. Laswi No. 0_x000a_Gorontalo, Kalimantan Utara 44806"/>
    <s v="rahayuvanesa@example.com"/>
    <s v="(017) 461-9952"/>
    <x v="0"/>
  </r>
  <r>
    <n v="4985"/>
    <x v="31"/>
    <x v="4984"/>
    <x v="17"/>
    <n v="7"/>
    <x v="1"/>
    <x v="9"/>
    <s v="PROD-2592"/>
    <n v="36583"/>
    <n v="256081"/>
    <x v="31"/>
    <s v="Jalan Stasiun Wonokromo No. 769_x000a_Jayapura, AC 82635"/>
    <s v="xnainggolan@example.org"/>
    <s v="+62 (056) 263 5362"/>
    <x v="0"/>
  </r>
  <r>
    <n v="4986"/>
    <x v="324"/>
    <x v="4985"/>
    <x v="2"/>
    <n v="1"/>
    <x v="2"/>
    <x v="4"/>
    <s v="PROD-4270"/>
    <n v="38697"/>
    <n v="38697"/>
    <x v="324"/>
    <s v="Jl. Cikutra Barat No. 07_x000a_Pekanbaru, MU 96395"/>
    <s v="gatot46@example.net"/>
    <s v="+62 (814) 084 0319"/>
    <x v="0"/>
  </r>
  <r>
    <n v="4987"/>
    <x v="5"/>
    <x v="4986"/>
    <x v="12"/>
    <n v="6"/>
    <x v="0"/>
    <x v="10"/>
    <s v="PROD-1186"/>
    <n v="13696"/>
    <n v="82176"/>
    <x v="5"/>
    <s v="Gg. Kapten Muslihat No. 82_x000a_Ambon, Jawa Timur 33935"/>
    <s v="ozysamosir@example.org"/>
    <s v="084 987 8996"/>
    <x v="0"/>
  </r>
  <r>
    <n v="4988"/>
    <x v="415"/>
    <x v="4987"/>
    <x v="4"/>
    <n v="4"/>
    <x v="2"/>
    <x v="4"/>
    <s v="PROD-4270"/>
    <n v="38697"/>
    <n v="154788"/>
    <x v="414"/>
    <s v="Gang M.T Haryono No. 9_x000a_Pasuruan, Kalimantan Selatan 82118"/>
    <s v="praboworajasa@example.org"/>
    <s v="081 509 6796"/>
    <x v="0"/>
  </r>
  <r>
    <n v="4989"/>
    <x v="200"/>
    <x v="4988"/>
    <x v="7"/>
    <n v="10"/>
    <x v="1"/>
    <x v="9"/>
    <s v="PROD-2592"/>
    <n v="36583"/>
    <n v="365830"/>
    <x v="200"/>
    <s v="Jalan Ciumbuleuit No. 84_x000a_Tomohon, AC 49972"/>
    <s v="hadi77@example.com"/>
    <s v="+62-28-879-9031"/>
    <x v="2"/>
  </r>
  <r>
    <n v="4990"/>
    <x v="389"/>
    <x v="4989"/>
    <x v="26"/>
    <n v="5"/>
    <x v="2"/>
    <x v="11"/>
    <s v="PROD-9093"/>
    <n v="34573"/>
    <n v="172865"/>
    <x v="389"/>
    <s v="Jl. Kutisari Selatan No. 7_x000a_Balikpapan, Jawa Tengah 03489"/>
    <s v="wmulyani@example.net"/>
    <s v="+62 (0826) 559 5769"/>
    <x v="0"/>
  </r>
  <r>
    <n v="4991"/>
    <x v="494"/>
    <x v="4990"/>
    <x v="0"/>
    <n v="9"/>
    <x v="1"/>
    <x v="9"/>
    <s v="PROD-2592"/>
    <n v="36583"/>
    <n v="329247"/>
    <x v="493"/>
    <s v="Gang Cikapayang No. 5_x000a_Manado, Aceh 84148"/>
    <s v="vinohardiansyah@example.com"/>
    <s v="+62 (65) 841 7025"/>
    <x v="1"/>
  </r>
  <r>
    <n v="4992"/>
    <x v="315"/>
    <x v="4991"/>
    <x v="28"/>
    <n v="4"/>
    <x v="2"/>
    <x v="4"/>
    <s v="PROD-4270"/>
    <n v="38697"/>
    <n v="154788"/>
    <x v="315"/>
    <s v="Gang Raya Setiabudhi No. 7_x000a_Banjarbaru, Kalimantan Timur 01733"/>
    <s v="hdamanik@example.org"/>
    <s v="+62 (11) 667 5604"/>
    <x v="0"/>
  </r>
  <r>
    <n v="4993"/>
    <x v="433"/>
    <x v="4992"/>
    <x v="3"/>
    <n v="9"/>
    <x v="2"/>
    <x v="4"/>
    <s v="PROD-4270"/>
    <n v="38697"/>
    <n v="348273"/>
    <x v="432"/>
    <s v="Jalan Monginsidi No. 053_x000a_Subulussalam, Sumatera Utara 06075"/>
    <s v="viktor69@example.com"/>
    <s v="+62 (030) 443 7420"/>
    <x v="2"/>
  </r>
  <r>
    <n v="4994"/>
    <x v="152"/>
    <x v="4993"/>
    <x v="7"/>
    <n v="2"/>
    <x v="0"/>
    <x v="0"/>
    <s v="PROD-8344"/>
    <n v="51631"/>
    <n v="103262"/>
    <x v="152"/>
    <s v="Gg. Kapten Muslihat No. 1_x000a_Makassar, JT 25439"/>
    <s v="bsamosir@example.org"/>
    <s v="+62 (0235) 061-4507"/>
    <x v="1"/>
  </r>
  <r>
    <n v="4995"/>
    <x v="58"/>
    <x v="4994"/>
    <x v="4"/>
    <n v="8"/>
    <x v="2"/>
    <x v="6"/>
    <s v="PROD-5344"/>
    <n v="50016"/>
    <n v="400128"/>
    <x v="58"/>
    <s v="Jl. Surapati No. 425_x000a_Pekanbaru, Jawa Barat 97626"/>
    <s v="bsusanti@example.net"/>
    <s v="+62-005-468-5161"/>
    <x v="0"/>
  </r>
  <r>
    <n v="4996"/>
    <x v="3"/>
    <x v="4995"/>
    <x v="9"/>
    <n v="1"/>
    <x v="0"/>
    <x v="10"/>
    <s v="PROD-1186"/>
    <n v="13696"/>
    <n v="13696"/>
    <x v="3"/>
    <s v="Gg. Rawamangun No. 26_x000a_Cimahi, Nusa Tenggara Barat 07640"/>
    <s v="yance79@example.net"/>
    <s v="(029) 048-8066"/>
    <x v="1"/>
  </r>
  <r>
    <n v="4997"/>
    <x v="441"/>
    <x v="4996"/>
    <x v="29"/>
    <n v="8"/>
    <x v="0"/>
    <x v="1"/>
    <s v="PROD-7512"/>
    <n v="76607"/>
    <n v="612856"/>
    <x v="440"/>
    <s v="Gg. Pasteur No. 760_x000a_Singkawang, Jawa Timur 97999"/>
    <s v="rpratama@example.net"/>
    <s v="(0970) 319-3436"/>
    <x v="1"/>
  </r>
  <r>
    <n v="4998"/>
    <x v="242"/>
    <x v="4997"/>
    <x v="1"/>
    <n v="5"/>
    <x v="2"/>
    <x v="7"/>
    <s v="PROD-5876"/>
    <n v="42268"/>
    <n v="211340"/>
    <x v="242"/>
    <s v="Jl. Cihampelas No. 8_x000a_Ambon, Sulawesi Tengah 38504"/>
    <s v="sprasasta@example.net"/>
    <s v="+62-960-339-9933"/>
    <x v="2"/>
  </r>
  <r>
    <n v="4999"/>
    <x v="6"/>
    <x v="4998"/>
    <x v="6"/>
    <n v="7"/>
    <x v="0"/>
    <x v="0"/>
    <s v="PROD-8344"/>
    <n v="51631"/>
    <n v="361417"/>
    <x v="6"/>
    <s v="Gg. K.H. Wahid Hasyim No. 07_x000a_Pangkalpinang, DKI Jakarta 86846"/>
    <s v="bnuraini@example.org"/>
    <s v="+62 (089) 193-7715"/>
    <x v="1"/>
  </r>
  <r>
    <n v="5000"/>
    <x v="45"/>
    <x v="4999"/>
    <x v="9"/>
    <n v="8"/>
    <x v="1"/>
    <x v="5"/>
    <s v="PROD-7129"/>
    <n v="35778"/>
    <n v="286224"/>
    <x v="45"/>
    <s v="Jalan Antapani Lama No. 14_x000a_Probolinggo, KI 74986"/>
    <s v="karimahwahyudin@example.com"/>
    <s v="+62-54-194-2021"/>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21E07C-A906-4A6A-9AA8-8318A902A3ED}"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13">
  <location ref="B19:E32"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sortType="ascending">
      <items count="794">
        <item m="1" x="33"/>
        <item m="1" x="49"/>
        <item m="1" x="37"/>
        <item m="1" x="39"/>
        <item m="1" x="45"/>
        <item m="1" x="54"/>
        <item m="1" x="47"/>
        <item m="1" x="41"/>
        <item m="1" x="36"/>
        <item m="1" x="35"/>
        <item m="1" x="46"/>
        <item m="1" x="52"/>
        <item m="1" x="48"/>
        <item m="1" x="38"/>
        <item m="1" x="34"/>
        <item m="1" x="57"/>
        <item m="1" x="55"/>
        <item m="1" x="44"/>
        <item m="1" x="50"/>
        <item m="1" x="59"/>
        <item m="1" x="42"/>
        <item m="1" x="53"/>
        <item m="1" x="60"/>
        <item m="1" x="43"/>
        <item m="1" x="56"/>
        <item m="1" x="32"/>
        <item m="1" x="58"/>
        <item m="1" x="31"/>
        <item m="1" x="51"/>
        <item m="1" x="61"/>
        <item m="1" x="40"/>
        <item x="2"/>
        <item x="18"/>
        <item x="6"/>
        <item x="8"/>
        <item x="14"/>
        <item x="23"/>
        <item x="16"/>
        <item x="10"/>
        <item x="5"/>
        <item x="4"/>
        <item x="15"/>
        <item x="21"/>
        <item x="17"/>
        <item x="7"/>
        <item x="3"/>
        <item x="26"/>
        <item x="24"/>
        <item x="13"/>
        <item x="19"/>
        <item x="28"/>
        <item x="11"/>
        <item x="22"/>
        <item x="29"/>
        <item x="12"/>
        <item x="25"/>
        <item x="1"/>
        <item x="27"/>
        <item x="0"/>
        <item x="20"/>
        <item x="30"/>
        <item x="9"/>
        <item m="1" x="408"/>
        <item m="1" x="458"/>
        <item m="1" x="673"/>
        <item m="1" x="228"/>
        <item m="1" x="420"/>
        <item m="1" x="560"/>
        <item m="1" x="495"/>
        <item m="1" x="592"/>
        <item m="1" x="392"/>
        <item m="1" x="507"/>
        <item m="1" x="733"/>
        <item m="1" x="776"/>
        <item m="1" x="63"/>
        <item m="1" x="302"/>
        <item m="1" x="774"/>
        <item m="1" x="661"/>
        <item m="1" x="508"/>
        <item m="1" x="567"/>
        <item m="1" x="559"/>
        <item m="1" x="242"/>
        <item m="1" x="341"/>
        <item m="1" x="305"/>
        <item m="1" x="246"/>
        <item m="1" x="572"/>
        <item m="1" x="504"/>
        <item m="1" x="675"/>
        <item m="1" x="641"/>
        <item m="1" x="358"/>
        <item m="1" x="273"/>
        <item m="1" x="437"/>
        <item m="1" x="376"/>
        <item m="1" x="684"/>
        <item m="1" x="644"/>
        <item m="1" x="534"/>
        <item m="1" x="367"/>
        <item m="1" x="226"/>
        <item m="1" x="625"/>
        <item m="1" x="316"/>
        <item m="1" x="637"/>
        <item m="1" x="319"/>
        <item m="1" x="188"/>
        <item m="1" x="729"/>
        <item m="1" x="227"/>
        <item m="1" x="368"/>
        <item m="1" x="653"/>
        <item m="1" x="251"/>
        <item m="1" x="172"/>
        <item m="1" x="491"/>
        <item m="1" x="218"/>
        <item m="1" x="365"/>
        <item m="1" x="557"/>
        <item m="1" x="717"/>
        <item m="1" x="595"/>
        <item m="1" x="364"/>
        <item m="1" x="438"/>
        <item m="1" x="515"/>
        <item m="1" x="337"/>
        <item m="1" x="71"/>
        <item m="1" x="467"/>
        <item m="1" x="183"/>
        <item m="1" x="138"/>
        <item m="1" x="342"/>
        <item m="1" x="415"/>
        <item m="1" x="581"/>
        <item m="1" x="541"/>
        <item m="1" x="174"/>
        <item m="1" x="400"/>
        <item m="1" x="574"/>
        <item m="1" x="76"/>
        <item m="1" x="399"/>
        <item m="1" x="711"/>
        <item m="1" x="258"/>
        <item m="1" x="269"/>
        <item m="1" x="564"/>
        <item m="1" x="274"/>
        <item m="1" x="267"/>
        <item m="1" x="112"/>
        <item m="1" x="442"/>
        <item m="1" x="123"/>
        <item m="1" x="462"/>
        <item m="1" x="131"/>
        <item m="1" x="382"/>
        <item m="1" x="149"/>
        <item m="1" x="705"/>
        <item m="1" x="682"/>
        <item m="1" x="596"/>
        <item m="1" x="626"/>
        <item m="1" x="582"/>
        <item m="1" x="584"/>
        <item m="1" x="268"/>
        <item m="1" x="722"/>
        <item m="1" x="740"/>
        <item m="1" x="655"/>
        <item m="1" x="527"/>
        <item m="1" x="763"/>
        <item m="1" x="111"/>
        <item m="1" x="100"/>
        <item m="1" x="607"/>
        <item m="1" x="522"/>
        <item m="1" x="736"/>
        <item m="1" x="612"/>
        <item m="1" x="782"/>
        <item m="1" x="96"/>
        <item m="1" x="784"/>
        <item m="1" x="456"/>
        <item m="1" x="162"/>
        <item m="1" x="158"/>
        <item m="1" x="396"/>
        <item m="1" x="245"/>
        <item m="1" x="724"/>
        <item m="1" x="97"/>
        <item m="1" x="656"/>
        <item m="1" x="744"/>
        <item m="1" x="272"/>
        <item m="1" x="550"/>
        <item m="1" x="757"/>
        <item m="1" x="526"/>
        <item m="1" x="750"/>
        <item m="1" x="532"/>
        <item m="1" x="312"/>
        <item m="1" x="413"/>
        <item m="1" x="278"/>
        <item m="1" x="380"/>
        <item m="1" x="66"/>
        <item m="1" x="152"/>
        <item m="1" x="548"/>
        <item m="1" x="180"/>
        <item m="1" x="606"/>
        <item m="1" x="164"/>
        <item m="1" x="623"/>
        <item m="1" x="471"/>
        <item m="1" x="285"/>
        <item m="1" x="613"/>
        <item m="1" x="536"/>
        <item m="1" x="479"/>
        <item m="1" x="783"/>
        <item m="1" x="117"/>
        <item m="1" x="234"/>
        <item m="1" x="481"/>
        <item m="1" x="303"/>
        <item m="1" x="290"/>
        <item m="1" x="570"/>
        <item m="1" x="92"/>
        <item m="1" x="686"/>
        <item m="1" x="192"/>
        <item m="1" x="760"/>
        <item m="1" x="521"/>
        <item m="1" x="428"/>
        <item m="1" x="764"/>
        <item m="1" x="241"/>
        <item m="1" x="145"/>
        <item m="1" x="230"/>
        <item m="1" x="296"/>
        <item m="1" x="81"/>
        <item m="1" x="460"/>
        <item m="1" x="151"/>
        <item m="1" x="786"/>
        <item m="1" x="78"/>
        <item m="1" x="692"/>
        <item m="1" x="638"/>
        <item m="1" x="642"/>
        <item m="1" x="646"/>
        <item m="1" x="633"/>
        <item m="1" x="429"/>
        <item m="1" x="423"/>
        <item m="1" x="173"/>
        <item m="1" x="213"/>
        <item m="1" x="74"/>
        <item m="1" x="118"/>
        <item m="1" x="767"/>
        <item m="1" x="499"/>
        <item m="1" x="377"/>
        <item m="1" x="615"/>
        <item m="1" x="660"/>
        <item m="1" x="320"/>
        <item m="1" x="113"/>
        <item m="1" x="139"/>
        <item m="1" x="105"/>
        <item m="1" x="779"/>
        <item m="1" x="575"/>
        <item m="1" x="214"/>
        <item m="1" x="284"/>
        <item m="1" x="270"/>
        <item m="1" x="160"/>
        <item m="1" x="446"/>
        <item m="1" x="449"/>
        <item m="1" x="146"/>
        <item m="1" x="313"/>
        <item m="1" x="747"/>
        <item m="1" x="350"/>
        <item m="1" x="448"/>
        <item m="1" x="315"/>
        <item m="1" x="236"/>
        <item m="1" x="260"/>
        <item m="1" x="103"/>
        <item m="1" x="447"/>
        <item m="1" x="704"/>
        <item m="1" x="727"/>
        <item m="1" x="525"/>
        <item m="1" x="94"/>
        <item m="1" x="444"/>
        <item m="1" x="197"/>
        <item m="1" x="373"/>
        <item m="1" x="143"/>
        <item m="1" x="461"/>
        <item m="1" x="370"/>
        <item m="1" x="725"/>
        <item m="1" x="430"/>
        <item m="1" x="426"/>
        <item m="1" x="321"/>
        <item m="1" x="257"/>
        <item m="1" x="207"/>
        <item m="1" x="233"/>
        <item m="1" x="598"/>
        <item m="1" x="288"/>
        <item m="1" x="93"/>
        <item m="1" x="360"/>
        <item m="1" x="480"/>
        <item m="1" x="439"/>
        <item m="1" x="412"/>
        <item m="1" x="216"/>
        <item m="1" x="416"/>
        <item m="1" x="664"/>
        <item m="1" x="271"/>
        <item m="1" x="77"/>
        <item m="1" x="295"/>
        <item m="1" x="402"/>
        <item m="1" x="603"/>
        <item m="1" x="283"/>
        <item m="1" x="317"/>
        <item m="1" x="427"/>
        <item m="1" x="407"/>
        <item m="1" x="65"/>
        <item m="1" x="90"/>
        <item m="1" x="639"/>
        <item m="1" x="425"/>
        <item m="1" x="346"/>
        <item m="1" x="128"/>
        <item m="1" x="389"/>
        <item m="1" x="768"/>
        <item m="1" x="759"/>
        <item m="1" x="323"/>
        <item m="1" x="518"/>
        <item m="1" x="503"/>
        <item m="1" x="235"/>
        <item m="1" x="243"/>
        <item m="1" x="161"/>
        <item m="1" x="576"/>
        <item m="1" x="386"/>
        <item m="1" x="463"/>
        <item m="1" x="99"/>
        <item m="1" x="248"/>
        <item m="1" x="198"/>
        <item m="1" x="307"/>
        <item m="1" x="331"/>
        <item m="1" x="703"/>
        <item m="1" x="311"/>
        <item m="1" x="440"/>
        <item m="1" x="513"/>
        <item m="1" x="156"/>
        <item m="1" x="710"/>
        <item m="1" x="196"/>
        <item m="1" x="651"/>
        <item m="1" x="648"/>
        <item m="1" x="718"/>
        <item m="1" x="731"/>
        <item m="1" x="544"/>
        <item m="1" x="610"/>
        <item m="1" x="178"/>
        <item m="1" x="723"/>
        <item m="1" x="120"/>
        <item m="1" x="749"/>
        <item m="1" x="148"/>
        <item m="1" x="459"/>
        <item m="1" x="208"/>
        <item m="1" x="186"/>
        <item m="1" x="298"/>
        <item m="1" x="573"/>
        <item m="1" x="410"/>
        <item m="1" x="215"/>
        <item m="1" x="202"/>
        <item m="1" x="788"/>
        <item m="1" x="411"/>
        <item m="1" x="772"/>
        <item m="1" x="247"/>
        <item m="1" x="452"/>
        <item m="1" x="379"/>
        <item m="1" x="190"/>
        <item m="1" x="385"/>
        <item m="1" x="583"/>
        <item m="1" x="492"/>
        <item m="1" x="647"/>
        <item m="1" x="335"/>
        <item m="1" x="732"/>
        <item m="1" x="754"/>
        <item m="1" x="555"/>
        <item m="1" x="374"/>
        <item m="1" x="336"/>
        <item m="1" x="671"/>
        <item m="1" x="670"/>
        <item m="1" x="634"/>
        <item m="1" x="289"/>
        <item m="1" x="326"/>
        <item m="1" x="790"/>
        <item m="1" x="344"/>
        <item m="1" x="89"/>
        <item m="1" x="70"/>
        <item m="1" x="279"/>
        <item m="1" x="177"/>
        <item m="1" x="775"/>
        <item m="1" x="259"/>
        <item m="1" x="91"/>
        <item m="1" x="545"/>
        <item m="1" x="195"/>
        <item m="1" x="424"/>
        <item m="1" x="333"/>
        <item m="1" x="473"/>
        <item m="1" x="409"/>
        <item m="1" x="476"/>
        <item m="1" x="354"/>
        <item m="1" x="547"/>
        <item m="1" x="554"/>
        <item m="1" x="308"/>
        <item m="1" x="493"/>
        <item m="1" x="624"/>
        <item m="1" x="205"/>
        <item m="1" x="95"/>
        <item m="1" x="580"/>
        <item m="1" x="778"/>
        <item m="1" x="563"/>
        <item m="1" x="501"/>
        <item m="1" x="511"/>
        <item m="1" x="133"/>
        <item m="1" x="67"/>
        <item m="1" x="211"/>
        <item m="1" x="249"/>
        <item m="1" x="585"/>
        <item m="1" x="87"/>
        <item m="1" x="83"/>
        <item m="1" x="751"/>
        <item m="1" x="281"/>
        <item m="1" x="454"/>
        <item m="1" x="435"/>
        <item m="1" x="339"/>
        <item m="1" x="478"/>
        <item m="1" x="538"/>
        <item m="1" x="280"/>
        <item m="1" x="594"/>
        <item m="1" x="219"/>
        <item m="1" x="466"/>
        <item m="1" x="369"/>
        <item m="1" x="391"/>
        <item m="1" x="329"/>
        <item m="1" x="361"/>
        <item m="1" x="631"/>
        <item m="1" x="189"/>
        <item m="1" x="666"/>
        <item m="1" x="85"/>
        <item m="1" x="115"/>
        <item m="1" x="483"/>
        <item m="1" x="755"/>
        <item m="1" x="469"/>
        <item m="1" x="540"/>
        <item m="1" x="672"/>
        <item m="1" x="735"/>
        <item m="1" x="509"/>
        <item m="1" x="609"/>
        <item m="1" x="175"/>
        <item m="1" x="542"/>
        <item m="1" x="490"/>
        <item m="1" x="674"/>
        <item m="1" x="465"/>
        <item m="1" x="599"/>
        <item m="1" x="129"/>
        <item m="1" x="187"/>
        <item m="1" x="193"/>
        <item m="1" x="359"/>
        <item m="1" x="137"/>
        <item m="1" x="556"/>
        <item m="1" x="210"/>
        <item m="1" x="287"/>
        <item m="1" x="569"/>
        <item m="1" x="417"/>
        <item m="1" x="73"/>
        <item m="1" x="716"/>
        <item m="1" x="328"/>
        <item m="1" x="578"/>
        <item m="1" x="72"/>
        <item m="1" x="79"/>
        <item m="1" x="516"/>
        <item m="1" x="282"/>
        <item m="1" x="701"/>
        <item m="1" x="497"/>
        <item m="1" x="720"/>
        <item m="1" x="635"/>
        <item m="1" x="787"/>
        <item m="1" x="378"/>
        <item m="1" x="752"/>
        <item m="1" x="293"/>
        <item m="1" x="464"/>
        <item m="1" x="419"/>
        <item m="1" x="688"/>
        <item m="1" x="387"/>
        <item m="1" x="153"/>
        <item m="1" x="520"/>
        <item m="1" x="291"/>
        <item m="1" x="748"/>
        <item m="1" x="678"/>
        <item m="1" x="388"/>
        <item m="1" x="792"/>
        <item m="1" x="200"/>
        <item m="1" x="474"/>
        <item m="1" x="662"/>
        <item m="1" x="450"/>
        <item m="1" x="630"/>
        <item m="1" x="746"/>
        <item m="1" x="715"/>
        <item m="1" x="334"/>
        <item m="1" x="381"/>
        <item m="1" x="620"/>
        <item m="1" x="669"/>
        <item m="1" x="397"/>
        <item m="1" x="223"/>
        <item m="1" x="306"/>
        <item m="1" x="512"/>
        <item m="1" x="338"/>
        <item m="1" x="86"/>
        <item m="1" x="730"/>
        <item m="1" x="714"/>
        <item m="1" x="432"/>
        <item m="1" x="322"/>
        <item m="1" x="434"/>
        <item m="1" x="657"/>
        <item m="1" x="443"/>
        <item m="1" x="406"/>
        <item m="1" x="590"/>
        <item m="1" x="275"/>
        <item m="1" x="502"/>
        <item m="1" x="627"/>
        <item m="1" x="571"/>
        <item m="1" x="144"/>
        <item m="1" x="62"/>
        <item m="1" x="340"/>
        <item m="1" x="327"/>
        <item m="1" x="330"/>
        <item m="1" x="221"/>
        <item m="1" x="719"/>
        <item m="1" x="390"/>
        <item m="1" x="738"/>
        <item m="1" x="589"/>
        <item m="1" x="743"/>
        <item m="1" x="201"/>
        <item m="1" x="539"/>
        <item m="1" x="68"/>
        <item m="1" x="510"/>
        <item m="1" x="734"/>
        <item m="1" x="636"/>
        <item m="1" x="126"/>
        <item m="1" x="486"/>
        <item m="1" x="237"/>
        <item m="1" x="206"/>
        <item m="1" x="780"/>
        <item m="1" x="371"/>
        <item m="1" x="482"/>
        <item m="1" x="209"/>
        <item m="1" x="771"/>
        <item m="1" x="602"/>
        <item m="1" x="658"/>
        <item m="1" x="393"/>
        <item m="1" x="791"/>
        <item m="1" x="441"/>
        <item m="1" x="167"/>
        <item m="1" x="698"/>
        <item m="1" x="562"/>
        <item m="1" x="781"/>
        <item m="1" x="685"/>
        <item m="1" x="154"/>
        <item m="1" x="130"/>
        <item m="1" x="691"/>
        <item m="1" x="88"/>
        <item m="1" x="629"/>
        <item m="1" x="82"/>
        <item m="1" x="300"/>
        <item m="1" x="127"/>
        <item m="1" x="266"/>
        <item m="1" x="324"/>
        <item m="1" x="366"/>
        <item m="1" x="309"/>
        <item m="1" x="453"/>
        <item m="1" x="119"/>
        <item m="1" x="125"/>
        <item m="1" x="535"/>
        <item m="1" x="179"/>
        <item m="1" x="528"/>
        <item m="1" x="356"/>
        <item m="1" x="697"/>
        <item m="1" x="372"/>
        <item m="1" x="168"/>
        <item m="1" x="597"/>
        <item m="1" x="114"/>
        <item m="1" x="345"/>
        <item m="1" x="618"/>
        <item m="1" x="487"/>
        <item m="1" x="314"/>
        <item m="1" x="566"/>
        <item m="1" x="505"/>
        <item m="1" x="362"/>
        <item m="1" x="742"/>
        <item m="1" x="147"/>
        <item m="1" x="652"/>
        <item m="1" x="523"/>
        <item m="1" x="579"/>
        <item m="1" x="217"/>
        <item m="1" x="75"/>
        <item m="1" x="363"/>
        <item m="1" x="110"/>
        <item m="1" x="561"/>
        <item m="1" x="181"/>
        <item m="1" x="141"/>
        <item m="1" x="239"/>
        <item m="1" x="681"/>
        <item m="1" x="433"/>
        <item m="1" x="256"/>
        <item m="1" x="445"/>
        <item m="1" x="621"/>
        <item m="1" x="310"/>
        <item m="1" x="455"/>
        <item m="1" x="414"/>
        <item m="1" x="702"/>
        <item m="1" x="568"/>
        <item m="1" x="240"/>
        <item m="1" x="262"/>
        <item m="1" x="484"/>
        <item m="1" x="649"/>
        <item m="1" x="353"/>
        <item m="1" x="687"/>
        <item m="1" x="632"/>
        <item m="1" x="708"/>
        <item m="1" x="199"/>
        <item m="1" x="619"/>
        <item m="1" x="622"/>
        <item m="1" x="699"/>
        <item m="1" x="107"/>
        <item m="1" x="264"/>
        <item m="1" x="591"/>
        <item m="1" x="451"/>
        <item m="1" x="477"/>
        <item m="1" x="203"/>
        <item m="1" x="169"/>
        <item m="1" x="395"/>
        <item m="1" x="506"/>
        <item m="1" x="475"/>
        <item m="1" x="677"/>
        <item m="1" x="553"/>
        <item m="1" x="109"/>
        <item m="1" x="721"/>
        <item m="1" x="683"/>
        <item m="1" x="194"/>
        <item m="1" x="238"/>
        <item m="1" x="628"/>
        <item m="1" x="552"/>
        <item m="1" x="250"/>
        <item m="1" x="668"/>
        <item m="1" x="679"/>
        <item m="1" x="132"/>
        <item m="1" x="135"/>
        <item m="1" x="286"/>
        <item m="1" x="611"/>
        <item m="1" x="244"/>
        <item m="1" x="222"/>
        <item m="1" x="519"/>
        <item m="1" x="182"/>
        <item m="1" x="587"/>
        <item m="1" x="401"/>
        <item m="1" x="472"/>
        <item m="1" x="690"/>
        <item m="1" x="352"/>
        <item m="1" x="604"/>
        <item m="1" x="546"/>
        <item m="1" x="706"/>
        <item m="1" x="124"/>
        <item m="1" x="318"/>
        <item m="1" x="398"/>
        <item m="1" x="665"/>
        <item m="1" x="496"/>
        <item m="1" x="494"/>
        <item m="1" x="394"/>
        <item m="1" x="299"/>
        <item m="1" x="421"/>
        <item m="1" x="737"/>
        <item m="1" x="121"/>
        <item m="1" x="667"/>
        <item m="1" x="325"/>
        <item m="1" x="593"/>
        <item m="1" x="693"/>
        <item m="1" x="485"/>
        <item m="1" x="255"/>
        <item m="1" x="696"/>
        <item m="1" x="265"/>
        <item m="1" x="713"/>
        <item m="1" x="741"/>
        <item m="1" x="586"/>
        <item m="1" x="608"/>
        <item m="1" x="204"/>
        <item m="1" x="766"/>
        <item m="1" x="159"/>
        <item m="1" x="605"/>
        <item m="1" x="531"/>
        <item m="1" x="185"/>
        <item m="1" x="533"/>
        <item m="1" x="134"/>
        <item m="1" x="163"/>
        <item m="1" x="116"/>
        <item m="1" x="436"/>
        <item m="1" x="753"/>
        <item m="1" x="220"/>
        <item m="1" x="332"/>
        <item m="1" x="529"/>
        <item m="1" x="500"/>
        <item m="1" x="229"/>
        <item m="1" x="739"/>
        <item m="1" x="457"/>
        <item m="1" x="777"/>
        <item m="1" x="700"/>
        <item m="1" x="301"/>
        <item m="1" x="726"/>
        <item m="1" x="709"/>
        <item m="1" x="405"/>
        <item m="1" x="292"/>
        <item m="1" x="263"/>
        <item m="1" x="418"/>
        <item m="1" x="769"/>
        <item m="1" x="297"/>
        <item m="1" x="375"/>
        <item m="1" x="349"/>
        <item m="1" x="252"/>
        <item m="1" x="357"/>
        <item m="1" x="543"/>
        <item m="1" x="294"/>
        <item m="1" x="470"/>
        <item m="1" x="355"/>
        <item m="1" x="84"/>
        <item m="1" x="712"/>
        <item m="1" x="431"/>
        <item m="1" x="224"/>
        <item m="1" x="517"/>
        <item m="1" x="762"/>
        <item m="1" x="422"/>
        <item m="1" x="537"/>
        <item m="1" x="616"/>
        <item m="1" x="514"/>
        <item m="1" x="728"/>
        <item m="1" x="756"/>
        <item m="1" x="171"/>
        <item m="1" x="304"/>
        <item m="1" x="654"/>
        <item m="1" x="170"/>
        <item m="1" x="166"/>
        <item m="1" x="600"/>
        <item m="1" x="773"/>
        <item m="1" x="489"/>
        <item m="1" x="69"/>
        <item m="1" x="770"/>
        <item m="1" x="191"/>
        <item m="1" x="403"/>
        <item m="1" x="157"/>
        <item m="1" x="277"/>
        <item m="1" x="383"/>
        <item m="1" x="617"/>
        <item m="1" x="231"/>
        <item m="1" x="551"/>
        <item m="1" x="136"/>
        <item m="1" x="707"/>
        <item m="1" x="758"/>
        <item m="1" x="689"/>
        <item m="1" x="676"/>
        <item m="1" x="404"/>
        <item m="1" x="212"/>
        <item m="1" x="184"/>
        <item m="1" x="384"/>
        <item m="1" x="104"/>
        <item m="1" x="165"/>
        <item m="1" x="549"/>
        <item m="1" x="176"/>
        <item m="1" x="468"/>
        <item m="1" x="695"/>
        <item m="1" x="785"/>
        <item m="1" x="640"/>
        <item m="1" x="261"/>
        <item m="1" x="524"/>
        <item m="1" x="565"/>
        <item m="1" x="155"/>
        <item m="1" x="108"/>
        <item m="1" x="253"/>
        <item m="1" x="122"/>
        <item m="1" x="142"/>
        <item m="1" x="643"/>
        <item m="1" x="745"/>
        <item m="1" x="694"/>
        <item m="1" x="343"/>
        <item m="1" x="232"/>
        <item m="1" x="98"/>
        <item m="1" x="601"/>
        <item m="1" x="645"/>
        <item m="1" x="614"/>
        <item m="1" x="789"/>
        <item m="1" x="498"/>
        <item m="1" x="659"/>
        <item m="1" x="530"/>
        <item m="1" x="488"/>
        <item m="1" x="351"/>
        <item m="1" x="140"/>
        <item m="1" x="663"/>
        <item m="1" x="348"/>
        <item m="1" x="558"/>
        <item m="1" x="761"/>
        <item m="1" x="254"/>
        <item m="1" x="225"/>
        <item m="1" x="64"/>
        <item m="1" x="101"/>
        <item m="1" x="650"/>
        <item m="1" x="680"/>
        <item m="1" x="106"/>
        <item m="1" x="347"/>
        <item m="1" x="150"/>
        <item m="1" x="588"/>
        <item m="1" x="276"/>
        <item m="1" x="102"/>
        <item m="1" x="80"/>
        <item m="1" x="577"/>
        <item m="1" x="765"/>
        <item t="default"/>
      </items>
    </pivotField>
    <pivotField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axis="axisCol" compact="0" outline="0" showAll="0">
      <items count="6">
        <item sd="0" x="1"/>
        <item sd="0" x="2"/>
        <item sd="0" x="3"/>
        <item x="0"/>
        <item x="4"/>
        <item t="default"/>
      </items>
    </pivotField>
  </pivotFields>
  <rowFields count="1">
    <field x="15"/>
  </rowFields>
  <rowItems count="12">
    <i>
      <x v="1"/>
    </i>
    <i>
      <x v="2"/>
    </i>
    <i>
      <x v="3"/>
    </i>
    <i>
      <x v="4"/>
    </i>
    <i>
      <x v="5"/>
    </i>
    <i>
      <x v="6"/>
    </i>
    <i>
      <x v="7"/>
    </i>
    <i>
      <x v="8"/>
    </i>
    <i>
      <x v="9"/>
    </i>
    <i>
      <x v="10"/>
    </i>
    <i>
      <x v="11"/>
    </i>
    <i>
      <x v="12"/>
    </i>
  </rowItems>
  <colFields count="1">
    <field x="17"/>
  </colFields>
  <colItems count="3">
    <i>
      <x/>
    </i>
    <i>
      <x v="1"/>
    </i>
    <i>
      <x v="2"/>
    </i>
  </colItems>
  <dataFields count="1">
    <dataField name="Sum of total_order" fld="9" baseField="0" baseItem="0" numFmtId="165"/>
  </dataFields>
  <formats count="4">
    <format dxfId="124">
      <pivotArea outline="0" collapsedLevelsAreSubtotals="1" fieldPosition="0"/>
    </format>
    <format dxfId="123">
      <pivotArea field="14" type="button" dataOnly="0" labelOnly="1" outline="0"/>
    </format>
    <format dxfId="122">
      <pivotArea type="topRight" dataOnly="0" labelOnly="1" outline="0" fieldPosition="0"/>
    </format>
    <format dxfId="121">
      <pivotArea dataOnly="0" labelOnly="1" grandCol="1" outline="0" fieldPosition="0"/>
    </format>
  </formats>
  <chartFormats count="13">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1" format="2" series="1">
      <pivotArea type="data" outline="0" fieldPosition="0">
        <references count="2">
          <reference field="4294967294" count="1" selected="0">
            <x v="0"/>
          </reference>
          <reference field="17" count="1" selected="0">
            <x v="2"/>
          </reference>
        </references>
      </pivotArea>
    </chartFormat>
    <chartFormat chart="5" format="5" series="1">
      <pivotArea type="data" outline="0" fieldPosition="0">
        <references count="2">
          <reference field="4294967294" count="1" selected="0">
            <x v="0"/>
          </reference>
          <reference field="17" count="1" selected="0">
            <x v="0"/>
          </reference>
        </references>
      </pivotArea>
    </chartFormat>
    <chartFormat chart="11" format="0" series="1">
      <pivotArea type="data" outline="0" fieldPosition="0">
        <references count="2">
          <reference field="4294967294" count="1" selected="0">
            <x v="0"/>
          </reference>
          <reference field="17" count="1" selected="0">
            <x v="0"/>
          </reference>
        </references>
      </pivotArea>
    </chartFormat>
    <chartFormat chart="11" format="1" series="1">
      <pivotArea type="data" outline="0" fieldPosition="0">
        <references count="2">
          <reference field="4294967294" count="1" selected="0">
            <x v="0"/>
          </reference>
          <reference field="17" count="1" selected="0">
            <x v="1"/>
          </reference>
        </references>
      </pivotArea>
    </chartFormat>
    <chartFormat chart="11" format="2" series="1">
      <pivotArea type="data" outline="0" fieldPosition="0">
        <references count="2">
          <reference field="4294967294" count="1" selected="0">
            <x v="0"/>
          </reference>
          <reference field="17" count="1" selected="0">
            <x v="2"/>
          </reference>
        </references>
      </pivotArea>
    </chartFormat>
    <chartFormat chart="12" format="0" series="1">
      <pivotArea type="data" outline="0" fieldPosition="0">
        <references count="2">
          <reference field="4294967294" count="1" selected="0">
            <x v="0"/>
          </reference>
          <reference field="17" count="1" selected="0">
            <x v="0"/>
          </reference>
        </references>
      </pivotArea>
    </chartFormat>
    <chartFormat chart="12" format="1" series="1">
      <pivotArea type="data" outline="0" fieldPosition="0">
        <references count="2">
          <reference field="4294967294" count="1" selected="0">
            <x v="0"/>
          </reference>
          <reference field="17" count="1" selected="0">
            <x v="1"/>
          </reference>
        </references>
      </pivotArea>
    </chartFormat>
    <chartFormat chart="12" format="2"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56950E-67C8-4ECB-B554-369FA08E7C07}"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4">
  <location ref="G26:H39" firstHeaderRow="2"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x="2"/>
        <item x="0"/>
        <item x="1"/>
        <item t="default"/>
      </items>
    </pivotField>
    <pivotField axis="axisRow" compact="0" outline="0" showAll="0" defaultSubtotal="0">
      <items count="12">
        <item x="2"/>
        <item x="6"/>
        <item x="3"/>
        <item x="0"/>
        <item x="10"/>
        <item x="8"/>
        <item x="1"/>
        <item x="11"/>
        <item x="4"/>
        <item x="5"/>
        <item x="7"/>
        <item x="9"/>
      </items>
    </pivotField>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Fields count="1">
    <field x="6"/>
  </rowFields>
  <rowItems count="12">
    <i>
      <x/>
    </i>
    <i>
      <x v="1"/>
    </i>
    <i>
      <x v="2"/>
    </i>
    <i>
      <x v="3"/>
    </i>
    <i>
      <x v="4"/>
    </i>
    <i>
      <x v="5"/>
    </i>
    <i>
      <x v="6"/>
    </i>
    <i>
      <x v="7"/>
    </i>
    <i>
      <x v="8"/>
    </i>
    <i>
      <x v="9"/>
    </i>
    <i>
      <x v="10"/>
    </i>
    <i>
      <x v="11"/>
    </i>
  </rowItems>
  <colItems count="1">
    <i/>
  </colItems>
  <dataFields count="1">
    <dataField name="Sum of total_order" fld="9" baseField="0" baseItem="0" numFmtId="165"/>
  </dataFields>
  <formats count="4">
    <format dxfId="128">
      <pivotArea outline="0" collapsedLevelsAreSubtotals="1" fieldPosition="0"/>
    </format>
    <format dxfId="127">
      <pivotArea field="14" type="button" dataOnly="0" labelOnly="1" outline="0"/>
    </format>
    <format dxfId="126">
      <pivotArea type="topRight" dataOnly="0" labelOnly="1" outline="0" fieldPosition="0"/>
    </format>
    <format dxfId="125">
      <pivotArea dataOnly="0" labelOnly="1" grandCol="1" outline="0"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33F007-4C4B-4983-851D-D3F677B0EED7}"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G10:H14" firstHeaderRow="2"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axis="axisRow"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Fields count="1">
    <field x="5"/>
  </rowFields>
  <rowItems count="3">
    <i>
      <x/>
    </i>
    <i>
      <x v="1"/>
    </i>
    <i>
      <x v="2"/>
    </i>
  </rowItems>
  <colItems count="1">
    <i/>
  </colItems>
  <dataFields count="1">
    <dataField name="Sum of total_order" fld="9" baseField="0" baseItem="0" numFmtId="165"/>
  </dataFields>
  <formats count="4">
    <format dxfId="132">
      <pivotArea outline="0" collapsedLevelsAreSubtotals="1" fieldPosition="0"/>
    </format>
    <format dxfId="131">
      <pivotArea field="14" type="button" dataOnly="0" labelOnly="1" outline="0"/>
    </format>
    <format dxfId="130">
      <pivotArea type="topRight" dataOnly="0" labelOnly="1" outline="0" fieldPosition="0"/>
    </format>
    <format dxfId="12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42EF8C-7FC9-46BA-A05A-2EEEFB3D276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G3:I5"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dataField="1"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Items count="1">
    <i/>
  </rowItems>
  <colFields count="1">
    <field x="-2"/>
  </colFields>
  <colItems count="2">
    <i>
      <x/>
    </i>
    <i i="1">
      <x v="1"/>
    </i>
  </colItems>
  <dataFields count="2">
    <dataField name="Sum of total_order" fld="9" baseField="0" baseItem="0" numFmtId="165"/>
    <dataField name="Sum of order_qty" fld="4" baseField="0" baseItem="0"/>
  </dataFields>
  <formats count="4">
    <format dxfId="136">
      <pivotArea outline="0" collapsedLevelsAreSubtotals="1" fieldPosition="0"/>
    </format>
    <format dxfId="135">
      <pivotArea field="14" type="button" dataOnly="0" labelOnly="1" outline="0"/>
    </format>
    <format dxfId="134">
      <pivotArea type="topRight" dataOnly="0" labelOnly="1" outline="0" fieldPosition="0"/>
    </format>
    <format dxfId="13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BF22CEF-FC2F-48F4-8B1A-3719A9318F36}"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B43:C44" firstHeaderRow="1" firstDataRow="1"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Items count="1">
    <i/>
  </rowItems>
  <colItems count="1">
    <i/>
  </colItems>
  <dataFields count="1">
    <dataField name="Sum of total_order" fld="9" baseField="0" baseItem="0" numFmtId="165"/>
  </dataFields>
  <formats count="4">
    <format dxfId="140">
      <pivotArea outline="0" collapsedLevelsAreSubtotals="1" fieldPosition="0"/>
    </format>
    <format dxfId="139">
      <pivotArea field="14" type="button" dataOnly="0" labelOnly="1" outline="0"/>
    </format>
    <format dxfId="138">
      <pivotArea type="topRight" dataOnly="0" labelOnly="1" outline="0" fieldPosition="0"/>
    </format>
    <format dxfId="13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A5BBCD-3D54-491D-A22C-722CF6F0FA7B}"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6">
  <location ref="L2:N503" firstHeaderRow="2" firstDataRow="2" firstDataCol="2"/>
  <pivotFields count="18">
    <pivotField compact="0" outline="0" showAll="0"/>
    <pivotField axis="axisRow" compact="0" outline="0" showAll="0" defaultSubtotal="0">
      <items count="500">
        <item x="403"/>
        <item x="485"/>
        <item x="19"/>
        <item x="479"/>
        <item x="235"/>
        <item x="13"/>
        <item x="136"/>
        <item x="71"/>
        <item x="292"/>
        <item x="5"/>
        <item x="25"/>
        <item x="151"/>
        <item x="27"/>
        <item x="285"/>
        <item x="191"/>
        <item x="35"/>
        <item x="137"/>
        <item x="121"/>
        <item x="210"/>
        <item x="150"/>
        <item x="423"/>
        <item x="63"/>
        <item x="376"/>
        <item x="364"/>
        <item x="145"/>
        <item x="405"/>
        <item x="394"/>
        <item x="162"/>
        <item x="190"/>
        <item x="296"/>
        <item x="51"/>
        <item x="122"/>
        <item x="83"/>
        <item x="98"/>
        <item x="9"/>
        <item x="173"/>
        <item x="208"/>
        <item x="249"/>
        <item x="497"/>
        <item x="355"/>
        <item x="0"/>
        <item x="358"/>
        <item x="237"/>
        <item x="392"/>
        <item x="100"/>
        <item x="146"/>
        <item x="313"/>
        <item x="30"/>
        <item x="94"/>
        <item x="93"/>
        <item x="28"/>
        <item x="242"/>
        <item x="95"/>
        <item x="495"/>
        <item x="16"/>
        <item x="293"/>
        <item x="49"/>
        <item x="461"/>
        <item x="231"/>
        <item x="345"/>
        <item x="18"/>
        <item x="287"/>
        <item x="460"/>
        <item x="241"/>
        <item x="368"/>
        <item x="450"/>
        <item x="47"/>
        <item x="46"/>
        <item x="429"/>
        <item x="117"/>
        <item x="330"/>
        <item x="321"/>
        <item x="144"/>
        <item x="255"/>
        <item x="8"/>
        <item x="251"/>
        <item x="459"/>
        <item x="318"/>
        <item x="107"/>
        <item x="171"/>
        <item x="180"/>
        <item x="169"/>
        <item x="43"/>
        <item x="453"/>
        <item x="443"/>
        <item x="304"/>
        <item x="126"/>
        <item x="248"/>
        <item x="106"/>
        <item x="123"/>
        <item x="154"/>
        <item x="6"/>
        <item x="348"/>
        <item x="125"/>
        <item x="148"/>
        <item x="412"/>
        <item x="484"/>
        <item x="449"/>
        <item x="112"/>
        <item x="177"/>
        <item x="149"/>
        <item x="45"/>
        <item x="163"/>
        <item x="41"/>
        <item x="498"/>
        <item x="446"/>
        <item x="165"/>
        <item x="324"/>
        <item x="454"/>
        <item x="273"/>
        <item x="261"/>
        <item x="331"/>
        <item x="156"/>
        <item x="187"/>
        <item x="1"/>
        <item x="4"/>
        <item x="194"/>
        <item x="289"/>
        <item x="260"/>
        <item x="288"/>
        <item x="113"/>
        <item x="455"/>
        <item x="395"/>
        <item x="430"/>
        <item x="428"/>
        <item x="307"/>
        <item x="228"/>
        <item x="172"/>
        <item x="111"/>
        <item x="192"/>
        <item x="371"/>
        <item x="367"/>
        <item x="75"/>
        <item x="193"/>
        <item x="65"/>
        <item x="447"/>
        <item x="220"/>
        <item x="283"/>
        <item x="20"/>
        <item x="159"/>
        <item x="444"/>
        <item x="469"/>
        <item x="399"/>
        <item x="33"/>
        <item x="52"/>
        <item x="341"/>
        <item x="66"/>
        <item x="398"/>
        <item x="253"/>
        <item x="22"/>
        <item x="411"/>
        <item x="441"/>
        <item x="152"/>
        <item x="492"/>
        <item x="82"/>
        <item x="481"/>
        <item x="413"/>
        <item x="232"/>
        <item x="357"/>
        <item x="205"/>
        <item x="319"/>
        <item x="317"/>
        <item x="369"/>
        <item x="380"/>
        <item x="134"/>
        <item x="153"/>
        <item x="426"/>
        <item x="491"/>
        <item x="219"/>
        <item x="297"/>
        <item x="195"/>
        <item x="425"/>
        <item x="188"/>
        <item x="11"/>
        <item x="89"/>
        <item x="36"/>
        <item x="2"/>
        <item x="211"/>
        <item x="99"/>
        <item x="416"/>
        <item x="206"/>
        <item x="269"/>
        <item x="268"/>
        <item x="474"/>
        <item x="31"/>
        <item x="323"/>
        <item x="155"/>
        <item x="26"/>
        <item x="466"/>
        <item x="408"/>
        <item x="387"/>
        <item x="333"/>
        <item x="294"/>
        <item x="257"/>
        <item x="339"/>
        <item x="217"/>
        <item x="131"/>
        <item x="476"/>
        <item x="110"/>
        <item x="108"/>
        <item x="174"/>
        <item x="116"/>
        <item x="359"/>
        <item x="240"/>
        <item x="42"/>
        <item x="38"/>
        <item x="342"/>
        <item x="104"/>
        <item x="258"/>
        <item x="185"/>
        <item x="475"/>
        <item x="178"/>
        <item x="344"/>
        <item x="462"/>
        <item x="58"/>
        <item x="7"/>
        <item x="325"/>
        <item x="375"/>
        <item x="270"/>
        <item x="487"/>
        <item x="335"/>
        <item x="418"/>
        <item x="272"/>
        <item x="166"/>
        <item x="472"/>
        <item x="3"/>
        <item x="480"/>
        <item x="17"/>
        <item x="295"/>
        <item x="385"/>
        <item x="197"/>
        <item x="70"/>
        <item x="218"/>
        <item x="424"/>
        <item x="239"/>
        <item x="381"/>
        <item x="170"/>
        <item x="488"/>
        <item x="384"/>
        <item x="101"/>
        <item x="128"/>
        <item x="109"/>
        <item x="370"/>
        <item x="216"/>
        <item x="353"/>
        <item x="303"/>
        <item x="316"/>
        <item x="250"/>
        <item x="409"/>
        <item x="420"/>
        <item x="214"/>
        <item x="157"/>
        <item x="264"/>
        <item x="221"/>
        <item x="332"/>
        <item x="362"/>
        <item x="407"/>
        <item x="127"/>
        <item x="415"/>
        <item x="15"/>
        <item x="102"/>
        <item x="265"/>
        <item x="372"/>
        <item x="334"/>
        <item x="29"/>
        <item x="256"/>
        <item x="275"/>
        <item x="244"/>
        <item x="85"/>
        <item x="90"/>
        <item x="456"/>
        <item x="458"/>
        <item x="457"/>
        <item x="373"/>
        <item x="326"/>
        <item x="393"/>
        <item x="490"/>
        <item x="212"/>
        <item x="182"/>
        <item x="290"/>
        <item x="105"/>
        <item x="73"/>
        <item x="383"/>
        <item x="14"/>
        <item x="298"/>
        <item x="32"/>
        <item x="421"/>
        <item x="489"/>
        <item x="465"/>
        <item x="388"/>
        <item x="389"/>
        <item x="378"/>
        <item x="74"/>
        <item x="414"/>
        <item x="48"/>
        <item x="391"/>
        <item x="310"/>
        <item x="451"/>
        <item x="53"/>
        <item x="463"/>
        <item x="482"/>
        <item x="119"/>
        <item x="60"/>
        <item x="328"/>
        <item x="23"/>
        <item x="477"/>
        <item x="308"/>
        <item x="301"/>
        <item x="300"/>
        <item x="442"/>
        <item x="346"/>
        <item x="338"/>
        <item x="252"/>
        <item x="306"/>
        <item x="286"/>
        <item x="243"/>
        <item x="365"/>
        <item x="186"/>
        <item x="254"/>
        <item x="183"/>
        <item x="483"/>
        <item x="410"/>
        <item x="337"/>
        <item x="281"/>
        <item x="135"/>
        <item x="229"/>
        <item x="439"/>
        <item x="161"/>
        <item x="363"/>
        <item x="276"/>
        <item x="224"/>
        <item x="434"/>
        <item x="401"/>
        <item x="356"/>
        <item x="225"/>
        <item x="417"/>
        <item x="352"/>
        <item x="87"/>
        <item x="496"/>
        <item x="309"/>
        <item x="34"/>
        <item x="207"/>
        <item x="118"/>
        <item x="267"/>
        <item x="311"/>
        <item x="322"/>
        <item x="386"/>
        <item x="486"/>
        <item x="226"/>
        <item x="259"/>
        <item x="236"/>
        <item x="440"/>
        <item x="262"/>
        <item x="97"/>
        <item x="120"/>
        <item x="350"/>
        <item x="435"/>
        <item x="56"/>
        <item x="468"/>
        <item x="396"/>
        <item x="473"/>
        <item x="189"/>
        <item x="340"/>
        <item x="143"/>
        <item x="59"/>
        <item x="10"/>
        <item x="77"/>
        <item x="204"/>
        <item x="263"/>
        <item x="277"/>
        <item x="360"/>
        <item x="158"/>
        <item x="84"/>
        <item x="88"/>
        <item x="431"/>
        <item x="354"/>
        <item x="351"/>
        <item x="181"/>
        <item x="366"/>
        <item x="494"/>
        <item x="452"/>
        <item x="138"/>
        <item x="271"/>
        <item x="315"/>
        <item x="266"/>
        <item x="493"/>
        <item x="279"/>
        <item x="91"/>
        <item x="69"/>
        <item x="227"/>
        <item x="21"/>
        <item x="427"/>
        <item x="234"/>
        <item x="103"/>
        <item x="96"/>
        <item x="445"/>
        <item x="140"/>
        <item x="329"/>
        <item x="68"/>
        <item x="382"/>
        <item x="305"/>
        <item x="199"/>
        <item x="24"/>
        <item x="209"/>
        <item x="61"/>
        <item x="50"/>
        <item x="202"/>
        <item x="80"/>
        <item x="402"/>
        <item x="147"/>
        <item x="274"/>
        <item x="12"/>
        <item x="57"/>
        <item x="299"/>
        <item x="397"/>
        <item x="37"/>
        <item x="78"/>
        <item x="67"/>
        <item x="133"/>
        <item x="179"/>
        <item x="168"/>
        <item x="76"/>
        <item x="175"/>
        <item x="39"/>
        <item x="291"/>
        <item x="284"/>
        <item x="81"/>
        <item x="278"/>
        <item x="230"/>
        <item x="336"/>
        <item x="470"/>
        <item x="233"/>
        <item x="167"/>
        <item x="499"/>
        <item x="247"/>
        <item x="223"/>
        <item x="164"/>
        <item x="245"/>
        <item x="176"/>
        <item x="124"/>
        <item x="400"/>
        <item x="464"/>
        <item x="314"/>
        <item x="201"/>
        <item x="438"/>
        <item x="92"/>
        <item x="64"/>
        <item x="347"/>
        <item x="130"/>
        <item x="54"/>
        <item x="139"/>
        <item x="379"/>
        <item x="467"/>
        <item x="282"/>
        <item x="312"/>
        <item x="184"/>
        <item x="422"/>
        <item x="448"/>
        <item x="280"/>
        <item x="222"/>
        <item x="374"/>
        <item x="132"/>
        <item x="320"/>
        <item x="343"/>
        <item x="129"/>
        <item x="200"/>
        <item x="196"/>
        <item x="246"/>
        <item x="213"/>
        <item x="478"/>
        <item x="433"/>
        <item x="390"/>
        <item x="198"/>
        <item x="377"/>
        <item x="349"/>
        <item x="72"/>
        <item x="55"/>
        <item x="142"/>
        <item x="203"/>
        <item x="40"/>
        <item x="327"/>
        <item x="238"/>
        <item x="432"/>
        <item x="44"/>
        <item x="404"/>
        <item x="302"/>
        <item x="79"/>
        <item x="114"/>
        <item x="160"/>
        <item x="437"/>
        <item x="115"/>
        <item x="419"/>
        <item x="86"/>
        <item x="406"/>
        <item x="471"/>
        <item x="436"/>
        <item x="62"/>
        <item x="141"/>
        <item x="361"/>
        <item x="215"/>
      </items>
    </pivotField>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axis="axisRow" compact="0" outline="0" showAll="0">
      <items count="1000">
        <item m="1" x="870"/>
        <item m="1" x="829"/>
        <item m="1" x="744"/>
        <item m="1" x="698"/>
        <item m="1" x="772"/>
        <item m="1" x="736"/>
        <item m="1" x="604"/>
        <item m="1" x="825"/>
        <item m="1" x="963"/>
        <item m="1" x="979"/>
        <item m="1" x="813"/>
        <item m="1" x="544"/>
        <item m="1" x="933"/>
        <item m="1" x="580"/>
        <item m="1" x="678"/>
        <item m="1" x="842"/>
        <item m="1" x="661"/>
        <item m="1" x="517"/>
        <item m="1" x="510"/>
        <item m="1" x="923"/>
        <item m="1" x="796"/>
        <item m="1" x="930"/>
        <item m="1" x="902"/>
        <item m="1" x="947"/>
        <item m="1" x="555"/>
        <item m="1" x="869"/>
        <item m="1" x="622"/>
        <item m="1" x="656"/>
        <item m="1" x="723"/>
        <item m="1" x="854"/>
        <item m="1" x="735"/>
        <item m="1" x="950"/>
        <item m="1" x="535"/>
        <item m="1" x="615"/>
        <item m="1" x="767"/>
        <item m="1" x="734"/>
        <item m="1" x="965"/>
        <item m="1" x="847"/>
        <item m="1" x="903"/>
        <item m="1" x="826"/>
        <item m="1" x="751"/>
        <item m="1" x="951"/>
        <item m="1" x="961"/>
        <item m="1" x="855"/>
        <item m="1" x="565"/>
        <item m="1" x="637"/>
        <item m="1" x="940"/>
        <item m="1" x="850"/>
        <item m="1" x="728"/>
        <item m="1" x="640"/>
        <item m="1" x="975"/>
        <item m="1" x="642"/>
        <item m="1" x="576"/>
        <item m="1" x="634"/>
        <item m="1" x="743"/>
        <item m="1" x="681"/>
        <item m="1" x="909"/>
        <item m="1" x="605"/>
        <item m="1" x="653"/>
        <item m="1" x="682"/>
        <item m="1" x="539"/>
        <item m="1" x="932"/>
        <item m="1" x="508"/>
        <item m="1" x="702"/>
        <item m="1" x="747"/>
        <item m="1" x="887"/>
        <item m="1" x="884"/>
        <item m="1" x="791"/>
        <item m="1" x="597"/>
        <item m="1" x="883"/>
        <item m="1" x="684"/>
        <item m="1" x="513"/>
        <item m="1" x="992"/>
        <item m="1" x="697"/>
        <item m="1" x="648"/>
        <item m="1" x="761"/>
        <item m="1" x="827"/>
        <item m="1" x="803"/>
        <item m="1" x="802"/>
        <item m="1" x="550"/>
        <item m="1" x="673"/>
        <item m="1" x="643"/>
        <item m="1" x="915"/>
        <item m="1" x="985"/>
        <item m="1" x="913"/>
        <item m="1" x="805"/>
        <item m="1" x="995"/>
        <item m="1" x="630"/>
        <item m="1" x="575"/>
        <item m="1" x="504"/>
        <item m="1" x="714"/>
        <item m="1" x="556"/>
        <item m="1" x="952"/>
        <item m="1" x="797"/>
        <item m="1" x="701"/>
        <item m="1" x="892"/>
        <item m="1" x="824"/>
        <item m="1" x="857"/>
        <item m="1" x="983"/>
        <item m="1" x="831"/>
        <item m="1" x="771"/>
        <item m="1" x="674"/>
        <item m="1" x="792"/>
        <item m="1" x="529"/>
        <item m="1" x="519"/>
        <item m="1" x="756"/>
        <item m="1" x="819"/>
        <item m="1" x="821"/>
        <item m="1" x="666"/>
        <item m="1" x="918"/>
        <item m="1" x="874"/>
        <item m="1" x="984"/>
        <item m="1" x="574"/>
        <item m="1" x="977"/>
        <item m="1" x="606"/>
        <item m="1" x="690"/>
        <item m="1" x="680"/>
        <item m="1" x="904"/>
        <item m="1" x="570"/>
        <item m="1" x="817"/>
        <item m="1" x="610"/>
        <item m="1" x="624"/>
        <item m="1" x="621"/>
        <item m="1" x="692"/>
        <item m="1" x="987"/>
        <item m="1" x="838"/>
        <item m="1" x="685"/>
        <item m="1" x="564"/>
        <item m="1" x="720"/>
        <item m="1" x="716"/>
        <item m="1" x="593"/>
        <item m="1" x="711"/>
        <item m="1" x="537"/>
        <item m="1" x="506"/>
        <item m="1" x="877"/>
        <item m="1" x="750"/>
        <item m="1" x="639"/>
        <item m="1" x="943"/>
        <item m="1" x="715"/>
        <item m="1" x="552"/>
        <item m="1" x="994"/>
        <item m="1" x="686"/>
        <item m="1" x="864"/>
        <item m="1" x="997"/>
        <item m="1" x="790"/>
        <item m="1" x="699"/>
        <item m="1" x="937"/>
        <item m="1" x="511"/>
        <item m="1" x="588"/>
        <item m="1" x="729"/>
        <item m="1" x="500"/>
        <item m="1" x="773"/>
        <item m="1" x="518"/>
        <item m="1" x="755"/>
        <item m="1" x="991"/>
        <item m="1" x="780"/>
        <item m="1" x="872"/>
        <item m="1" x="782"/>
        <item m="1" x="696"/>
        <item m="1" x="921"/>
        <item m="1" x="742"/>
        <item m="1" x="939"/>
        <item m="1" x="503"/>
        <item m="1" x="935"/>
        <item m="1" x="860"/>
        <item m="1" x="707"/>
        <item m="1" x="706"/>
        <item m="1" x="724"/>
        <item m="1" x="926"/>
        <item m="1" x="809"/>
        <item m="1" x="774"/>
        <item m="1" x="561"/>
        <item m="1" x="589"/>
        <item m="1" x="795"/>
        <item m="1" x="787"/>
        <item m="1" x="974"/>
        <item m="1" x="775"/>
        <item m="1" x="982"/>
        <item m="1" x="522"/>
        <item m="1" x="557"/>
        <item m="1" x="835"/>
        <item m="1" x="852"/>
        <item m="1" x="660"/>
        <item m="1" x="897"/>
        <item m="1" x="596"/>
        <item m="1" x="532"/>
        <item m="1" x="905"/>
        <item m="1" x="542"/>
        <item m="1" x="788"/>
        <item m="1" x="726"/>
        <item m="1" x="635"/>
        <item m="1" x="739"/>
        <item m="1" x="954"/>
        <item m="1" x="662"/>
        <item m="1" x="848"/>
        <item m="1" x="530"/>
        <item m="1" x="741"/>
        <item m="1" x="873"/>
        <item m="1" x="657"/>
        <item m="1" x="760"/>
        <item m="1" x="934"/>
        <item m="1" x="559"/>
        <item m="1" x="558"/>
        <item m="1" x="882"/>
        <item m="1" x="748"/>
        <item m="1" x="531"/>
        <item m="1" x="861"/>
        <item m="1" x="647"/>
        <item m="1" x="516"/>
        <item m="1" x="967"/>
        <item m="1" x="785"/>
        <item m="1" x="880"/>
        <item m="1" x="670"/>
        <item m="1" x="704"/>
        <item m="1" x="687"/>
        <item m="1" x="514"/>
        <item m="1" x="881"/>
        <item m="1" x="619"/>
        <item m="1" x="893"/>
        <item m="1" x="710"/>
        <item m="1" x="651"/>
        <item m="1" x="617"/>
        <item m="1" x="609"/>
        <item m="1" x="738"/>
        <item m="1" x="938"/>
        <item m="1" x="936"/>
        <item m="1" x="988"/>
        <item m="1" x="836"/>
        <item m="1" x="834"/>
        <item m="1" x="746"/>
        <item m="1" x="816"/>
        <item m="1" x="971"/>
        <item m="1" x="501"/>
        <item m="1" x="946"/>
        <item m="1" x="641"/>
        <item m="1" x="573"/>
        <item m="1" x="722"/>
        <item m="1" x="956"/>
        <item m="1" x="749"/>
        <item m="1" x="546"/>
        <item m="1" x="549"/>
        <item m="1" x="993"/>
        <item m="1" x="560"/>
        <item m="1" x="563"/>
        <item m="1" x="569"/>
        <item m="1" x="968"/>
        <item m="1" x="677"/>
        <item m="1" x="585"/>
        <item m="1" x="778"/>
        <item m="1" x="633"/>
        <item m="1" x="806"/>
        <item m="1" x="515"/>
        <item m="1" x="779"/>
        <item m="1" x="688"/>
        <item m="1" x="527"/>
        <item m="1" x="789"/>
        <item m="1" x="868"/>
        <item m="1" x="528"/>
        <item m="1" x="663"/>
        <item m="1" x="989"/>
        <item m="1" x="846"/>
        <item m="1" x="900"/>
        <item m="1" x="865"/>
        <item m="1" x="536"/>
        <item m="1" x="598"/>
        <item m="1" x="571"/>
        <item m="1" x="878"/>
        <item m="1" x="768"/>
        <item m="1" x="548"/>
        <item m="1" x="777"/>
        <item m="1" x="620"/>
        <item m="1" x="676"/>
        <item m="1" x="650"/>
        <item m="1" x="612"/>
        <item m="1" x="908"/>
        <item m="1" x="753"/>
        <item m="1" x="925"/>
        <item m="1" x="700"/>
        <item m="1" x="683"/>
        <item m="1" x="611"/>
        <item m="1" x="631"/>
        <item m="1" x="859"/>
        <item m="1" x="969"/>
        <item m="1" x="820"/>
        <item m="1" x="525"/>
        <item m="1" x="980"/>
        <item m="1" x="801"/>
        <item m="1" x="599"/>
        <item m="1" x="841"/>
        <item m="1" x="862"/>
        <item m="1" x="894"/>
        <item m="1" x="705"/>
        <item m="1" x="616"/>
        <item m="1" x="769"/>
        <item m="1" x="762"/>
        <item m="1" x="828"/>
        <item m="1" x="693"/>
        <item m="1" x="851"/>
        <item m="1" x="547"/>
        <item m="1" x="863"/>
        <item m="1" x="553"/>
        <item m="1" x="807"/>
        <item m="1" x="895"/>
        <item m="1" x="579"/>
        <item m="1" x="799"/>
        <item m="1" x="583"/>
        <item m="1" x="818"/>
        <item m="1" x="541"/>
        <item m="1" x="652"/>
        <item m="1" x="876"/>
        <item m="1" x="912"/>
        <item m="1" x="960"/>
        <item m="1" x="671"/>
        <item m="1" x="899"/>
        <item m="1" x="665"/>
        <item m="1" x="793"/>
        <item m="1" x="928"/>
        <item m="1" x="502"/>
        <item m="1" x="901"/>
        <item m="1" x="914"/>
        <item m="1" x="545"/>
        <item m="1" x="837"/>
        <item m="1" x="765"/>
        <item m="1" x="798"/>
        <item m="1" x="626"/>
        <item m="1" x="804"/>
        <item m="1" x="800"/>
        <item m="1" x="911"/>
        <item m="1" x="645"/>
        <item m="1" x="566"/>
        <item m="1" x="719"/>
        <item m="1" x="866"/>
        <item m="1" x="509"/>
        <item m="1" x="856"/>
        <item m="1" x="898"/>
        <item m="1" x="668"/>
        <item m="1" x="644"/>
        <item m="1" x="917"/>
        <item m="1" x="941"/>
        <item m="1" x="879"/>
        <item m="1" x="703"/>
        <item m="1" x="584"/>
        <item m="1" x="758"/>
        <item m="1" x="732"/>
        <item m="1" x="658"/>
        <item m="1" x="976"/>
        <item m="1" x="694"/>
        <item m="1" x="907"/>
        <item m="1" x="507"/>
        <item m="1" x="543"/>
        <item m="1" x="752"/>
        <item m="1" x="931"/>
        <item m="1" x="602"/>
        <item m="1" x="776"/>
        <item m="1" x="949"/>
        <item m="1" x="766"/>
        <item m="1" x="568"/>
        <item m="1" x="811"/>
        <item m="1" x="981"/>
        <item m="1" x="942"/>
        <item m="1" x="964"/>
        <item m="1" x="890"/>
        <item m="1" x="920"/>
        <item m="1" x="595"/>
        <item m="1" x="737"/>
        <item m="1" x="849"/>
        <item m="1" x="689"/>
        <item m="1" x="966"/>
        <item m="1" x="845"/>
        <item m="1" x="614"/>
        <item m="1" x="582"/>
        <item m="1" x="667"/>
        <item m="1" x="867"/>
        <item m="1" x="718"/>
        <item m="1" x="885"/>
        <item m="1" x="998"/>
        <item m="1" x="591"/>
        <item m="1" x="763"/>
        <item m="1" x="594"/>
        <item m="1" x="632"/>
        <item m="1" x="675"/>
        <item m="1" x="636"/>
        <item m="1" x="759"/>
        <item m="1" x="886"/>
        <item m="1" x="889"/>
        <item m="1" x="955"/>
        <item m="1" x="664"/>
        <item m="1" x="540"/>
        <item m="1" x="922"/>
        <item m="1" x="577"/>
        <item m="1" x="603"/>
        <item m="1" x="708"/>
        <item m="1" x="978"/>
        <item m="1" x="944"/>
        <item m="1" x="844"/>
        <item m="1" x="754"/>
        <item m="1" x="812"/>
        <item m="1" x="794"/>
        <item m="1" x="592"/>
        <item m="1" x="625"/>
        <item m="1" x="538"/>
        <item m="1" x="810"/>
        <item m="1" x="521"/>
        <item m="1" x="618"/>
        <item m="1" x="590"/>
        <item m="1" x="669"/>
        <item m="1" x="649"/>
        <item m="1" x="919"/>
        <item m="1" x="833"/>
        <item m="1" x="526"/>
        <item m="1" x="740"/>
        <item m="1" x="523"/>
        <item m="1" x="891"/>
        <item m="1" x="745"/>
        <item m="1" x="786"/>
        <item m="1" x="832"/>
        <item m="1" x="830"/>
        <item m="1" x="858"/>
        <item m="1" x="587"/>
        <item m="1" x="970"/>
        <item m="1" x="986"/>
        <item m="1" x="679"/>
        <item m="1" x="958"/>
        <item m="1" x="607"/>
        <item m="1" x="784"/>
        <item m="1" x="910"/>
        <item m="1" x="646"/>
        <item m="1" x="709"/>
        <item m="1" x="613"/>
        <item m="1" x="962"/>
        <item m="1" x="581"/>
        <item m="1" x="823"/>
        <item m="1" x="638"/>
        <item m="1" x="627"/>
        <item m="1" x="840"/>
        <item m="1" x="725"/>
        <item m="1" x="717"/>
        <item m="1" x="524"/>
        <item m="1" x="655"/>
        <item m="1" x="554"/>
        <item m="1" x="990"/>
        <item m="1" x="533"/>
        <item m="1" x="959"/>
        <item m="1" x="499"/>
        <item m="1" x="843"/>
        <item m="1" x="953"/>
        <item m="1" x="757"/>
        <item m="1" x="822"/>
        <item m="1" x="927"/>
        <item m="1" x="929"/>
        <item m="1" x="815"/>
        <item m="1" x="996"/>
        <item m="1" x="730"/>
        <item m="1" x="733"/>
        <item m="1" x="691"/>
        <item m="1" x="948"/>
        <item m="1" x="695"/>
        <item m="1" x="924"/>
        <item m="1" x="814"/>
        <item m="1" x="567"/>
        <item m="1" x="764"/>
        <item m="1" x="551"/>
        <item m="1" x="727"/>
        <item m="1" x="629"/>
        <item m="1" x="586"/>
        <item m="1" x="608"/>
        <item m="1" x="713"/>
        <item m="1" x="875"/>
        <item m="1" x="512"/>
        <item m="1" x="853"/>
        <item m="1" x="601"/>
        <item m="1" x="520"/>
        <item m="1" x="623"/>
        <item m="1" x="572"/>
        <item m="1" x="534"/>
        <item m="1" x="654"/>
        <item m="1" x="896"/>
        <item m="1" x="659"/>
        <item m="1" x="505"/>
        <item m="1" x="712"/>
        <item m="1" x="781"/>
        <item m="1" x="721"/>
        <item m="1" x="916"/>
        <item m="1" x="808"/>
        <item m="1" x="888"/>
        <item m="1" x="628"/>
        <item m="1" x="600"/>
        <item m="1" x="906"/>
        <item m="1" x="770"/>
        <item m="1" x="973"/>
        <item m="1" x="783"/>
        <item m="1" x="731"/>
        <item m="1" x="562"/>
        <item m="1" x="945"/>
        <item m="1" x="578"/>
        <item m="1" x="871"/>
        <item m="1" x="672"/>
        <item m="1" x="957"/>
        <item m="1" x="972"/>
        <item m="1" x="8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outline="0" showAll="0"/>
    <pivotField compact="0" outline="0" showAll="0"/>
    <pivotField compact="0" outline="0" showAll="0"/>
    <pivotField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Fields count="2">
    <field x="1"/>
    <field x="10"/>
  </rowFields>
  <rowItems count="500">
    <i>
      <x/>
      <x v="902"/>
    </i>
    <i>
      <x v="1"/>
      <x v="984"/>
    </i>
    <i>
      <x v="2"/>
      <x v="519"/>
    </i>
    <i>
      <x v="3"/>
      <x v="978"/>
    </i>
    <i>
      <x v="4"/>
      <x v="735"/>
    </i>
    <i>
      <x v="5"/>
      <x v="513"/>
    </i>
    <i>
      <x v="6"/>
      <x v="636"/>
    </i>
    <i>
      <x v="7"/>
      <x v="571"/>
    </i>
    <i>
      <x v="8"/>
      <x v="792"/>
    </i>
    <i>
      <x v="9"/>
      <x v="505"/>
    </i>
    <i>
      <x v="10"/>
      <x v="525"/>
    </i>
    <i>
      <x v="11"/>
      <x v="651"/>
    </i>
    <i>
      <x v="12"/>
      <x v="527"/>
    </i>
    <i>
      <x v="13"/>
      <x v="785"/>
    </i>
    <i>
      <x v="14"/>
      <x v="691"/>
    </i>
    <i>
      <x v="15"/>
      <x v="535"/>
    </i>
    <i>
      <x v="16"/>
      <x v="637"/>
    </i>
    <i>
      <x v="17"/>
      <x v="621"/>
    </i>
    <i>
      <x v="18"/>
      <x v="710"/>
    </i>
    <i>
      <x v="19"/>
      <x v="650"/>
    </i>
    <i>
      <x v="20"/>
      <x v="922"/>
    </i>
    <i>
      <x v="21"/>
      <x v="563"/>
    </i>
    <i>
      <x v="22"/>
      <x v="876"/>
    </i>
    <i>
      <x v="23"/>
      <x v="864"/>
    </i>
    <i>
      <x v="24"/>
      <x v="645"/>
    </i>
    <i>
      <x v="25"/>
      <x v="904"/>
    </i>
    <i>
      <x v="26"/>
      <x v="894"/>
    </i>
    <i>
      <x v="27"/>
      <x v="662"/>
    </i>
    <i>
      <x v="28"/>
      <x v="690"/>
    </i>
    <i>
      <x v="29"/>
      <x v="796"/>
    </i>
    <i>
      <x v="30"/>
      <x v="551"/>
    </i>
    <i>
      <x v="31"/>
      <x v="622"/>
    </i>
    <i>
      <x v="32"/>
      <x v="583"/>
    </i>
    <i>
      <x v="33"/>
      <x v="598"/>
    </i>
    <i>
      <x v="34"/>
      <x v="509"/>
    </i>
    <i>
      <x v="35"/>
      <x v="673"/>
    </i>
    <i>
      <x v="36"/>
      <x v="708"/>
    </i>
    <i>
      <x v="37"/>
      <x v="749"/>
    </i>
    <i>
      <x v="38"/>
      <x v="996"/>
    </i>
    <i>
      <x v="39"/>
      <x v="855"/>
    </i>
    <i>
      <x v="40"/>
      <x v="500"/>
    </i>
    <i>
      <x v="41"/>
      <x v="858"/>
    </i>
    <i>
      <x v="42"/>
      <x v="737"/>
    </i>
    <i>
      <x v="43"/>
      <x v="892"/>
    </i>
    <i>
      <x v="44"/>
      <x v="600"/>
    </i>
    <i>
      <x v="45"/>
      <x v="646"/>
    </i>
    <i>
      <x v="46"/>
      <x v="813"/>
    </i>
    <i>
      <x v="47"/>
      <x v="530"/>
    </i>
    <i>
      <x v="48"/>
      <x v="594"/>
    </i>
    <i>
      <x v="49"/>
      <x v="593"/>
    </i>
    <i>
      <x v="50"/>
      <x v="528"/>
    </i>
    <i>
      <x v="51"/>
      <x v="742"/>
    </i>
    <i>
      <x v="52"/>
      <x v="595"/>
    </i>
    <i>
      <x v="53"/>
      <x v="994"/>
    </i>
    <i>
      <x v="54"/>
      <x v="516"/>
    </i>
    <i>
      <x v="55"/>
      <x v="793"/>
    </i>
    <i>
      <x v="56"/>
      <x v="549"/>
    </i>
    <i>
      <x v="57"/>
      <x v="960"/>
    </i>
    <i>
      <x v="58"/>
      <x v="731"/>
    </i>
    <i>
      <x v="59"/>
      <x v="845"/>
    </i>
    <i>
      <x v="60"/>
      <x v="518"/>
    </i>
    <i>
      <x v="61"/>
      <x v="787"/>
    </i>
    <i>
      <x v="62"/>
      <x v="959"/>
    </i>
    <i>
      <x v="63"/>
      <x v="741"/>
    </i>
    <i>
      <x v="64"/>
      <x v="868"/>
    </i>
    <i>
      <x v="65"/>
      <x v="949"/>
    </i>
    <i>
      <x v="66"/>
      <x v="547"/>
    </i>
    <i>
      <x v="67"/>
      <x v="546"/>
    </i>
    <i>
      <x v="68"/>
      <x v="928"/>
    </i>
    <i>
      <x v="69"/>
      <x v="617"/>
    </i>
    <i>
      <x v="70"/>
      <x v="830"/>
    </i>
    <i>
      <x v="71"/>
      <x v="821"/>
    </i>
    <i>
      <x v="72"/>
      <x v="644"/>
    </i>
    <i>
      <x v="73"/>
      <x v="755"/>
    </i>
    <i>
      <x v="74"/>
      <x v="508"/>
    </i>
    <i>
      <x v="75"/>
      <x v="751"/>
    </i>
    <i>
      <x v="76"/>
      <x v="958"/>
    </i>
    <i>
      <x v="77"/>
      <x v="818"/>
    </i>
    <i>
      <x v="78"/>
      <x v="607"/>
    </i>
    <i>
      <x v="79"/>
      <x v="671"/>
    </i>
    <i>
      <x v="80"/>
      <x v="680"/>
    </i>
    <i>
      <x v="81"/>
      <x v="669"/>
    </i>
    <i>
      <x v="82"/>
      <x v="543"/>
    </i>
    <i>
      <x v="83"/>
      <x v="952"/>
    </i>
    <i>
      <x v="84"/>
      <x v="942"/>
    </i>
    <i>
      <x v="85"/>
      <x v="804"/>
    </i>
    <i>
      <x v="86"/>
      <x v="626"/>
    </i>
    <i>
      <x v="87"/>
      <x v="748"/>
    </i>
    <i>
      <x v="88"/>
      <x v="606"/>
    </i>
    <i>
      <x v="89"/>
      <x v="623"/>
    </i>
    <i>
      <x v="90"/>
      <x v="654"/>
    </i>
    <i>
      <x v="91"/>
      <x v="506"/>
    </i>
    <i>
      <x v="92"/>
      <x v="848"/>
    </i>
    <i>
      <x v="93"/>
      <x v="625"/>
    </i>
    <i>
      <x v="94"/>
      <x v="648"/>
    </i>
    <i>
      <x v="95"/>
      <x v="911"/>
    </i>
    <i>
      <x v="96"/>
      <x v="983"/>
    </i>
    <i>
      <x v="97"/>
      <x v="948"/>
    </i>
    <i>
      <x v="98"/>
      <x v="612"/>
    </i>
    <i>
      <x v="99"/>
      <x v="677"/>
    </i>
    <i>
      <x v="100"/>
      <x v="649"/>
    </i>
    <i>
      <x v="101"/>
      <x v="545"/>
    </i>
    <i>
      <x v="102"/>
      <x v="663"/>
    </i>
    <i>
      <x v="103"/>
      <x v="541"/>
    </i>
    <i>
      <x v="104"/>
      <x v="997"/>
    </i>
    <i>
      <x v="105"/>
      <x v="945"/>
    </i>
    <i>
      <x v="106"/>
      <x v="665"/>
    </i>
    <i>
      <x v="107"/>
      <x v="824"/>
    </i>
    <i>
      <x v="108"/>
      <x v="953"/>
    </i>
    <i>
      <x v="109"/>
      <x v="773"/>
    </i>
    <i>
      <x v="110"/>
      <x v="761"/>
    </i>
    <i>
      <x v="111"/>
      <x v="831"/>
    </i>
    <i>
      <x v="112"/>
      <x v="656"/>
    </i>
    <i>
      <x v="113"/>
      <x v="687"/>
    </i>
    <i>
      <x v="114"/>
      <x v="501"/>
    </i>
    <i>
      <x v="115"/>
      <x v="504"/>
    </i>
    <i>
      <x v="116"/>
      <x v="694"/>
    </i>
    <i>
      <x v="117"/>
      <x v="789"/>
    </i>
    <i>
      <x v="118"/>
      <x v="760"/>
    </i>
    <i>
      <x v="119"/>
      <x v="788"/>
    </i>
    <i>
      <x v="120"/>
      <x v="613"/>
    </i>
    <i>
      <x v="121"/>
      <x v="954"/>
    </i>
    <i>
      <x v="122"/>
      <x v="766"/>
    </i>
    <i>
      <x v="123"/>
      <x v="929"/>
    </i>
    <i>
      <x v="124"/>
      <x v="927"/>
    </i>
    <i>
      <x v="125"/>
      <x v="807"/>
    </i>
    <i>
      <x v="126"/>
      <x v="728"/>
    </i>
    <i>
      <x v="127"/>
      <x v="672"/>
    </i>
    <i>
      <x v="128"/>
      <x v="611"/>
    </i>
    <i>
      <x v="129"/>
      <x v="692"/>
    </i>
    <i>
      <x v="130"/>
      <x v="871"/>
    </i>
    <i>
      <x v="131"/>
      <x v="867"/>
    </i>
    <i>
      <x v="132"/>
      <x v="575"/>
    </i>
    <i>
      <x v="133"/>
      <x v="693"/>
    </i>
    <i>
      <x v="134"/>
      <x v="565"/>
    </i>
    <i>
      <x v="135"/>
      <x v="946"/>
    </i>
    <i>
      <x v="136"/>
      <x v="720"/>
    </i>
    <i>
      <x v="137"/>
      <x v="783"/>
    </i>
    <i>
      <x v="138"/>
      <x v="520"/>
    </i>
    <i>
      <x v="139"/>
      <x v="659"/>
    </i>
    <i>
      <x v="140"/>
      <x v="943"/>
    </i>
    <i>
      <x v="141"/>
      <x v="968"/>
    </i>
    <i>
      <x v="142"/>
      <x v="898"/>
    </i>
    <i>
      <x v="143"/>
      <x v="533"/>
    </i>
    <i>
      <x v="144"/>
      <x v="552"/>
    </i>
    <i>
      <x v="145"/>
      <x v="841"/>
    </i>
    <i>
      <x v="146"/>
      <x v="566"/>
    </i>
    <i>
      <x v="147"/>
      <x v="897"/>
    </i>
    <i>
      <x v="148"/>
      <x v="753"/>
    </i>
    <i>
      <x v="149"/>
      <x v="522"/>
    </i>
    <i>
      <x v="150"/>
      <x v="910"/>
    </i>
    <i>
      <x v="151"/>
      <x v="940"/>
    </i>
    <i>
      <x v="152"/>
      <x v="652"/>
    </i>
    <i>
      <x v="153"/>
      <x v="991"/>
    </i>
    <i>
      <x v="154"/>
      <x v="582"/>
    </i>
    <i>
      <x v="155"/>
      <x v="980"/>
    </i>
    <i>
      <x v="156"/>
      <x v="912"/>
    </i>
    <i>
      <x v="157"/>
      <x v="732"/>
    </i>
    <i>
      <x v="158"/>
      <x v="857"/>
    </i>
    <i>
      <x v="159"/>
      <x v="705"/>
    </i>
    <i>
      <x v="160"/>
      <x v="819"/>
    </i>
    <i>
      <x v="161"/>
      <x v="817"/>
    </i>
    <i>
      <x v="162"/>
      <x v="869"/>
    </i>
    <i>
      <x v="163"/>
      <x v="880"/>
    </i>
    <i>
      <x v="164"/>
      <x v="634"/>
    </i>
    <i>
      <x v="165"/>
      <x v="653"/>
    </i>
    <i>
      <x v="166"/>
      <x v="925"/>
    </i>
    <i>
      <x v="167"/>
      <x v="990"/>
    </i>
    <i>
      <x v="168"/>
      <x v="719"/>
    </i>
    <i>
      <x v="169"/>
      <x v="797"/>
    </i>
    <i>
      <x v="170"/>
      <x v="695"/>
    </i>
    <i>
      <x v="171"/>
      <x v="924"/>
    </i>
    <i>
      <x v="172"/>
      <x v="688"/>
    </i>
    <i>
      <x v="173"/>
      <x v="511"/>
    </i>
    <i>
      <x v="174"/>
      <x v="589"/>
    </i>
    <i>
      <x v="175"/>
      <x v="536"/>
    </i>
    <i>
      <x v="176"/>
      <x v="502"/>
    </i>
    <i>
      <x v="177"/>
      <x v="711"/>
    </i>
    <i>
      <x v="178"/>
      <x v="599"/>
    </i>
    <i>
      <x v="179"/>
      <x v="915"/>
    </i>
    <i>
      <x v="180"/>
      <x v="706"/>
    </i>
    <i>
      <x v="181"/>
      <x v="769"/>
    </i>
    <i>
      <x v="182"/>
      <x v="768"/>
    </i>
    <i>
      <x v="183"/>
      <x v="973"/>
    </i>
    <i>
      <x v="184"/>
      <x v="531"/>
    </i>
    <i>
      <x v="185"/>
      <x v="823"/>
    </i>
    <i>
      <x v="186"/>
      <x v="655"/>
    </i>
    <i>
      <x v="187"/>
      <x v="526"/>
    </i>
    <i>
      <x v="188"/>
      <x v="965"/>
    </i>
    <i>
      <x v="189"/>
      <x v="907"/>
    </i>
    <i>
      <x v="190"/>
      <x v="887"/>
    </i>
    <i>
      <x v="191"/>
      <x v="833"/>
    </i>
    <i>
      <x v="192"/>
      <x v="794"/>
    </i>
    <i>
      <x v="193"/>
      <x v="757"/>
    </i>
    <i>
      <x v="194"/>
      <x v="839"/>
    </i>
    <i>
      <x v="195"/>
      <x v="717"/>
    </i>
    <i>
      <x v="196"/>
      <x v="631"/>
    </i>
    <i>
      <x v="197"/>
      <x v="975"/>
    </i>
    <i>
      <x v="198"/>
      <x v="610"/>
    </i>
    <i>
      <x v="199"/>
      <x v="608"/>
    </i>
    <i>
      <x v="200"/>
      <x v="674"/>
    </i>
    <i>
      <x v="201"/>
      <x v="616"/>
    </i>
    <i>
      <x v="202"/>
      <x v="859"/>
    </i>
    <i>
      <x v="203"/>
      <x v="740"/>
    </i>
    <i>
      <x v="204"/>
      <x v="542"/>
    </i>
    <i>
      <x v="205"/>
      <x v="538"/>
    </i>
    <i>
      <x v="206"/>
      <x v="842"/>
    </i>
    <i>
      <x v="207"/>
      <x v="604"/>
    </i>
    <i>
      <x v="208"/>
      <x v="758"/>
    </i>
    <i>
      <x v="209"/>
      <x v="685"/>
    </i>
    <i>
      <x v="210"/>
      <x v="974"/>
    </i>
    <i>
      <x v="211"/>
      <x v="678"/>
    </i>
    <i>
      <x v="212"/>
      <x v="844"/>
    </i>
    <i>
      <x v="213"/>
      <x v="961"/>
    </i>
    <i>
      <x v="214"/>
      <x v="558"/>
    </i>
    <i>
      <x v="215"/>
      <x v="507"/>
    </i>
    <i>
      <x v="216"/>
      <x v="825"/>
    </i>
    <i>
      <x v="217"/>
      <x v="875"/>
    </i>
    <i>
      <x v="218"/>
      <x v="770"/>
    </i>
    <i>
      <x v="219"/>
      <x v="986"/>
    </i>
    <i>
      <x v="220"/>
      <x v="835"/>
    </i>
    <i>
      <x v="221"/>
      <x v="917"/>
    </i>
    <i>
      <x v="222"/>
      <x v="772"/>
    </i>
    <i>
      <x v="223"/>
      <x v="666"/>
    </i>
    <i>
      <x v="224"/>
      <x v="971"/>
    </i>
    <i>
      <x v="225"/>
      <x v="503"/>
    </i>
    <i>
      <x v="226"/>
      <x v="979"/>
    </i>
    <i>
      <x v="227"/>
      <x v="517"/>
    </i>
    <i>
      <x v="228"/>
      <x v="795"/>
    </i>
    <i>
      <x v="229"/>
      <x v="885"/>
    </i>
    <i>
      <x v="230"/>
      <x v="697"/>
    </i>
    <i>
      <x v="231"/>
      <x v="570"/>
    </i>
    <i>
      <x v="232"/>
      <x v="718"/>
    </i>
    <i>
      <x v="233"/>
      <x v="923"/>
    </i>
    <i>
      <x v="234"/>
      <x v="739"/>
    </i>
    <i>
      <x v="235"/>
      <x v="881"/>
    </i>
    <i>
      <x v="236"/>
      <x v="670"/>
    </i>
    <i>
      <x v="237"/>
      <x v="987"/>
    </i>
    <i>
      <x v="238"/>
      <x v="884"/>
    </i>
    <i>
      <x v="239"/>
      <x v="601"/>
    </i>
    <i>
      <x v="240"/>
      <x v="628"/>
    </i>
    <i>
      <x v="241"/>
      <x v="609"/>
    </i>
    <i>
      <x v="242"/>
      <x v="870"/>
    </i>
    <i>
      <x v="243"/>
      <x v="716"/>
    </i>
    <i>
      <x v="244"/>
      <x v="853"/>
    </i>
    <i>
      <x v="245"/>
      <x v="803"/>
    </i>
    <i>
      <x v="246"/>
      <x v="816"/>
    </i>
    <i>
      <x v="247"/>
      <x v="750"/>
    </i>
    <i>
      <x v="248"/>
      <x v="908"/>
    </i>
    <i>
      <x v="249"/>
      <x v="919"/>
    </i>
    <i>
      <x v="250"/>
      <x v="714"/>
    </i>
    <i>
      <x v="251"/>
      <x v="657"/>
    </i>
    <i>
      <x v="252"/>
      <x v="764"/>
    </i>
    <i>
      <x v="253"/>
      <x v="721"/>
    </i>
    <i>
      <x v="254"/>
      <x v="832"/>
    </i>
    <i>
      <x v="255"/>
      <x v="862"/>
    </i>
    <i>
      <x v="256"/>
      <x v="906"/>
    </i>
    <i>
      <x v="257"/>
      <x v="627"/>
    </i>
    <i>
      <x v="258"/>
      <x v="914"/>
    </i>
    <i>
      <x v="259"/>
      <x v="515"/>
    </i>
    <i>
      <x v="260"/>
      <x v="602"/>
    </i>
    <i>
      <x v="261"/>
      <x v="765"/>
    </i>
    <i>
      <x v="262"/>
      <x v="872"/>
    </i>
    <i>
      <x v="263"/>
      <x v="834"/>
    </i>
    <i>
      <x v="264"/>
      <x v="529"/>
    </i>
    <i>
      <x v="265"/>
      <x v="756"/>
    </i>
    <i>
      <x v="266"/>
      <x v="775"/>
    </i>
    <i>
      <x v="267"/>
      <x v="744"/>
    </i>
    <i>
      <x v="268"/>
      <x v="585"/>
    </i>
    <i>
      <x v="269"/>
      <x v="590"/>
    </i>
    <i>
      <x v="270"/>
      <x v="955"/>
    </i>
    <i>
      <x v="271"/>
      <x v="957"/>
    </i>
    <i>
      <x v="272"/>
      <x v="956"/>
    </i>
    <i>
      <x v="273"/>
      <x v="873"/>
    </i>
    <i>
      <x v="274"/>
      <x v="826"/>
    </i>
    <i>
      <x v="275"/>
      <x v="893"/>
    </i>
    <i>
      <x v="276"/>
      <x v="989"/>
    </i>
    <i>
      <x v="277"/>
      <x v="712"/>
    </i>
    <i>
      <x v="278"/>
      <x v="682"/>
    </i>
    <i>
      <x v="279"/>
      <x v="790"/>
    </i>
    <i>
      <x v="280"/>
      <x v="605"/>
    </i>
    <i>
      <x v="281"/>
      <x v="573"/>
    </i>
    <i>
      <x v="282"/>
      <x v="883"/>
    </i>
    <i>
      <x v="283"/>
      <x v="514"/>
    </i>
    <i>
      <x v="284"/>
      <x v="798"/>
    </i>
    <i>
      <x v="285"/>
      <x v="532"/>
    </i>
    <i>
      <x v="286"/>
      <x v="920"/>
    </i>
    <i>
      <x v="287"/>
      <x v="988"/>
    </i>
    <i>
      <x v="288"/>
      <x v="964"/>
    </i>
    <i>
      <x v="289"/>
      <x v="888"/>
    </i>
    <i>
      <x v="290"/>
      <x v="889"/>
    </i>
    <i>
      <x v="291"/>
      <x v="878"/>
    </i>
    <i>
      <x v="292"/>
      <x v="574"/>
    </i>
    <i>
      <x v="293"/>
      <x v="913"/>
    </i>
    <i>
      <x v="294"/>
      <x v="548"/>
    </i>
    <i>
      <x v="295"/>
      <x v="891"/>
    </i>
    <i>
      <x v="296"/>
      <x v="810"/>
    </i>
    <i>
      <x v="297"/>
      <x v="950"/>
    </i>
    <i>
      <x v="298"/>
      <x v="553"/>
    </i>
    <i>
      <x v="299"/>
      <x v="962"/>
    </i>
    <i>
      <x v="300"/>
      <x v="981"/>
    </i>
    <i>
      <x v="301"/>
      <x v="619"/>
    </i>
    <i>
      <x v="302"/>
      <x v="560"/>
    </i>
    <i>
      <x v="303"/>
      <x v="828"/>
    </i>
    <i>
      <x v="304"/>
      <x v="523"/>
    </i>
    <i>
      <x v="305"/>
      <x v="976"/>
    </i>
    <i>
      <x v="306"/>
      <x v="808"/>
    </i>
    <i>
      <x v="307"/>
      <x v="801"/>
    </i>
    <i>
      <x v="308"/>
      <x v="800"/>
    </i>
    <i>
      <x v="309"/>
      <x v="941"/>
    </i>
    <i>
      <x v="310"/>
      <x v="846"/>
    </i>
    <i>
      <x v="311"/>
      <x v="838"/>
    </i>
    <i>
      <x v="312"/>
      <x v="752"/>
    </i>
    <i>
      <x v="313"/>
      <x v="806"/>
    </i>
    <i>
      <x v="314"/>
      <x v="786"/>
    </i>
    <i>
      <x v="315"/>
      <x v="743"/>
    </i>
    <i>
      <x v="316"/>
      <x v="865"/>
    </i>
    <i>
      <x v="317"/>
      <x v="686"/>
    </i>
    <i>
      <x v="318"/>
      <x v="754"/>
    </i>
    <i>
      <x v="319"/>
      <x v="683"/>
    </i>
    <i>
      <x v="320"/>
      <x v="982"/>
    </i>
    <i>
      <x v="321"/>
      <x v="909"/>
    </i>
    <i>
      <x v="322"/>
      <x v="837"/>
    </i>
    <i>
      <x v="323"/>
      <x v="781"/>
    </i>
    <i>
      <x v="324"/>
      <x v="635"/>
    </i>
    <i>
      <x v="325"/>
      <x v="729"/>
    </i>
    <i>
      <x v="326"/>
      <x v="938"/>
    </i>
    <i>
      <x v="327"/>
      <x v="661"/>
    </i>
    <i>
      <x v="328"/>
      <x v="863"/>
    </i>
    <i>
      <x v="329"/>
      <x v="776"/>
    </i>
    <i>
      <x v="330"/>
      <x v="724"/>
    </i>
    <i>
      <x v="331"/>
      <x v="933"/>
    </i>
    <i>
      <x v="332"/>
      <x v="900"/>
    </i>
    <i>
      <x v="333"/>
      <x v="856"/>
    </i>
    <i>
      <x v="334"/>
      <x v="725"/>
    </i>
    <i>
      <x v="335"/>
      <x v="916"/>
    </i>
    <i>
      <x v="336"/>
      <x v="852"/>
    </i>
    <i>
      <x v="337"/>
      <x v="587"/>
    </i>
    <i>
      <x v="338"/>
      <x v="995"/>
    </i>
    <i>
      <x v="339"/>
      <x v="809"/>
    </i>
    <i>
      <x v="340"/>
      <x v="534"/>
    </i>
    <i>
      <x v="341"/>
      <x v="707"/>
    </i>
    <i>
      <x v="342"/>
      <x v="618"/>
    </i>
    <i>
      <x v="343"/>
      <x v="767"/>
    </i>
    <i>
      <x v="344"/>
      <x v="811"/>
    </i>
    <i>
      <x v="345"/>
      <x v="822"/>
    </i>
    <i>
      <x v="346"/>
      <x v="886"/>
    </i>
    <i>
      <x v="347"/>
      <x v="985"/>
    </i>
    <i>
      <x v="348"/>
      <x v="726"/>
    </i>
    <i>
      <x v="349"/>
      <x v="759"/>
    </i>
    <i>
      <x v="350"/>
      <x v="736"/>
    </i>
    <i>
      <x v="351"/>
      <x v="939"/>
    </i>
    <i>
      <x v="352"/>
      <x v="762"/>
    </i>
    <i>
      <x v="353"/>
      <x v="597"/>
    </i>
    <i>
      <x v="354"/>
      <x v="620"/>
    </i>
    <i>
      <x v="355"/>
      <x v="850"/>
    </i>
    <i>
      <x v="356"/>
      <x v="934"/>
    </i>
    <i>
      <x v="357"/>
      <x v="556"/>
    </i>
    <i>
      <x v="358"/>
      <x v="967"/>
    </i>
    <i>
      <x v="359"/>
      <x v="895"/>
    </i>
    <i>
      <x v="360"/>
      <x v="972"/>
    </i>
    <i>
      <x v="361"/>
      <x v="689"/>
    </i>
    <i>
      <x v="362"/>
      <x v="840"/>
    </i>
    <i>
      <x v="363"/>
      <x v="643"/>
    </i>
    <i>
      <x v="364"/>
      <x v="559"/>
    </i>
    <i>
      <x v="365"/>
      <x v="510"/>
    </i>
    <i>
      <x v="366"/>
      <x v="577"/>
    </i>
    <i>
      <x v="367"/>
      <x v="704"/>
    </i>
    <i>
      <x v="368"/>
      <x v="763"/>
    </i>
    <i>
      <x v="369"/>
      <x v="777"/>
    </i>
    <i>
      <x v="370"/>
      <x v="860"/>
    </i>
    <i>
      <x v="371"/>
      <x v="658"/>
    </i>
    <i>
      <x v="372"/>
      <x v="584"/>
    </i>
    <i>
      <x v="373"/>
      <x v="588"/>
    </i>
    <i>
      <x v="374"/>
      <x v="930"/>
    </i>
    <i>
      <x v="375"/>
      <x v="854"/>
    </i>
    <i>
      <x v="376"/>
      <x v="851"/>
    </i>
    <i>
      <x v="377"/>
      <x v="681"/>
    </i>
    <i>
      <x v="378"/>
      <x v="866"/>
    </i>
    <i>
      <x v="379"/>
      <x v="993"/>
    </i>
    <i>
      <x v="380"/>
      <x v="951"/>
    </i>
    <i>
      <x v="381"/>
      <x v="638"/>
    </i>
    <i>
      <x v="382"/>
      <x v="771"/>
    </i>
    <i>
      <x v="383"/>
      <x v="815"/>
    </i>
    <i>
      <x v="384"/>
      <x v="766"/>
    </i>
    <i>
      <x v="385"/>
      <x v="992"/>
    </i>
    <i>
      <x v="386"/>
      <x v="779"/>
    </i>
    <i>
      <x v="387"/>
      <x v="591"/>
    </i>
    <i>
      <x v="388"/>
      <x v="569"/>
    </i>
    <i>
      <x v="389"/>
      <x v="727"/>
    </i>
    <i>
      <x v="390"/>
      <x v="521"/>
    </i>
    <i>
      <x v="391"/>
      <x v="926"/>
    </i>
    <i>
      <x v="392"/>
      <x v="734"/>
    </i>
    <i>
      <x v="393"/>
      <x v="603"/>
    </i>
    <i>
      <x v="394"/>
      <x v="596"/>
    </i>
    <i>
      <x v="395"/>
      <x v="944"/>
    </i>
    <i>
      <x v="396"/>
      <x v="640"/>
    </i>
    <i>
      <x v="397"/>
      <x v="829"/>
    </i>
    <i>
      <x v="398"/>
      <x v="568"/>
    </i>
    <i>
      <x v="399"/>
      <x v="882"/>
    </i>
    <i>
      <x v="400"/>
      <x v="805"/>
    </i>
    <i>
      <x v="401"/>
      <x v="699"/>
    </i>
    <i>
      <x v="402"/>
      <x v="524"/>
    </i>
    <i>
      <x v="403"/>
      <x v="709"/>
    </i>
    <i>
      <x v="404"/>
      <x v="561"/>
    </i>
    <i>
      <x v="405"/>
      <x v="550"/>
    </i>
    <i>
      <x v="406"/>
      <x v="702"/>
    </i>
    <i>
      <x v="407"/>
      <x v="580"/>
    </i>
    <i>
      <x v="408"/>
      <x v="901"/>
    </i>
    <i>
      <x v="409"/>
      <x v="647"/>
    </i>
    <i>
      <x v="410"/>
      <x v="774"/>
    </i>
    <i>
      <x v="411"/>
      <x v="512"/>
    </i>
    <i>
      <x v="412"/>
      <x v="557"/>
    </i>
    <i>
      <x v="413"/>
      <x v="799"/>
    </i>
    <i>
      <x v="414"/>
      <x v="896"/>
    </i>
    <i>
      <x v="415"/>
      <x v="537"/>
    </i>
    <i>
      <x v="416"/>
      <x v="578"/>
    </i>
    <i>
      <x v="417"/>
      <x v="567"/>
    </i>
    <i>
      <x v="418"/>
      <x v="633"/>
    </i>
    <i>
      <x v="419"/>
      <x v="679"/>
    </i>
    <i>
      <x v="420"/>
      <x v="668"/>
    </i>
    <i>
      <x v="421"/>
      <x v="576"/>
    </i>
    <i>
      <x v="422"/>
      <x v="675"/>
    </i>
    <i>
      <x v="423"/>
      <x v="539"/>
    </i>
    <i>
      <x v="424"/>
      <x v="791"/>
    </i>
    <i>
      <x v="425"/>
      <x v="784"/>
    </i>
    <i>
      <x v="426"/>
      <x v="581"/>
    </i>
    <i>
      <x v="427"/>
      <x v="778"/>
    </i>
    <i>
      <x v="428"/>
      <x v="730"/>
    </i>
    <i>
      <x v="429"/>
      <x v="836"/>
    </i>
    <i>
      <x v="430"/>
      <x v="969"/>
    </i>
    <i>
      <x v="431"/>
      <x v="733"/>
    </i>
    <i>
      <x v="432"/>
      <x v="667"/>
    </i>
    <i>
      <x v="433"/>
      <x v="998"/>
    </i>
    <i>
      <x v="434"/>
      <x v="747"/>
    </i>
    <i>
      <x v="435"/>
      <x v="723"/>
    </i>
    <i>
      <x v="436"/>
      <x v="664"/>
    </i>
    <i>
      <x v="437"/>
      <x v="745"/>
    </i>
    <i>
      <x v="438"/>
      <x v="676"/>
    </i>
    <i>
      <x v="439"/>
      <x v="624"/>
    </i>
    <i>
      <x v="440"/>
      <x v="899"/>
    </i>
    <i>
      <x v="441"/>
      <x v="963"/>
    </i>
    <i>
      <x v="442"/>
      <x v="814"/>
    </i>
    <i>
      <x v="443"/>
      <x v="701"/>
    </i>
    <i>
      <x v="444"/>
      <x v="937"/>
    </i>
    <i>
      <x v="445"/>
      <x v="592"/>
    </i>
    <i>
      <x v="446"/>
      <x v="564"/>
    </i>
    <i>
      <x v="447"/>
      <x v="847"/>
    </i>
    <i>
      <x v="448"/>
      <x v="630"/>
    </i>
    <i>
      <x v="449"/>
      <x v="554"/>
    </i>
    <i>
      <x v="450"/>
      <x v="639"/>
    </i>
    <i>
      <x v="451"/>
      <x v="879"/>
    </i>
    <i>
      <x v="452"/>
      <x v="966"/>
    </i>
    <i>
      <x v="453"/>
      <x v="782"/>
    </i>
    <i>
      <x v="454"/>
      <x v="812"/>
    </i>
    <i>
      <x v="455"/>
      <x v="684"/>
    </i>
    <i>
      <x v="456"/>
      <x v="921"/>
    </i>
    <i>
      <x v="457"/>
      <x v="947"/>
    </i>
    <i>
      <x v="458"/>
      <x v="780"/>
    </i>
    <i>
      <x v="459"/>
      <x v="722"/>
    </i>
    <i>
      <x v="460"/>
      <x v="874"/>
    </i>
    <i>
      <x v="461"/>
      <x v="632"/>
    </i>
    <i>
      <x v="462"/>
      <x v="820"/>
    </i>
    <i>
      <x v="463"/>
      <x v="843"/>
    </i>
    <i>
      <x v="464"/>
      <x v="629"/>
    </i>
    <i>
      <x v="465"/>
      <x v="700"/>
    </i>
    <i>
      <x v="466"/>
      <x v="696"/>
    </i>
    <i>
      <x v="467"/>
      <x v="746"/>
    </i>
    <i>
      <x v="468"/>
      <x v="713"/>
    </i>
    <i>
      <x v="469"/>
      <x v="977"/>
    </i>
    <i>
      <x v="470"/>
      <x v="932"/>
    </i>
    <i>
      <x v="471"/>
      <x v="890"/>
    </i>
    <i>
      <x v="472"/>
      <x v="698"/>
    </i>
    <i>
      <x v="473"/>
      <x v="877"/>
    </i>
    <i>
      <x v="474"/>
      <x v="849"/>
    </i>
    <i>
      <x v="475"/>
      <x v="572"/>
    </i>
    <i>
      <x v="476"/>
      <x v="555"/>
    </i>
    <i>
      <x v="477"/>
      <x v="642"/>
    </i>
    <i>
      <x v="478"/>
      <x v="703"/>
    </i>
    <i>
      <x v="479"/>
      <x v="540"/>
    </i>
    <i>
      <x v="480"/>
      <x v="827"/>
    </i>
    <i>
      <x v="481"/>
      <x v="738"/>
    </i>
    <i>
      <x v="482"/>
      <x v="931"/>
    </i>
    <i>
      <x v="483"/>
      <x v="544"/>
    </i>
    <i>
      <x v="484"/>
      <x v="903"/>
    </i>
    <i>
      <x v="485"/>
      <x v="802"/>
    </i>
    <i>
      <x v="486"/>
      <x v="579"/>
    </i>
    <i>
      <x v="487"/>
      <x v="614"/>
    </i>
    <i>
      <x v="488"/>
      <x v="660"/>
    </i>
    <i>
      <x v="489"/>
      <x v="936"/>
    </i>
    <i>
      <x v="490"/>
      <x v="615"/>
    </i>
    <i>
      <x v="491"/>
      <x v="918"/>
    </i>
    <i>
      <x v="492"/>
      <x v="586"/>
    </i>
    <i>
      <x v="493"/>
      <x v="905"/>
    </i>
    <i>
      <x v="494"/>
      <x v="970"/>
    </i>
    <i>
      <x v="495"/>
      <x v="935"/>
    </i>
    <i>
      <x v="496"/>
      <x v="562"/>
    </i>
    <i>
      <x v="497"/>
      <x v="641"/>
    </i>
    <i>
      <x v="498"/>
      <x v="861"/>
    </i>
    <i>
      <x v="499"/>
      <x v="715"/>
    </i>
  </rowItems>
  <colItems count="1">
    <i/>
  </colItems>
  <dataFields count="1">
    <dataField name="Sum of total_order" fld="9" baseField="0" baseItem="0"/>
  </dataFields>
  <formats count="4">
    <format dxfId="144">
      <pivotArea outline="0" collapsedLevelsAreSubtotals="1" fieldPosition="0"/>
    </format>
    <format dxfId="143">
      <pivotArea field="14" type="button" dataOnly="0" labelOnly="1" outline="0"/>
    </format>
    <format dxfId="142">
      <pivotArea type="topRight" dataOnly="0" labelOnly="1" outline="0" fieldPosition="0"/>
    </format>
    <format dxfId="14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4BB69-BD46-462E-8991-34459567215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13">
  <location ref="B3:E16" firstHeaderRow="1" firstDataRow="2" firstDataCol="1"/>
  <pivotFields count="18">
    <pivotField compact="0" outline="0" showAll="0"/>
    <pivotField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sortType="ascending">
      <items count="794">
        <item m="1" x="33"/>
        <item m="1" x="49"/>
        <item m="1" x="37"/>
        <item m="1" x="39"/>
        <item m="1" x="45"/>
        <item m="1" x="54"/>
        <item m="1" x="47"/>
        <item m="1" x="41"/>
        <item m="1" x="36"/>
        <item m="1" x="35"/>
        <item m="1" x="46"/>
        <item m="1" x="52"/>
        <item m="1" x="48"/>
        <item m="1" x="38"/>
        <item m="1" x="34"/>
        <item m="1" x="57"/>
        <item m="1" x="55"/>
        <item m="1" x="44"/>
        <item m="1" x="50"/>
        <item m="1" x="59"/>
        <item m="1" x="42"/>
        <item m="1" x="53"/>
        <item m="1" x="60"/>
        <item m="1" x="43"/>
        <item m="1" x="56"/>
        <item m="1" x="32"/>
        <item m="1" x="58"/>
        <item m="1" x="31"/>
        <item m="1" x="51"/>
        <item m="1" x="61"/>
        <item m="1" x="40"/>
        <item x="2"/>
        <item x="18"/>
        <item x="6"/>
        <item x="8"/>
        <item x="14"/>
        <item x="23"/>
        <item x="16"/>
        <item x="10"/>
        <item x="5"/>
        <item x="4"/>
        <item x="15"/>
        <item x="21"/>
        <item x="17"/>
        <item x="7"/>
        <item x="3"/>
        <item x="26"/>
        <item x="24"/>
        <item x="13"/>
        <item x="19"/>
        <item x="28"/>
        <item x="11"/>
        <item x="22"/>
        <item x="29"/>
        <item x="12"/>
        <item x="25"/>
        <item x="1"/>
        <item x="27"/>
        <item x="0"/>
        <item x="20"/>
        <item x="30"/>
        <item x="9"/>
        <item m="1" x="408"/>
        <item m="1" x="458"/>
        <item m="1" x="673"/>
        <item m="1" x="228"/>
        <item m="1" x="420"/>
        <item m="1" x="560"/>
        <item m="1" x="495"/>
        <item m="1" x="592"/>
        <item m="1" x="392"/>
        <item m="1" x="507"/>
        <item m="1" x="733"/>
        <item m="1" x="776"/>
        <item m="1" x="63"/>
        <item m="1" x="302"/>
        <item m="1" x="774"/>
        <item m="1" x="661"/>
        <item m="1" x="508"/>
        <item m="1" x="567"/>
        <item m="1" x="559"/>
        <item m="1" x="242"/>
        <item m="1" x="341"/>
        <item m="1" x="305"/>
        <item m="1" x="246"/>
        <item m="1" x="572"/>
        <item m="1" x="504"/>
        <item m="1" x="675"/>
        <item m="1" x="641"/>
        <item m="1" x="358"/>
        <item m="1" x="273"/>
        <item m="1" x="437"/>
        <item m="1" x="376"/>
        <item m="1" x="684"/>
        <item m="1" x="644"/>
        <item m="1" x="534"/>
        <item m="1" x="367"/>
        <item m="1" x="226"/>
        <item m="1" x="625"/>
        <item m="1" x="316"/>
        <item m="1" x="637"/>
        <item m="1" x="319"/>
        <item m="1" x="188"/>
        <item m="1" x="729"/>
        <item m="1" x="227"/>
        <item m="1" x="368"/>
        <item m="1" x="653"/>
        <item m="1" x="251"/>
        <item m="1" x="172"/>
        <item m="1" x="491"/>
        <item m="1" x="218"/>
        <item m="1" x="365"/>
        <item m="1" x="557"/>
        <item m="1" x="717"/>
        <item m="1" x="595"/>
        <item m="1" x="364"/>
        <item m="1" x="438"/>
        <item m="1" x="515"/>
        <item m="1" x="337"/>
        <item m="1" x="71"/>
        <item m="1" x="467"/>
        <item m="1" x="183"/>
        <item m="1" x="138"/>
        <item m="1" x="342"/>
        <item m="1" x="415"/>
        <item m="1" x="581"/>
        <item m="1" x="541"/>
        <item m="1" x="174"/>
        <item m="1" x="400"/>
        <item m="1" x="574"/>
        <item m="1" x="76"/>
        <item m="1" x="399"/>
        <item m="1" x="711"/>
        <item m="1" x="258"/>
        <item m="1" x="269"/>
        <item m="1" x="564"/>
        <item m="1" x="274"/>
        <item m="1" x="267"/>
        <item m="1" x="112"/>
        <item m="1" x="442"/>
        <item m="1" x="123"/>
        <item m="1" x="462"/>
        <item m="1" x="131"/>
        <item m="1" x="382"/>
        <item m="1" x="149"/>
        <item m="1" x="705"/>
        <item m="1" x="682"/>
        <item m="1" x="596"/>
        <item m="1" x="626"/>
        <item m="1" x="582"/>
        <item m="1" x="584"/>
        <item m="1" x="268"/>
        <item m="1" x="722"/>
        <item m="1" x="740"/>
        <item m="1" x="655"/>
        <item m="1" x="527"/>
        <item m="1" x="763"/>
        <item m="1" x="111"/>
        <item m="1" x="100"/>
        <item m="1" x="607"/>
        <item m="1" x="522"/>
        <item m="1" x="736"/>
        <item m="1" x="612"/>
        <item m="1" x="782"/>
        <item m="1" x="96"/>
        <item m="1" x="784"/>
        <item m="1" x="456"/>
        <item m="1" x="162"/>
        <item m="1" x="158"/>
        <item m="1" x="396"/>
        <item m="1" x="245"/>
        <item m="1" x="724"/>
        <item m="1" x="97"/>
        <item m="1" x="656"/>
        <item m="1" x="744"/>
        <item m="1" x="272"/>
        <item m="1" x="550"/>
        <item m="1" x="757"/>
        <item m="1" x="526"/>
        <item m="1" x="750"/>
        <item m="1" x="532"/>
        <item m="1" x="312"/>
        <item m="1" x="413"/>
        <item m="1" x="278"/>
        <item m="1" x="380"/>
        <item m="1" x="66"/>
        <item m="1" x="152"/>
        <item m="1" x="548"/>
        <item m="1" x="180"/>
        <item m="1" x="606"/>
        <item m="1" x="164"/>
        <item m="1" x="623"/>
        <item m="1" x="471"/>
        <item m="1" x="285"/>
        <item m="1" x="613"/>
        <item m="1" x="536"/>
        <item m="1" x="479"/>
        <item m="1" x="783"/>
        <item m="1" x="117"/>
        <item m="1" x="234"/>
        <item m="1" x="481"/>
        <item m="1" x="303"/>
        <item m="1" x="290"/>
        <item m="1" x="570"/>
        <item m="1" x="92"/>
        <item m="1" x="686"/>
        <item m="1" x="192"/>
        <item m="1" x="760"/>
        <item m="1" x="521"/>
        <item m="1" x="428"/>
        <item m="1" x="764"/>
        <item m="1" x="241"/>
        <item m="1" x="145"/>
        <item m="1" x="230"/>
        <item m="1" x="296"/>
        <item m="1" x="81"/>
        <item m="1" x="460"/>
        <item m="1" x="151"/>
        <item m="1" x="786"/>
        <item m="1" x="78"/>
        <item m="1" x="692"/>
        <item m="1" x="638"/>
        <item m="1" x="642"/>
        <item m="1" x="646"/>
        <item m="1" x="633"/>
        <item m="1" x="429"/>
        <item m="1" x="423"/>
        <item m="1" x="173"/>
        <item m="1" x="213"/>
        <item m="1" x="74"/>
        <item m="1" x="118"/>
        <item m="1" x="767"/>
        <item m="1" x="499"/>
        <item m="1" x="377"/>
        <item m="1" x="615"/>
        <item m="1" x="660"/>
        <item m="1" x="320"/>
        <item m="1" x="113"/>
        <item m="1" x="139"/>
        <item m="1" x="105"/>
        <item m="1" x="779"/>
        <item m="1" x="575"/>
        <item m="1" x="214"/>
        <item m="1" x="284"/>
        <item m="1" x="270"/>
        <item m="1" x="160"/>
        <item m="1" x="446"/>
        <item m="1" x="449"/>
        <item m="1" x="146"/>
        <item m="1" x="313"/>
        <item m="1" x="747"/>
        <item m="1" x="350"/>
        <item m="1" x="448"/>
        <item m="1" x="315"/>
        <item m="1" x="236"/>
        <item m="1" x="260"/>
        <item m="1" x="103"/>
        <item m="1" x="447"/>
        <item m="1" x="704"/>
        <item m="1" x="727"/>
        <item m="1" x="525"/>
        <item m="1" x="94"/>
        <item m="1" x="444"/>
        <item m="1" x="197"/>
        <item m="1" x="373"/>
        <item m="1" x="143"/>
        <item m="1" x="461"/>
        <item m="1" x="370"/>
        <item m="1" x="725"/>
        <item m="1" x="430"/>
        <item m="1" x="426"/>
        <item m="1" x="321"/>
        <item m="1" x="257"/>
        <item m="1" x="207"/>
        <item m="1" x="233"/>
        <item m="1" x="598"/>
        <item m="1" x="288"/>
        <item m="1" x="93"/>
        <item m="1" x="360"/>
        <item m="1" x="480"/>
        <item m="1" x="439"/>
        <item m="1" x="412"/>
        <item m="1" x="216"/>
        <item m="1" x="416"/>
        <item m="1" x="664"/>
        <item m="1" x="271"/>
        <item m="1" x="77"/>
        <item m="1" x="295"/>
        <item m="1" x="402"/>
        <item m="1" x="603"/>
        <item m="1" x="283"/>
        <item m="1" x="317"/>
        <item m="1" x="427"/>
        <item m="1" x="407"/>
        <item m="1" x="65"/>
        <item m="1" x="90"/>
        <item m="1" x="639"/>
        <item m="1" x="425"/>
        <item m="1" x="346"/>
        <item m="1" x="128"/>
        <item m="1" x="389"/>
        <item m="1" x="768"/>
        <item m="1" x="759"/>
        <item m="1" x="323"/>
        <item m="1" x="518"/>
        <item m="1" x="503"/>
        <item m="1" x="235"/>
        <item m="1" x="243"/>
        <item m="1" x="161"/>
        <item m="1" x="576"/>
        <item m="1" x="386"/>
        <item m="1" x="463"/>
        <item m="1" x="99"/>
        <item m="1" x="248"/>
        <item m="1" x="198"/>
        <item m="1" x="307"/>
        <item m="1" x="331"/>
        <item m="1" x="703"/>
        <item m="1" x="311"/>
        <item m="1" x="440"/>
        <item m="1" x="513"/>
        <item m="1" x="156"/>
        <item m="1" x="710"/>
        <item m="1" x="196"/>
        <item m="1" x="651"/>
        <item m="1" x="648"/>
        <item m="1" x="718"/>
        <item m="1" x="731"/>
        <item m="1" x="544"/>
        <item m="1" x="610"/>
        <item m="1" x="178"/>
        <item m="1" x="723"/>
        <item m="1" x="120"/>
        <item m="1" x="749"/>
        <item m="1" x="148"/>
        <item m="1" x="459"/>
        <item m="1" x="208"/>
        <item m="1" x="186"/>
        <item m="1" x="298"/>
        <item m="1" x="573"/>
        <item m="1" x="410"/>
        <item m="1" x="215"/>
        <item m="1" x="202"/>
        <item m="1" x="788"/>
        <item m="1" x="411"/>
        <item m="1" x="772"/>
        <item m="1" x="247"/>
        <item m="1" x="452"/>
        <item m="1" x="379"/>
        <item m="1" x="190"/>
        <item m="1" x="385"/>
        <item m="1" x="583"/>
        <item m="1" x="492"/>
        <item m="1" x="647"/>
        <item m="1" x="335"/>
        <item m="1" x="732"/>
        <item m="1" x="754"/>
        <item m="1" x="555"/>
        <item m="1" x="374"/>
        <item m="1" x="336"/>
        <item m="1" x="671"/>
        <item m="1" x="670"/>
        <item m="1" x="634"/>
        <item m="1" x="289"/>
        <item m="1" x="326"/>
        <item m="1" x="790"/>
        <item m="1" x="344"/>
        <item m="1" x="89"/>
        <item m="1" x="70"/>
        <item m="1" x="279"/>
        <item m="1" x="177"/>
        <item m="1" x="775"/>
        <item m="1" x="259"/>
        <item m="1" x="91"/>
        <item m="1" x="545"/>
        <item m="1" x="195"/>
        <item m="1" x="424"/>
        <item m="1" x="333"/>
        <item m="1" x="473"/>
        <item m="1" x="409"/>
        <item m="1" x="476"/>
        <item m="1" x="354"/>
        <item m="1" x="547"/>
        <item m="1" x="554"/>
        <item m="1" x="308"/>
        <item m="1" x="493"/>
        <item m="1" x="624"/>
        <item m="1" x="205"/>
        <item m="1" x="95"/>
        <item m="1" x="580"/>
        <item m="1" x="778"/>
        <item m="1" x="563"/>
        <item m="1" x="501"/>
        <item m="1" x="511"/>
        <item m="1" x="133"/>
        <item m="1" x="67"/>
        <item m="1" x="211"/>
        <item m="1" x="249"/>
        <item m="1" x="585"/>
        <item m="1" x="87"/>
        <item m="1" x="83"/>
        <item m="1" x="751"/>
        <item m="1" x="281"/>
        <item m="1" x="454"/>
        <item m="1" x="435"/>
        <item m="1" x="339"/>
        <item m="1" x="478"/>
        <item m="1" x="538"/>
        <item m="1" x="280"/>
        <item m="1" x="594"/>
        <item m="1" x="219"/>
        <item m="1" x="466"/>
        <item m="1" x="369"/>
        <item m="1" x="391"/>
        <item m="1" x="329"/>
        <item m="1" x="361"/>
        <item m="1" x="631"/>
        <item m="1" x="189"/>
        <item m="1" x="666"/>
        <item m="1" x="85"/>
        <item m="1" x="115"/>
        <item m="1" x="483"/>
        <item m="1" x="755"/>
        <item m="1" x="469"/>
        <item m="1" x="540"/>
        <item m="1" x="672"/>
        <item m="1" x="735"/>
        <item m="1" x="509"/>
        <item m="1" x="609"/>
        <item m="1" x="175"/>
        <item m="1" x="542"/>
        <item m="1" x="490"/>
        <item m="1" x="674"/>
        <item m="1" x="465"/>
        <item m="1" x="599"/>
        <item m="1" x="129"/>
        <item m="1" x="187"/>
        <item m="1" x="193"/>
        <item m="1" x="359"/>
        <item m="1" x="137"/>
        <item m="1" x="556"/>
        <item m="1" x="210"/>
        <item m="1" x="287"/>
        <item m="1" x="569"/>
        <item m="1" x="417"/>
        <item m="1" x="73"/>
        <item m="1" x="716"/>
        <item m="1" x="328"/>
        <item m="1" x="578"/>
        <item m="1" x="72"/>
        <item m="1" x="79"/>
        <item m="1" x="516"/>
        <item m="1" x="282"/>
        <item m="1" x="701"/>
        <item m="1" x="497"/>
        <item m="1" x="720"/>
        <item m="1" x="635"/>
        <item m="1" x="787"/>
        <item m="1" x="378"/>
        <item m="1" x="752"/>
        <item m="1" x="293"/>
        <item m="1" x="464"/>
        <item m="1" x="419"/>
        <item m="1" x="688"/>
        <item m="1" x="387"/>
        <item m="1" x="153"/>
        <item m="1" x="520"/>
        <item m="1" x="291"/>
        <item m="1" x="748"/>
        <item m="1" x="678"/>
        <item m="1" x="388"/>
        <item m="1" x="792"/>
        <item m="1" x="200"/>
        <item m="1" x="474"/>
        <item m="1" x="662"/>
        <item m="1" x="450"/>
        <item m="1" x="630"/>
        <item m="1" x="746"/>
        <item m="1" x="715"/>
        <item m="1" x="334"/>
        <item m="1" x="381"/>
        <item m="1" x="620"/>
        <item m="1" x="669"/>
        <item m="1" x="397"/>
        <item m="1" x="223"/>
        <item m="1" x="306"/>
        <item m="1" x="512"/>
        <item m="1" x="338"/>
        <item m="1" x="86"/>
        <item m="1" x="730"/>
        <item m="1" x="714"/>
        <item m="1" x="432"/>
        <item m="1" x="322"/>
        <item m="1" x="434"/>
        <item m="1" x="657"/>
        <item m="1" x="443"/>
        <item m="1" x="406"/>
        <item m="1" x="590"/>
        <item m="1" x="275"/>
        <item m="1" x="502"/>
        <item m="1" x="627"/>
        <item m="1" x="571"/>
        <item m="1" x="144"/>
        <item m="1" x="62"/>
        <item m="1" x="340"/>
        <item m="1" x="327"/>
        <item m="1" x="330"/>
        <item m="1" x="221"/>
        <item m="1" x="719"/>
        <item m="1" x="390"/>
        <item m="1" x="738"/>
        <item m="1" x="589"/>
        <item m="1" x="743"/>
        <item m="1" x="201"/>
        <item m="1" x="539"/>
        <item m="1" x="68"/>
        <item m="1" x="510"/>
        <item m="1" x="734"/>
        <item m="1" x="636"/>
        <item m="1" x="126"/>
        <item m="1" x="486"/>
        <item m="1" x="237"/>
        <item m="1" x="206"/>
        <item m="1" x="780"/>
        <item m="1" x="371"/>
        <item m="1" x="482"/>
        <item m="1" x="209"/>
        <item m="1" x="771"/>
        <item m="1" x="602"/>
        <item m="1" x="658"/>
        <item m="1" x="393"/>
        <item m="1" x="791"/>
        <item m="1" x="441"/>
        <item m="1" x="167"/>
        <item m="1" x="698"/>
        <item m="1" x="562"/>
        <item m="1" x="781"/>
        <item m="1" x="685"/>
        <item m="1" x="154"/>
        <item m="1" x="130"/>
        <item m="1" x="691"/>
        <item m="1" x="88"/>
        <item m="1" x="629"/>
        <item m="1" x="82"/>
        <item m="1" x="300"/>
        <item m="1" x="127"/>
        <item m="1" x="266"/>
        <item m="1" x="324"/>
        <item m="1" x="366"/>
        <item m="1" x="309"/>
        <item m="1" x="453"/>
        <item m="1" x="119"/>
        <item m="1" x="125"/>
        <item m="1" x="535"/>
        <item m="1" x="179"/>
        <item m="1" x="528"/>
        <item m="1" x="356"/>
        <item m="1" x="697"/>
        <item m="1" x="372"/>
        <item m="1" x="168"/>
        <item m="1" x="597"/>
        <item m="1" x="114"/>
        <item m="1" x="345"/>
        <item m="1" x="618"/>
        <item m="1" x="487"/>
        <item m="1" x="314"/>
        <item m="1" x="566"/>
        <item m="1" x="505"/>
        <item m="1" x="362"/>
        <item m="1" x="742"/>
        <item m="1" x="147"/>
        <item m="1" x="652"/>
        <item m="1" x="523"/>
        <item m="1" x="579"/>
        <item m="1" x="217"/>
        <item m="1" x="75"/>
        <item m="1" x="363"/>
        <item m="1" x="110"/>
        <item m="1" x="561"/>
        <item m="1" x="181"/>
        <item m="1" x="141"/>
        <item m="1" x="239"/>
        <item m="1" x="681"/>
        <item m="1" x="433"/>
        <item m="1" x="256"/>
        <item m="1" x="445"/>
        <item m="1" x="621"/>
        <item m="1" x="310"/>
        <item m="1" x="455"/>
        <item m="1" x="414"/>
        <item m="1" x="702"/>
        <item m="1" x="568"/>
        <item m="1" x="240"/>
        <item m="1" x="262"/>
        <item m="1" x="484"/>
        <item m="1" x="649"/>
        <item m="1" x="353"/>
        <item m="1" x="687"/>
        <item m="1" x="632"/>
        <item m="1" x="708"/>
        <item m="1" x="199"/>
        <item m="1" x="619"/>
        <item m="1" x="622"/>
        <item m="1" x="699"/>
        <item m="1" x="107"/>
        <item m="1" x="264"/>
        <item m="1" x="591"/>
        <item m="1" x="451"/>
        <item m="1" x="477"/>
        <item m="1" x="203"/>
        <item m="1" x="169"/>
        <item m="1" x="395"/>
        <item m="1" x="506"/>
        <item m="1" x="475"/>
        <item m="1" x="677"/>
        <item m="1" x="553"/>
        <item m="1" x="109"/>
        <item m="1" x="721"/>
        <item m="1" x="683"/>
        <item m="1" x="194"/>
        <item m="1" x="238"/>
        <item m="1" x="628"/>
        <item m="1" x="552"/>
        <item m="1" x="250"/>
        <item m="1" x="668"/>
        <item m="1" x="679"/>
        <item m="1" x="132"/>
        <item m="1" x="135"/>
        <item m="1" x="286"/>
        <item m="1" x="611"/>
        <item m="1" x="244"/>
        <item m="1" x="222"/>
        <item m="1" x="519"/>
        <item m="1" x="182"/>
        <item m="1" x="587"/>
        <item m="1" x="401"/>
        <item m="1" x="472"/>
        <item m="1" x="690"/>
        <item m="1" x="352"/>
        <item m="1" x="604"/>
        <item m="1" x="546"/>
        <item m="1" x="706"/>
        <item m="1" x="124"/>
        <item m="1" x="318"/>
        <item m="1" x="398"/>
        <item m="1" x="665"/>
        <item m="1" x="496"/>
        <item m="1" x="494"/>
        <item m="1" x="394"/>
        <item m="1" x="299"/>
        <item m="1" x="421"/>
        <item m="1" x="737"/>
        <item m="1" x="121"/>
        <item m="1" x="667"/>
        <item m="1" x="325"/>
        <item m="1" x="593"/>
        <item m="1" x="693"/>
        <item m="1" x="485"/>
        <item m="1" x="255"/>
        <item m="1" x="696"/>
        <item m="1" x="265"/>
        <item m="1" x="713"/>
        <item m="1" x="741"/>
        <item m="1" x="586"/>
        <item m="1" x="608"/>
        <item m="1" x="204"/>
        <item m="1" x="766"/>
        <item m="1" x="159"/>
        <item m="1" x="605"/>
        <item m="1" x="531"/>
        <item m="1" x="185"/>
        <item m="1" x="533"/>
        <item m="1" x="134"/>
        <item m="1" x="163"/>
        <item m="1" x="116"/>
        <item m="1" x="436"/>
        <item m="1" x="753"/>
        <item m="1" x="220"/>
        <item m="1" x="332"/>
        <item m="1" x="529"/>
        <item m="1" x="500"/>
        <item m="1" x="229"/>
        <item m="1" x="739"/>
        <item m="1" x="457"/>
        <item m="1" x="777"/>
        <item m="1" x="700"/>
        <item m="1" x="301"/>
        <item m="1" x="726"/>
        <item m="1" x="709"/>
        <item m="1" x="405"/>
        <item m="1" x="292"/>
        <item m="1" x="263"/>
        <item m="1" x="418"/>
        <item m="1" x="769"/>
        <item m="1" x="297"/>
        <item m="1" x="375"/>
        <item m="1" x="349"/>
        <item m="1" x="252"/>
        <item m="1" x="357"/>
        <item m="1" x="543"/>
        <item m="1" x="294"/>
        <item m="1" x="470"/>
        <item m="1" x="355"/>
        <item m="1" x="84"/>
        <item m="1" x="712"/>
        <item m="1" x="431"/>
        <item m="1" x="224"/>
        <item m="1" x="517"/>
        <item m="1" x="762"/>
        <item m="1" x="422"/>
        <item m="1" x="537"/>
        <item m="1" x="616"/>
        <item m="1" x="514"/>
        <item m="1" x="728"/>
        <item m="1" x="756"/>
        <item m="1" x="171"/>
        <item m="1" x="304"/>
        <item m="1" x="654"/>
        <item m="1" x="170"/>
        <item m="1" x="166"/>
        <item m="1" x="600"/>
        <item m="1" x="773"/>
        <item m="1" x="489"/>
        <item m="1" x="69"/>
        <item m="1" x="770"/>
        <item m="1" x="191"/>
        <item m="1" x="403"/>
        <item m="1" x="157"/>
        <item m="1" x="277"/>
        <item m="1" x="383"/>
        <item m="1" x="617"/>
        <item m="1" x="231"/>
        <item m="1" x="551"/>
        <item m="1" x="136"/>
        <item m="1" x="707"/>
        <item m="1" x="758"/>
        <item m="1" x="689"/>
        <item m="1" x="676"/>
        <item m="1" x="404"/>
        <item m="1" x="212"/>
        <item m="1" x="184"/>
        <item m="1" x="384"/>
        <item m="1" x="104"/>
        <item m="1" x="165"/>
        <item m="1" x="549"/>
        <item m="1" x="176"/>
        <item m="1" x="468"/>
        <item m="1" x="695"/>
        <item m="1" x="785"/>
        <item m="1" x="640"/>
        <item m="1" x="261"/>
        <item m="1" x="524"/>
        <item m="1" x="565"/>
        <item m="1" x="155"/>
        <item m="1" x="108"/>
        <item m="1" x="253"/>
        <item m="1" x="122"/>
        <item m="1" x="142"/>
        <item m="1" x="643"/>
        <item m="1" x="745"/>
        <item m="1" x="694"/>
        <item m="1" x="343"/>
        <item m="1" x="232"/>
        <item m="1" x="98"/>
        <item m="1" x="601"/>
        <item m="1" x="645"/>
        <item m="1" x="614"/>
        <item m="1" x="789"/>
        <item m="1" x="498"/>
        <item m="1" x="659"/>
        <item m="1" x="530"/>
        <item m="1" x="488"/>
        <item m="1" x="351"/>
        <item m="1" x="140"/>
        <item m="1" x="663"/>
        <item m="1" x="348"/>
        <item m="1" x="558"/>
        <item m="1" x="761"/>
        <item m="1" x="254"/>
        <item m="1" x="225"/>
        <item m="1" x="64"/>
        <item m="1" x="101"/>
        <item m="1" x="650"/>
        <item m="1" x="680"/>
        <item m="1" x="106"/>
        <item m="1" x="347"/>
        <item m="1" x="150"/>
        <item m="1" x="588"/>
        <item m="1" x="276"/>
        <item m="1" x="102"/>
        <item m="1" x="80"/>
        <item m="1" x="577"/>
        <item m="1" x="765"/>
        <item t="default"/>
      </items>
    </pivotField>
    <pivotField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axis="axisCol" compact="0" outline="0" showAll="0">
      <items count="6">
        <item sd="0" x="1"/>
        <item sd="0" x="2"/>
        <item sd="0" x="3"/>
        <item x="0"/>
        <item x="4"/>
        <item t="default"/>
      </items>
    </pivotField>
  </pivotFields>
  <rowFields count="1">
    <field x="15"/>
  </rowFields>
  <rowItems count="12">
    <i>
      <x v="1"/>
    </i>
    <i>
      <x v="2"/>
    </i>
    <i>
      <x v="3"/>
    </i>
    <i>
      <x v="4"/>
    </i>
    <i>
      <x v="5"/>
    </i>
    <i>
      <x v="6"/>
    </i>
    <i>
      <x v="7"/>
    </i>
    <i>
      <x v="8"/>
    </i>
    <i>
      <x v="9"/>
    </i>
    <i>
      <x v="10"/>
    </i>
    <i>
      <x v="11"/>
    </i>
    <i>
      <x v="12"/>
    </i>
  </rowItems>
  <colFields count="1">
    <field x="17"/>
  </colFields>
  <colItems count="3">
    <i>
      <x/>
    </i>
    <i>
      <x v="1"/>
    </i>
    <i>
      <x v="2"/>
    </i>
  </colItems>
  <dataFields count="1">
    <dataField name="Sum of total_order" fld="9" baseField="0" baseItem="0" numFmtId="165"/>
  </dataFields>
  <formats count="4">
    <format dxfId="148">
      <pivotArea outline="0" collapsedLevelsAreSubtotals="1" fieldPosition="0"/>
    </format>
    <format dxfId="147">
      <pivotArea field="14" type="button" dataOnly="0" labelOnly="1" outline="0"/>
    </format>
    <format dxfId="146">
      <pivotArea type="topRight" dataOnly="0" labelOnly="1" outline="0" fieldPosition="0"/>
    </format>
    <format dxfId="145">
      <pivotArea dataOnly="0" labelOnly="1" grandCol="1" outline="0" fieldPosition="0"/>
    </format>
  </format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17" count="1" selected="0">
            <x v="1"/>
          </reference>
        </references>
      </pivotArea>
    </chartFormat>
    <chartFormat chart="5" format="4" series="1">
      <pivotArea type="data" outline="0" fieldPosition="0">
        <references count="2">
          <reference field="4294967294" count="1" selected="0">
            <x v="0"/>
          </reference>
          <reference field="17" count="1" selected="0">
            <x v="2"/>
          </reference>
        </references>
      </pivotArea>
    </chartFormat>
    <chartFormat chart="1" format="1" series="1">
      <pivotArea type="data" outline="0" fieldPosition="0">
        <references count="2">
          <reference field="4294967294" count="1" selected="0">
            <x v="0"/>
          </reference>
          <reference field="17" count="1" selected="0">
            <x v="1"/>
          </reference>
        </references>
      </pivotArea>
    </chartFormat>
    <chartFormat chart="1" format="2" series="1">
      <pivotArea type="data" outline="0" fieldPosition="0">
        <references count="2">
          <reference field="4294967294" count="1" selected="0">
            <x v="0"/>
          </reference>
          <reference field="17" count="1" selected="0">
            <x v="2"/>
          </reference>
        </references>
      </pivotArea>
    </chartFormat>
    <chartFormat chart="5" format="5"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B2F19B-AC58-4CCE-8469-19E9694B61CF}"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4">
  <location ref="G19:H23" firstHeaderRow="2" firstDataRow="2" firstDataCol="1"/>
  <pivotFields count="18">
    <pivotField compact="0" outline="0" showAll="0"/>
    <pivotField dataField="1" compact="0" outline="0" showAll="0"/>
    <pivotField compact="0" numFmtId="164" outline="0" showAll="0">
      <items count="8001">
        <item m="1" x="7798"/>
        <item m="1" x="6788"/>
        <item m="1" x="6880"/>
        <item m="1" x="6470"/>
        <item m="1" x="5496"/>
        <item m="1" x="7813"/>
        <item m="1" x="7175"/>
        <item m="1" x="7969"/>
        <item m="1" x="5955"/>
        <item m="1" x="6558"/>
        <item m="1" x="6663"/>
        <item m="1" x="5347"/>
        <item m="1" x="6389"/>
        <item m="1" x="7954"/>
        <item m="1" x="7548"/>
        <item m="1" x="7276"/>
        <item m="1" x="7043"/>
        <item m="1" x="6329"/>
        <item m="1" x="5692"/>
        <item m="1" x="6207"/>
        <item m="1" x="6187"/>
        <item m="1" x="7252"/>
        <item m="1" x="5773"/>
        <item m="1" x="7097"/>
        <item m="1" x="5147"/>
        <item m="1" x="7244"/>
        <item m="1" x="7496"/>
        <item m="1" x="6402"/>
        <item m="1" x="6360"/>
        <item m="1" x="5962"/>
        <item m="1" x="5503"/>
        <item m="1" x="6781"/>
        <item m="1" x="6790"/>
        <item m="1" x="6784"/>
        <item m="1" x="7811"/>
        <item m="1" x="5308"/>
        <item m="1" x="5928"/>
        <item m="1" x="5559"/>
        <item m="1" x="6826"/>
        <item m="1" x="5072"/>
        <item m="1" x="7232"/>
        <item m="1" x="5461"/>
        <item m="1" x="7753"/>
        <item m="1" x="7582"/>
        <item m="1" x="7990"/>
        <item m="1" x="6620"/>
        <item m="1" x="6169"/>
        <item m="1" x="6770"/>
        <item m="1" x="6223"/>
        <item m="1" x="5145"/>
        <item m="1" x="6536"/>
        <item m="1" x="5800"/>
        <item m="1" x="7458"/>
        <item m="1" x="6858"/>
        <item m="1" x="7944"/>
        <item m="1" x="6332"/>
        <item m="1" x="6277"/>
        <item m="1" x="7459"/>
        <item m="1" x="7434"/>
        <item m="1" x="6904"/>
        <item m="1" x="6412"/>
        <item m="1" x="6802"/>
        <item m="1" x="6849"/>
        <item m="1" x="5951"/>
        <item m="1" x="5660"/>
        <item m="1" x="7932"/>
        <item m="1" x="5093"/>
        <item m="1" x="6810"/>
        <item m="1" x="7210"/>
        <item m="1" x="5653"/>
        <item m="1" x="7955"/>
        <item m="1" x="6982"/>
        <item m="1" x="6610"/>
        <item m="1" x="6427"/>
        <item m="1" x="5396"/>
        <item m="1" x="5896"/>
        <item m="1" x="5833"/>
        <item m="1" x="6448"/>
        <item m="1" x="5113"/>
        <item m="1" x="7849"/>
        <item m="1" x="7349"/>
        <item m="1" x="6682"/>
        <item m="1" x="5912"/>
        <item m="1" x="7378"/>
        <item m="1" x="7048"/>
        <item m="1" x="5313"/>
        <item m="1" x="6845"/>
        <item m="1" x="5074"/>
        <item m="1" x="5224"/>
        <item m="1" x="5106"/>
        <item m="1" x="5218"/>
        <item m="1" x="7638"/>
        <item m="1" x="5509"/>
        <item m="1" x="5200"/>
        <item m="1" x="5577"/>
        <item m="1" x="6435"/>
        <item m="1" x="6794"/>
        <item m="1" x="5123"/>
        <item m="1" x="6026"/>
        <item m="1" x="6081"/>
        <item m="1" x="7686"/>
        <item m="1" x="5261"/>
        <item m="1" x="6942"/>
        <item m="1" x="5502"/>
        <item m="1" x="6701"/>
        <item m="1" x="6162"/>
        <item m="1" x="6006"/>
        <item m="1" x="7783"/>
        <item m="1" x="7607"/>
        <item m="1" x="5857"/>
        <item m="1" x="5680"/>
        <item m="1" x="5136"/>
        <item m="1" x="5902"/>
        <item m="1" x="5163"/>
        <item m="1" x="5085"/>
        <item m="1" x="7776"/>
        <item m="1" x="5876"/>
        <item m="1" x="6948"/>
        <item m="1" x="5361"/>
        <item m="1" x="5646"/>
        <item m="1" x="7799"/>
        <item m="1" x="7575"/>
        <item m="1" x="6481"/>
        <item m="1" x="7976"/>
        <item m="1" x="6308"/>
        <item m="1" x="7506"/>
        <item m="1" x="5005"/>
        <item m="1" x="5874"/>
        <item m="1" x="7242"/>
        <item m="1" x="7355"/>
        <item m="1" x="7988"/>
        <item m="1" x="6494"/>
        <item m="1" x="7077"/>
        <item m="1" x="7429"/>
        <item m="1" x="7404"/>
        <item m="1" x="5144"/>
        <item m="1" x="5483"/>
        <item m="1" x="7021"/>
        <item m="1" x="7543"/>
        <item m="1" x="5514"/>
        <item m="1" x="7351"/>
        <item m="1" x="6476"/>
        <item m="1" x="5027"/>
        <item m="1" x="6573"/>
        <item m="1" x="5268"/>
        <item m="1" x="7341"/>
        <item m="1" x="5236"/>
        <item m="1" x="7871"/>
        <item m="1" x="7571"/>
        <item m="1" x="7292"/>
        <item m="1" x="7340"/>
        <item m="1" x="7910"/>
        <item m="1" x="5699"/>
        <item m="1" x="7704"/>
        <item m="1" x="6138"/>
        <item m="1" x="6509"/>
        <item m="1" x="7742"/>
        <item m="1" x="7831"/>
        <item m="1" x="5257"/>
        <item m="1" x="7557"/>
        <item m="1" x="7361"/>
        <item m="1" x="5512"/>
        <item m="1" x="5057"/>
        <item m="1" x="7399"/>
        <item m="1" x="7093"/>
        <item m="1" x="5830"/>
        <item m="1" x="6805"/>
        <item m="1" x="5939"/>
        <item m="1" x="5659"/>
        <item m="1" x="7555"/>
        <item m="1" x="7674"/>
        <item m="1" x="5794"/>
        <item m="1" x="6254"/>
        <item m="1" x="6913"/>
        <item m="1" x="5523"/>
        <item m="1" x="6275"/>
        <item m="1" x="5407"/>
        <item m="1" x="7666"/>
        <item m="1" x="7331"/>
        <item m="1" x="5199"/>
        <item m="1" x="6264"/>
        <item m="1" x="6108"/>
        <item m="1" x="6838"/>
        <item m="1" x="6020"/>
        <item m="1" x="5133"/>
        <item m="1" x="7875"/>
        <item m="1" x="6225"/>
        <item m="1" x="6712"/>
        <item m="1" x="6502"/>
        <item m="1" x="7665"/>
        <item m="1" x="5612"/>
        <item m="1" x="5324"/>
        <item m="1" x="6100"/>
        <item m="1" x="6070"/>
        <item m="1" x="5041"/>
        <item m="1" x="5904"/>
        <item m="1" x="6157"/>
        <item m="1" x="7807"/>
        <item m="1" x="6014"/>
        <item m="1" x="7995"/>
        <item m="1" x="5248"/>
        <item m="1" x="5764"/>
        <item m="1" x="7058"/>
        <item m="1" x="5677"/>
        <item m="1" x="6596"/>
        <item m="1" x="6821"/>
        <item m="1" x="6440"/>
        <item m="1" x="5706"/>
        <item m="1" x="5533"/>
        <item m="1" x="7098"/>
        <item m="1" x="5487"/>
        <item m="1" x="7010"/>
        <item m="1" x="6548"/>
        <item m="1" x="7032"/>
        <item m="1" x="6738"/>
        <item m="1" x="5956"/>
        <item m="1" x="6713"/>
        <item m="1" x="6676"/>
        <item m="1" x="5848"/>
        <item m="1" x="7782"/>
        <item m="1" x="7662"/>
        <item m="1" x="6817"/>
        <item m="1" x="5552"/>
        <item m="1" x="7630"/>
        <item m="1" x="7122"/>
        <item m="1" x="6628"/>
        <item m="1" x="6198"/>
        <item m="1" x="7384"/>
        <item m="1" x="6115"/>
        <item m="1" x="7140"/>
        <item m="1" x="5501"/>
        <item m="1" x="6800"/>
        <item m="1" x="6716"/>
        <item m="1" x="6990"/>
        <item m="1" x="5155"/>
        <item m="1" x="7603"/>
        <item m="1" x="6441"/>
        <item m="1" x="7343"/>
        <item m="1" x="6753"/>
        <item m="1" x="6508"/>
        <item m="1" x="5643"/>
        <item m="1" x="7422"/>
        <item m="1" x="5859"/>
        <item m="1" x="5616"/>
        <item m="1" x="5187"/>
        <item m="1" x="5296"/>
        <item m="1" x="6950"/>
        <item m="1" x="6762"/>
        <item m="1" x="5225"/>
        <item m="1" x="5110"/>
        <item m="1" x="6878"/>
        <item m="1" x="7732"/>
        <item m="1" x="5071"/>
        <item m="1" x="5836"/>
        <item m="1" x="6430"/>
        <item m="1" x="6605"/>
        <item m="1" x="7078"/>
        <item m="1" x="5671"/>
        <item m="1" x="7191"/>
        <item m="1" x="6785"/>
        <item m="1" x="5490"/>
        <item m="1" x="6085"/>
        <item m="1" x="7992"/>
        <item m="1" x="6495"/>
        <item m="1" x="6013"/>
        <item m="1" x="6685"/>
        <item m="1" x="6432"/>
        <item m="1" x="5634"/>
        <item m="1" x="6372"/>
        <item m="1" x="6874"/>
        <item m="1" x="7026"/>
        <item m="1" x="5091"/>
        <item m="1" x="6111"/>
        <item m="1" x="6446"/>
        <item m="1" x="5442"/>
        <item m="1" x="7109"/>
        <item m="1" x="6216"/>
        <item m="1" x="5519"/>
        <item m="1" x="6707"/>
        <item m="1" x="7691"/>
        <item m="1" x="7685"/>
        <item m="1" x="7132"/>
        <item m="1" x="5215"/>
        <item m="1" x="6832"/>
        <item m="1" x="6554"/>
        <item m="1" x="5450"/>
        <item m="1" x="5983"/>
        <item m="1" x="6860"/>
        <item m="1" x="5227"/>
        <item m="1" x="5018"/>
        <item m="1" x="6907"/>
        <item m="1" x="7620"/>
        <item m="1" x="5873"/>
        <item m="1" x="5170"/>
        <item m="1" x="5938"/>
        <item m="1" x="7600"/>
        <item m="1" x="5802"/>
        <item m="1" x="6188"/>
        <item m="1" x="6192"/>
        <item m="1" x="6208"/>
        <item m="1" x="5854"/>
        <item m="1" x="6063"/>
        <item m="1" x="7092"/>
        <item m="1" x="6177"/>
        <item m="1" x="6199"/>
        <item m="1" x="6658"/>
        <item m="1" x="7618"/>
        <item m="1" x="6217"/>
        <item m="1" x="7200"/>
        <item m="1" x="5231"/>
        <item m="1" x="6882"/>
        <item m="1" x="5084"/>
        <item m="1" x="6589"/>
        <item m="1" x="6102"/>
        <item m="1" x="7316"/>
        <item m="1" x="5438"/>
        <item m="1" x="6330"/>
        <item m="1" x="5068"/>
        <item m="1" x="6210"/>
        <item m="1" x="5309"/>
        <item m="1" x="6717"/>
        <item m="1" x="5818"/>
        <item m="1" x="5180"/>
        <item m="1" x="5351"/>
        <item m="1" x="6405"/>
        <item m="1" x="6514"/>
        <item m="1" x="7135"/>
        <item m="1" x="6987"/>
        <item m="1" x="5587"/>
        <item m="1" x="6400"/>
        <item m="1" x="6697"/>
        <item m="1" x="6151"/>
        <item m="1" x="5321"/>
        <item m="1" x="6792"/>
        <item m="1" x="7094"/>
        <item m="1" x="5151"/>
        <item m="1" x="7975"/>
        <item m="1" x="6933"/>
        <item m="1" x="5898"/>
        <item m="1" x="5148"/>
        <item m="1" x="6627"/>
        <item m="1" x="5734"/>
        <item m="1" x="6587"/>
        <item m="1" x="6952"/>
        <item m="1" x="6890"/>
        <item m="1" x="5192"/>
        <item m="1" x="6090"/>
        <item m="1" x="6408"/>
        <item m="1" x="6750"/>
        <item m="1" x="7143"/>
        <item m="1" x="6951"/>
        <item m="1" x="6418"/>
        <item m="1" x="6041"/>
        <item m="1" x="6931"/>
        <item m="1" x="5012"/>
        <item m="1" x="7920"/>
        <item m="1" x="6234"/>
        <item m="1" x="7642"/>
        <item m="1" x="6859"/>
        <item m="1" x="7195"/>
        <item m="1" x="6944"/>
        <item m="1" x="5448"/>
        <item m="1" x="5046"/>
        <item m="1" x="6291"/>
        <item m="1" x="6769"/>
        <item m="1" x="7087"/>
        <item m="1" x="6582"/>
        <item m="1" x="7371"/>
        <item m="1" x="6737"/>
        <item m="1" x="5287"/>
        <item m="1" x="5048"/>
        <item m="1" x="7518"/>
        <item m="1" x="6263"/>
        <item m="1" x="5051"/>
        <item m="1" x="6824"/>
        <item m="1" x="6315"/>
        <item m="1" x="7051"/>
        <item m="1" x="6955"/>
        <item m="1" x="7935"/>
        <item m="1" x="5767"/>
        <item m="1" x="6726"/>
        <item m="1" x="5759"/>
        <item m="1" x="6520"/>
        <item m="1" x="5320"/>
        <item m="1" x="5328"/>
        <item m="1" x="6581"/>
        <item m="1" x="7018"/>
        <item m="1" x="5238"/>
        <item m="1" x="7267"/>
        <item m="1" x="5628"/>
        <item m="1" x="7471"/>
        <item m="1" x="7832"/>
        <item m="1" x="5782"/>
        <item m="1" x="5636"/>
        <item m="1" x="5661"/>
        <item m="1" x="6861"/>
        <item m="1" x="7857"/>
        <item m="1" x="5878"/>
        <item m="1" x="5758"/>
        <item m="1" x="6595"/>
        <item m="1" x="5665"/>
        <item m="1" x="6729"/>
        <item m="1" x="7681"/>
        <item m="1" x="6313"/>
        <item m="1" x="7421"/>
        <item m="1" x="5462"/>
        <item m="1" x="6976"/>
        <item m="1" x="6079"/>
        <item m="1" x="5245"/>
        <item m="1" x="7974"/>
        <item m="1" x="7599"/>
        <item m="1" x="5456"/>
        <item m="1" x="5488"/>
        <item m="1" x="7102"/>
        <item m="1" x="5459"/>
        <item m="1" x="5645"/>
        <item m="1" x="6660"/>
        <item m="1" x="6811"/>
        <item m="1" x="6484"/>
        <item m="1" x="5561"/>
        <item m="1" x="5698"/>
        <item m="1" x="6271"/>
        <item m="1" x="7089"/>
        <item m="1" x="7338"/>
        <item m="1" x="6406"/>
        <item m="1" x="5746"/>
        <item m="1" x="6744"/>
        <item m="1" x="7304"/>
        <item m="1" x="7761"/>
        <item m="1" x="7155"/>
        <item m="1" x="7721"/>
        <item m="1" x="5171"/>
        <item m="1" x="5472"/>
        <item m="1" x="7381"/>
        <item m="1" x="5897"/>
        <item m="1" x="5201"/>
        <item m="1" x="7462"/>
        <item m="1" x="5703"/>
        <item m="1" x="7840"/>
        <item m="1" x="5233"/>
        <item m="1" x="6224"/>
        <item m="1" x="6499"/>
        <item m="1" x="7398"/>
        <item m="1" x="7927"/>
        <item m="1" x="5790"/>
        <item m="1" x="5644"/>
        <item m="1" x="5271"/>
        <item m="1" x="5796"/>
        <item m="1" x="7113"/>
        <item m="1" x="5774"/>
        <item m="1" x="5194"/>
        <item m="1" x="5243"/>
        <item m="1" x="6891"/>
        <item m="1" x="6185"/>
        <item m="1" x="5754"/>
        <item m="1" x="7720"/>
        <item m="1" x="5619"/>
        <item m="1" x="6161"/>
        <item m="1" x="5979"/>
        <item m="1" x="5205"/>
        <item m="1" x="5033"/>
        <item m="1" x="7522"/>
        <item m="1" x="5821"/>
        <item m="1" x="6058"/>
        <item m="1" x="7771"/>
        <item m="1" x="5607"/>
        <item m="1" x="6572"/>
        <item m="1" x="6667"/>
        <item m="1" x="6397"/>
        <item m="1" x="5335"/>
        <item m="1" x="5498"/>
        <item m="1" x="5506"/>
        <item m="1" x="5239"/>
        <item m="1" x="6678"/>
        <item m="1" x="6072"/>
        <item m="1" x="5394"/>
        <item m="1" x="7605"/>
        <item m="1" x="7953"/>
        <item m="1" x="5589"/>
        <item m="1" x="5184"/>
        <item m="1" x="6076"/>
        <item m="1" x="5229"/>
        <item m="1" x="6309"/>
        <item m="1" x="6820"/>
        <item m="1" x="5967"/>
        <item m="1" x="7710"/>
        <item m="1" x="7045"/>
        <item m="1" x="5683"/>
        <item m="1" x="5564"/>
        <item m="1" x="7713"/>
        <item m="1" x="7683"/>
        <item m="1" x="6884"/>
        <item m="1" x="6789"/>
        <item m="1" x="6059"/>
        <item m="1" x="7411"/>
        <item m="1" x="7103"/>
        <item m="1" x="7526"/>
        <item m="1" x="7114"/>
        <item m="1" x="7346"/>
        <item m="1" x="5222"/>
        <item m="1" x="5434"/>
        <item m="1" x="7147"/>
        <item m="1" x="7287"/>
        <item m="1" x="6037"/>
        <item m="1" x="6113"/>
        <item m="1" x="7533"/>
        <item m="1" x="6864"/>
        <item m="1" x="6671"/>
        <item m="1" x="5369"/>
        <item m="1" x="5275"/>
        <item m="1" x="7748"/>
        <item m="1" x="5065"/>
        <item m="1" x="7697"/>
        <item m="1" x="6920"/>
        <item m="1" x="7196"/>
        <item m="1" x="5105"/>
        <item m="1" x="7082"/>
        <item m="1" x="7890"/>
        <item m="1" x="5014"/>
        <item m="1" x="5658"/>
        <item m="1" x="7029"/>
        <item m="1" x="7816"/>
        <item m="1" x="5055"/>
        <item m="1" x="7299"/>
        <item m="1" x="6921"/>
        <item m="1" x="7179"/>
        <item m="1" x="7493"/>
        <item m="1" x="6354"/>
        <item m="1" x="5089"/>
        <item m="1" x="7461"/>
        <item m="1" x="6500"/>
        <item m="1" x="6025"/>
        <item m="1" x="6008"/>
        <item m="1" x="5223"/>
        <item m="1" x="6614"/>
        <item m="1" x="6841"/>
        <item m="1" x="7894"/>
        <item m="1" x="6570"/>
        <item m="1" x="6592"/>
        <item m="1" x="7333"/>
        <item m="1" x="5733"/>
        <item m="1" x="5687"/>
        <item m="1" x="7862"/>
        <item m="1" x="6033"/>
        <item m="1" x="5493"/>
        <item m="1" x="6978"/>
        <item m="1" x="5273"/>
        <item m="1" x="7397"/>
        <item m="1" x="7090"/>
        <item m="1" x="7791"/>
        <item m="1" x="5219"/>
        <item m="1" x="6888"/>
        <item m="1" x="7040"/>
        <item m="1" x="6116"/>
        <item m="1" x="5030"/>
        <item m="1" x="5724"/>
        <item m="1" x="6064"/>
        <item m="1" x="7817"/>
        <item m="1" x="5304"/>
        <item m="1" x="7651"/>
        <item m="1" x="5809"/>
        <item m="1" x="5907"/>
        <item m="1" x="6326"/>
        <item m="1" x="7160"/>
        <item m="1" x="5050"/>
        <item m="1" x="6650"/>
        <item m="1" x="7505"/>
        <item m="1" x="5893"/>
        <item m="1" x="5974"/>
        <item m="1" x="6711"/>
        <item m="1" x="6586"/>
        <item m="1" x="5400"/>
        <item m="1" x="6708"/>
        <item m="1" x="6238"/>
        <item m="1" x="7826"/>
        <item m="1" x="7392"/>
        <item m="1" x="7450"/>
        <item m="1" x="5537"/>
        <item m="1" x="6922"/>
        <item m="1" x="5600"/>
        <item m="1" x="6048"/>
        <item m="1" x="7636"/>
        <item m="1" x="5265"/>
        <item m="1" x="6318"/>
        <item m="1" x="7903"/>
        <item m="1" x="7076"/>
        <item m="1" x="5883"/>
        <item m="1" x="7353"/>
        <item m="1" x="5143"/>
        <item m="1" x="7885"/>
        <item m="1" x="5232"/>
        <item m="1" x="5570"/>
        <item m="1" x="6220"/>
        <item m="1" x="7873"/>
        <item m="1" x="7804"/>
        <item m="1" x="5629"/>
        <item m="1" x="7012"/>
        <item m="1" x="6160"/>
        <item m="1" x="6883"/>
        <item m="1" x="6560"/>
        <item m="1" x="7810"/>
        <item m="1" x="7086"/>
        <item m="1" x="5867"/>
        <item m="1" x="7128"/>
        <item m="1" x="5086"/>
        <item m="1" x="6444"/>
        <item m="1" x="7967"/>
        <item m="1" x="6483"/>
        <item m="1" x="5474"/>
        <item m="1" x="5843"/>
        <item m="1" x="7597"/>
        <item m="1" x="6537"/>
        <item m="1" x="6828"/>
        <item m="1" x="5173"/>
        <item m="1" x="6383"/>
        <item m="1" x="5978"/>
        <item m="1" x="6977"/>
        <item m="1" x="7372"/>
        <item m="1" x="7985"/>
        <item m="1" x="7644"/>
        <item m="1" x="6211"/>
        <item m="1" x="5903"/>
        <item m="1" x="5278"/>
        <item m="1" x="7263"/>
        <item m="1" x="5333"/>
        <item m="1" x="7614"/>
        <item m="1" x="6618"/>
        <item m="1" x="5342"/>
        <item m="1" x="7608"/>
        <item m="1" x="5312"/>
        <item m="1" x="7403"/>
        <item m="1" x="5663"/>
        <item m="1" x="7435"/>
        <item m="1" x="5185"/>
        <item m="1" x="6487"/>
        <item m="1" x="6908"/>
        <item m="1" x="6317"/>
        <item m="1" x="5025"/>
        <item m="1" x="6837"/>
        <item m="1" x="5778"/>
        <item m="1" x="6746"/>
        <item m="1" x="7270"/>
        <item m="1" x="7886"/>
        <item m="1" x="5069"/>
        <item m="1" x="5998"/>
        <item m="1" x="5485"/>
        <item m="1" x="5258"/>
        <item m="1" x="7809"/>
        <item m="1" x="7416"/>
        <item m="1" x="7677"/>
        <item m="1" x="6504"/>
        <item m="1" x="5253"/>
        <item m="1" x="7367"/>
        <item m="1" x="7739"/>
        <item m="1" x="5453"/>
        <item m="1" x="6436"/>
        <item m="1" x="7567"/>
        <item m="1" x="6060"/>
        <item m="1" x="5112"/>
        <item m="1" x="5470"/>
        <item m="1" x="7251"/>
        <item m="1" x="7447"/>
        <item m="1" x="6896"/>
        <item m="1" x="6646"/>
        <item m="1" x="6691"/>
        <item m="1" x="7759"/>
        <item m="1" x="6970"/>
        <item m="1" x="7002"/>
        <item m="1" x="7180"/>
        <item m="1" x="5160"/>
        <item m="1" x="7039"/>
        <item m="1" x="6501"/>
        <item m="1" x="6886"/>
        <item m="1" x="7455"/>
        <item m="1" x="7723"/>
        <item m="1" x="7784"/>
        <item m="1" x="5986"/>
        <item m="1" x="6374"/>
        <item m="1" x="5858"/>
        <item m="1" x="7583"/>
        <item m="1" x="5283"/>
        <item m="1" x="5038"/>
        <item m="1" x="6255"/>
        <item m="1" x="6404"/>
        <item m="1" x="7006"/>
        <item m="1" x="5625"/>
        <item m="1" x="6519"/>
        <item m="1" x="7566"/>
        <item m="1" x="5154"/>
        <item m="1" x="6447"/>
        <item m="1" x="5730"/>
        <item m="1" x="5439"/>
        <item m="1" x="6749"/>
        <item m="1" x="5980"/>
        <item m="1" x="7165"/>
        <item m="1" x="7075"/>
        <item m="1" x="5968"/>
        <item m="1" x="7647"/>
        <item m="1" x="7725"/>
        <item m="1" x="5416"/>
        <item m="1" x="6204"/>
        <item m="1" x="5741"/>
        <item m="1" x="6145"/>
        <item m="1" x="5805"/>
        <item m="1" x="5341"/>
        <item m="1" x="5551"/>
        <item m="1" x="7035"/>
        <item m="1" x="5008"/>
        <item m="1" x="7760"/>
        <item m="1" x="5207"/>
        <item m="1" x="5165"/>
        <item m="1" x="5635"/>
        <item m="1" x="7663"/>
        <item m="1" x="5417"/>
        <item m="1" x="7249"/>
        <item m="1" x="5121"/>
        <item m="1" x="6131"/>
        <item m="1" x="6347"/>
        <item m="1" x="5576"/>
        <item m="1" x="5637"/>
        <item m="1" x="7641"/>
        <item m="1" x="6166"/>
        <item m="1" x="5530"/>
        <item m="1" x="6674"/>
        <item m="1" x="6142"/>
        <item m="1" x="5464"/>
        <item m="1" x="5747"/>
        <item m="1" x="5584"/>
        <item m="1" x="6249"/>
        <item m="1" x="6158"/>
        <item m="1" x="7936"/>
        <item m="1" x="6434"/>
        <item m="1" x="6630"/>
        <item m="1" x="5574"/>
        <item m="1" x="7016"/>
        <item m="1" x="5403"/>
        <item m="1" x="5875"/>
        <item m="1" x="7134"/>
        <item m="1" x="7887"/>
        <item m="1" x="6416"/>
        <item m="1" x="5195"/>
        <item m="1" x="6415"/>
        <item m="1" x="5845"/>
        <item m="1" x="5594"/>
        <item m="1" x="6503"/>
        <item m="1" x="7119"/>
        <item m="1" x="5346"/>
        <item m="1" x="6776"/>
        <item m="1" x="5702"/>
        <item m="1" x="6043"/>
        <item m="1" x="6914"/>
        <item m="1" x="7314"/>
        <item m="1" x="5355"/>
        <item m="1" x="6334"/>
        <item m="1" x="6183"/>
        <item m="1" x="6936"/>
        <item m="1" x="7038"/>
        <item m="1" x="6325"/>
        <item m="1" x="5034"/>
        <item m="1" x="6934"/>
        <item m="1" x="7756"/>
        <item m="1" x="7884"/>
        <item m="1" x="7470"/>
        <item m="1" x="5919"/>
        <item m="1" x="6807"/>
        <item m="1" x="5075"/>
        <item m="1" x="7595"/>
        <item m="1" x="5991"/>
        <item m="1" x="5709"/>
        <item m="1" x="7877"/>
        <item m="1" x="5925"/>
        <item m="1" x="5864"/>
        <item m="1" x="5788"/>
        <item m="1" x="6348"/>
        <item m="1" x="6356"/>
        <item m="1" x="7311"/>
        <item m="1" x="5362"/>
        <item m="1" x="6975"/>
        <item m="1" x="7601"/>
        <item m="1" x="5395"/>
        <item m="1" x="7562"/>
        <item m="1" x="6995"/>
        <item m="1" x="7882"/>
        <item m="1" x="6345"/>
        <item m="1" x="7973"/>
        <item m="1" x="6215"/>
        <item m="1" x="5647"/>
        <item m="1" x="7009"/>
        <item m="1" x="5846"/>
        <item m="1" x="6170"/>
        <item m="1" x="7913"/>
        <item m="1" x="5532"/>
        <item m="1" x="6603"/>
        <item m="1" x="6866"/>
        <item m="1" x="7414"/>
        <item m="1" x="5264"/>
        <item m="1" x="7400"/>
        <item m="1" x="5779"/>
        <item m="1" x="6885"/>
        <item m="1" x="6371"/>
        <item m="1" x="7781"/>
        <item m="1" x="6752"/>
        <item m="1" x="7072"/>
        <item m="1" x="5062"/>
        <item m="1" x="5569"/>
        <item m="1" x="5336"/>
        <item m="1" x="7037"/>
        <item m="1" x="7204"/>
        <item m="1" x="7427"/>
        <item m="1" x="5527"/>
        <item m="1" x="7476"/>
        <item m="1" x="5838"/>
        <item m="1" x="7156"/>
        <item m="1" x="7369"/>
        <item m="1" x="7536"/>
        <item m="1" x="7335"/>
        <item m="1" x="6825"/>
        <item m="1" x="7859"/>
        <item m="1" x="6295"/>
        <item m="1" x="5934"/>
        <item m="1" x="6852"/>
        <item m="1" x="6868"/>
        <item m="1" x="6480"/>
        <item m="1" x="7217"/>
        <item m="1" x="6005"/>
        <item m="1" x="6612"/>
        <item m="1" x="7370"/>
        <item m="1" x="6782"/>
        <item m="1" x="7121"/>
        <item m="1" x="7083"/>
        <item m="1" x="5590"/>
        <item m="1" x="5572"/>
        <item m="1" x="5146"/>
        <item m="1" x="7758"/>
        <item m="1" x="6656"/>
        <item m="1" x="6103"/>
        <item m="1" x="6459"/>
        <item m="1" x="5497"/>
        <item m="1" x="6539"/>
        <item m="1" x="7269"/>
        <item m="1" x="7705"/>
        <item m="1" x="5432"/>
        <item m="1" x="7080"/>
        <item m="1" x="6469"/>
        <item m="1" x="5599"/>
        <item m="1" x="6894"/>
        <item m="1" x="7036"/>
        <item m="1" x="6243"/>
        <item m="1" x="5520"/>
        <item m="1" x="6875"/>
        <item m="1" x="7396"/>
        <item m="1" x="7011"/>
        <item m="1" x="7130"/>
        <item m="1" x="5772"/>
        <item m="1" x="5697"/>
        <item m="1" x="7856"/>
        <item m="1" x="7634"/>
        <item m="1" x="7727"/>
        <item m="1" x="6030"/>
        <item m="1" x="5254"/>
        <item m="1" x="7904"/>
        <item m="1" x="5620"/>
        <item m="1" x="7375"/>
        <item m="1" x="5117"/>
        <item m="1" x="6067"/>
        <item m="1" x="5132"/>
        <item m="1" x="5511"/>
        <item m="1" x="7874"/>
        <item m="1" x="5306"/>
        <item m="1" x="6830"/>
        <item m="1" x="7774"/>
        <item m="1" x="6125"/>
        <item m="1" x="6492"/>
        <item m="1" x="7050"/>
        <item m="1" x="6105"/>
        <item m="1" x="7218"/>
        <item m="1" x="7142"/>
        <item m="1" x="5885"/>
        <item m="1" x="5262"/>
        <item m="1" x="5641"/>
        <item m="1" x="7899"/>
        <item m="1" x="7669"/>
        <item m="1" x="6819"/>
        <item m="1" x="7206"/>
        <item m="1" x="6029"/>
        <item m="1" x="6865"/>
        <item m="1" x="6172"/>
        <item m="1" x="7765"/>
        <item m="1" x="7312"/>
        <item m="1" x="6616"/>
        <item m="1" x="6783"/>
        <item m="1" x="6017"/>
        <item m="1" x="6918"/>
        <item m="1" x="5277"/>
        <item m="1" x="5209"/>
        <item m="1" x="7878"/>
        <item m="1" x="7979"/>
        <item m="1" x="7682"/>
        <item m="1" x="5168"/>
        <item m="1" x="5426"/>
        <item m="1" x="5694"/>
        <item m="1" x="7356"/>
        <item m="1" x="5814"/>
        <item m="1" x="5162"/>
        <item m="1" x="6565"/>
        <item m="1" x="5295"/>
        <item m="1" x="6897"/>
        <item m="1" x="5871"/>
        <item m="1" x="6748"/>
        <item m="1" x="5022"/>
        <item m="1" x="7573"/>
        <item m="1" x="7442"/>
        <item m="1" x="5152"/>
        <item m="1" x="5326"/>
        <item m="1" x="6120"/>
        <item m="1" x="6505"/>
        <item m="1" x="7380"/>
        <item m="1" x="7635"/>
        <item m="1" x="6575"/>
        <item m="1" x="7504"/>
        <item m="1" x="6721"/>
        <item m="1" x="5554"/>
        <item m="1" x="5915"/>
        <item m="1" x="7120"/>
        <item m="1" x="5240"/>
        <item m="1" x="7394"/>
        <item m="1" x="5575"/>
        <item m="1" x="5350"/>
        <item m="1" x="5905"/>
        <item m="1" x="5810"/>
        <item m="1" x="5454"/>
        <item m="1" x="6997"/>
        <item m="1" x="7510"/>
        <item m="1" x="7013"/>
        <item m="1" x="5700"/>
        <item m="1" x="5522"/>
        <item m="1" x="7423"/>
        <item m="1" x="5525"/>
        <item m="1" x="6394"/>
        <item m="1" x="7833"/>
        <item m="1" x="7823"/>
        <item m="1" x="5880"/>
        <item m="1" x="6659"/>
        <item m="1" x="6365"/>
        <item m="1" x="6773"/>
        <item m="1" x="5063"/>
        <item m="1" x="5036"/>
        <item m="1" x="7222"/>
        <item m="1" x="5334"/>
        <item m="1" x="5216"/>
        <item m="1" x="5958"/>
        <item m="1" x="6766"/>
        <item m="1" x="6376"/>
        <item m="1" x="6599"/>
        <item m="1" x="7609"/>
        <item m="1" x="6001"/>
        <item m="1" x="5850"/>
        <item m="1" x="7451"/>
        <item m="1" x="5945"/>
        <item m="1" x="5760"/>
        <item m="1" x="6946"/>
        <item m="1" x="5010"/>
        <item m="1" x="5460"/>
        <item m="1" x="7586"/>
        <item m="1" x="5401"/>
        <item m="1" x="6363"/>
        <item m="1" x="7959"/>
        <item m="1" x="6808"/>
        <item m="1" x="5228"/>
        <item m="1" x="5553"/>
        <item m="1" x="5499"/>
        <item m="1" x="7003"/>
        <item m="1" x="7498"/>
        <item m="1" x="7017"/>
        <item m="1" x="6473"/>
        <item m="1" x="5016"/>
        <item m="1" x="7627"/>
        <item m="1" x="6417"/>
        <item m="1" x="6696"/>
        <item m="1" x="6559"/>
        <item m="1" x="7389"/>
        <item m="1" x="7374"/>
        <item m="1" x="6720"/>
        <item m="1" x="5776"/>
        <item m="1" x="6533"/>
        <item m="1" x="5667"/>
        <item m="1" x="7337"/>
        <item m="1" x="6442"/>
        <item m="1" x="5737"/>
        <item m="1" x="7793"/>
        <item m="1" x="7453"/>
        <item m="1" x="7901"/>
        <item m="1" x="7438"/>
        <item m="1" x="7167"/>
        <item m="1" x="7345"/>
        <item m="1" x="6613"/>
        <item m="1" x="7248"/>
        <item m="1" x="5094"/>
        <item m="1" x="6730"/>
        <item m="1" x="7107"/>
        <item m="1" x="6139"/>
        <item m="1" x="7880"/>
        <item m="1" x="6206"/>
        <item m="1" x="7649"/>
        <item m="1" x="6124"/>
        <item m="1" x="6429"/>
        <item m="1" x="6045"/>
        <item m="1" x="7750"/>
        <item m="1" x="5274"/>
        <item m="1" x="6023"/>
        <item m="1" x="5719"/>
        <item m="1" x="7445"/>
        <item m="1" x="5392"/>
        <item m="1" x="7177"/>
        <item m="1" x="7176"/>
        <item m="1" x="5100"/>
        <item m="1" x="5685"/>
        <item m="1" x="6300"/>
        <item m="1" x="6901"/>
        <item m="1" x="6649"/>
        <item m="1" x="5786"/>
        <item m="1" x="5852"/>
        <item m="1" x="5627"/>
        <item m="1" x="5886"/>
        <item m="1" x="5666"/>
        <item m="1" x="7838"/>
        <item m="1" x="7591"/>
        <item m="1" x="7298"/>
        <item m="1" x="5226"/>
        <item m="1" x="5118"/>
        <item m="1" x="5099"/>
        <item m="1" x="7991"/>
        <item m="1" x="5235"/>
        <item m="1" x="6152"/>
        <item m="1" x="6985"/>
        <item m="1" x="5156"/>
        <item m="1" x="5725"/>
        <item m="1" x="7503"/>
        <item m="1" x="6117"/>
        <item m="1" x="6455"/>
        <item m="1" x="5975"/>
        <item m="1" x="5338"/>
        <item m="1" x="6927"/>
        <item m="1" x="7172"/>
        <item m="1" x="6093"/>
        <item m="1" x="7678"/>
        <item m="1" x="7845"/>
        <item m="1" x="5282"/>
        <item m="1" x="5288"/>
        <item m="1" x="6806"/>
        <item m="1" x="6135"/>
        <item m="1" x="6042"/>
        <item m="1" x="7240"/>
        <item m="1" x="7520"/>
        <item m="1" x="6751"/>
        <item m="1" x="5000"/>
        <item m="1" x="6917"/>
        <item m="1" x="5090"/>
        <item m="1" x="7972"/>
        <item m="1" x="7749"/>
        <item m="1" x="5419"/>
        <item m="1" x="6957"/>
        <item m="1" x="6227"/>
        <item m="1" x="6557"/>
        <item m="1" x="5965"/>
        <item m="1" x="7272"/>
        <item m="1" x="5294"/>
        <item m="1" x="5059"/>
        <item m="1" x="5280"/>
        <item m="1" x="6965"/>
        <item m="1" x="5004"/>
        <item m="1" x="6168"/>
        <item m="1" x="7014"/>
        <item m="1" x="6062"/>
        <item m="1" x="5684"/>
        <item m="1" x="6257"/>
        <item m="1" x="7236"/>
        <item m="1" x="7227"/>
        <item m="1" x="5079"/>
        <item m="1" x="6915"/>
        <item m="1" x="7246"/>
        <item m="1" x="6745"/>
        <item m="1" x="6426"/>
        <item m="1" x="5869"/>
        <item m="1" x="7512"/>
        <item m="1" x="7417"/>
        <item m="1" x="5393"/>
        <item m="1" x="7828"/>
        <item m="1" x="6672"/>
        <item m="1" x="5884"/>
        <item m="1" x="6230"/>
        <item m="1" x="5891"/>
        <item m="1" x="5447"/>
        <item m="1" x="5657"/>
        <item m="1" x="7803"/>
        <item m="1" x="6900"/>
        <item m="1" x="7516"/>
        <item m="1" x="7174"/>
        <item m="1" x="5632"/>
        <item m="1" x="6385"/>
        <item m="1" x="6239"/>
        <item m="1" x="5605"/>
        <item m="1" x="5996"/>
        <item m="1" x="5234"/>
        <item m="1" x="7978"/>
        <item m="1" x="6307"/>
        <item m="1" x="6088"/>
        <item m="1" x="5291"/>
        <item m="1" x="5901"/>
        <item m="1" x="7472"/>
        <item m="1" x="6524"/>
        <item m="1" x="7623"/>
        <item m="1" x="6294"/>
        <item m="1" x="7806"/>
        <item m="1" x="7365"/>
        <item m="1" x="6778"/>
        <item m="1" x="5298"/>
        <item m="1" x="5655"/>
        <item m="1" x="6668"/>
        <item m="1" x="7170"/>
        <item m="1" x="7752"/>
        <item m="1" x="7528"/>
        <item m="1" x="5299"/>
        <item m="1" x="5721"/>
        <item m="1" x="7198"/>
        <item m="1" x="5982"/>
        <item m="1" x="6549"/>
        <item m="1" x="6644"/>
        <item m="1" x="5372"/>
        <item m="1" x="7104"/>
        <item m="1" x="6777"/>
        <item m="1" x="5157"/>
        <item m="1" x="7850"/>
        <item m="1" x="6401"/>
        <item m="1" x="5936"/>
        <item m="1" x="7612"/>
        <item m="1" x="7835"/>
        <item m="1" x="6246"/>
        <item m="1" x="7245"/>
        <item m="1" x="7015"/>
        <item m="1" x="7679"/>
        <item m="1" x="6052"/>
        <item m="1" x="5202"/>
        <item m="1" x="7673"/>
        <item m="1" x="5602"/>
        <item m="1" x="5970"/>
        <item m="1" x="5615"/>
        <item m="1" x="6040"/>
        <item m="1" x="6732"/>
        <item m="1" x="5052"/>
        <item m="1" x="6655"/>
        <item m="1" x="6606"/>
        <item m="1" x="6340"/>
        <item m="1" x="7560"/>
        <item m="1" x="6137"/>
        <item m="1" x="7966"/>
        <item m="1" x="6351"/>
        <item m="1" x="7095"/>
        <item m="1" x="5993"/>
        <item m="1" x="5825"/>
        <item m="1" x="5681"/>
        <item m="1" x="5816"/>
        <item m="1" x="7931"/>
        <item m="1" x="5844"/>
        <item m="1" x="5541"/>
        <item m="1" x="6983"/>
        <item m="1" x="6813"/>
        <item m="1" x="6529"/>
        <item m="1" x="6984"/>
        <item m="1" x="6706"/>
        <item m="1" x="5188"/>
        <item m="1" x="5910"/>
        <item m="1" x="5755"/>
        <item m="1" x="7909"/>
        <item m="1" x="7193"/>
        <item m="1" x="5596"/>
        <item m="1" x="7352"/>
        <item m="1" x="7149"/>
        <item m="1" x="5500"/>
        <item m="1" x="5164"/>
        <item m="1" x="6939"/>
        <item m="1" x="5096"/>
        <item m="1" x="6580"/>
        <item m="1" x="5630"/>
        <item m="1" x="5047"/>
        <item m="1" x="6485"/>
        <item m="1" x="7100"/>
        <item m="1" x="6284"/>
        <item m="1" x="6903"/>
        <item m="1" x="7754"/>
        <item m="1" x="7154"/>
        <item m="1" x="5558"/>
        <item m="1" x="7475"/>
        <item m="1" x="6562"/>
        <item m="1" x="6011"/>
        <item m="1" x="6409"/>
        <item m="1" x="7999"/>
        <item m="1" x="6311"/>
        <item m="1" x="7918"/>
        <item m="1" x="7181"/>
        <item m="1" x="6822"/>
        <item m="1" x="5303"/>
        <item m="1" x="7919"/>
        <item m="1" x="6879"/>
        <item m="1" x="5043"/>
        <item m="1" x="5839"/>
        <item m="1" x="5742"/>
        <item m="1" x="5183"/>
        <item m="1" x="5670"/>
        <item m="1" x="7706"/>
        <item m="1" x="7574"/>
        <item m="1" x="7495"/>
        <item m="1" x="6515"/>
        <item m="1" x="7538"/>
        <item m="1" x="6133"/>
        <item m="1" x="5749"/>
        <item m="1" x="6823"/>
        <item m="1" x="5651"/>
        <item m="1" x="7814"/>
        <item m="1" x="5517"/>
        <item m="1" x="5053"/>
        <item m="1" x="6000"/>
        <item m="1" x="7958"/>
        <item m="1" x="5868"/>
        <item m="1" x="6723"/>
        <item m="1" x="7239"/>
        <item m="1" x="6178"/>
        <item m="1" x="5633"/>
        <item m="1" x="6378"/>
        <item m="1" x="6080"/>
        <item m="1" x="5140"/>
        <item m="1" x="6863"/>
        <item m="1" x="6929"/>
        <item m="1" x="5639"/>
        <item m="1" x="6396"/>
        <item m="1" x="7692"/>
        <item m="1" x="6482"/>
        <item m="1" x="6496"/>
        <item m="1" x="6930"/>
        <item m="1" x="5357"/>
        <item m="1" x="7330"/>
        <item m="1" x="6638"/>
        <item m="1" x="6756"/>
        <item m="1" x="6118"/>
        <item m="1" x="6636"/>
        <item m="1" x="7390"/>
        <item m="1" x="5994"/>
        <item m="1" x="6213"/>
        <item m="1" x="6016"/>
        <item m="1" x="6764"/>
        <item m="1" x="6054"/>
        <item m="1" x="6221"/>
        <item m="1" x="6321"/>
        <item m="1" x="6958"/>
        <item m="1" x="5301"/>
        <item m="1" x="5765"/>
        <item m="1" x="7876"/>
        <item m="1" x="7523"/>
        <item m="1" x="7825"/>
        <item m="1" x="6489"/>
        <item m="1" x="6331"/>
        <item m="1" x="5835"/>
        <item m="1" x="7158"/>
        <item m="1" x="7424"/>
        <item m="1" x="5409"/>
        <item m="1" x="7360"/>
        <item m="1" x="7334"/>
        <item m="1" x="6647"/>
        <item m="1" x="7923"/>
        <item m="1" x="5763"/>
        <item m="1" x="5585"/>
        <item m="1" x="5542"/>
        <item m="1" x="5405"/>
        <item m="1" x="7881"/>
        <item m="1" x="7186"/>
        <item m="1" x="7653"/>
        <item m="1" x="6941"/>
        <item m="1" x="6089"/>
        <item m="1" x="7956"/>
        <item m="1" x="6498"/>
        <item m="1" x="7221"/>
        <item m="1" x="6700"/>
        <item m="1" x="5744"/>
        <item m="1" x="6905"/>
        <item m="1" x="5322"/>
        <item m="1" x="7213"/>
        <item m="1" x="5705"/>
        <item m="1" x="6488"/>
        <item m="1" x="6425"/>
        <item m="1" x="6645"/>
        <item m="1" x="6236"/>
        <item m="1" x="7060"/>
        <item m="1" x="5122"/>
        <item m="1" x="5987"/>
        <item m="1" x="5696"/>
        <item m="1" x="7253"/>
        <item m="1" x="5935"/>
        <item m="1" x="7116"/>
        <item m="1" x="7853"/>
        <item m="1" x="7541"/>
        <item m="1" x="6240"/>
        <item m="1" x="7661"/>
        <item m="1" x="6258"/>
        <item m="1" x="5913"/>
        <item m="1" x="5614"/>
        <item m="1" x="5813"/>
        <item m="1" x="6925"/>
        <item m="1" x="5860"/>
        <item m="1" x="5311"/>
        <item m="1" x="5775"/>
        <item m="1" x="7847"/>
        <item m="1" x="6531"/>
        <item m="1" x="5674"/>
        <item m="1" x="7694"/>
        <item m="1" x="5624"/>
        <item m="1" x="5379"/>
        <item m="1" x="7617"/>
        <item m="1" x="7531"/>
        <item m="1" x="7746"/>
        <item m="1" x="6631"/>
        <item m="1" x="6457"/>
        <item m="1" x="5581"/>
        <item m="1" x="7030"/>
        <item m="1" x="6679"/>
        <item m="1" x="5061"/>
        <item m="1" x="5469"/>
        <item m="1" x="6791"/>
        <item m="1" x="7675"/>
        <item m="1" x="6453"/>
        <item m="1" x="7596"/>
        <item m="1" x="7745"/>
        <item m="1" x="5494"/>
        <item m="1" x="5128"/>
        <item m="1" x="6245"/>
        <item m="1" x="6320"/>
        <item m="1" x="5305"/>
        <item m="1" x="6343"/>
        <item m="1" x="5126"/>
        <item m="1" x="6743"/>
        <item m="1" x="6032"/>
        <item m="1" x="5211"/>
        <item m="1" x="5455"/>
        <item m="1" x="7110"/>
        <item m="1" x="5139"/>
        <item m="1" x="5237"/>
        <item m="1" x="5762"/>
        <item m="1" x="6742"/>
        <item m="1" x="6322"/>
        <item m="1" x="7572"/>
        <item m="1" x="7751"/>
        <item m="1" x="7789"/>
        <item m="1" x="7413"/>
        <item m="1" x="6829"/>
        <item m="1" x="5518"/>
        <item m="1" x="5158"/>
        <item m="1" x="7139"/>
        <item m="1" x="6809"/>
        <item m="1" x="6555"/>
        <item m="1" x="7984"/>
        <item m="1" x="5990"/>
        <item m="1" x="7764"/>
        <item m="1" x="7214"/>
        <item m="1" x="5190"/>
        <item m="1" x="7815"/>
        <item m="1" x="6341"/>
        <item m="1" x="6044"/>
        <item m="1" x="6683"/>
        <item m="1" x="6384"/>
        <item m="1" x="7637"/>
        <item m="1" x="5750"/>
        <item m="1" x="5618"/>
        <item m="1" x="5588"/>
        <item m="1" x="6873"/>
        <item m="1" x="6815"/>
        <item m="1" x="7763"/>
        <item m="1" x="6796"/>
        <item m="1" x="5906"/>
        <item m="1" x="6049"/>
        <item m="1" x="7321"/>
        <item m="1" x="6143"/>
        <item m="1" x="6414"/>
        <item m="1" x="6840"/>
        <item m="1" x="7254"/>
        <item m="1" x="7569"/>
        <item m="1" x="5252"/>
        <item m="1" x="6643"/>
        <item m="1" x="6718"/>
        <item m="1" x="6924"/>
        <item m="1" x="5251"/>
        <item m="1" x="5064"/>
        <item m="1" x="7924"/>
        <item m="1" x="7930"/>
        <item m="1" x="5929"/>
        <item m="1" x="6949"/>
        <item m="1" x="7465"/>
        <item m="1" x="5909"/>
        <item m="1" x="7676"/>
        <item m="1" x="7325"/>
        <item m="1" x="5203"/>
        <item m="1" x="5720"/>
        <item m="1" x="6733"/>
        <item m="1" x="6854"/>
        <item m="1" x="6981"/>
        <item m="1" x="7836"/>
        <item m="1" x="6456"/>
        <item m="1" x="7524"/>
        <item m="1" x="5097"/>
        <item m="1" x="6989"/>
        <item m="1" x="7588"/>
        <item m="1" x="5738"/>
        <item m="1" x="7709"/>
        <item m="1" x="5424"/>
        <item m="1" x="7551"/>
        <item m="1" x="5944"/>
        <item m="1" x="7105"/>
        <item m="1" x="7388"/>
        <item m="1" x="6074"/>
        <item m="1" x="5704"/>
        <item m="1" x="6591"/>
        <item m="1" x="7950"/>
        <item m="1" x="6747"/>
        <item m="1" x="6652"/>
        <item m="1" x="5373"/>
        <item m="1" x="7577"/>
        <item m="1" x="5023"/>
        <item m="1" x="5960"/>
        <item m="1" x="6171"/>
        <item m="1" x="7368"/>
        <item m="1" x="5109"/>
        <item m="1" x="7138"/>
        <item m="1" x="6229"/>
        <item m="1" x="5006"/>
        <item m="1" x="5492"/>
        <item m="1" x="7867"/>
        <item m="1" x="6422"/>
        <item m="1" x="7366"/>
        <item m="1" x="6736"/>
        <item m="1" x="7728"/>
        <item m="1" x="6259"/>
        <item m="1" x="5169"/>
        <item m="1" x="6510"/>
        <item m="1" x="7056"/>
        <item m="1" x="6420"/>
        <item m="1" x="5150"/>
        <item m="1" x="7866"/>
        <item m="1" x="5510"/>
        <item m="1" x="5266"/>
        <item m="1" x="6547"/>
        <item m="1" x="7137"/>
        <item m="1" x="5920"/>
        <item m="1" x="7737"/>
        <item m="1" x="5563"/>
        <item m="1" x="7905"/>
        <item m="1" x="5318"/>
        <item m="1" x="6853"/>
        <item m="1" x="6722"/>
        <item m="1" x="6428"/>
        <item m="1" x="5819"/>
        <item m="1" x="6734"/>
        <item m="1" x="5141"/>
        <item m="1" x="6194"/>
        <item m="1" x="6714"/>
        <item m="1" x="6015"/>
        <item m="1" x="7943"/>
        <item m="1" x="7395"/>
        <item m="1" x="5103"/>
        <item m="1" x="5718"/>
        <item m="1" x="6787"/>
        <item m="1" x="5675"/>
        <item m="1" x="7126"/>
        <item m="1" x="6932"/>
        <item m="1" x="7499"/>
        <item m="1" x="7133"/>
        <item m="1" x="6196"/>
        <item m="1" x="7125"/>
        <item m="1" x="7795"/>
        <item m="1" x="6694"/>
        <item m="1" x="7490"/>
        <item m="1" x="7855"/>
        <item m="1" x="6834"/>
        <item m="1" x="5270"/>
        <item m="1" x="5477"/>
        <item m="1" x="6288"/>
        <item m="1" x="7559"/>
        <item m="1" x="7703"/>
        <item m="1" x="5367"/>
        <item m="1" x="7062"/>
        <item m="1" x="5017"/>
        <item m="1" x="7302"/>
        <item m="1" x="5382"/>
        <item m="1" x="7565"/>
        <item m="1" x="6803"/>
        <item m="1" x="7358"/>
        <item m="1" x="6465"/>
        <item m="1" x="5611"/>
        <item m="1" x="6066"/>
        <item m="1" x="6551"/>
        <item m="1" x="5735"/>
        <item m="1" x="5771"/>
        <item m="1" x="7700"/>
        <item m="1" x="7486"/>
        <item m="1" x="7534"/>
        <item m="1" x="5686"/>
        <item m="1" x="6324"/>
        <item m="1" x="7896"/>
        <item m="1" x="6687"/>
        <item m="1" x="5451"/>
        <item m="1" x="7546"/>
        <item m="1" x="5331"/>
        <item m="1" x="6804"/>
        <item m="1" x="6772"/>
        <item m="1" x="6082"/>
        <item m="1" x="5397"/>
        <item m="1" x="7735"/>
        <item m="1" x="7410"/>
        <item m="1" x="5926"/>
        <item m="1" x="5973"/>
        <item m="1" x="7482"/>
        <item m="1" x="6265"/>
        <item m="1" x="6287"/>
        <item m="1" x="6966"/>
        <item m="1" x="5565"/>
        <item m="1" x="6550"/>
        <item m="1" x="6472"/>
        <item m="1" x="5009"/>
        <item m="1" x="5406"/>
        <item m="1" x="6478"/>
        <item m="1" x="7939"/>
        <item m="1" x="7672"/>
        <item m="1" x="5471"/>
        <item m="1" x="5389"/>
        <item m="1" x="5508"/>
        <item m="1" x="6302"/>
        <item m="1" x="6019"/>
        <item m="1" x="7359"/>
        <item m="1" x="6346"/>
        <item m="1" x="6084"/>
        <item m="1" x="7841"/>
        <item m="1" x="7960"/>
        <item m="1" x="6843"/>
        <item m="1" x="7318"/>
        <item m="1" x="6758"/>
        <item m="1" x="5785"/>
        <item m="1" x="5473"/>
        <item m="1" x="5789"/>
        <item m="1" x="5716"/>
        <item m="1" x="7159"/>
        <item m="1" x="7164"/>
        <item m="1" x="5555"/>
        <item m="1" x="6827"/>
        <item m="1" x="7433"/>
        <item m="1" x="7529"/>
        <item m="1" x="5888"/>
        <item m="1" x="6112"/>
        <item m="1" x="5568"/>
        <item m="1" x="6127"/>
        <item m="1" x="7085"/>
        <item m="1" x="5302"/>
        <item m="1" x="5593"/>
        <item m="1" x="7766"/>
        <item m="1" x="6553"/>
        <item m="1" x="7645"/>
        <item m="1" x="5861"/>
        <item m="1" x="7357"/>
        <item m="1" x="6563"/>
        <item m="1" x="5120"/>
        <item m="1" x="5972"/>
        <item m="1" x="6601"/>
        <item m="1" x="7483"/>
        <item m="1" x="5729"/>
        <item m="1" x="6176"/>
        <item m="1" x="7275"/>
        <item m="1" x="5212"/>
        <item m="1" x="6097"/>
        <item m="1" x="7830"/>
        <item m="1" x="5822"/>
        <item m="1" x="5020"/>
        <item m="1" x="7530"/>
        <item m="1" x="7656"/>
        <item m="1" x="5371"/>
        <item m="1" x="7280"/>
        <item m="1" x="7714"/>
        <item m="1" x="5297"/>
        <item m="1" x="5995"/>
        <item m="1" x="6286"/>
        <item m="1" x="7619"/>
        <item m="1" x="6445"/>
        <item m="1" x="6431"/>
        <item m="1" x="6799"/>
        <item m="1" x="7726"/>
        <item m="1" x="5138"/>
        <item m="1" x="6775"/>
        <item m="1" x="5446"/>
        <item m="1" x="6666"/>
        <item m="1" x="6684"/>
        <item m="1" x="7626"/>
        <item m="1" x="5115"/>
        <item m="1" x="7584"/>
        <item m="1" x="6677"/>
        <item m="1" x="6386"/>
        <item m="1" x="7907"/>
        <item m="1" x="7778"/>
        <item m="1" x="5127"/>
        <item m="1" x="7981"/>
        <item m="1" x="7843"/>
        <item m="1" x="7563"/>
        <item m="1" x="7883"/>
        <item m="1" x="7858"/>
        <item m="1" x="5246"/>
        <item m="1" x="5672"/>
        <item m="1" x="6961"/>
        <item m="1" x="5330"/>
        <item m="1" x="6316"/>
        <item m="1" x="5745"/>
        <item m="1" x="5300"/>
        <item m="1" x="5847"/>
        <item m="1" x="5829"/>
        <item m="1" x="7194"/>
        <item m="1" x="5368"/>
        <item m="1" x="5114"/>
        <item m="1" x="5284"/>
        <item m="1" x="6039"/>
        <item m="1" x="6943"/>
        <item m="1" x="5722"/>
        <item m="1" x="7070"/>
        <item m="1" x="5028"/>
        <item m="1" x="7868"/>
        <item m="1" x="5044"/>
        <item m="1" x="6709"/>
        <item m="1" x="5095"/>
        <item m="1" x="7024"/>
        <item m="1" x="6349"/>
        <item m="1" x="6438"/>
        <item m="1" x="7611"/>
        <item m="1" x="6304"/>
        <item m="1" x="6134"/>
        <item m="1" x="5124"/>
        <item m="1" x="7226"/>
        <item m="1" x="5728"/>
        <item m="1" x="5881"/>
        <item m="1" x="7914"/>
        <item m="1" x="7146"/>
        <item m="1" x="6437"/>
        <item m="1" x="6947"/>
        <item m="1" x="6598"/>
        <item m="1" x="7632"/>
        <item m="1" x="5823"/>
        <item m="1" x="6189"/>
        <item m="1" x="7989"/>
        <item m="1" x="5249"/>
        <item m="1" x="6968"/>
        <item m="1" x="6844"/>
        <item m="1" x="6303"/>
        <item m="1" x="7777"/>
        <item m="1" x="5834"/>
        <item m="1" x="7951"/>
        <item m="1" x="6121"/>
        <item m="1" x="7477"/>
        <item m="1" x="7802"/>
        <item m="1" x="7309"/>
        <item m="1" x="5286"/>
        <item m="1" x="6327"/>
        <item m="1" x="6571"/>
        <item m="1" x="7339"/>
        <item m="1" x="6964"/>
        <item m="1" x="6719"/>
        <item m="1" x="5386"/>
        <item m="1" x="5244"/>
        <item m="1" x="7052"/>
        <item m="1" x="5739"/>
        <item m="1" x="5640"/>
        <item m="1" x="5349"/>
        <item m="1" x="5507"/>
        <item m="1" x="7628"/>
        <item m="1" x="7576"/>
        <item m="1" x="7968"/>
        <item m="1" x="7437"/>
        <item m="1" x="5427"/>
        <item m="1" x="6165"/>
        <item m="1" x="6357"/>
        <item m="1" x="6963"/>
        <item m="1" x="7997"/>
        <item m="1" x="7870"/>
        <item m="1" x="6959"/>
        <item m="1" x="5691"/>
        <item m="1" x="7730"/>
        <item m="1" x="5352"/>
        <item m="1" x="6424"/>
        <item m="1" x="5504"/>
        <item m="1" x="7731"/>
        <item m="1" x="7965"/>
        <item m="1" x="7554"/>
        <item m="1" x="7481"/>
        <item m="1" x="7558"/>
        <item m="1" x="7537"/>
        <item m="1" x="7480"/>
        <item m="1" x="6231"/>
        <item m="1" x="6574"/>
        <item m="1" x="7962"/>
        <item m="1" x="7219"/>
        <item m="1" x="6338"/>
        <item m="1" x="7550"/>
        <item m="1" x="5769"/>
        <item m="1" x="6583"/>
        <item m="1" x="7511"/>
        <item m="1" x="7861"/>
        <item m="1" x="6449"/>
        <item m="1" x="6242"/>
        <item m="1" x="6007"/>
        <item m="1" x="5366"/>
        <item m="1" x="6201"/>
        <item m="1" x="7464"/>
        <item m="1" x="5662"/>
        <item m="1" x="5269"/>
        <item m="1" x="6898"/>
        <item m="1" x="6010"/>
        <item m="1" x="7289"/>
        <item m="1" x="7277"/>
        <item m="1" x="6797"/>
        <item m="1" x="5260"/>
        <item m="1" x="5761"/>
        <item m="1" x="6353"/>
        <item m="1" x="7494"/>
        <item m="1" x="7123"/>
        <item m="1" x="5281"/>
        <item m="1" x="5863"/>
        <item m="1" x="5664"/>
        <item m="1" x="6998"/>
        <item m="1" x="6654"/>
        <item m="1" x="6018"/>
        <item m="1" x="6173"/>
        <item m="1" x="7719"/>
        <item m="1" x="5410"/>
        <item m="1" x="5603"/>
        <item m="1" x="7211"/>
        <item m="1" x="5137"/>
        <item m="1" x="5314"/>
        <item m="1" x="7282"/>
        <item m="1" x="6893"/>
        <item m="1" x="7412"/>
        <item m="1" x="5289"/>
        <item m="1" x="5142"/>
        <item m="1" x="7648"/>
        <item m="1" x="6061"/>
        <item m="1" x="6835"/>
        <item m="1" x="7934"/>
        <item m="1" x="6148"/>
        <item m="1" x="6523"/>
        <item m="1" x="7922"/>
        <item m="1" x="7908"/>
        <item m="1" x="7067"/>
        <item m="1" x="5548"/>
        <item m="1" x="7846"/>
        <item m="1" x="6110"/>
        <item m="1" x="7535"/>
        <item m="1" x="6267"/>
        <item m="1" x="6104"/>
        <item m="1" x="6703"/>
        <item m="1" x="6594"/>
        <item m="1" x="6527"/>
        <item m="1" x="7223"/>
        <item m="1" x="5515"/>
        <item m="1" x="5872"/>
        <item m="1" x="7664"/>
        <item m="1" x="5495"/>
        <item m="1" x="6012"/>
        <item m="1" x="6624"/>
        <item m="1" x="7418"/>
        <item m="1" x="7081"/>
        <item m="1" x="6622"/>
        <item m="1" x="5256"/>
        <item m="1" x="5791"/>
        <item m="1" x="7684"/>
        <item m="1" x="7284"/>
        <item m="1" x="5783"/>
        <item m="1" x="7921"/>
        <item m="1" x="5806"/>
        <item m="1" x="6724"/>
        <item m="1" x="5853"/>
        <item m="1" x="5827"/>
        <item m="1" x="7819"/>
        <item m="1" x="5358"/>
        <item m="1" x="5911"/>
        <item m="1" x="6299"/>
        <item m="1" x="7497"/>
        <item m="1" x="5001"/>
        <item m="1" x="6101"/>
        <item m="1" x="7631"/>
        <item m="1" x="5770"/>
        <item m="1" x="7364"/>
        <item m="1" x="7066"/>
        <item m="1" x="6129"/>
        <item m="1" x="6140"/>
        <item m="1" x="5414"/>
        <item m="1" x="6639"/>
        <item m="1" x="7741"/>
        <item m="1" x="6233"/>
        <item m="1" x="6050"/>
        <item m="1" x="5799"/>
        <item m="1" x="6443"/>
        <item m="1" x="5751"/>
        <item m="1" x="7933"/>
        <item m="1" x="6633"/>
        <item m="1" x="7796"/>
        <item m="1" x="5815"/>
        <item m="1" x="5780"/>
        <item m="1" x="5092"/>
        <item m="1" x="6689"/>
        <item m="1" x="7431"/>
        <item m="1" x="7441"/>
        <item m="1" x="5545"/>
        <item m="1" x="7808"/>
        <item m="1" x="5882"/>
        <item m="1" x="7544"/>
        <item m="1" x="6608"/>
        <item m="1" x="7419"/>
        <item m="1" x="5693"/>
        <item m="1" x="6057"/>
        <item m="1" x="5457"/>
        <item m="1" x="5083"/>
        <item m="1" x="6154"/>
        <item m="1" x="7019"/>
        <item m="1" x="5971"/>
        <item m="1" x="7898"/>
        <item m="1" x="6702"/>
        <item m="1" x="7888"/>
        <item m="1" x="7315"/>
        <item m="1" x="5325"/>
        <item m="1" x="6597"/>
        <item m="1" x="7589"/>
        <item m="1" x="5088"/>
        <item m="1" x="6534"/>
        <item m="1" x="5894"/>
        <item m="1" x="5242"/>
        <item m="1" x="5435"/>
        <item m="1" x="5440"/>
        <item m="1" x="6180"/>
        <item m="1" x="6522"/>
        <item m="1" x="7744"/>
        <item m="1" x="5385"/>
        <item m="1" x="7323"/>
        <item m="1" x="6604"/>
        <item m="1" x="5713"/>
        <item m="1" x="5166"/>
        <item m="1" x="7115"/>
        <item m="1" x="5360"/>
        <item m="1" x="7762"/>
        <item m="1" x="7949"/>
        <item m="1" x="6969"/>
        <item m="1" x="7689"/>
        <item m="1" x="7023"/>
        <item m="1" x="7757"/>
        <item m="1" x="5708"/>
        <item m="1" x="7059"/>
        <item m="1" x="5003"/>
        <item m="1" x="7983"/>
        <item m="1" x="6319"/>
        <item m="1" x="6634"/>
        <item m="1" x="6186"/>
        <item m="1" x="6741"/>
        <item m="1" x="7699"/>
        <item m="1" x="5924"/>
        <item m="1" x="6653"/>
        <item m="1" x="5598"/>
        <item m="1" x="6035"/>
        <item m="1" x="6036"/>
        <item m="1" x="5899"/>
        <item m="1" x="6735"/>
        <item m="1" x="7407"/>
        <item m="1" x="6342"/>
        <item m="1" x="6359"/>
        <item m="1" x="5378"/>
        <item m="1" x="5516"/>
        <item m="1" x="5731"/>
        <item m="1" x="6710"/>
        <item m="1" x="7208"/>
        <item m="1" x="7640"/>
        <item m="1" x="6128"/>
        <item m="1" x="7564"/>
        <item m="1" x="5626"/>
        <item m="1" x="7237"/>
        <item m="1" x="6388"/>
        <item m="1" x="7889"/>
        <item m="1" x="6538"/>
        <item m="1" x="6285"/>
        <item m="1" x="6641"/>
        <item m="1" x="5213"/>
        <item m="1" x="5689"/>
        <item m="1" x="6535"/>
        <item m="1" x="5855"/>
        <item m="1" x="5307"/>
        <item m="1" x="6055"/>
        <item m="1" x="6368"/>
        <item m="1" x="7957"/>
        <item m="1" x="6301"/>
        <item m="1" x="7041"/>
        <item m="1" x="6086"/>
        <item m="1" x="7770"/>
        <item m="1" x="7687"/>
        <item m="1" x="5608"/>
        <item m="1" x="6423"/>
        <item m="1" x="7509"/>
        <item m="1" x="7893"/>
        <item m="1" x="5081"/>
        <item m="1" x="6491"/>
        <item m="1" x="5927"/>
        <item m="1" x="5942"/>
        <item m="1" x="7376"/>
        <item m="1" x="7489"/>
        <item m="1" x="6889"/>
        <item m="1" x="6274"/>
        <item m="1" x="5101"/>
        <item m="1" x="6065"/>
        <item m="1" x="6073"/>
        <item m="1" x="6272"/>
        <item m="1" x="7163"/>
        <item m="1" x="5182"/>
        <item m="1" x="6296"/>
        <item m="1" x="5792"/>
        <item m="1" x="7787"/>
        <item m="1" x="6191"/>
        <item m="1" x="7306"/>
        <item m="1" x="7387"/>
        <item m="1" x="6831"/>
        <item m="1" x="7570"/>
        <item m="1" x="6053"/>
        <item m="1" x="6994"/>
        <item m="1" x="6953"/>
        <item m="1" x="5668"/>
        <item m="1" x="6150"/>
        <item m="1" x="5604"/>
        <item m="1" x="5977"/>
        <item m="1" x="6205"/>
        <item m="1" x="6390"/>
        <item m="1" x="7680"/>
        <item m="1" x="5206"/>
        <item m="1" x="6123"/>
        <item m="1" x="6247"/>
        <item m="1" x="5045"/>
        <item m="1" x="5078"/>
        <item m="1" x="5726"/>
        <item m="1" x="6244"/>
        <item m="1" x="6567"/>
        <item m="1" x="7539"/>
        <item m="1" x="7071"/>
        <item m="1" x="7622"/>
        <item m="1" x="5345"/>
        <item m="1" x="5002"/>
        <item m="1" x="6335"/>
        <item m="1" x="7743"/>
        <item m="1" x="7460"/>
        <item m="1" x="6098"/>
        <item m="1" x="6887"/>
        <item m="1" x="5534"/>
        <item m="1" x="5538"/>
        <item m="1" x="5573"/>
        <item m="1" x="5803"/>
        <item m="1" x="7500"/>
        <item m="1" x="5757"/>
        <item m="1" x="5642"/>
        <item m="1" x="5638"/>
        <item m="1" x="7247"/>
        <item m="1" x="5701"/>
        <item m="1" x="6637"/>
        <item m="1" x="6051"/>
        <item m="1" x="5388"/>
        <item m="1" x="6452"/>
        <item m="1" x="5131"/>
        <item m="1" x="5597"/>
        <item m="1" x="7820"/>
        <item m="1" x="7313"/>
        <item m="1" x="5423"/>
        <item m="1" x="7549"/>
        <item m="1" x="7655"/>
        <item m="1" x="6848"/>
        <item m="1" x="6369"/>
        <item m="1" x="7157"/>
        <item m="1" x="7234"/>
        <item m="1" x="7639"/>
        <item m="1" x="7216"/>
        <item m="1" x="5384"/>
        <item m="1" x="6923"/>
        <item m="1" x="7928"/>
        <item m="1" x="5505"/>
        <item m="1" x="5580"/>
        <item m="1" x="7942"/>
        <item m="1" x="7281"/>
        <item m="1" x="7545"/>
        <item m="1" x="6203"/>
        <item m="1" x="5649"/>
        <item m="1" x="5475"/>
        <item m="1" x="5556"/>
        <item m="1" x="6725"/>
        <item m="1" x="5550"/>
        <item m="1" x="6461"/>
        <item m="1" x="5398"/>
        <item m="1" x="5013"/>
        <item m="1" x="6149"/>
        <item m="1" x="7821"/>
        <item m="1" x="7373"/>
        <item m="1" x="7938"/>
        <item m="1" x="5714"/>
        <item m="1" x="7295"/>
        <item m="1" x="7303"/>
        <item m="1" x="7805"/>
        <item m="1" x="5381"/>
        <item m="1" x="7301"/>
        <item m="1" x="7020"/>
        <item m="1" x="7178"/>
        <item m="1" x="6611"/>
        <item m="1" x="7405"/>
        <item m="1" x="7738"/>
        <item m="1" x="6021"/>
        <item m="1" x="7902"/>
        <item m="1" x="5111"/>
        <item m="1" x="7185"/>
        <item m="1" x="5582"/>
        <item m="1" x="6999"/>
        <item m="1" x="7650"/>
        <item m="1" x="7317"/>
        <item m="1" x="7327"/>
        <item m="1" x="5066"/>
        <item m="1" x="5267"/>
        <item m="1" x="6155"/>
        <item m="1" x="5889"/>
        <item m="1" x="6293"/>
        <item m="1" x="5356"/>
        <item m="1" x="5583"/>
        <item m="1" x="5622"/>
        <item m="1" x="5217"/>
        <item m="1" x="6705"/>
        <item m="1" x="5077"/>
        <item m="1" x="7069"/>
        <item m="1" x="7256"/>
        <item m="1" x="7162"/>
        <item m="1" x="5290"/>
        <item m="1" x="5317"/>
        <item m="1" x="5930"/>
        <item m="1" x="6419"/>
        <item m="1" x="7320"/>
        <item m="1" x="6895"/>
        <item m="1" x="7785"/>
        <item m="1" x="5784"/>
        <item m="1" x="6439"/>
        <item m="1" x="7028"/>
        <item m="1" x="5176"/>
        <item m="1" x="6629"/>
        <item m="1" x="7212"/>
        <item m="1" x="6731"/>
        <item m="1" x="7615"/>
        <item m="1" x="6739"/>
        <item m="1" x="6306"/>
        <item m="1" x="6393"/>
        <item m="1" x="7000"/>
        <item m="1" x="6364"/>
        <item m="1" x="7031"/>
        <item m="1" x="7696"/>
        <item m="1" x="7872"/>
        <item m="1" x="5241"/>
        <item m="1" x="7260"/>
        <item m="1" x="5134"/>
        <item m="1" x="6662"/>
        <item m="1" x="6727"/>
        <item m="1" x="7131"/>
        <item m="1" x="7350"/>
        <item m="1" x="6106"/>
        <item m="1" x="7708"/>
        <item m="1" x="5040"/>
        <item m="1" x="5753"/>
        <item m="1" x="6640"/>
        <item m="1" x="7230"/>
        <item m="1" x="6232"/>
        <item m="1" x="5116"/>
        <item m="1" x="5732"/>
        <item m="1" x="7912"/>
        <item m="1" x="5411"/>
        <item m="1" x="7671"/>
        <item m="1" x="7111"/>
        <item m="1" x="6091"/>
        <item m="1" x="6516"/>
        <item m="1" x="7780"/>
        <item m="1" x="6528"/>
        <item m="1" x="6779"/>
        <item m="1" x="5482"/>
        <item m="1" x="6276"/>
        <item m="1" x="7468"/>
        <item m="1" x="5189"/>
        <item m="1" x="5015"/>
        <item m="1" x="7231"/>
        <item m="1" x="7794"/>
        <item m="1" x="6512"/>
        <item m="1" x="6846"/>
        <item m="1" x="6593"/>
        <item m="1" x="6911"/>
        <item m="1" x="6759"/>
        <item m="1" x="7917"/>
        <item m="1" x="7593"/>
        <item m="1" x="5524"/>
        <item m="1" x="7402"/>
        <item m="1" x="5711"/>
        <item m="1" x="5135"/>
        <item m="1" x="7491"/>
        <item m="1" x="5941"/>
        <item m="1" x="7144"/>
        <item m="1" x="6373"/>
        <item m="1" x="6623"/>
        <item m="1" x="5029"/>
        <item m="1" x="7273"/>
        <item m="1" x="5690"/>
        <item m="1" x="7818"/>
        <item m="1" x="7348"/>
        <item m="1" x="5404"/>
        <item m="1" x="5797"/>
        <item m="1" x="6648"/>
        <item m="1" x="5255"/>
        <item m="1" x="5812"/>
        <item m="1" x="6856"/>
        <item m="1" x="6615"/>
        <item m="1" x="6704"/>
        <item m="1" x="5851"/>
        <item m="1" x="7701"/>
        <item m="1" x="7484"/>
        <item m="1" x="5149"/>
        <item m="1" x="6387"/>
        <item m="1" x="5715"/>
        <item m="1" x="5443"/>
        <item m="1" x="7474"/>
        <item m="1" x="6818"/>
        <item m="1" x="5214"/>
        <item m="1" x="7420"/>
        <item m="1" x="7779"/>
        <item m="1" x="5353"/>
        <item m="1" x="7224"/>
        <item m="1" x="7740"/>
        <item m="1" x="7693"/>
        <item m="1" x="5102"/>
        <item m="1" x="7001"/>
        <item m="1" x="5549"/>
        <item m="1" x="5654"/>
        <item m="1" x="6212"/>
        <item m="1" x="5340"/>
        <item m="1" x="6910"/>
        <item m="1" x="6071"/>
        <item m="1" x="6692"/>
        <item m="1" x="5129"/>
        <item m="1" x="6542"/>
        <item m="1" x="7688"/>
        <item m="1" x="6579"/>
        <item m="1" x="6193"/>
        <item m="1" x="7173"/>
        <item m="1" x="7980"/>
        <item m="1" x="5466"/>
        <item m="1" x="6261"/>
        <item m="1" x="5824"/>
        <item m="1" x="6980"/>
        <item m="1" x="5087"/>
        <item m="1" x="6728"/>
        <item m="1" x="5337"/>
        <item m="1" x="5458"/>
        <item m="1" x="5828"/>
        <item m="1" x="6107"/>
        <item m="1" x="6525"/>
        <item m="1" x="5946"/>
        <item m="1" x="5174"/>
        <item m="1" x="5954"/>
        <item m="1" x="7947"/>
        <item m="1" x="5354"/>
        <item m="1" x="5999"/>
        <item m="1" x="5478"/>
        <item m="1" x="7624"/>
        <item m="1" x="5073"/>
        <item m="1" x="6411"/>
        <item m="1" x="6413"/>
        <item m="1" x="5917"/>
        <item m="1" x="5969"/>
        <item m="1" x="7042"/>
        <item m="1" x="5529"/>
        <item m="1" x="5441"/>
        <item m="1" x="6793"/>
        <item m="1" x="5712"/>
        <item m="1" x="5425"/>
        <item m="1" x="7243"/>
        <item m="1" x="5748"/>
        <item m="1" x="6395"/>
        <item m="1" x="6996"/>
        <item m="1" x="7288"/>
        <item m="1" x="6367"/>
        <item m="1" x="5961"/>
        <item m="1" x="7946"/>
        <item m="1" x="5431"/>
        <item m="1" x="6688"/>
        <item m="1" x="7456"/>
        <item m="1" x="7670"/>
        <item m="1" x="7329"/>
        <item m="1" x="5807"/>
        <item m="1" x="7046"/>
        <item m="1" x="6763"/>
        <item m="1" x="7996"/>
        <item m="1" x="6292"/>
        <item m="1" x="5445"/>
        <item m="1" x="7792"/>
        <item m="1" x="5743"/>
        <item m="1" x="6252"/>
        <item m="1" x="6433"/>
        <item m="1" x="6241"/>
        <item m="1" x="6095"/>
        <item m="1" x="7532"/>
        <item m="1" x="7769"/>
        <item m="1" x="6333"/>
        <item m="1" x="6755"/>
        <item m="1" x="6421"/>
        <item m="1" x="6099"/>
        <item m="1" x="7166"/>
        <item m="1" x="7702"/>
        <item m="1" x="7839"/>
        <item m="1" x="6467"/>
        <item m="1" x="5866"/>
        <item m="1" x="6526"/>
        <item m="1" x="7747"/>
        <item m="1" x="6175"/>
        <item m="1" x="6344"/>
        <item m="1" x="7061"/>
        <item m="1" x="5172"/>
        <item m="1" x="6256"/>
        <item m="1" x="5723"/>
        <item m="1" x="7347"/>
        <item m="1" x="7540"/>
        <item m="1" x="6305"/>
        <item m="1" x="7854"/>
        <item m="1" x="7189"/>
        <item m="1" x="6336"/>
        <item m="1" x="6260"/>
        <item m="1" x="7994"/>
        <item m="1" x="7454"/>
        <item m="1" x="7007"/>
        <item m="1" x="5067"/>
        <item m="1" x="6382"/>
        <item m="1" x="5535"/>
        <item m="1" x="6002"/>
        <item m="1" x="5940"/>
        <item m="1" x="5900"/>
        <item m="1" x="5531"/>
        <item m="1" x="6609"/>
        <item m="1" x="6869"/>
        <item m="1" x="7457"/>
        <item m="1" x="5344"/>
        <item m="1" x="6780"/>
        <item m="1" x="6031"/>
        <item m="1" x="5595"/>
        <item m="1" x="6375"/>
        <item m="1" x="7171"/>
        <item m="1" x="6877"/>
        <item m="1" x="6352"/>
        <item m="1" x="7852"/>
        <item m="1" x="5710"/>
        <item m="1" x="7268"/>
        <item m="1" x="7652"/>
        <item m="1" x="5076"/>
        <item m="1" x="7294"/>
        <item m="1" x="6578"/>
        <item m="1" x="7982"/>
        <item m="1" x="7209"/>
        <item m="1" x="6761"/>
        <item m="1" x="7695"/>
        <item m="1" x="7729"/>
        <item m="1" x="6181"/>
        <item m="1" x="7183"/>
        <item m="1" x="6219"/>
        <item m="1" x="5428"/>
        <item m="1" x="5932"/>
        <item m="1" x="5547"/>
        <item m="1" x="7479"/>
        <item m="1" x="7307"/>
        <item m="1" x="6451"/>
        <item m="1" x="5985"/>
        <item m="1" x="5832"/>
        <item m="1" x="5727"/>
        <item m="1" x="5049"/>
        <item m="1" x="6600"/>
        <item m="1" x="6767"/>
        <item m="1" x="6109"/>
        <item m="1" x="5198"/>
        <item m="1" x="5310"/>
        <item m="1" x="6675"/>
        <item m="1" x="7063"/>
        <item m="1" x="7151"/>
        <item m="1" x="6468"/>
        <item m="1" x="6862"/>
        <item m="1" x="7668"/>
        <item m="1" x="7027"/>
        <item m="1" x="5621"/>
        <item m="1" x="7592"/>
        <item m="1" x="6034"/>
        <item m="1" x="6546"/>
        <item m="1" x="5916"/>
        <item m="1" x="5080"/>
        <item m="1" x="6182"/>
        <item m="1" x="5557"/>
        <item m="1" x="7755"/>
        <item m="1" x="7970"/>
        <item m="1" x="5820"/>
        <item m="1" x="7463"/>
        <item m="1" x="7148"/>
        <item m="1" x="6377"/>
        <item m="1" x="7220"/>
        <item m="1" x="7897"/>
        <item m="1" x="7290"/>
        <item m="1" x="6632"/>
        <item m="1" x="7521"/>
        <item m="1" x="6024"/>
        <item m="1" x="7698"/>
        <item m="1" x="5491"/>
        <item m="1" x="6132"/>
        <item m="1" x="6590"/>
        <item m="1" x="6928"/>
        <item m="1" x="5586"/>
        <item m="1" x="7257"/>
        <item m="1" x="7568"/>
        <item m="1" x="7118"/>
        <item m="1" x="7430"/>
        <item m="1" x="7525"/>
        <item m="1" x="5161"/>
        <item m="1" x="7127"/>
        <item m="1" x="5947"/>
        <item m="1" x="6836"/>
        <item m="1" x="5989"/>
        <item m="1" x="7187"/>
        <item m="1" x="6096"/>
        <item m="1" x="6521"/>
        <item m="1" x="6564"/>
        <item m="1" x="6380"/>
        <item m="1" x="7406"/>
        <item m="1" x="7527"/>
        <item m="1" x="7112"/>
        <item m="1" x="5250"/>
        <item m="1" x="5984"/>
        <item m="1" x="7824"/>
        <item m="1" x="5877"/>
        <item m="1" x="6474"/>
        <item m="1" x="5259"/>
        <item m="1" x="6164"/>
        <item m="1" x="7258"/>
        <item m="1" x="5959"/>
        <item m="1" x="5204"/>
        <item m="1" x="5937"/>
        <item m="1" x="7449"/>
        <item m="1" x="7552"/>
        <item m="1" x="6876"/>
        <item m="1" x="6266"/>
        <item m="1" x="7561"/>
        <item m="1" x="5579"/>
        <item m="1" x="6028"/>
        <item m="1" x="6872"/>
        <item m="1" x="6635"/>
        <item m="1" x="6163"/>
        <item m="1" x="6022"/>
        <item m="1" x="6693"/>
        <item m="1" x="6136"/>
        <item m="1" x="7448"/>
        <item m="1" x="6366"/>
        <item m="1" x="7848"/>
        <item m="1" x="5056"/>
        <item m="1" x="7906"/>
        <item m="1" x="5543"/>
        <item m="1" x="5380"/>
        <item m="1" x="6270"/>
        <item m="1" x="6909"/>
        <item m="1" x="5272"/>
        <item m="1" x="5153"/>
        <item m="1" x="5433"/>
        <item m="1" x="7161"/>
        <item m="1" x="7079"/>
        <item m="1" x="6282"/>
        <item m="1" x="6642"/>
        <item m="1" x="6972"/>
        <item m="1" x="5167"/>
        <item m="1" x="6398"/>
        <item m="1" x="6486"/>
        <item m="1" x="6857"/>
        <item m="1" x="5787"/>
        <item m="1" x="5415"/>
        <item m="1" x="6518"/>
        <item m="1" x="6381"/>
        <item m="1" x="7305"/>
        <item m="1" x="7553"/>
        <item m="1" x="7283"/>
        <item m="1" x="6556"/>
        <item m="1" x="5413"/>
        <item m="1" x="7501"/>
        <item m="1" x="7296"/>
        <item m="1" x="5781"/>
        <item m="1" x="7049"/>
        <item m="1" x="6937"/>
        <item m="1" x="5418"/>
        <item m="1" x="6842"/>
        <item m="1" x="7602"/>
        <item m="1" x="6867"/>
        <item m="1" x="6283"/>
        <item m="1" x="7715"/>
        <item m="1" x="5840"/>
        <item m="1" x="5544"/>
        <item m="1" x="7786"/>
        <item m="1" x="6003"/>
        <item m="1" x="6328"/>
        <item m="1" x="5795"/>
        <item m="1" x="6119"/>
        <item m="1" x="5922"/>
        <item m="1" x="6218"/>
        <item m="1" x="5811"/>
        <item m="1" x="6312"/>
        <item m="1" x="6273"/>
        <item m="1" x="5997"/>
        <item m="1" x="7844"/>
        <item m="1" x="5678"/>
        <item m="1" x="7864"/>
        <item m="1" x="6757"/>
        <item m="1" x="5363"/>
        <item m="1" x="7542"/>
        <item m="1" x="5887"/>
        <item m="1" x="7926"/>
        <item m="1" x="6092"/>
        <item m="1" x="7225"/>
        <item m="1" x="6940"/>
        <item m="1" x="5412"/>
        <item m="1" x="6289"/>
        <item m="1" x="5179"/>
        <item m="1" x="7215"/>
        <item m="1" x="5210"/>
        <item m="1" x="5862"/>
        <item m="1" x="7986"/>
        <item m="1" x="5601"/>
        <item m="1" x="7768"/>
        <item m="1" x="5007"/>
        <item m="1" x="5777"/>
        <item m="1" x="6850"/>
        <item m="1" x="5315"/>
        <item m="1" x="7657"/>
        <item m="1" x="7610"/>
        <item m="1" x="5019"/>
        <item m="1" x="7379"/>
        <item m="1" x="6661"/>
        <item m="1" x="7772"/>
        <item m="1" x="6392"/>
        <item m="1" x="7091"/>
        <item m="1" x="7250"/>
        <item m="1" x="7436"/>
        <item m="1" x="7342"/>
        <item m="1" x="7790"/>
        <item m="1" x="7444"/>
        <item m="1" x="7963"/>
        <item m="1" x="5197"/>
        <item m="1" x="6493"/>
        <item m="1" x="7238"/>
        <item m="1" x="6513"/>
        <item m="1" x="7556"/>
        <item m="1" x="7168"/>
        <item m="1" x="7382"/>
        <item m="1" x="6144"/>
        <item m="1" x="5578"/>
        <item m="1" x="6147"/>
        <item m="1" x="5865"/>
        <item m="1" x="6847"/>
        <item m="1" x="7145"/>
        <item m="1" x="5513"/>
        <item m="1" x="5119"/>
        <item m="1" x="7658"/>
        <item m="1" x="5444"/>
        <item m="1" x="6281"/>
        <item m="1" x="6695"/>
        <item m="1" x="6892"/>
        <item m="1" x="7205"/>
        <item m="1" x="5181"/>
        <item m="1" x="5390"/>
        <item m="1" x="7827"/>
        <item m="1" x="7202"/>
        <item m="1" x="5486"/>
        <item m="1" x="7736"/>
        <item m="1" x="7508"/>
        <item m="1" x="6991"/>
        <item m="1" x="6960"/>
        <item m="1" x="6237"/>
        <item m="1" x="5319"/>
        <item m="1" x="7152"/>
        <item m="1" x="7646"/>
        <item m="1" x="6771"/>
        <item m="1" x="7734"/>
        <item m="1" x="6253"/>
        <item m="1" x="6141"/>
        <item m="1" x="7578"/>
        <item m="1" x="5804"/>
        <item m="1" x="6370"/>
        <item m="1" x="5370"/>
        <item m="1" x="6248"/>
        <item m="1" x="7354"/>
        <item m="1" x="5383"/>
        <item m="1" x="6463"/>
        <item m="1" x="6407"/>
        <item m="1" x="6798"/>
        <item m="1" x="5613"/>
        <item m="1" x="6532"/>
        <item m="1" x="5175"/>
        <item m="1" x="7971"/>
        <item m="1" x="5247"/>
        <item m="1" x="5058"/>
        <item m="1" x="5856"/>
        <item m="1" x="7654"/>
        <item m="1" x="6511"/>
        <item m="1" x="5966"/>
        <item m="1" x="5387"/>
        <item m="1" x="7900"/>
        <item m="1" x="6899"/>
        <item m="1" x="7507"/>
        <item m="1" x="7487"/>
        <item m="1" x="6077"/>
        <item m="1" x="5808"/>
        <item m="1" x="7150"/>
        <item m="1" x="6626"/>
        <item m="1" x="5841"/>
        <item m="1" x="5837"/>
        <item m="1" x="5631"/>
        <item m="1" x="7869"/>
        <item m="1" x="7262"/>
        <item m="1" x="7428"/>
        <item m="1" x="6699"/>
        <item m="1" x="5375"/>
        <item m="1" x="6870"/>
        <item m="1" x="7057"/>
        <item m="1" x="5656"/>
        <item m="1" x="5159"/>
        <item m="1" x="7478"/>
        <item m="1" x="6379"/>
        <item m="1" x="6046"/>
        <item m="1" x="5918"/>
        <item m="1" x="7265"/>
        <item m="1" x="7860"/>
        <item m="1" x="5923"/>
        <item m="1" x="7961"/>
        <item m="1" x="6954"/>
        <item m="1" x="6851"/>
        <item m="1" x="7409"/>
        <item m="1" x="6362"/>
        <item m="1" x="5679"/>
        <item m="1" x="5623"/>
        <item m="1" x="6004"/>
        <item m="1" x="5032"/>
        <item m="1" x="5329"/>
        <item m="1" x="6686"/>
        <item m="1" x="6464"/>
        <item m="1" x="7452"/>
        <item m="1" x="7851"/>
        <item m="1" x="5566"/>
        <item m="1" x="6153"/>
        <item m="1" x="6561"/>
        <item m="1" x="5186"/>
        <item m="1" x="7711"/>
        <item m="1" x="5963"/>
        <item m="1" x="7386"/>
        <item m="1" x="5429"/>
        <item m="1" x="6323"/>
        <item m="1" x="7054"/>
        <item m="1" x="7837"/>
        <item m="1" x="5359"/>
        <item m="1" x="6962"/>
        <item m="1" x="6466"/>
        <item m="1" x="7940"/>
        <item m="1" x="6566"/>
        <item m="1" x="5422"/>
        <item m="1" x="5465"/>
        <item m="1" x="5430"/>
        <item m="1" x="5377"/>
        <item m="1" x="5374"/>
        <item m="1" x="5567"/>
        <item m="1" x="6269"/>
        <item m="1" x="5756"/>
        <item m="1" x="6657"/>
        <item m="1" x="6912"/>
        <item m="1" x="6916"/>
        <item m="1" x="7106"/>
        <item m="1" x="7801"/>
        <item m="1" x="7466"/>
        <item m="1" x="7916"/>
        <item m="1" x="6450"/>
        <item m="1" x="7977"/>
        <item m="1" x="6477"/>
        <item m="1" x="7515"/>
        <item m="1" x="6209"/>
        <item m="1" x="5263"/>
        <item m="1" x="7604"/>
        <item m="1" x="7580"/>
        <item m="1" x="6156"/>
        <item m="1" x="6314"/>
        <item m="1" x="6280"/>
        <item m="1" x="7616"/>
        <item m="1" x="7812"/>
        <item m="1" x="5831"/>
        <item m="1" x="5540"/>
        <item m="1" x="5037"/>
        <item m="1" x="7278"/>
        <item m="1" x="7941"/>
        <item m="1" x="6355"/>
        <item m="1" x="7332"/>
        <item m="1" x="5682"/>
        <item m="1" x="6690"/>
        <item m="1" x="7199"/>
        <item m="1" x="6479"/>
        <item m="1" x="5408"/>
        <item m="1" x="5031"/>
        <item m="1" x="7717"/>
        <item m="1" x="5098"/>
        <item m="1" x="5364"/>
        <item m="1" x="6973"/>
        <item m="1" x="7022"/>
        <item m="1" x="7467"/>
        <item m="1" x="6361"/>
        <item m="1" x="7625"/>
        <item m="1" x="7319"/>
        <item m="1" x="7326"/>
        <item m="1" x="5060"/>
        <item m="1" x="6122"/>
        <item m="1" x="5801"/>
        <item m="1" x="7362"/>
        <item m="1" x="6621"/>
        <item m="1" x="6268"/>
        <item m="1" x="7892"/>
        <item m="1" x="6541"/>
        <item m="1" x="5348"/>
        <item m="1" x="6795"/>
        <item m="1" x="6664"/>
        <item m="1" x="7606"/>
        <item m="1" x="6195"/>
        <item m="1" x="7613"/>
        <item m="1" x="7363"/>
        <item m="1" x="6202"/>
        <item m="1" x="5323"/>
        <item m="1" x="5463"/>
        <item m="1" x="7297"/>
        <item m="1" x="5526"/>
        <item m="1" x="7660"/>
        <item m="1" x="6680"/>
        <item m="1" x="6399"/>
        <item m="1" x="6602"/>
        <item m="1" x="5539"/>
        <item m="1" x="5931"/>
        <item m="1" x="7233"/>
        <item m="1" x="5648"/>
        <item m="1" x="5817"/>
        <item m="1" x="6146"/>
        <item m="1" x="5035"/>
        <item m="1" x="6358"/>
        <item m="1" x="7488"/>
        <item m="1" x="7998"/>
        <item m="1" x="7775"/>
        <item m="1" x="5536"/>
        <item m="1" x="6197"/>
        <item m="1" x="6047"/>
        <item m="1" x="7124"/>
        <item m="1" x="7235"/>
        <item m="1" x="5376"/>
        <item m="1" x="5948"/>
        <item m="1" x="5895"/>
        <item m="1" x="6540"/>
        <item m="1" x="5221"/>
        <item m="1" x="6228"/>
        <item m="1" x="5293"/>
        <item m="1" x="6190"/>
        <item m="1" x="5842"/>
        <item m="1" x="6740"/>
        <item m="1" x="7800"/>
        <item m="1" x="7915"/>
        <item m="1" x="5879"/>
        <item m="1" x="6075"/>
        <item m="1" x="7948"/>
        <item m="1" x="7073"/>
        <item m="1" x="5054"/>
        <item m="1" x="6665"/>
        <item m="1" x="6310"/>
        <item m="1" x="5826"/>
        <item m="1" x="7053"/>
        <item m="1" x="5695"/>
        <item m="1" x="6544"/>
        <item m="1" x="7718"/>
        <item m="1" x="7025"/>
        <item m="1" x="5449"/>
        <item m="1" x="5798"/>
        <item m="1" x="7324"/>
        <item m="1" x="5606"/>
        <item m="1" x="6919"/>
        <item m="1" x="7621"/>
        <item m="1" x="6458"/>
        <item m="1" x="5933"/>
        <item m="1" x="7891"/>
        <item m="1" x="7415"/>
        <item m="1" x="7629"/>
        <item m="1" x="6926"/>
        <item m="1" x="6552"/>
        <item m="1" x="6507"/>
        <item m="1" x="7401"/>
        <item m="1" x="6839"/>
        <item m="1" x="7446"/>
        <item m="1" x="7391"/>
        <item m="1" x="5193"/>
        <item m="1" x="7259"/>
        <item m="1" x="6517"/>
        <item m="1" x="6068"/>
        <item m="1" x="5107"/>
        <item m="1" x="7929"/>
        <item m="1" x="7393"/>
        <item m="1" x="7767"/>
        <item m="1" x="7197"/>
        <item m="1" x="7101"/>
        <item m="1" x="6956"/>
        <item m="1" x="7274"/>
        <item m="1" x="6971"/>
        <item m="1" x="5042"/>
        <item m="1" x="6167"/>
        <item m="1" x="5476"/>
        <item m="1" x="6673"/>
        <item m="1" x="6992"/>
        <item m="1" x="6584"/>
        <item m="1" x="7865"/>
        <item m="1" x="7443"/>
        <item m="1" x="5365"/>
        <item m="1" x="7117"/>
        <item m="1" x="5332"/>
        <item m="1" x="5208"/>
        <item m="1" x="7502"/>
        <item m="1" x="7188"/>
        <item m="1" x="6200"/>
        <item m="1" x="6214"/>
        <item m="1" x="6625"/>
        <item m="1" x="6585"/>
        <item m="1" x="6906"/>
        <item m="1" x="6184"/>
        <item m="1" x="6568"/>
        <item m="1" x="5914"/>
        <item m="1" x="5481"/>
        <item m="1" x="7153"/>
        <item m="1" x="7426"/>
        <item m="1" x="5420"/>
        <item m="1" x="5104"/>
        <item m="1" x="6774"/>
        <item m="1" x="7385"/>
        <item m="1" x="5279"/>
        <item m="1" x="5717"/>
        <item m="1" x="6056"/>
        <item m="1" x="5421"/>
        <item m="1" x="6251"/>
        <item m="1" x="5489"/>
        <item m="1" x="6506"/>
        <item m="1" x="6497"/>
        <item m="1" x="7925"/>
        <item m="1" x="7184"/>
        <item m="1" x="5949"/>
        <item m="1" x="6069"/>
        <item m="1" x="5436"/>
        <item m="1" x="7579"/>
        <item m="1" x="5178"/>
        <item m="1" x="7034"/>
        <item m="1" x="6698"/>
        <item m="1" x="6454"/>
        <item m="1" x="5921"/>
        <item m="1" x="7310"/>
        <item m="1" x="7659"/>
        <item m="1" x="6765"/>
        <item m="1" x="5220"/>
        <item m="1" x="7707"/>
        <item m="1" x="6337"/>
        <item m="1" x="7241"/>
        <item m="1" x="7291"/>
        <item m="1" x="7964"/>
        <item m="1" x="6715"/>
        <item m="1" x="7911"/>
        <item m="1" x="7279"/>
        <item m="1" x="6801"/>
        <item m="1" x="5452"/>
        <item m="1" x="6350"/>
        <item m="1" x="5292"/>
        <item m="1" x="7667"/>
        <item m="1" x="6250"/>
        <item m="1" x="7432"/>
        <item m="1" x="6902"/>
        <item m="1" x="6235"/>
        <item m="1" x="7895"/>
        <item m="1" x="7834"/>
        <item m="1" x="7492"/>
        <item m="1" x="7088"/>
        <item m="1" x="6935"/>
        <item m="1" x="7514"/>
        <item m="1" x="5950"/>
        <item m="1" x="6391"/>
        <item m="1" x="7598"/>
        <item m="1" x="6881"/>
        <item m="1" x="5707"/>
        <item m="1" x="7712"/>
        <item m="1" x="5617"/>
        <item m="1" x="6816"/>
        <item m="1" x="6681"/>
        <item m="1" x="5892"/>
        <item m="1" x="5467"/>
        <item m="1" x="5953"/>
        <item m="1" x="5285"/>
        <item m="1" x="7068"/>
        <item m="1" x="7074"/>
        <item m="1" x="7585"/>
        <item m="1" x="6298"/>
        <item m="1" x="7261"/>
        <item m="1" x="5316"/>
        <item m="1" x="5339"/>
        <item m="1" x="5957"/>
        <item m="1" x="5528"/>
        <item m="1" x="7033"/>
        <item m="1" x="6670"/>
        <item m="1" x="7594"/>
        <item m="1" x="5230"/>
        <item m="1" x="6543"/>
        <item m="1" x="6490"/>
        <item m="1" x="5592"/>
        <item m="1" x="7797"/>
        <item m="1" x="5108"/>
        <item m="1" x="6993"/>
        <item m="1" x="5988"/>
        <item m="1" x="6607"/>
        <item m="1" x="5437"/>
        <item m="1" x="6967"/>
        <item m="1" x="7473"/>
        <item m="1" x="6576"/>
        <item m="1" x="7192"/>
        <item m="1" x="7425"/>
        <item m="1" x="5571"/>
        <item m="1" x="6768"/>
        <item m="1" x="5943"/>
        <item m="1" x="7937"/>
        <item m="1" x="5650"/>
        <item m="1" x="7722"/>
        <item m="1" x="7293"/>
        <item m="1" x="7590"/>
        <item m="1" x="5343"/>
        <item m="1" x="5276"/>
        <item m="1" x="7587"/>
        <item m="1" x="7993"/>
        <item m="1" x="5026"/>
        <item m="1" x="7169"/>
        <item m="1" x="6222"/>
        <item m="1" x="6754"/>
        <item m="1" x="5082"/>
        <item m="1" x="7129"/>
        <item m="1" x="7690"/>
        <item m="1" x="6986"/>
        <item m="1" x="6988"/>
        <item m="1" x="7733"/>
        <item m="1" x="7336"/>
        <item m="1" x="7266"/>
        <item m="1" x="5768"/>
        <item m="1" x="7044"/>
        <item m="1" x="6938"/>
        <item m="1" x="7945"/>
        <item m="1" x="5952"/>
        <item m="1" x="6833"/>
        <item m="1" x="7300"/>
        <item m="1" x="6297"/>
        <item m="1" x="6126"/>
        <item m="1" x="6786"/>
        <item m="1" x="5125"/>
        <item m="1" x="7108"/>
        <item m="1" x="7190"/>
        <item m="1" x="7064"/>
        <item m="1" x="7203"/>
        <item m="1" x="5039"/>
        <item m="1" x="6038"/>
        <item m="1" x="7285"/>
        <item m="1" x="7136"/>
        <item m="1" x="6174"/>
        <item m="1" x="5011"/>
        <item m="1" x="6279"/>
        <item m="1" x="7255"/>
        <item m="1" x="6530"/>
        <item m="1" x="5609"/>
        <item m="1" x="6760"/>
        <item m="1" x="5652"/>
        <item m="1" x="6087"/>
        <item m="1" x="6027"/>
        <item m="1" x="7633"/>
        <item m="1" x="7229"/>
        <item m="1" x="7055"/>
        <item m="1" x="7377"/>
        <item m="1" x="7952"/>
        <item m="1" x="6475"/>
        <item m="1" x="5468"/>
        <item m="1" x="6130"/>
        <item m="1" x="7328"/>
        <item m="1" x="5870"/>
        <item m="1" x="7005"/>
        <item m="1" x="7065"/>
        <item m="1" x="7643"/>
        <item m="1" x="5669"/>
        <item m="1" x="7829"/>
        <item m="1" x="6083"/>
        <item m="1" x="6814"/>
        <item m="1" x="6462"/>
        <item m="1" x="7383"/>
        <item m="1" x="5479"/>
        <item m="1" x="5849"/>
        <item m="1" x="5024"/>
        <item m="1" x="7485"/>
        <item m="1" x="5191"/>
        <item m="1" x="5766"/>
        <item m="1" x="7842"/>
        <item m="1" x="6974"/>
        <item m="1" x="6159"/>
        <item m="1" x="7519"/>
        <item m="1" x="6855"/>
        <item m="1" x="5560"/>
        <item m="1" x="7440"/>
        <item m="1" x="7581"/>
        <item m="1" x="7308"/>
        <item m="1" x="7182"/>
        <item m="1" x="6945"/>
        <item m="1" x="7344"/>
        <item m="1" x="6410"/>
        <item m="1" x="7084"/>
        <item m="1" x="6403"/>
        <item m="1" x="5736"/>
        <item m="1" x="6619"/>
        <item m="1" x="6094"/>
        <item m="1" x="7788"/>
        <item m="1" x="7264"/>
        <item m="1" x="6339"/>
        <item m="1" x="6290"/>
        <item m="1" x="5676"/>
        <item m="1" x="7004"/>
        <item m="1" x="5546"/>
        <item m="1" x="5562"/>
        <item m="1" x="5399"/>
        <item m="1" x="7201"/>
        <item m="1" x="7408"/>
        <item m="1" x="5484"/>
        <item m="1" x="7822"/>
        <item m="1" x="5196"/>
        <item m="1" x="7099"/>
        <item m="1" x="7863"/>
        <item m="1" x="7439"/>
        <item m="1" x="6078"/>
        <item m="1" x="5908"/>
        <item m="1" x="5740"/>
        <item m="1" x="5890"/>
        <item m="1" x="5981"/>
        <item m="1" x="7228"/>
        <item m="1" x="5964"/>
        <item m="1" x="7008"/>
        <item m="1" x="7547"/>
        <item m="1" x="6114"/>
        <item m="1" x="5673"/>
        <item m="1" x="6812"/>
        <item m="1" x="6471"/>
        <item m="1" x="6577"/>
        <item m="1" x="7879"/>
        <item m="1" x="7987"/>
        <item m="1" x="7207"/>
        <item m="1" x="7271"/>
        <item m="1" x="5130"/>
        <item m="1" x="6871"/>
        <item m="1" x="6545"/>
        <item m="1" x="6651"/>
        <item m="1" x="7047"/>
        <item m="1" x="5070"/>
        <item m="1" x="7141"/>
        <item m="1" x="5391"/>
        <item m="1" x="6588"/>
        <item m="1" x="5327"/>
        <item m="1" x="6278"/>
        <item m="1" x="5480"/>
        <item m="1" x="5793"/>
        <item m="1" x="6179"/>
        <item m="1" x="7517"/>
        <item m="1" x="5177"/>
        <item m="1" x="6226"/>
        <item m="1" x="5992"/>
        <item m="1" x="5591"/>
        <item m="1" x="6669"/>
        <item m="1" x="6009"/>
        <item m="1" x="6262"/>
        <item m="1" x="6617"/>
        <item m="1" x="7716"/>
        <item m="1" x="7322"/>
        <item m="1" x="5021"/>
        <item m="1" x="5752"/>
        <item m="1" x="5976"/>
        <item m="1" x="5688"/>
        <item m="1" x="5521"/>
        <item m="1" x="6979"/>
        <item m="1" x="7513"/>
        <item m="1" x="7724"/>
        <item m="1" x="5402"/>
        <item m="1" x="5610"/>
        <item m="1" x="6569"/>
        <item m="1" x="7773"/>
        <item m="1" x="6460"/>
        <item m="1" x="7096"/>
        <item m="1" x="7286"/>
        <item m="1" x="74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compact="0" numFmtId="14" outline="0" showAll="0"/>
    <pivotField compact="0" outline="0" showAll="0"/>
    <pivotField compact="0" outline="0" showAll="0">
      <items count="4">
        <item x="2"/>
        <item x="0"/>
        <item x="1"/>
        <item t="default"/>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1"/>
        <item sd="0" x="2"/>
        <item sd="0" x="3"/>
        <item sd="0" x="4"/>
        <item x="0"/>
        <item x="5"/>
        <item t="default"/>
      </items>
    </pivotField>
    <pivotField compact="0" outline="0" showAll="0">
      <items count="6">
        <item sd="0" x="1"/>
        <item sd="0" x="2"/>
        <item sd="0" x="3"/>
        <item x="0"/>
        <item x="4"/>
        <item t="default"/>
      </items>
    </pivotField>
  </pivotFields>
  <rowFields count="1">
    <field x="14"/>
  </rowFields>
  <rowItems count="3">
    <i>
      <x/>
    </i>
    <i>
      <x v="1"/>
    </i>
    <i>
      <x v="2"/>
    </i>
  </rowItems>
  <colItems count="1">
    <i/>
  </colItems>
  <dataFields count="1">
    <dataField name="Count of customer_id" fld="1" subtotal="count" baseField="13" baseItem="0"/>
  </dataFields>
  <formats count="4">
    <format dxfId="152">
      <pivotArea outline="0" collapsedLevelsAreSubtotals="1" fieldPosition="0"/>
    </format>
    <format dxfId="151">
      <pivotArea field="14" type="button" dataOnly="0" labelOnly="1" outline="0" axis="axisRow" fieldPosition="0"/>
    </format>
    <format dxfId="150">
      <pivotArea type="topRight" dataOnly="0" labelOnly="1" outline="0" fieldPosition="0"/>
    </format>
    <format dxfId="149">
      <pivotArea dataOnly="0" labelOnly="1" grandCol="1" outline="0" fieldPosition="0"/>
    </format>
  </formats>
  <chartFormats count="5">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 chart="4"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5EAD5ABA-D122-4B13-B8AA-8F45D1574E79}" sourceName="customer_type">
  <pivotTables>
    <pivotTable tabId="2" name="PivotTable8"/>
    <pivotTable tabId="2" name="PivotTable10"/>
    <pivotTable tabId="2" name="PivotTable1"/>
    <pivotTable tabId="2" name="PivotTable2"/>
    <pivotTable tabId="2" name="PivotTable4"/>
    <pivotTable tabId="2" name="PivotTable11"/>
    <pivotTable tabId="2" name="PivotTable12"/>
    <pivotTable tabId="2" name="PivotTable21"/>
  </pivotTables>
  <data>
    <tabular pivotCacheId="228832126">
      <items count="3">
        <i x="2"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C10378E-6B0E-4688-AA01-076513969169}" sourceName="Years (order_date)">
  <pivotTables>
    <pivotTable tabId="2" name="PivotTable8"/>
    <pivotTable tabId="2" name="PivotTable10"/>
    <pivotTable tabId="2" name="PivotTable1"/>
    <pivotTable tabId="2" name="PivotTable2"/>
    <pivotTable tabId="2" name="PivotTable4"/>
    <pivotTable tabId="2" name="PivotTable11"/>
    <pivotTable tabId="2" name="PivotTable12"/>
  </pivotTables>
  <data>
    <tabular pivotCacheId="228832126">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CF6DE4F-9ACF-4369-84BD-E6F60CB83902}" sourceName="product_category">
  <pivotTables>
    <pivotTable tabId="2" name="PivotTable1"/>
    <pivotTable tabId="2" name="PivotTable8"/>
    <pivotTable tabId="2" name="PivotTable10"/>
    <pivotTable tabId="2" name="PivotTable2"/>
    <pivotTable tabId="2" name="PivotTable4"/>
    <pivotTable tabId="2" name="PivotTable11"/>
    <pivotTable tabId="2" name="PivotTable12"/>
    <pivotTable tabId="2" name="PivotTable21"/>
  </pivotTables>
  <data>
    <tabular pivotCacheId="228832126">
      <items count="3">
        <i x="2" s="1"/>
        <i x="0"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0CE9A12B-6439-4CAD-BA32-BCBF96487E7B}" sourceName="Months (order_date)">
  <pivotTables>
    <pivotTable tabId="2" name="PivotTable8"/>
    <pivotTable tabId="2" name="PivotTable1"/>
    <pivotTable tabId="2" name="PivotTable2"/>
    <pivotTable tabId="2" name="PivotTable11"/>
    <pivotTable tabId="2" name="PivotTable12"/>
    <pivotTable tabId="2" name="PivotTable4"/>
  </pivotTables>
  <data>
    <tabular pivotCacheId="22883212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type" xr10:uid="{F77D815F-7BF8-4671-A330-311337B01364}" cache="Slicer_customer_type" style="SlicerStyleDark2 2 3" rowHeight="216000"/>
  <slicer name="Years (order_date)" xr10:uid="{54CA80DE-3812-479F-9B5B-E5EA08B08C12}" cache="Slicer_Years__order_date" style="SlicerStyleDark2 2 3" rowHeight="216000"/>
  <slicer name="product_category" xr10:uid="{021E7B91-0D67-477C-A70F-93FF19B60FD3}" cache="Slicer_product_category" caption="Product Category" columnCount="3" style="SlicerStyleDark2 2 3" rowHeight="241300"/>
  <slicer name="Months (order_date)" xr10:uid="{A7808CB2-BEF6-47C9-8604-BD29986B3289}" cache="Slicer_Months__order_date" columnCount="2" style="SlicerStyleDark2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02AECF-52EF-4524-B0B4-035A6660EA8F}" name="Table1" displayName="Table1" ref="A1:O5001" totalsRowShown="0" headerRowDxfId="120" headerRowBorderDxfId="119" tableBorderDxfId="118">
  <autoFilter ref="A1:O5001" xr:uid="{FD02AECF-52EF-4524-B0B4-035A6660EA8F}"/>
  <tableColumns count="15">
    <tableColumn id="1" xr3:uid="{6DE085D6-D2CB-4B0B-AB49-5976C919AA13}" name="order_id"/>
    <tableColumn id="2" xr3:uid="{006B0B88-67CC-479D-9AD2-140250ECC493}" name="customer_id"/>
    <tableColumn id="3" xr3:uid="{17B9AC90-8E88-4815-BBB2-B33A1AC641CB}" name="order_date" dataDxfId="117"/>
    <tableColumn id="15" xr3:uid="{01D48BE6-A0F6-4787-9013-DDF2C2FC7BD3}" name="date" dataDxfId="116">
      <calculatedColumnFormula>LEFT(TEXT(C2, "DD/MM/YYYY HH:MM:SS"), 2)</calculatedColumnFormula>
    </tableColumn>
    <tableColumn id="4" xr3:uid="{5D329651-CC24-4B73-8E79-64665931896B}" name="order_qty"/>
    <tableColumn id="5" xr3:uid="{B3DD706A-FA45-43B2-B0B6-DF7246109EA1}" name="product_category"/>
    <tableColumn id="6" xr3:uid="{4D320ECC-BF0E-4212-A087-1018A84C9C49}" name="product_name"/>
    <tableColumn id="7" xr3:uid="{1A3EDAF4-73DB-47D9-B2F9-EEC9120BB091}" name="product_id"/>
    <tableColumn id="8" xr3:uid="{D845DBDA-A9E5-411E-B1EE-1436BBB03523}" name="product_price"/>
    <tableColumn id="9" xr3:uid="{9DACB8FF-6601-4A2B-81B3-DEFC0D4B95A6}" name="total_order"/>
    <tableColumn id="10" xr3:uid="{C427BF41-9182-4368-8F8D-E1D0742E7113}" name="customer_name"/>
    <tableColumn id="11" xr3:uid="{E4752271-BFEE-44DA-9385-8216F3D52D86}" name="customer_address"/>
    <tableColumn id="12" xr3:uid="{3900D388-98EA-49D8-8EE7-1CC4E008F9D3}" name="customer_email"/>
    <tableColumn id="13" xr3:uid="{F9ADC642-927B-47D0-95A5-01B63C80F640}" name="customer_phone"/>
    <tableColumn id="14" xr3:uid="{EBCDFE96-A4E1-4F2A-9ECF-1BCCA67C7EED}" name="customer_typ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98006-87EE-4BBA-B66D-96C2684B7D72}">
  <dimension ref="A2:Q1042"/>
  <sheetViews>
    <sheetView zoomScale="75" zoomScaleNormal="75" workbookViewId="0">
      <selection activeCell="K4" sqref="K4"/>
    </sheetView>
  </sheetViews>
  <sheetFormatPr defaultRowHeight="14.5" x14ac:dyDescent="0.35"/>
  <cols>
    <col min="1" max="1" width="4.7265625" customWidth="1"/>
    <col min="2" max="2" width="22.26953125" style="4" bestFit="1" customWidth="1"/>
    <col min="3" max="3" width="20.1796875" style="4" bestFit="1" customWidth="1"/>
    <col min="4" max="5" width="12" style="4" bestFit="1" customWidth="1"/>
    <col min="6" max="6" width="8.08984375" customWidth="1"/>
    <col min="7" max="7" width="17.26953125" bestFit="1" customWidth="1"/>
    <col min="8" max="8" width="13.08984375" bestFit="1" customWidth="1"/>
    <col min="9" max="9" width="16.08984375" bestFit="1" customWidth="1"/>
    <col min="13" max="13" width="28.7265625" bestFit="1" customWidth="1"/>
    <col min="14" max="14" width="10.90625" bestFit="1" customWidth="1"/>
    <col min="16" max="16" width="24.08984375" bestFit="1" customWidth="1"/>
    <col min="17" max="17" width="10.90625" bestFit="1" customWidth="1"/>
  </cols>
  <sheetData>
    <row r="2" spans="1:17" x14ac:dyDescent="0.35">
      <c r="L2" s="3" t="s">
        <v>34</v>
      </c>
      <c r="N2" s="5"/>
    </row>
    <row r="3" spans="1:17" x14ac:dyDescent="0.35">
      <c r="B3" s="3" t="s">
        <v>34</v>
      </c>
      <c r="C3" s="3" t="s">
        <v>37</v>
      </c>
      <c r="D3" s="5"/>
      <c r="E3" s="5"/>
      <c r="F3" s="5"/>
      <c r="H3" s="3" t="s">
        <v>35</v>
      </c>
      <c r="I3" s="5"/>
      <c r="K3" t="s">
        <v>2069</v>
      </c>
      <c r="L3" s="3" t="s">
        <v>1</v>
      </c>
      <c r="M3" s="3" t="s">
        <v>9</v>
      </c>
      <c r="N3" s="5" t="s">
        <v>33</v>
      </c>
      <c r="P3" t="s">
        <v>55</v>
      </c>
      <c r="Q3" t="s">
        <v>56</v>
      </c>
    </row>
    <row r="4" spans="1:17" x14ac:dyDescent="0.35">
      <c r="B4" s="3" t="s">
        <v>38</v>
      </c>
      <c r="C4" t="s">
        <v>39</v>
      </c>
      <c r="D4" t="s">
        <v>40</v>
      </c>
      <c r="E4" t="s">
        <v>41</v>
      </c>
      <c r="F4" s="5"/>
      <c r="H4" t="s">
        <v>34</v>
      </c>
      <c r="I4" t="s">
        <v>36</v>
      </c>
      <c r="K4" s="5">
        <f>RANK(N4,$N:$N)+COUNTIF($N$4:N4,N4)-1</f>
        <v>483</v>
      </c>
      <c r="L4">
        <v>1</v>
      </c>
      <c r="M4" t="s">
        <v>1680</v>
      </c>
      <c r="N4" s="5">
        <v>690598</v>
      </c>
      <c r="O4">
        <v>1</v>
      </c>
      <c r="P4" s="4" t="str">
        <f>VLOOKUP(O4,K:M,3,0)</f>
        <v>Koko Widodo</v>
      </c>
      <c r="Q4" s="4">
        <f t="shared" ref="Q4:Q13" si="0">INDEX($M:$N,MATCH(O4,$K:$K,0),2)</f>
        <v>5398475</v>
      </c>
    </row>
    <row r="5" spans="1:17" x14ac:dyDescent="0.35">
      <c r="A5">
        <f t="shared" ref="A5:A16" si="1">IFERROR(VLOOKUP(B5,$G$42:$H$53,2,0),0)</f>
        <v>1</v>
      </c>
      <c r="B5" t="s">
        <v>42</v>
      </c>
      <c r="C5" s="5"/>
      <c r="D5" s="5">
        <v>40341864</v>
      </c>
      <c r="E5" s="5">
        <v>38398266</v>
      </c>
      <c r="F5" s="5"/>
      <c r="G5" t="s">
        <v>33</v>
      </c>
      <c r="H5" s="5">
        <v>995618498</v>
      </c>
      <c r="I5" s="5">
        <v>27021</v>
      </c>
      <c r="K5" s="5">
        <f>RANK(N5,$N:$N)+COUNTIF($N$4:N5,N5)-1</f>
        <v>226</v>
      </c>
      <c r="L5">
        <v>2</v>
      </c>
      <c r="M5" t="s">
        <v>2008</v>
      </c>
      <c r="N5" s="5">
        <v>1989304</v>
      </c>
      <c r="O5">
        <v>2</v>
      </c>
      <c r="P5" s="4" t="str">
        <f t="shared" ref="P5:P13" si="2">VLOOKUP(O5,K:M,3,0)</f>
        <v>Garda Purnawati</v>
      </c>
      <c r="Q5" s="4">
        <f t="shared" si="0"/>
        <v>4822163</v>
      </c>
    </row>
    <row r="6" spans="1:17" x14ac:dyDescent="0.35">
      <c r="A6">
        <f t="shared" si="1"/>
        <v>2</v>
      </c>
      <c r="B6" t="s">
        <v>43</v>
      </c>
      <c r="C6" s="5"/>
      <c r="D6" s="5">
        <v>39322718</v>
      </c>
      <c r="E6" s="5">
        <v>38365497</v>
      </c>
      <c r="K6" s="5">
        <f>RANK(N6,$N:$N)+COUNTIF($N$4:N6,N6)-1</f>
        <v>163</v>
      </c>
      <c r="L6">
        <v>3</v>
      </c>
      <c r="M6" t="s">
        <v>144</v>
      </c>
      <c r="N6" s="5">
        <v>2284129</v>
      </c>
      <c r="O6">
        <v>3</v>
      </c>
      <c r="P6" s="4" t="str">
        <f t="shared" si="2"/>
        <v>Vera Farida</v>
      </c>
      <c r="Q6" s="4">
        <f t="shared" si="0"/>
        <v>4646829</v>
      </c>
    </row>
    <row r="7" spans="1:17" x14ac:dyDescent="0.35">
      <c r="A7">
        <f t="shared" si="1"/>
        <v>3</v>
      </c>
      <c r="B7" t="s">
        <v>44</v>
      </c>
      <c r="C7" s="5">
        <v>26262310</v>
      </c>
      <c r="D7" s="5">
        <v>40378421</v>
      </c>
      <c r="E7" s="5">
        <v>17827406</v>
      </c>
      <c r="H7" s="4">
        <f>GETPIVOTDATA("Sum of total_order",$G$3)</f>
        <v>995618498</v>
      </c>
      <c r="I7" s="4">
        <f>GETPIVOTDATA("Sum of order_qty",$G$3)</f>
        <v>27021</v>
      </c>
      <c r="K7" s="5">
        <f>RANK(N7,$N:$N)+COUNTIF($N$4:N7,N7)-1</f>
        <v>380</v>
      </c>
      <c r="L7">
        <v>4</v>
      </c>
      <c r="M7" t="s">
        <v>1984</v>
      </c>
      <c r="N7" s="5">
        <v>1366822</v>
      </c>
      <c r="O7">
        <v>4</v>
      </c>
      <c r="P7" s="4" t="str">
        <f t="shared" si="2"/>
        <v>Empluk Yuniar</v>
      </c>
      <c r="Q7" s="4">
        <f t="shared" si="0"/>
        <v>4406234</v>
      </c>
    </row>
    <row r="8" spans="1:17" x14ac:dyDescent="0.35">
      <c r="A8">
        <f t="shared" si="1"/>
        <v>4</v>
      </c>
      <c r="B8" t="s">
        <v>45</v>
      </c>
      <c r="C8" s="5">
        <v>45675217</v>
      </c>
      <c r="D8" s="5">
        <v>33833733</v>
      </c>
      <c r="E8" s="5"/>
      <c r="K8" s="5">
        <f>RANK(N8,$N:$N)+COUNTIF($N$4:N8,N8)-1</f>
        <v>391</v>
      </c>
      <c r="L8">
        <v>5</v>
      </c>
      <c r="M8" t="s">
        <v>1010</v>
      </c>
      <c r="N8" s="5">
        <v>1342165</v>
      </c>
      <c r="O8">
        <v>5</v>
      </c>
      <c r="P8" s="4" t="str">
        <f t="shared" si="2"/>
        <v>Almira Permata</v>
      </c>
      <c r="Q8" s="4">
        <f t="shared" si="0"/>
        <v>4405286</v>
      </c>
    </row>
    <row r="9" spans="1:17" x14ac:dyDescent="0.35">
      <c r="A9">
        <f t="shared" si="1"/>
        <v>5</v>
      </c>
      <c r="B9" t="s">
        <v>46</v>
      </c>
      <c r="C9" s="5">
        <v>50753731</v>
      </c>
      <c r="D9" s="5">
        <v>44444081</v>
      </c>
      <c r="E9" s="5"/>
      <c r="K9" s="5">
        <f>RANK(N9,$N:$N)+COUNTIF($N$4:N9,N9)-1</f>
        <v>161</v>
      </c>
      <c r="L9">
        <v>6</v>
      </c>
      <c r="M9" t="s">
        <v>117</v>
      </c>
      <c r="N9" s="5">
        <v>2291713</v>
      </c>
      <c r="O9">
        <v>6</v>
      </c>
      <c r="P9" s="4" t="str">
        <f t="shared" si="2"/>
        <v>Ir. Ani Agustina</v>
      </c>
      <c r="Q9" s="4">
        <f t="shared" si="0"/>
        <v>4383979</v>
      </c>
    </row>
    <row r="10" spans="1:17" x14ac:dyDescent="0.35">
      <c r="A10">
        <f t="shared" si="1"/>
        <v>6</v>
      </c>
      <c r="B10" t="s">
        <v>47</v>
      </c>
      <c r="C10" s="5">
        <v>37529520</v>
      </c>
      <c r="D10" s="5">
        <v>38630309</v>
      </c>
      <c r="E10" s="5"/>
      <c r="G10" s="3" t="s">
        <v>34</v>
      </c>
      <c r="H10" s="5"/>
      <c r="K10" s="5">
        <f>RANK(N10,$N:$N)+COUNTIF($N$4:N10,N10)-1</f>
        <v>54</v>
      </c>
      <c r="L10">
        <v>7</v>
      </c>
      <c r="M10" t="s">
        <v>614</v>
      </c>
      <c r="N10" s="5">
        <v>3078051</v>
      </c>
      <c r="O10">
        <v>7</v>
      </c>
      <c r="P10" s="4" t="str">
        <f t="shared" si="2"/>
        <v>R. Widya Mahendra, M.TI.</v>
      </c>
      <c r="Q10" s="4">
        <f t="shared" si="0"/>
        <v>4324005</v>
      </c>
    </row>
    <row r="11" spans="1:17" x14ac:dyDescent="0.35">
      <c r="A11">
        <f t="shared" si="1"/>
        <v>7</v>
      </c>
      <c r="B11" t="s">
        <v>48</v>
      </c>
      <c r="C11" s="5">
        <v>45278381</v>
      </c>
      <c r="D11" s="5">
        <v>43738546</v>
      </c>
      <c r="E11" s="5"/>
      <c r="G11" s="3" t="s">
        <v>4</v>
      </c>
      <c r="H11" s="5" t="s">
        <v>33</v>
      </c>
      <c r="K11" s="5">
        <f>RANK(N11,$N:$N)+COUNTIF($N$4:N11,N11)-1</f>
        <v>18</v>
      </c>
      <c r="L11">
        <v>8</v>
      </c>
      <c r="M11" t="s">
        <v>354</v>
      </c>
      <c r="N11" s="5">
        <v>3641043</v>
      </c>
      <c r="O11">
        <v>8</v>
      </c>
      <c r="P11" s="4" t="str">
        <f t="shared" si="2"/>
        <v>dr. Kani Budiyanto</v>
      </c>
      <c r="Q11" s="4">
        <f t="shared" si="0"/>
        <v>4305691</v>
      </c>
    </row>
    <row r="12" spans="1:17" x14ac:dyDescent="0.35">
      <c r="A12">
        <f t="shared" si="1"/>
        <v>8</v>
      </c>
      <c r="B12" t="s">
        <v>49</v>
      </c>
      <c r="C12" s="5">
        <v>44378766</v>
      </c>
      <c r="D12" s="5">
        <v>46404619</v>
      </c>
      <c r="E12" s="5"/>
      <c r="G12" t="s">
        <v>24</v>
      </c>
      <c r="H12" s="5">
        <v>360779351</v>
      </c>
      <c r="K12" s="5">
        <f>RANK(N12,$N:$N)+COUNTIF($N$4:N12,N12)-1</f>
        <v>325</v>
      </c>
      <c r="L12">
        <v>9</v>
      </c>
      <c r="M12" t="s">
        <v>1237</v>
      </c>
      <c r="N12" s="5">
        <v>1609694</v>
      </c>
      <c r="O12">
        <v>9</v>
      </c>
      <c r="P12" s="4" t="str">
        <f t="shared" si="2"/>
        <v>Tira Pradana</v>
      </c>
      <c r="Q12" s="4">
        <f t="shared" si="0"/>
        <v>4216371</v>
      </c>
    </row>
    <row r="13" spans="1:17" x14ac:dyDescent="0.35">
      <c r="A13">
        <f t="shared" si="1"/>
        <v>9</v>
      </c>
      <c r="B13" t="s">
        <v>50</v>
      </c>
      <c r="C13" s="5">
        <v>37843039</v>
      </c>
      <c r="D13" s="5">
        <v>33664988</v>
      </c>
      <c r="E13" s="5"/>
      <c r="G13" t="s">
        <v>14</v>
      </c>
      <c r="H13" s="5">
        <v>372042397</v>
      </c>
      <c r="K13" s="5">
        <f>RANK(N13,$N:$N)+COUNTIF($N$4:N13,N13)-1</f>
        <v>168</v>
      </c>
      <c r="L13">
        <v>10</v>
      </c>
      <c r="M13" t="s">
        <v>82</v>
      </c>
      <c r="N13" s="5">
        <v>2247805</v>
      </c>
      <c r="O13">
        <v>10</v>
      </c>
      <c r="P13" s="4" t="str">
        <f t="shared" si="2"/>
        <v>Dr. Halima Lazuardi</v>
      </c>
      <c r="Q13" s="4">
        <f t="shared" si="0"/>
        <v>3942002</v>
      </c>
    </row>
    <row r="14" spans="1:17" x14ac:dyDescent="0.35">
      <c r="A14">
        <f t="shared" si="1"/>
        <v>10</v>
      </c>
      <c r="B14" t="s">
        <v>51</v>
      </c>
      <c r="C14" s="5">
        <v>44294052</v>
      </c>
      <c r="D14" s="5">
        <v>39850557</v>
      </c>
      <c r="E14" s="5"/>
      <c r="G14" t="s">
        <v>17</v>
      </c>
      <c r="H14" s="5">
        <v>262796750</v>
      </c>
      <c r="K14" s="5">
        <f>RANK(N14,$N:$N)+COUNTIF($N$4:N14,N14)-1</f>
        <v>133</v>
      </c>
      <c r="L14">
        <v>11</v>
      </c>
      <c r="M14" t="s">
        <v>169</v>
      </c>
      <c r="N14" s="5">
        <v>2425017</v>
      </c>
    </row>
    <row r="15" spans="1:17" x14ac:dyDescent="0.35">
      <c r="A15">
        <f t="shared" si="1"/>
        <v>11</v>
      </c>
      <c r="B15" t="s">
        <v>52</v>
      </c>
      <c r="C15" s="5">
        <v>44097827</v>
      </c>
      <c r="D15" s="5">
        <v>42501418</v>
      </c>
      <c r="E15" s="5"/>
      <c r="K15" s="5">
        <f>RANK(N15,$N:$N)+COUNTIF($N$4:N15,N15)-1</f>
        <v>188</v>
      </c>
      <c r="L15">
        <v>12</v>
      </c>
      <c r="M15" t="s">
        <v>674</v>
      </c>
      <c r="N15" s="5">
        <v>2173565</v>
      </c>
    </row>
    <row r="16" spans="1:17" x14ac:dyDescent="0.35">
      <c r="A16">
        <f t="shared" si="1"/>
        <v>12</v>
      </c>
      <c r="B16" t="s">
        <v>53</v>
      </c>
      <c r="C16" s="5">
        <v>43152037</v>
      </c>
      <c r="D16" s="5">
        <v>38651195</v>
      </c>
      <c r="E16" s="5"/>
      <c r="K16" s="5">
        <f>RANK(N16,$N:$N)+COUNTIF($N$4:N16,N16)-1</f>
        <v>221</v>
      </c>
      <c r="L16">
        <v>13</v>
      </c>
      <c r="M16" t="s">
        <v>177</v>
      </c>
      <c r="N16" s="5">
        <v>2026621</v>
      </c>
    </row>
    <row r="17" spans="1:14" x14ac:dyDescent="0.35">
      <c r="B17"/>
      <c r="C17"/>
      <c r="D17"/>
      <c r="E17"/>
      <c r="F17" s="5"/>
      <c r="K17" s="5">
        <f>RANK(N17,$N:$N)+COUNTIF($N$4:N17,N17)-1</f>
        <v>134</v>
      </c>
      <c r="L17">
        <v>14</v>
      </c>
      <c r="M17" t="s">
        <v>1209</v>
      </c>
      <c r="N17" s="5">
        <v>2418753</v>
      </c>
    </row>
    <row r="18" spans="1:14" x14ac:dyDescent="0.35">
      <c r="B18"/>
      <c r="C18"/>
      <c r="D18"/>
      <c r="E18"/>
      <c r="F18" s="5"/>
      <c r="K18" s="5">
        <f>RANK(N18,$N:$N)+COUNTIF($N$4:N18,N18)-1</f>
        <v>35</v>
      </c>
      <c r="L18">
        <v>15</v>
      </c>
      <c r="M18" t="s">
        <v>834</v>
      </c>
      <c r="N18" s="5">
        <v>3314215</v>
      </c>
    </row>
    <row r="19" spans="1:14" x14ac:dyDescent="0.35">
      <c r="B19" s="3" t="s">
        <v>34</v>
      </c>
      <c r="C19" s="3" t="s">
        <v>37</v>
      </c>
      <c r="D19" s="5"/>
      <c r="E19" s="5"/>
      <c r="F19" s="5"/>
      <c r="G19" s="3" t="s">
        <v>54</v>
      </c>
      <c r="H19" s="5"/>
      <c r="K19" s="5">
        <f>RANK(N19,$N:$N)+COUNTIF($N$4:N19,N19)-1</f>
        <v>270</v>
      </c>
      <c r="L19">
        <v>16</v>
      </c>
      <c r="M19" t="s">
        <v>209</v>
      </c>
      <c r="N19" s="5">
        <v>1823782</v>
      </c>
    </row>
    <row r="20" spans="1:14" x14ac:dyDescent="0.35">
      <c r="B20" s="3" t="s">
        <v>38</v>
      </c>
      <c r="C20" t="s">
        <v>39</v>
      </c>
      <c r="D20" t="s">
        <v>40</v>
      </c>
      <c r="E20" t="s">
        <v>41</v>
      </c>
      <c r="F20" s="5"/>
      <c r="G20" s="7" t="s">
        <v>13</v>
      </c>
      <c r="H20" s="5" t="s">
        <v>33</v>
      </c>
      <c r="K20" s="5">
        <f>RANK(N20,$N:$N)+COUNTIF($N$4:N20,N20)-1</f>
        <v>120</v>
      </c>
      <c r="L20">
        <v>17</v>
      </c>
      <c r="M20" t="s">
        <v>618</v>
      </c>
      <c r="N20" s="5">
        <v>2498841</v>
      </c>
    </row>
    <row r="21" spans="1:14" x14ac:dyDescent="0.35">
      <c r="A21">
        <f t="shared" ref="A21:A32" si="3">IFERROR(VLOOKUP(B21,$G$42:$H$53,2,0),0)</f>
        <v>1</v>
      </c>
      <c r="B21" t="s">
        <v>42</v>
      </c>
      <c r="C21" s="5"/>
      <c r="D21" s="5">
        <v>40341864</v>
      </c>
      <c r="E21" s="5">
        <v>38398266</v>
      </c>
      <c r="F21" s="5"/>
      <c r="G21" t="s">
        <v>22</v>
      </c>
      <c r="H21" s="5">
        <v>962</v>
      </c>
      <c r="K21" s="5">
        <f>RANK(N21,$N:$N)+COUNTIF($N$4:N21,N21)-1</f>
        <v>285</v>
      </c>
      <c r="L21">
        <v>18</v>
      </c>
      <c r="M21" t="s">
        <v>554</v>
      </c>
      <c r="N21" s="5">
        <v>1757033</v>
      </c>
    </row>
    <row r="22" spans="1:14" x14ac:dyDescent="0.35">
      <c r="A22">
        <f t="shared" si="3"/>
        <v>2</v>
      </c>
      <c r="B22" t="s">
        <v>43</v>
      </c>
      <c r="C22" s="5"/>
      <c r="D22" s="5">
        <v>39322718</v>
      </c>
      <c r="E22" s="5">
        <v>38365497</v>
      </c>
      <c r="F22" s="5"/>
      <c r="G22" t="s">
        <v>16</v>
      </c>
      <c r="H22" s="5">
        <v>2391</v>
      </c>
      <c r="K22" s="5">
        <f>RANK(N22,$N:$N)+COUNTIF($N$4:N22,N22)-1</f>
        <v>83</v>
      </c>
      <c r="L22">
        <v>19</v>
      </c>
      <c r="M22" t="s">
        <v>910</v>
      </c>
      <c r="N22" s="5">
        <v>2781100</v>
      </c>
    </row>
    <row r="23" spans="1:14" x14ac:dyDescent="0.35">
      <c r="A23">
        <f t="shared" si="3"/>
        <v>3</v>
      </c>
      <c r="B23" t="s">
        <v>44</v>
      </c>
      <c r="C23" s="5">
        <v>26262310</v>
      </c>
      <c r="D23" s="5">
        <v>40378421</v>
      </c>
      <c r="E23" s="5">
        <v>17827406</v>
      </c>
      <c r="F23" s="5"/>
      <c r="G23" t="s">
        <v>19</v>
      </c>
      <c r="H23" s="5">
        <v>1647</v>
      </c>
      <c r="K23" s="5">
        <f>RANK(N23,$N:$N)+COUNTIF($N$4:N23,N23)-1</f>
        <v>243</v>
      </c>
      <c r="L23">
        <v>20</v>
      </c>
      <c r="M23" t="s">
        <v>670</v>
      </c>
      <c r="N23" s="5">
        <v>1917870</v>
      </c>
    </row>
    <row r="24" spans="1:14" x14ac:dyDescent="0.35">
      <c r="A24">
        <f t="shared" si="3"/>
        <v>4</v>
      </c>
      <c r="B24" t="s">
        <v>45</v>
      </c>
      <c r="C24" s="5">
        <v>45675217</v>
      </c>
      <c r="D24" s="5">
        <v>33833733</v>
      </c>
      <c r="E24" s="5"/>
      <c r="F24" s="5"/>
      <c r="K24" s="5">
        <f>RANK(N24,$N:$N)+COUNTIF($N$4:N24,N24)-1</f>
        <v>195</v>
      </c>
      <c r="L24">
        <v>21</v>
      </c>
      <c r="M24" t="s">
        <v>1760</v>
      </c>
      <c r="N24" s="5">
        <v>2134751</v>
      </c>
    </row>
    <row r="25" spans="1:14" x14ac:dyDescent="0.35">
      <c r="A25">
        <f t="shared" si="3"/>
        <v>5</v>
      </c>
      <c r="B25" t="s">
        <v>46</v>
      </c>
      <c r="C25" s="5">
        <v>50753731</v>
      </c>
      <c r="D25" s="5">
        <v>44444081</v>
      </c>
      <c r="E25" s="5"/>
      <c r="F25" s="5"/>
      <c r="K25" s="5">
        <f>RANK(N25,$N:$N)+COUNTIF($N$4:N25,N25)-1</f>
        <v>207</v>
      </c>
      <c r="L25">
        <v>22</v>
      </c>
      <c r="M25" t="s">
        <v>321</v>
      </c>
      <c r="N25" s="5">
        <v>2084218</v>
      </c>
    </row>
    <row r="26" spans="1:14" x14ac:dyDescent="0.35">
      <c r="A26">
        <f t="shared" si="3"/>
        <v>6</v>
      </c>
      <c r="B26" t="s">
        <v>47</v>
      </c>
      <c r="C26" s="5">
        <v>37529520</v>
      </c>
      <c r="D26" s="5">
        <v>38630309</v>
      </c>
      <c r="E26" s="5"/>
      <c r="F26" s="5"/>
      <c r="G26" s="3" t="s">
        <v>34</v>
      </c>
      <c r="H26" s="5"/>
      <c r="K26" s="5">
        <f>RANK(N26,$N:$N)+COUNTIF($N$4:N26,N26)-1</f>
        <v>182</v>
      </c>
      <c r="L26">
        <v>23</v>
      </c>
      <c r="M26" t="s">
        <v>1573</v>
      </c>
      <c r="N26" s="5">
        <v>2184062</v>
      </c>
    </row>
    <row r="27" spans="1:14" x14ac:dyDescent="0.35">
      <c r="A27">
        <f t="shared" si="3"/>
        <v>7</v>
      </c>
      <c r="B27" t="s">
        <v>48</v>
      </c>
      <c r="C27" s="5">
        <v>45278381</v>
      </c>
      <c r="D27" s="5">
        <v>43738546</v>
      </c>
      <c r="E27" s="5"/>
      <c r="F27" s="5"/>
      <c r="G27" s="3" t="s">
        <v>5</v>
      </c>
      <c r="H27" s="5" t="s">
        <v>33</v>
      </c>
      <c r="K27" s="5">
        <f>RANK(N27,$N:$N)+COUNTIF($N$4:N27,N27)-1</f>
        <v>368</v>
      </c>
      <c r="L27">
        <v>24</v>
      </c>
      <c r="M27" t="s">
        <v>1525</v>
      </c>
      <c r="N27" s="5">
        <v>1402226</v>
      </c>
    </row>
    <row r="28" spans="1:14" x14ac:dyDescent="0.35">
      <c r="A28">
        <f t="shared" si="3"/>
        <v>8</v>
      </c>
      <c r="B28" t="s">
        <v>49</v>
      </c>
      <c r="C28" s="5">
        <v>44378766</v>
      </c>
      <c r="D28" s="5">
        <v>46404619</v>
      </c>
      <c r="E28" s="5"/>
      <c r="F28" s="5"/>
      <c r="G28" t="s">
        <v>23</v>
      </c>
      <c r="H28" s="5">
        <v>31974675</v>
      </c>
      <c r="K28" s="5">
        <f>RANK(N28,$N:$N)+COUNTIF($N$4:N28,N28)-1</f>
        <v>262</v>
      </c>
      <c r="L28">
        <v>25</v>
      </c>
      <c r="M28" t="s">
        <v>650</v>
      </c>
      <c r="N28" s="5">
        <v>1858451</v>
      </c>
    </row>
    <row r="29" spans="1:14" x14ac:dyDescent="0.35">
      <c r="A29">
        <f t="shared" si="3"/>
        <v>9</v>
      </c>
      <c r="B29" t="s">
        <v>50</v>
      </c>
      <c r="C29" s="5">
        <v>37843039</v>
      </c>
      <c r="D29" s="5">
        <v>33664988</v>
      </c>
      <c r="E29" s="5"/>
      <c r="F29" s="5"/>
      <c r="G29" t="s">
        <v>26</v>
      </c>
      <c r="H29" s="5">
        <v>107734464</v>
      </c>
      <c r="K29" s="5">
        <f>RANK(N29,$N:$N)+COUNTIF($N$4:N29,N29)-1</f>
        <v>25</v>
      </c>
      <c r="L29">
        <v>26</v>
      </c>
      <c r="M29" t="s">
        <v>1688</v>
      </c>
      <c r="N29" s="5">
        <v>3489546</v>
      </c>
    </row>
    <row r="30" spans="1:14" x14ac:dyDescent="0.35">
      <c r="A30">
        <f t="shared" si="3"/>
        <v>10</v>
      </c>
      <c r="B30" t="s">
        <v>51</v>
      </c>
      <c r="C30" s="5">
        <v>44294052</v>
      </c>
      <c r="D30" s="5">
        <v>39850557</v>
      </c>
      <c r="E30" s="5"/>
      <c r="F30" s="5"/>
      <c r="G30" t="s">
        <v>32</v>
      </c>
      <c r="H30" s="5">
        <v>53394155</v>
      </c>
      <c r="K30" s="5">
        <f>RANK(N30,$N:$N)+COUNTIF($N$4:N30,N30)-1</f>
        <v>58</v>
      </c>
      <c r="L30">
        <v>27</v>
      </c>
      <c r="M30" t="s">
        <v>1645</v>
      </c>
      <c r="N30" s="5">
        <v>3030506</v>
      </c>
    </row>
    <row r="31" spans="1:14" x14ac:dyDescent="0.35">
      <c r="A31">
        <f t="shared" si="3"/>
        <v>11</v>
      </c>
      <c r="B31" t="s">
        <v>52</v>
      </c>
      <c r="C31" s="5">
        <v>44097827</v>
      </c>
      <c r="D31" s="5">
        <v>42501418</v>
      </c>
      <c r="E31" s="5"/>
      <c r="F31" s="5"/>
      <c r="G31" t="s">
        <v>21</v>
      </c>
      <c r="H31" s="5">
        <v>115653440</v>
      </c>
      <c r="K31" s="5">
        <f>RANK(N31,$N:$N)+COUNTIF($N$4:N31,N31)-1</f>
        <v>197</v>
      </c>
      <c r="L31">
        <v>28</v>
      </c>
      <c r="M31" t="s">
        <v>718</v>
      </c>
      <c r="N31" s="5">
        <v>2127743</v>
      </c>
    </row>
    <row r="32" spans="1:14" x14ac:dyDescent="0.35">
      <c r="A32">
        <f t="shared" si="3"/>
        <v>12</v>
      </c>
      <c r="B32" t="s">
        <v>53</v>
      </c>
      <c r="C32" s="5">
        <v>43152037</v>
      </c>
      <c r="D32" s="5">
        <v>38651195</v>
      </c>
      <c r="E32" s="5"/>
      <c r="F32" s="5"/>
      <c r="G32" t="s">
        <v>20</v>
      </c>
      <c r="H32" s="5">
        <v>29788800</v>
      </c>
      <c r="K32" s="5">
        <f>RANK(N32,$N:$N)+COUNTIF($N$4:N32,N32)-1</f>
        <v>150</v>
      </c>
      <c r="L32">
        <v>29</v>
      </c>
      <c r="M32" t="s">
        <v>830</v>
      </c>
      <c r="N32" s="5">
        <v>2345622</v>
      </c>
    </row>
    <row r="33" spans="2:14" x14ac:dyDescent="0.35">
      <c r="B33"/>
      <c r="C33"/>
      <c r="D33"/>
      <c r="E33"/>
      <c r="F33" s="5"/>
      <c r="G33" t="s">
        <v>29</v>
      </c>
      <c r="H33" s="5">
        <v>57375294</v>
      </c>
      <c r="K33" s="5">
        <f>RANK(N33,$N:$N)+COUNTIF($N$4:N33,N33)-1</f>
        <v>73</v>
      </c>
      <c r="L33">
        <v>30</v>
      </c>
      <c r="M33" t="s">
        <v>1253</v>
      </c>
      <c r="N33" s="5">
        <v>2867361</v>
      </c>
    </row>
    <row r="34" spans="2:14" x14ac:dyDescent="0.35">
      <c r="B34"/>
      <c r="C34" s="5"/>
      <c r="D34" s="5"/>
      <c r="E34" s="5"/>
      <c r="F34" s="5"/>
      <c r="G34" t="s">
        <v>15</v>
      </c>
      <c r="H34" s="5">
        <v>169224863</v>
      </c>
      <c r="K34" s="5">
        <f>RANK(N34,$N:$N)+COUNTIF($N$4:N34,N34)-1</f>
        <v>350</v>
      </c>
      <c r="L34">
        <v>31</v>
      </c>
      <c r="M34" t="s">
        <v>273</v>
      </c>
      <c r="N34" s="5">
        <v>1497191</v>
      </c>
    </row>
    <row r="35" spans="2:14" x14ac:dyDescent="0.35">
      <c r="B35"/>
      <c r="C35" s="5"/>
      <c r="D35" s="5"/>
      <c r="E35" s="5"/>
      <c r="F35" s="5"/>
      <c r="G35" t="s">
        <v>27</v>
      </c>
      <c r="H35" s="5">
        <v>75265421</v>
      </c>
      <c r="K35" s="5">
        <f>RANK(N35,$N:$N)+COUNTIF($N$4:N35,N35)-1</f>
        <v>157</v>
      </c>
      <c r="L35">
        <v>32</v>
      </c>
      <c r="M35" t="s">
        <v>558</v>
      </c>
      <c r="N35" s="5">
        <v>2311352</v>
      </c>
    </row>
    <row r="36" spans="2:14" x14ac:dyDescent="0.35">
      <c r="B36"/>
      <c r="C36"/>
      <c r="D36"/>
      <c r="E36"/>
      <c r="F36" s="5"/>
      <c r="G36" t="s">
        <v>31</v>
      </c>
      <c r="H36" s="5">
        <v>83817702</v>
      </c>
      <c r="K36" s="5">
        <f>RANK(N36,$N:$N)+COUNTIF($N$4:N36,N36)-1</f>
        <v>171</v>
      </c>
      <c r="L36">
        <v>33</v>
      </c>
      <c r="M36" t="s">
        <v>402</v>
      </c>
      <c r="N36" s="5">
        <v>2227205</v>
      </c>
    </row>
    <row r="37" spans="2:14" x14ac:dyDescent="0.35">
      <c r="B37" s="8">
        <f ca="1">NOW()</f>
        <v>45733.558222106483</v>
      </c>
      <c r="C37"/>
      <c r="D37"/>
      <c r="E37"/>
      <c r="F37" s="5"/>
      <c r="G37" t="s">
        <v>28</v>
      </c>
      <c r="H37" s="5">
        <v>89409222</v>
      </c>
      <c r="K37" s="5">
        <f>RANK(N37,$N:$N)+COUNTIF($N$4:N37,N37)-1</f>
        <v>474</v>
      </c>
      <c r="L37">
        <v>34</v>
      </c>
      <c r="M37" t="s">
        <v>462</v>
      </c>
      <c r="N37" s="5">
        <v>794113</v>
      </c>
    </row>
    <row r="38" spans="2:14" x14ac:dyDescent="0.35">
      <c r="B38" s="9">
        <f ca="1">MONTH(B37)</f>
        <v>3</v>
      </c>
      <c r="E38"/>
      <c r="F38" s="5"/>
      <c r="G38" t="s">
        <v>25</v>
      </c>
      <c r="H38" s="5">
        <v>93961764</v>
      </c>
      <c r="K38" s="5">
        <f>RANK(N38,$N:$N)+COUNTIF($N$4:N38,N38)-1</f>
        <v>98</v>
      </c>
      <c r="L38">
        <v>35</v>
      </c>
      <c r="M38" t="s">
        <v>99</v>
      </c>
      <c r="N38" s="5">
        <v>2658664</v>
      </c>
    </row>
    <row r="39" spans="2:14" x14ac:dyDescent="0.35">
      <c r="B39" s="9" t="s">
        <v>57</v>
      </c>
      <c r="C39" s="6" t="s">
        <v>39</v>
      </c>
      <c r="D39" s="6" t="s">
        <v>40</v>
      </c>
      <c r="E39" s="6" t="s">
        <v>41</v>
      </c>
      <c r="F39" s="5"/>
      <c r="G39" t="s">
        <v>18</v>
      </c>
      <c r="H39" s="5">
        <v>88018698</v>
      </c>
      <c r="K39" s="5">
        <f>RANK(N39,$N:$N)+COUNTIF($N$4:N39,N39)-1</f>
        <v>173</v>
      </c>
      <c r="L39">
        <v>36</v>
      </c>
      <c r="M39" t="s">
        <v>762</v>
      </c>
      <c r="N39" s="5">
        <v>2224798</v>
      </c>
    </row>
    <row r="40" spans="2:14" x14ac:dyDescent="0.35">
      <c r="B40" s="9" t="str">
        <f ca="1">VLOOKUP($B$38,$A$21:$B$32,2,0)</f>
        <v>Mar</v>
      </c>
      <c r="C40" s="4">
        <f ca="1">VLOOKUP($B$38,$A$21:$E$32,3,0)</f>
        <v>26262310</v>
      </c>
      <c r="D40" s="4">
        <f ca="1">VLOOKUP($B$38,$A$21:$E$32,4,0)</f>
        <v>40378421</v>
      </c>
      <c r="E40" s="4">
        <f ca="1">VLOOKUP($B$38,$A$21:$E$32,5,0)</f>
        <v>17827406</v>
      </c>
      <c r="F40" s="5"/>
      <c r="K40" s="5">
        <f>RANK(N40,$N:$N)+COUNTIF($N$4:N40,N40)-1</f>
        <v>439</v>
      </c>
      <c r="L40">
        <v>37</v>
      </c>
      <c r="M40" t="s">
        <v>902</v>
      </c>
      <c r="N40" s="5">
        <v>1112144</v>
      </c>
    </row>
    <row r="41" spans="2:14" x14ac:dyDescent="0.35">
      <c r="B41" s="9"/>
      <c r="D41"/>
      <c r="E41"/>
      <c r="F41" s="5"/>
      <c r="K41" s="5">
        <f>RANK(N41,$N:$N)+COUNTIF($N$4:N41,N41)-1</f>
        <v>97</v>
      </c>
      <c r="L41">
        <v>38</v>
      </c>
      <c r="M41" t="s">
        <v>1066</v>
      </c>
      <c r="N41" s="5">
        <v>2683589</v>
      </c>
    </row>
    <row r="42" spans="2:14" x14ac:dyDescent="0.35">
      <c r="D42"/>
      <c r="E42"/>
      <c r="F42" s="5"/>
      <c r="G42" t="s">
        <v>42</v>
      </c>
      <c r="H42">
        <v>1</v>
      </c>
      <c r="K42" s="5">
        <f>RANK(N42,$N:$N)+COUNTIF($N$4:N42,N42)-1</f>
        <v>452</v>
      </c>
      <c r="L42">
        <v>39</v>
      </c>
      <c r="M42" t="s">
        <v>2056</v>
      </c>
      <c r="N42" s="5">
        <v>1024486</v>
      </c>
    </row>
    <row r="43" spans="2:14" x14ac:dyDescent="0.35">
      <c r="B43" s="3" t="s">
        <v>34</v>
      </c>
      <c r="C43" s="5" t="s">
        <v>33</v>
      </c>
      <c r="E43"/>
      <c r="F43" s="5"/>
      <c r="G43" t="s">
        <v>43</v>
      </c>
      <c r="H43">
        <v>2</v>
      </c>
      <c r="K43" s="5">
        <f>RANK(N43,$N:$N)+COUNTIF($N$4:N43,N43)-1</f>
        <v>110</v>
      </c>
      <c r="L43">
        <v>40</v>
      </c>
      <c r="M43" t="s">
        <v>1489</v>
      </c>
      <c r="N43" s="5">
        <v>2559898</v>
      </c>
    </row>
    <row r="44" spans="2:14" x14ac:dyDescent="0.35">
      <c r="B44" t="s">
        <v>33</v>
      </c>
      <c r="C44" s="5">
        <v>995618498</v>
      </c>
      <c r="E44"/>
      <c r="F44" s="5"/>
      <c r="G44" t="s">
        <v>44</v>
      </c>
      <c r="H44">
        <v>3</v>
      </c>
      <c r="K44" s="5">
        <f>RANK(N44,$N:$N)+COUNTIF($N$4:N44,N44)-1</f>
        <v>90</v>
      </c>
      <c r="L44">
        <v>41</v>
      </c>
      <c r="M44" t="s">
        <v>59</v>
      </c>
      <c r="N44" s="5">
        <v>2728045</v>
      </c>
    </row>
    <row r="45" spans="2:14" x14ac:dyDescent="0.35">
      <c r="B45"/>
      <c r="C45"/>
      <c r="E45"/>
      <c r="F45" s="5"/>
      <c r="G45" t="s">
        <v>45</v>
      </c>
      <c r="H45">
        <v>4</v>
      </c>
      <c r="K45" s="5">
        <f>RANK(N45,$N:$N)+COUNTIF($N$4:N45,N45)-1</f>
        <v>440</v>
      </c>
      <c r="L45">
        <v>42</v>
      </c>
      <c r="M45" t="s">
        <v>1501</v>
      </c>
      <c r="N45" s="5">
        <v>1105593</v>
      </c>
    </row>
    <row r="46" spans="2:14" x14ac:dyDescent="0.35">
      <c r="E46"/>
      <c r="F46" s="5"/>
      <c r="G46" t="s">
        <v>46</v>
      </c>
      <c r="H46">
        <v>5</v>
      </c>
      <c r="K46" s="5">
        <f>RANK(N46,$N:$N)+COUNTIF($N$4:N46,N46)-1</f>
        <v>363</v>
      </c>
      <c r="L46">
        <v>43</v>
      </c>
      <c r="M46" t="s">
        <v>1018</v>
      </c>
      <c r="N46" s="5">
        <v>1437601</v>
      </c>
    </row>
    <row r="47" spans="2:14" x14ac:dyDescent="0.35">
      <c r="E47"/>
      <c r="F47" s="5"/>
      <c r="G47" t="s">
        <v>47</v>
      </c>
      <c r="H47">
        <v>6</v>
      </c>
      <c r="K47" s="5">
        <f>RANK(N47,$N:$N)+COUNTIF($N$4:N47,N47)-1</f>
        <v>233</v>
      </c>
      <c r="L47">
        <v>44</v>
      </c>
      <c r="M47" t="s">
        <v>1637</v>
      </c>
      <c r="N47" s="5">
        <v>1971575</v>
      </c>
    </row>
    <row r="48" spans="2:14" x14ac:dyDescent="0.35">
      <c r="E48"/>
      <c r="F48" s="5"/>
      <c r="G48" t="s">
        <v>48</v>
      </c>
      <c r="H48">
        <v>7</v>
      </c>
      <c r="K48" s="5">
        <f>RANK(N48,$N:$N)+COUNTIF($N$4:N48,N48)-1</f>
        <v>447</v>
      </c>
      <c r="L48">
        <v>45</v>
      </c>
      <c r="M48" t="s">
        <v>470</v>
      </c>
      <c r="N48" s="5">
        <v>1060334</v>
      </c>
    </row>
    <row r="49" spans="5:14" x14ac:dyDescent="0.35">
      <c r="E49"/>
      <c r="F49" s="5"/>
      <c r="G49" t="s">
        <v>49</v>
      </c>
      <c r="H49">
        <v>8</v>
      </c>
      <c r="K49" s="5">
        <f>RANK(N49,$N:$N)+COUNTIF($N$4:N49,N49)-1</f>
        <v>378</v>
      </c>
      <c r="L49">
        <v>46</v>
      </c>
      <c r="M49" t="s">
        <v>654</v>
      </c>
      <c r="N49" s="5">
        <v>1370823</v>
      </c>
    </row>
    <row r="50" spans="5:14" x14ac:dyDescent="0.35">
      <c r="E50"/>
      <c r="G50" t="s">
        <v>50</v>
      </c>
      <c r="H50">
        <v>9</v>
      </c>
      <c r="K50" s="5">
        <f>RANK(N50,$N:$N)+COUNTIF($N$4:N50,N50)-1</f>
        <v>179</v>
      </c>
      <c r="L50">
        <v>47</v>
      </c>
      <c r="M50" t="s">
        <v>1321</v>
      </c>
      <c r="N50" s="5">
        <v>2199790</v>
      </c>
    </row>
    <row r="51" spans="5:14" x14ac:dyDescent="0.35">
      <c r="E51"/>
      <c r="G51" t="s">
        <v>51</v>
      </c>
      <c r="H51">
        <v>10</v>
      </c>
      <c r="K51" s="5">
        <f>RANK(N51,$N:$N)+COUNTIF($N$4:N51,N51)-1</f>
        <v>99</v>
      </c>
      <c r="L51">
        <v>48</v>
      </c>
      <c r="M51" t="s">
        <v>189</v>
      </c>
      <c r="N51" s="5">
        <v>2656694</v>
      </c>
    </row>
    <row r="52" spans="5:14" x14ac:dyDescent="0.35">
      <c r="E52"/>
      <c r="G52" t="s">
        <v>52</v>
      </c>
      <c r="H52">
        <v>11</v>
      </c>
      <c r="K52" s="5">
        <f>RANK(N52,$N:$N)+COUNTIF($N$4:N52,N52)-1</f>
        <v>191</v>
      </c>
      <c r="L52">
        <v>49</v>
      </c>
      <c r="M52" t="s">
        <v>446</v>
      </c>
      <c r="N52" s="5">
        <v>2155624</v>
      </c>
    </row>
    <row r="53" spans="5:14" x14ac:dyDescent="0.35">
      <c r="E53"/>
      <c r="G53" t="s">
        <v>53</v>
      </c>
      <c r="H53">
        <v>12</v>
      </c>
      <c r="K53" s="5">
        <f>RANK(N53,$N:$N)+COUNTIF($N$4:N53,N53)-1</f>
        <v>334</v>
      </c>
      <c r="L53">
        <v>50</v>
      </c>
      <c r="M53" t="s">
        <v>442</v>
      </c>
      <c r="N53" s="5">
        <v>1572307</v>
      </c>
    </row>
    <row r="54" spans="5:14" x14ac:dyDescent="0.35">
      <c r="E54"/>
      <c r="K54" s="5">
        <f>RANK(N54,$N:$N)+COUNTIF($N$4:N54,N54)-1</f>
        <v>119</v>
      </c>
      <c r="L54">
        <v>51</v>
      </c>
      <c r="M54" t="s">
        <v>181</v>
      </c>
      <c r="N54" s="5">
        <v>2502623</v>
      </c>
    </row>
    <row r="55" spans="5:14" x14ac:dyDescent="0.35">
      <c r="E55"/>
      <c r="K55" s="5">
        <f>RANK(N55,$N:$N)+COUNTIF($N$4:N55,N55)-1</f>
        <v>437</v>
      </c>
      <c r="L55">
        <v>52</v>
      </c>
      <c r="M55" t="s">
        <v>1038</v>
      </c>
      <c r="N55" s="5">
        <v>1119226</v>
      </c>
    </row>
    <row r="56" spans="5:14" x14ac:dyDescent="0.35">
      <c r="E56"/>
      <c r="K56" s="5">
        <f>RANK(N56,$N:$N)+COUNTIF($N$4:N56,N56)-1</f>
        <v>193</v>
      </c>
      <c r="L56">
        <v>53</v>
      </c>
      <c r="M56" t="s">
        <v>450</v>
      </c>
      <c r="N56" s="5">
        <v>2150292</v>
      </c>
    </row>
    <row r="57" spans="5:14" x14ac:dyDescent="0.35">
      <c r="E57"/>
      <c r="K57" s="5">
        <f>RANK(N57,$N:$N)+COUNTIF($N$4:N57,N57)-1</f>
        <v>219</v>
      </c>
      <c r="L57">
        <v>54</v>
      </c>
      <c r="M57" t="s">
        <v>2048</v>
      </c>
      <c r="N57" s="5">
        <v>2037139</v>
      </c>
    </row>
    <row r="58" spans="5:14" x14ac:dyDescent="0.35">
      <c r="E58"/>
      <c r="K58" s="5">
        <f>RANK(N58,$N:$N)+COUNTIF($N$4:N58,N58)-1</f>
        <v>180</v>
      </c>
      <c r="L58">
        <v>55</v>
      </c>
      <c r="M58" t="s">
        <v>130</v>
      </c>
      <c r="N58" s="5">
        <v>2195721</v>
      </c>
    </row>
    <row r="59" spans="5:14" x14ac:dyDescent="0.35">
      <c r="E59"/>
      <c r="K59" s="5">
        <f>RANK(N59,$N:$N)+COUNTIF($N$4:N59,N59)-1</f>
        <v>353</v>
      </c>
      <c r="L59">
        <v>56</v>
      </c>
      <c r="M59" t="s">
        <v>1241</v>
      </c>
      <c r="N59" s="5">
        <v>1483290</v>
      </c>
    </row>
    <row r="60" spans="5:14" x14ac:dyDescent="0.35">
      <c r="E60"/>
      <c r="K60" s="5">
        <f>RANK(N60,$N:$N)+COUNTIF($N$4:N60,N60)-1</f>
        <v>159</v>
      </c>
      <c r="L60">
        <v>57</v>
      </c>
      <c r="M60" t="s">
        <v>265</v>
      </c>
      <c r="N60" s="5">
        <v>2295769</v>
      </c>
    </row>
    <row r="61" spans="5:14" x14ac:dyDescent="0.35">
      <c r="E61"/>
      <c r="K61" s="5">
        <f>RANK(N61,$N:$N)+COUNTIF($N$4:N61,N61)-1</f>
        <v>498</v>
      </c>
      <c r="L61">
        <v>58</v>
      </c>
      <c r="M61" t="s">
        <v>1912</v>
      </c>
      <c r="N61" s="5">
        <v>323268</v>
      </c>
    </row>
    <row r="62" spans="5:14" x14ac:dyDescent="0.35">
      <c r="E62"/>
      <c r="K62" s="5">
        <f>RANK(N62,$N:$N)+COUNTIF($N$4:N62,N62)-1</f>
        <v>340</v>
      </c>
      <c r="L62">
        <v>59</v>
      </c>
      <c r="M62" t="s">
        <v>994</v>
      </c>
      <c r="N62" s="5">
        <v>1538265</v>
      </c>
    </row>
    <row r="63" spans="5:14" x14ac:dyDescent="0.35">
      <c r="E63"/>
      <c r="K63" s="5">
        <f>RANK(N63,$N:$N)+COUNTIF($N$4:N63,N63)-1</f>
        <v>102</v>
      </c>
      <c r="L63">
        <v>60</v>
      </c>
      <c r="M63" t="s">
        <v>1449</v>
      </c>
      <c r="N63" s="5">
        <v>2639841</v>
      </c>
    </row>
    <row r="64" spans="5:14" x14ac:dyDescent="0.35">
      <c r="E64"/>
      <c r="K64" s="5">
        <f>RANK(N64,$N:$N)+COUNTIF($N$4:N64,N64)-1</f>
        <v>404</v>
      </c>
      <c r="L64">
        <v>61</v>
      </c>
      <c r="M64" t="s">
        <v>140</v>
      </c>
      <c r="N64" s="5">
        <v>1279810</v>
      </c>
    </row>
    <row r="65" spans="5:14" x14ac:dyDescent="0.35">
      <c r="E65"/>
      <c r="K65" s="5">
        <f>RANK(N65,$N:$N)+COUNTIF($N$4:N65,N65)-1</f>
        <v>265</v>
      </c>
      <c r="L65">
        <v>62</v>
      </c>
      <c r="M65" t="s">
        <v>1217</v>
      </c>
      <c r="N65" s="5">
        <v>1850668</v>
      </c>
    </row>
    <row r="66" spans="5:14" x14ac:dyDescent="0.35">
      <c r="E66"/>
      <c r="K66" s="5">
        <f>RANK(N66,$N:$N)+COUNTIF($N$4:N66,N66)-1</f>
        <v>125</v>
      </c>
      <c r="L66">
        <v>63</v>
      </c>
      <c r="M66" t="s">
        <v>1908</v>
      </c>
      <c r="N66" s="5">
        <v>2471059</v>
      </c>
    </row>
    <row r="67" spans="5:14" x14ac:dyDescent="0.35">
      <c r="E67"/>
      <c r="K67" s="5">
        <f>RANK(N67,$N:$N)+COUNTIF($N$4:N67,N67)-1</f>
        <v>85</v>
      </c>
      <c r="L67">
        <v>64</v>
      </c>
      <c r="M67" t="s">
        <v>1034</v>
      </c>
      <c r="N67" s="5">
        <v>2763020</v>
      </c>
    </row>
    <row r="68" spans="5:14" x14ac:dyDescent="0.35">
      <c r="E68"/>
      <c r="K68" s="5">
        <f>RANK(N68,$N:$N)+COUNTIF($N$4:N68,N68)-1</f>
        <v>65</v>
      </c>
      <c r="L68">
        <v>65</v>
      </c>
      <c r="M68" t="s">
        <v>1541</v>
      </c>
      <c r="N68" s="5">
        <v>2939108</v>
      </c>
    </row>
    <row r="69" spans="5:14" x14ac:dyDescent="0.35">
      <c r="E69"/>
      <c r="K69" s="5">
        <f>RANK(N69,$N:$N)+COUNTIF($N$4:N69,N69)-1</f>
        <v>495</v>
      </c>
      <c r="L69">
        <v>66</v>
      </c>
      <c r="M69" t="s">
        <v>1868</v>
      </c>
      <c r="N69" s="5">
        <v>418492</v>
      </c>
    </row>
    <row r="70" spans="5:14" x14ac:dyDescent="0.35">
      <c r="E70"/>
      <c r="K70" s="5">
        <f>RANK(N70,$N:$N)+COUNTIF($N$4:N70,N70)-1</f>
        <v>89</v>
      </c>
      <c r="L70">
        <v>67</v>
      </c>
      <c r="M70" t="s">
        <v>257</v>
      </c>
      <c r="N70" s="5">
        <v>2734470</v>
      </c>
    </row>
    <row r="71" spans="5:14" x14ac:dyDescent="0.35">
      <c r="E71"/>
      <c r="K71" s="5">
        <f>RANK(N71,$N:$N)+COUNTIF($N$4:N71,N71)-1</f>
        <v>86</v>
      </c>
      <c r="L71">
        <v>68</v>
      </c>
      <c r="M71" t="s">
        <v>253</v>
      </c>
      <c r="N71" s="5">
        <v>2753055</v>
      </c>
    </row>
    <row r="72" spans="5:14" x14ac:dyDescent="0.35">
      <c r="E72"/>
      <c r="K72" s="5">
        <f>RANK(N72,$N:$N)+COUNTIF($N$4:N72,N72)-1</f>
        <v>169</v>
      </c>
      <c r="L72">
        <v>69</v>
      </c>
      <c r="M72" t="s">
        <v>1784</v>
      </c>
      <c r="N72" s="5">
        <v>2244456</v>
      </c>
    </row>
    <row r="73" spans="5:14" x14ac:dyDescent="0.35">
      <c r="E73"/>
      <c r="K73" s="5">
        <f>RANK(N73,$N:$N)+COUNTIF($N$4:N73,N73)-1</f>
        <v>127</v>
      </c>
      <c r="L73">
        <v>70</v>
      </c>
      <c r="M73" t="s">
        <v>538</v>
      </c>
      <c r="N73" s="5">
        <v>2456296</v>
      </c>
    </row>
    <row r="74" spans="5:14" x14ac:dyDescent="0.35">
      <c r="E74"/>
      <c r="K74" s="5">
        <f>RANK(N74,$N:$N)+COUNTIF($N$4:N74,N74)-1</f>
        <v>211</v>
      </c>
      <c r="L74">
        <v>71</v>
      </c>
      <c r="M74" t="s">
        <v>1389</v>
      </c>
      <c r="N74" s="5">
        <v>2073399</v>
      </c>
    </row>
    <row r="75" spans="5:14" x14ac:dyDescent="0.35">
      <c r="E75"/>
      <c r="K75" s="5">
        <f>RANK(N75,$N:$N)+COUNTIF($N$4:N75,N75)-1</f>
        <v>388</v>
      </c>
      <c r="L75">
        <v>72</v>
      </c>
      <c r="M75" t="s">
        <v>1353</v>
      </c>
      <c r="N75" s="5">
        <v>1351866</v>
      </c>
    </row>
    <row r="76" spans="5:14" x14ac:dyDescent="0.35">
      <c r="E76"/>
      <c r="K76" s="5">
        <f>RANK(N76,$N:$N)+COUNTIF($N$4:N76,N76)-1</f>
        <v>364</v>
      </c>
      <c r="L76">
        <v>73</v>
      </c>
      <c r="M76" t="s">
        <v>646</v>
      </c>
      <c r="N76" s="5">
        <v>1419671</v>
      </c>
    </row>
    <row r="77" spans="5:14" x14ac:dyDescent="0.35">
      <c r="E77"/>
      <c r="K77" s="5">
        <f>RANK(N77,$N:$N)+COUNTIF($N$4:N77,N77)-1</f>
        <v>33</v>
      </c>
      <c r="L77">
        <v>74</v>
      </c>
      <c r="M77" t="s">
        <v>1089</v>
      </c>
      <c r="N77" s="5">
        <v>3352920</v>
      </c>
    </row>
    <row r="78" spans="5:14" x14ac:dyDescent="0.35">
      <c r="E78"/>
      <c r="K78" s="5">
        <f>RANK(N78,$N:$N)+COUNTIF($N$4:N78,N78)-1</f>
        <v>316</v>
      </c>
      <c r="L78">
        <v>75</v>
      </c>
      <c r="M78" t="s">
        <v>95</v>
      </c>
      <c r="N78" s="5">
        <v>1649962</v>
      </c>
    </row>
    <row r="79" spans="5:14" x14ac:dyDescent="0.35">
      <c r="E79"/>
      <c r="K79" s="5">
        <f>RANK(N79,$N:$N)+COUNTIF($N$4:N79,N79)-1</f>
        <v>408</v>
      </c>
      <c r="L79">
        <v>76</v>
      </c>
      <c r="M79" t="s">
        <v>1074</v>
      </c>
      <c r="N79" s="5">
        <v>1263045</v>
      </c>
    </row>
    <row r="80" spans="5:14" x14ac:dyDescent="0.35">
      <c r="E80"/>
      <c r="K80" s="5">
        <f>RANK(N80,$N:$N)+COUNTIF($N$4:N80,N80)-1</f>
        <v>225</v>
      </c>
      <c r="L80">
        <v>77</v>
      </c>
      <c r="M80" t="s">
        <v>1904</v>
      </c>
      <c r="N80" s="5">
        <v>1989506</v>
      </c>
    </row>
    <row r="81" spans="5:14" x14ac:dyDescent="0.35">
      <c r="E81"/>
      <c r="K81" s="5">
        <f>RANK(N81,$N:$N)+COUNTIF($N$4:N81,N81)-1</f>
        <v>296</v>
      </c>
      <c r="L81">
        <v>78</v>
      </c>
      <c r="M81" t="s">
        <v>1341</v>
      </c>
      <c r="N81" s="5">
        <v>1738189</v>
      </c>
    </row>
    <row r="82" spans="5:14" x14ac:dyDescent="0.35">
      <c r="E82"/>
      <c r="K82" s="5">
        <f>RANK(N82,$N:$N)+COUNTIF($N$4:N82,N82)-1</f>
        <v>347</v>
      </c>
      <c r="L82">
        <v>79</v>
      </c>
      <c r="M82" t="s">
        <v>498</v>
      </c>
      <c r="N82" s="5">
        <v>1520447</v>
      </c>
    </row>
    <row r="83" spans="5:14" x14ac:dyDescent="0.35">
      <c r="E83"/>
      <c r="K83" s="5">
        <f>RANK(N83,$N:$N)+COUNTIF($N$4:N83,N83)-1</f>
        <v>220</v>
      </c>
      <c r="L83">
        <v>80</v>
      </c>
      <c r="M83" t="s">
        <v>754</v>
      </c>
      <c r="N83" s="5">
        <v>2028633</v>
      </c>
    </row>
    <row r="84" spans="5:14" x14ac:dyDescent="0.35">
      <c r="E84"/>
      <c r="K84" s="5">
        <f>RANK(N84,$N:$N)+COUNTIF($N$4:N84,N84)-1</f>
        <v>192</v>
      </c>
      <c r="L84">
        <v>81</v>
      </c>
      <c r="M84" t="s">
        <v>790</v>
      </c>
      <c r="N84" s="5">
        <v>2154904</v>
      </c>
    </row>
    <row r="85" spans="5:14" x14ac:dyDescent="0.35">
      <c r="E85"/>
      <c r="K85" s="5">
        <f>RANK(N85,$N:$N)+COUNTIF($N$4:N85,N85)-1</f>
        <v>329</v>
      </c>
      <c r="L85">
        <v>82</v>
      </c>
      <c r="M85" t="s">
        <v>746</v>
      </c>
      <c r="N85" s="5">
        <v>1601052</v>
      </c>
    </row>
    <row r="86" spans="5:14" x14ac:dyDescent="0.35">
      <c r="E86"/>
      <c r="K86" s="5">
        <f>RANK(N86,$N:$N)+COUNTIF($N$4:N86,N86)-1</f>
        <v>385</v>
      </c>
      <c r="L86">
        <v>83</v>
      </c>
      <c r="M86" t="s">
        <v>241</v>
      </c>
      <c r="N86" s="5">
        <v>1352887</v>
      </c>
    </row>
    <row r="87" spans="5:14" x14ac:dyDescent="0.35">
      <c r="E87"/>
      <c r="K87" s="5">
        <f>RANK(N87,$N:$N)+COUNTIF($N$4:N87,N87)-1</f>
        <v>453</v>
      </c>
      <c r="L87">
        <v>84</v>
      </c>
      <c r="M87" t="s">
        <v>1880</v>
      </c>
      <c r="N87" s="5">
        <v>1012389</v>
      </c>
    </row>
    <row r="88" spans="5:14" x14ac:dyDescent="0.35">
      <c r="E88"/>
      <c r="K88" s="5">
        <f>RANK(N88,$N:$N)+COUNTIF($N$4:N88,N88)-1</f>
        <v>488</v>
      </c>
      <c r="L88">
        <v>85</v>
      </c>
      <c r="M88" t="s">
        <v>1840</v>
      </c>
      <c r="N88" s="5">
        <v>634764</v>
      </c>
    </row>
    <row r="89" spans="5:14" x14ac:dyDescent="0.35">
      <c r="E89"/>
      <c r="K89" s="5">
        <f>RANK(N89,$N:$N)+COUNTIF($N$4:N89,N89)-1</f>
        <v>402</v>
      </c>
      <c r="L89">
        <v>86</v>
      </c>
      <c r="M89" t="s">
        <v>1285</v>
      </c>
      <c r="N89" s="5">
        <v>1300112</v>
      </c>
    </row>
    <row r="90" spans="5:14" x14ac:dyDescent="0.35">
      <c r="E90"/>
      <c r="K90" s="5">
        <f>RANK(N90,$N:$N)+COUNTIF($N$4:N90,N90)-1</f>
        <v>444</v>
      </c>
      <c r="L90">
        <v>87</v>
      </c>
      <c r="M90" t="s">
        <v>574</v>
      </c>
      <c r="N90" s="5">
        <v>1092597</v>
      </c>
    </row>
    <row r="91" spans="5:14" x14ac:dyDescent="0.35">
      <c r="E91"/>
      <c r="K91" s="5">
        <f>RANK(N91,$N:$N)+COUNTIF($N$4:N91,N91)-1</f>
        <v>194</v>
      </c>
      <c r="L91">
        <v>88</v>
      </c>
      <c r="M91" t="s">
        <v>1062</v>
      </c>
      <c r="N91" s="5">
        <v>2141791</v>
      </c>
    </row>
    <row r="92" spans="5:14" x14ac:dyDescent="0.35">
      <c r="E92"/>
      <c r="K92" s="5">
        <f>RANK(N92,$N:$N)+COUNTIF($N$4:N92,N92)-1</f>
        <v>326</v>
      </c>
      <c r="L92">
        <v>89</v>
      </c>
      <c r="M92" t="s">
        <v>494</v>
      </c>
      <c r="N92" s="5">
        <v>1604970</v>
      </c>
    </row>
    <row r="93" spans="5:14" x14ac:dyDescent="0.35">
      <c r="E93"/>
      <c r="K93" s="5">
        <f>RANK(N93,$N:$N)+COUNTIF($N$4:N93,N93)-1</f>
        <v>111</v>
      </c>
      <c r="L93">
        <v>90</v>
      </c>
      <c r="M93" t="s">
        <v>562</v>
      </c>
      <c r="N93" s="5">
        <v>2553727</v>
      </c>
    </row>
    <row r="94" spans="5:14" x14ac:dyDescent="0.35">
      <c r="E94"/>
      <c r="K94" s="5">
        <f>RANK(N94,$N:$N)+COUNTIF($N$4:N94,N94)-1</f>
        <v>71</v>
      </c>
      <c r="L94">
        <v>91</v>
      </c>
      <c r="M94" t="s">
        <v>686</v>
      </c>
      <c r="N94" s="5">
        <v>2881268</v>
      </c>
    </row>
    <row r="95" spans="5:14" x14ac:dyDescent="0.35">
      <c r="E95"/>
      <c r="K95" s="5">
        <f>RANK(N95,$N:$N)+COUNTIF($N$4:N95,N95)-1</f>
        <v>113</v>
      </c>
      <c r="L95">
        <v>92</v>
      </c>
      <c r="M95" t="s">
        <v>86</v>
      </c>
      <c r="N95" s="5">
        <v>2544037</v>
      </c>
    </row>
    <row r="96" spans="5:14" x14ac:dyDescent="0.35">
      <c r="E96"/>
      <c r="K96" s="5">
        <f>RANK(N96,$N:$N)+COUNTIF($N$4:N96,N96)-1</f>
        <v>480</v>
      </c>
      <c r="L96">
        <v>93</v>
      </c>
      <c r="M96" t="s">
        <v>1461</v>
      </c>
      <c r="N96" s="5">
        <v>704739</v>
      </c>
    </row>
    <row r="97" spans="5:14" x14ac:dyDescent="0.35">
      <c r="E97"/>
      <c r="K97" s="5">
        <f>RANK(N97,$N:$N)+COUNTIF($N$4:N97,N97)-1</f>
        <v>311</v>
      </c>
      <c r="L97">
        <v>94</v>
      </c>
      <c r="M97" t="s">
        <v>570</v>
      </c>
      <c r="N97" s="5">
        <v>1665021</v>
      </c>
    </row>
    <row r="98" spans="5:14" x14ac:dyDescent="0.35">
      <c r="E98"/>
      <c r="K98" s="5">
        <f>RANK(N98,$N:$N)+COUNTIF($N$4:N98,N98)-1</f>
        <v>414</v>
      </c>
      <c r="L98">
        <v>95</v>
      </c>
      <c r="M98" t="s">
        <v>662</v>
      </c>
      <c r="N98" s="5">
        <v>1248957</v>
      </c>
    </row>
    <row r="99" spans="5:14" x14ac:dyDescent="0.35">
      <c r="E99"/>
      <c r="K99" s="5">
        <f>RANK(N99,$N:$N)+COUNTIF($N$4:N99,N99)-1</f>
        <v>374</v>
      </c>
      <c r="L99">
        <v>96</v>
      </c>
      <c r="M99" t="s">
        <v>1716</v>
      </c>
      <c r="N99" s="5">
        <v>1386276</v>
      </c>
    </row>
    <row r="100" spans="5:14" x14ac:dyDescent="0.35">
      <c r="E100"/>
      <c r="K100" s="5">
        <f>RANK(N100,$N:$N)+COUNTIF($N$4:N100,N100)-1</f>
        <v>292</v>
      </c>
      <c r="L100">
        <v>97</v>
      </c>
      <c r="M100" t="s">
        <v>2004</v>
      </c>
      <c r="N100" s="5">
        <v>1743194</v>
      </c>
    </row>
    <row r="101" spans="5:14" x14ac:dyDescent="0.35">
      <c r="E101"/>
      <c r="K101" s="5">
        <f>RANK(N101,$N:$N)+COUNTIF($N$4:N101,N101)-1</f>
        <v>126</v>
      </c>
      <c r="L101">
        <v>98</v>
      </c>
      <c r="M101" t="s">
        <v>1864</v>
      </c>
      <c r="N101" s="5">
        <v>2468175</v>
      </c>
    </row>
    <row r="102" spans="5:14" x14ac:dyDescent="0.35">
      <c r="E102"/>
      <c r="K102" s="5">
        <f>RANK(N102,$N:$N)+COUNTIF($N$4:N102,N102)-1</f>
        <v>299</v>
      </c>
      <c r="L102">
        <v>99</v>
      </c>
      <c r="M102" t="s">
        <v>518</v>
      </c>
      <c r="N102" s="5">
        <v>1733046</v>
      </c>
    </row>
    <row r="103" spans="5:14" x14ac:dyDescent="0.35">
      <c r="E103"/>
      <c r="K103" s="5">
        <f>RANK(N103,$N:$N)+COUNTIF($N$4:N103,N103)-1</f>
        <v>413</v>
      </c>
      <c r="L103">
        <v>100</v>
      </c>
      <c r="M103" t="s">
        <v>778</v>
      </c>
      <c r="N103" s="5">
        <v>1250806</v>
      </c>
    </row>
    <row r="104" spans="5:14" x14ac:dyDescent="0.35">
      <c r="E104"/>
      <c r="K104" s="5">
        <f>RANK(N104,$N:$N)+COUNTIF($N$4:N104,N104)-1</f>
        <v>15</v>
      </c>
      <c r="L104">
        <v>101</v>
      </c>
      <c r="M104" t="s">
        <v>666</v>
      </c>
      <c r="N104" s="5">
        <v>3732406</v>
      </c>
    </row>
    <row r="105" spans="5:14" x14ac:dyDescent="0.35">
      <c r="E105"/>
      <c r="K105" s="5">
        <f>RANK(N105,$N:$N)+COUNTIF($N$4:N105,N105)-1</f>
        <v>100</v>
      </c>
      <c r="L105">
        <v>102</v>
      </c>
      <c r="M105" t="s">
        <v>249</v>
      </c>
      <c r="N105" s="5">
        <v>2652991</v>
      </c>
    </row>
    <row r="106" spans="5:14" x14ac:dyDescent="0.35">
      <c r="E106"/>
      <c r="K106" s="5">
        <f>RANK(N106,$N:$N)+COUNTIF($N$4:N106,N106)-1</f>
        <v>369</v>
      </c>
      <c r="L106">
        <v>103</v>
      </c>
      <c r="M106" t="s">
        <v>722</v>
      </c>
      <c r="N106" s="5">
        <v>1398366</v>
      </c>
    </row>
    <row r="107" spans="5:14" x14ac:dyDescent="0.35">
      <c r="E107"/>
      <c r="K107" s="5">
        <f>RANK(N107,$N:$N)+COUNTIF($N$4:N107,N107)-1</f>
        <v>68</v>
      </c>
      <c r="L107">
        <v>104</v>
      </c>
      <c r="M107" t="s">
        <v>233</v>
      </c>
      <c r="N107" s="5">
        <v>2924555</v>
      </c>
    </row>
    <row r="108" spans="5:14" x14ac:dyDescent="0.35">
      <c r="E108"/>
      <c r="K108" s="5">
        <f>RANK(N108,$N:$N)+COUNTIF($N$4:N108,N108)-1</f>
        <v>309</v>
      </c>
      <c r="L108">
        <v>105</v>
      </c>
      <c r="M108" t="s">
        <v>2060</v>
      </c>
      <c r="N108" s="5">
        <v>1674221</v>
      </c>
    </row>
    <row r="109" spans="5:14" x14ac:dyDescent="0.35">
      <c r="E109"/>
      <c r="K109" s="5">
        <f>RANK(N109,$N:$N)+COUNTIF($N$4:N109,N109)-1</f>
        <v>278</v>
      </c>
      <c r="L109">
        <v>106</v>
      </c>
      <c r="M109" t="s">
        <v>1852</v>
      </c>
      <c r="N109" s="5">
        <v>1775241</v>
      </c>
    </row>
    <row r="110" spans="5:14" x14ac:dyDescent="0.35">
      <c r="E110"/>
      <c r="K110" s="5">
        <f>RANK(N110,$N:$N)+COUNTIF($N$4:N110,N110)-1</f>
        <v>305</v>
      </c>
      <c r="L110">
        <v>107</v>
      </c>
      <c r="M110" t="s">
        <v>730</v>
      </c>
      <c r="N110" s="5">
        <v>1692137</v>
      </c>
    </row>
    <row r="111" spans="5:14" x14ac:dyDescent="0.35">
      <c r="E111"/>
      <c r="K111" s="5">
        <f>RANK(N111,$N:$N)+COUNTIF($N$4:N111,N111)-1</f>
        <v>178</v>
      </c>
      <c r="L111">
        <v>108</v>
      </c>
      <c r="M111" t="s">
        <v>1365</v>
      </c>
      <c r="N111" s="5">
        <v>2200010</v>
      </c>
    </row>
    <row r="112" spans="5:14" x14ac:dyDescent="0.35">
      <c r="E112"/>
      <c r="K112" s="5">
        <f>RANK(N112,$N:$N)+COUNTIF($N$4:N112,N112)-1</f>
        <v>482</v>
      </c>
      <c r="L112">
        <v>109</v>
      </c>
      <c r="M112" t="s">
        <v>1884</v>
      </c>
      <c r="N112" s="5">
        <v>691629</v>
      </c>
    </row>
    <row r="113" spans="5:14" x14ac:dyDescent="0.35">
      <c r="E113"/>
      <c r="K113" s="5">
        <f>RANK(N113,$N:$N)+COUNTIF($N$4:N113,N113)-1</f>
        <v>78</v>
      </c>
      <c r="L113">
        <v>110</v>
      </c>
      <c r="M113" t="s">
        <v>1161</v>
      </c>
      <c r="N113" s="5">
        <v>2816151</v>
      </c>
    </row>
    <row r="114" spans="5:14" x14ac:dyDescent="0.35">
      <c r="E114"/>
      <c r="K114" s="5">
        <f>RANK(N114,$N:$N)+COUNTIF($N$4:N114,N114)-1</f>
        <v>184</v>
      </c>
      <c r="L114">
        <v>111</v>
      </c>
      <c r="M114" t="s">
        <v>1113</v>
      </c>
      <c r="N114" s="5">
        <v>2179938</v>
      </c>
    </row>
    <row r="115" spans="5:14" x14ac:dyDescent="0.35">
      <c r="E115"/>
      <c r="K115" s="5">
        <f>RANK(N115,$N:$N)+COUNTIF($N$4:N115,N115)-1</f>
        <v>422</v>
      </c>
      <c r="L115">
        <v>112</v>
      </c>
      <c r="M115" t="s">
        <v>1393</v>
      </c>
      <c r="N115" s="5">
        <v>1203167</v>
      </c>
    </row>
    <row r="116" spans="5:14" x14ac:dyDescent="0.35">
      <c r="E116"/>
      <c r="K116" s="5">
        <f>RANK(N116,$N:$N)+COUNTIF($N$4:N116,N116)-1</f>
        <v>344</v>
      </c>
      <c r="L116">
        <v>113</v>
      </c>
      <c r="M116" t="s">
        <v>694</v>
      </c>
      <c r="N116" s="5">
        <v>1522962</v>
      </c>
    </row>
    <row r="117" spans="5:14" x14ac:dyDescent="0.35">
      <c r="E117"/>
      <c r="K117" s="5">
        <f>RANK(N117,$N:$N)+COUNTIF($N$4:N117,N117)-1</f>
        <v>8</v>
      </c>
      <c r="L117">
        <v>114</v>
      </c>
      <c r="M117" t="s">
        <v>818</v>
      </c>
      <c r="N117" s="5">
        <v>4305691</v>
      </c>
    </row>
    <row r="118" spans="5:14" x14ac:dyDescent="0.35">
      <c r="E118"/>
      <c r="K118" s="5">
        <f>RANK(N118,$N:$N)+COUNTIF($N$4:N118,N118)-1</f>
        <v>307</v>
      </c>
      <c r="L118">
        <v>115</v>
      </c>
      <c r="M118" t="s">
        <v>63</v>
      </c>
      <c r="N118" s="5">
        <v>1683091</v>
      </c>
    </row>
    <row r="119" spans="5:14" x14ac:dyDescent="0.35">
      <c r="E119"/>
      <c r="K119" s="5">
        <f>RANK(N119,$N:$N)+COUNTIF($N$4:N119,N119)-1</f>
        <v>101</v>
      </c>
      <c r="L119">
        <v>116</v>
      </c>
      <c r="M119" t="s">
        <v>77</v>
      </c>
      <c r="N119" s="5">
        <v>2650693</v>
      </c>
    </row>
    <row r="120" spans="5:14" x14ac:dyDescent="0.35">
      <c r="E120"/>
      <c r="K120" s="5">
        <f>RANK(N120,$N:$N)+COUNTIF($N$4:N120,N120)-1</f>
        <v>114</v>
      </c>
      <c r="L120">
        <v>117</v>
      </c>
      <c r="M120" t="s">
        <v>846</v>
      </c>
      <c r="N120" s="5">
        <v>2542052</v>
      </c>
    </row>
    <row r="121" spans="5:14" x14ac:dyDescent="0.35">
      <c r="E121"/>
      <c r="K121" s="5">
        <f>RANK(N121,$N:$N)+COUNTIF($N$4:N121,N121)-1</f>
        <v>27</v>
      </c>
      <c r="L121">
        <v>118</v>
      </c>
      <c r="M121" t="s">
        <v>1225</v>
      </c>
      <c r="N121" s="5">
        <v>3439290</v>
      </c>
    </row>
    <row r="122" spans="5:14" x14ac:dyDescent="0.35">
      <c r="E122"/>
      <c r="K122" s="5">
        <f>RANK(N122,$N:$N)+COUNTIF($N$4:N122,N122)-1</f>
        <v>52</v>
      </c>
      <c r="L122">
        <v>119</v>
      </c>
      <c r="M122" t="s">
        <v>1109</v>
      </c>
      <c r="N122" s="5">
        <v>3091776</v>
      </c>
    </row>
    <row r="123" spans="5:14" x14ac:dyDescent="0.35">
      <c r="E123"/>
      <c r="K123" s="5">
        <f>RANK(N123,$N:$N)+COUNTIF($N$4:N123,N123)-1</f>
        <v>279</v>
      </c>
      <c r="L123">
        <v>120</v>
      </c>
      <c r="M123" t="s">
        <v>1221</v>
      </c>
      <c r="N123" s="5">
        <v>1775152</v>
      </c>
    </row>
    <row r="124" spans="5:14" x14ac:dyDescent="0.35">
      <c r="E124"/>
      <c r="K124" s="5">
        <f>RANK(N124,$N:$N)+COUNTIF($N$4:N124,N124)-1</f>
        <v>236</v>
      </c>
      <c r="L124">
        <v>121</v>
      </c>
      <c r="M124" t="s">
        <v>522</v>
      </c>
      <c r="N124" s="5">
        <v>1943212</v>
      </c>
    </row>
    <row r="125" spans="5:14" x14ac:dyDescent="0.35">
      <c r="E125"/>
      <c r="K125" s="5">
        <f>RANK(N125,$N:$N)+COUNTIF($N$4:N125,N125)-1</f>
        <v>477</v>
      </c>
      <c r="L125">
        <v>122</v>
      </c>
      <c r="M125" t="s">
        <v>1888</v>
      </c>
      <c r="N125" s="5">
        <v>778821</v>
      </c>
    </row>
    <row r="126" spans="5:14" x14ac:dyDescent="0.35">
      <c r="E126"/>
      <c r="K126" s="5">
        <f>RANK(N126,$N:$N)+COUNTIF($N$4:N126,N126)-1</f>
        <v>427</v>
      </c>
      <c r="L126">
        <v>123</v>
      </c>
      <c r="M126" t="s">
        <v>1133</v>
      </c>
      <c r="N126" s="5">
        <v>1166689</v>
      </c>
    </row>
    <row r="127" spans="5:14" x14ac:dyDescent="0.35">
      <c r="E127"/>
      <c r="K127" s="5">
        <f>RANK(N127,$N:$N)+COUNTIF($N$4:N127,N127)-1</f>
        <v>214</v>
      </c>
      <c r="L127">
        <v>124</v>
      </c>
      <c r="M127" t="s">
        <v>1788</v>
      </c>
      <c r="N127" s="5">
        <v>2049094</v>
      </c>
    </row>
    <row r="128" spans="5:14" x14ac:dyDescent="0.35">
      <c r="E128"/>
      <c r="K128" s="5">
        <f>RANK(N128,$N:$N)+COUNTIF($N$4:N128,N128)-1</f>
        <v>310</v>
      </c>
      <c r="L128">
        <v>125</v>
      </c>
      <c r="M128" t="s">
        <v>1780</v>
      </c>
      <c r="N128" s="5">
        <v>1668562</v>
      </c>
    </row>
    <row r="129" spans="5:14" x14ac:dyDescent="0.35">
      <c r="E129"/>
      <c r="K129" s="5">
        <f>RANK(N129,$N:$N)+COUNTIF($N$4:N129,N129)-1</f>
        <v>343</v>
      </c>
      <c r="L129">
        <v>126</v>
      </c>
      <c r="M129" t="s">
        <v>1297</v>
      </c>
      <c r="N129" s="5">
        <v>1531613</v>
      </c>
    </row>
    <row r="130" spans="5:14" x14ac:dyDescent="0.35">
      <c r="E130"/>
      <c r="K130" s="5">
        <f>RANK(N130,$N:$N)+COUNTIF($N$4:N130,N130)-1</f>
        <v>208</v>
      </c>
      <c r="L130">
        <v>127</v>
      </c>
      <c r="M130" t="s">
        <v>982</v>
      </c>
      <c r="N130" s="5">
        <v>2081786</v>
      </c>
    </row>
    <row r="131" spans="5:14" x14ac:dyDescent="0.35">
      <c r="E131"/>
      <c r="K131" s="5">
        <f>RANK(N131,$N:$N)+COUNTIF($N$4:N131,N131)-1</f>
        <v>55</v>
      </c>
      <c r="L131">
        <v>128</v>
      </c>
      <c r="M131" t="s">
        <v>758</v>
      </c>
      <c r="N131" s="5">
        <v>3058998</v>
      </c>
    </row>
    <row r="132" spans="5:14" x14ac:dyDescent="0.35">
      <c r="E132"/>
      <c r="K132" s="5">
        <f>RANK(N132,$N:$N)+COUNTIF($N$4:N132,N132)-1</f>
        <v>416</v>
      </c>
      <c r="L132">
        <v>129</v>
      </c>
      <c r="M132" t="s">
        <v>514</v>
      </c>
      <c r="N132" s="5">
        <v>1226042</v>
      </c>
    </row>
    <row r="133" spans="5:14" x14ac:dyDescent="0.35">
      <c r="E133"/>
      <c r="K133" s="5">
        <f>RANK(N133,$N:$N)+COUNTIF($N$4:N133,N133)-1</f>
        <v>147</v>
      </c>
      <c r="L133">
        <v>130</v>
      </c>
      <c r="M133" t="s">
        <v>838</v>
      </c>
      <c r="N133" s="5">
        <v>2376531</v>
      </c>
    </row>
    <row r="134" spans="5:14" x14ac:dyDescent="0.35">
      <c r="E134"/>
      <c r="K134" s="5">
        <f>RANK(N134,$N:$N)+COUNTIF($N$4:N134,N134)-1</f>
        <v>379</v>
      </c>
      <c r="L134">
        <v>131</v>
      </c>
      <c r="M134" t="s">
        <v>1553</v>
      </c>
      <c r="N134" s="5">
        <v>1368549</v>
      </c>
    </row>
    <row r="135" spans="5:14" x14ac:dyDescent="0.35">
      <c r="E135"/>
      <c r="K135" s="5">
        <f>RANK(N135,$N:$N)+COUNTIF($N$4:N135,N135)-1</f>
        <v>470</v>
      </c>
      <c r="L135">
        <v>132</v>
      </c>
      <c r="M135" t="s">
        <v>1537</v>
      </c>
      <c r="N135" s="5">
        <v>839013</v>
      </c>
    </row>
    <row r="136" spans="5:14" x14ac:dyDescent="0.35">
      <c r="E136"/>
      <c r="K136" s="5">
        <f>RANK(N136,$N:$N)+COUNTIF($N$4:N136,N136)-1</f>
        <v>74</v>
      </c>
      <c r="L136">
        <v>133</v>
      </c>
      <c r="M136" t="s">
        <v>370</v>
      </c>
      <c r="N136" s="5">
        <v>2858565</v>
      </c>
    </row>
    <row r="137" spans="5:14" x14ac:dyDescent="0.35">
      <c r="E137"/>
      <c r="K137" s="5">
        <f>RANK(N137,$N:$N)+COUNTIF($N$4:N137,N137)-1</f>
        <v>346</v>
      </c>
      <c r="L137">
        <v>134</v>
      </c>
      <c r="M137" t="s">
        <v>842</v>
      </c>
      <c r="N137" s="5">
        <v>1520954</v>
      </c>
    </row>
    <row r="138" spans="5:14" x14ac:dyDescent="0.35">
      <c r="E138"/>
      <c r="K138" s="5">
        <f>RANK(N138,$N:$N)+COUNTIF($N$4:N138,N138)-1</f>
        <v>63</v>
      </c>
      <c r="L138">
        <v>135</v>
      </c>
      <c r="M138" t="s">
        <v>330</v>
      </c>
      <c r="N138" s="5">
        <v>2941331</v>
      </c>
    </row>
    <row r="139" spans="5:14" x14ac:dyDescent="0.35">
      <c r="E139"/>
      <c r="K139" s="5">
        <f>RANK(N139,$N:$N)+COUNTIF($N$4:N139,N139)-1</f>
        <v>23</v>
      </c>
      <c r="L139">
        <v>136</v>
      </c>
      <c r="M139" t="s">
        <v>1856</v>
      </c>
      <c r="N139" s="5">
        <v>3547652</v>
      </c>
    </row>
    <row r="140" spans="5:14" x14ac:dyDescent="0.35">
      <c r="E140"/>
      <c r="K140" s="5">
        <f>RANK(N140,$N:$N)+COUNTIF($N$4:N140,N140)-1</f>
        <v>121</v>
      </c>
      <c r="L140">
        <v>137</v>
      </c>
      <c r="M140" t="s">
        <v>950</v>
      </c>
      <c r="N140" s="5">
        <v>2496496</v>
      </c>
    </row>
    <row r="141" spans="5:14" x14ac:dyDescent="0.35">
      <c r="E141"/>
      <c r="K141" s="5">
        <f>RANK(N141,$N:$N)+COUNTIF($N$4:N141,N141)-1</f>
        <v>230</v>
      </c>
      <c r="L141">
        <v>138</v>
      </c>
      <c r="M141" t="s">
        <v>1201</v>
      </c>
      <c r="N141" s="5">
        <v>1980314</v>
      </c>
    </row>
    <row r="142" spans="5:14" x14ac:dyDescent="0.35">
      <c r="E142"/>
      <c r="K142" s="5">
        <f>RANK(N142,$N:$N)+COUNTIF($N$4:N142,N142)-1</f>
        <v>445</v>
      </c>
      <c r="L142">
        <v>139</v>
      </c>
      <c r="M142" t="s">
        <v>149</v>
      </c>
      <c r="N142" s="5">
        <v>1071774</v>
      </c>
    </row>
    <row r="143" spans="5:14" x14ac:dyDescent="0.35">
      <c r="E143"/>
      <c r="K143" s="5">
        <f>RANK(N143,$N:$N)+COUNTIF($N$4:N143,N143)-1</f>
        <v>32</v>
      </c>
      <c r="L143">
        <v>140</v>
      </c>
      <c r="M143" t="s">
        <v>706</v>
      </c>
      <c r="N143" s="5">
        <v>3377885</v>
      </c>
    </row>
    <row r="144" spans="5:14" x14ac:dyDescent="0.35">
      <c r="E144"/>
      <c r="K144" s="5">
        <f>RANK(N144,$N:$N)+COUNTIF($N$4:N144,N144)-1</f>
        <v>323</v>
      </c>
      <c r="L144">
        <v>141</v>
      </c>
      <c r="M144" t="s">
        <v>1844</v>
      </c>
      <c r="N144" s="5">
        <v>1610787</v>
      </c>
    </row>
    <row r="145" spans="5:14" x14ac:dyDescent="0.35">
      <c r="E145"/>
      <c r="K145" s="5">
        <f>RANK(N145,$N:$N)+COUNTIF($N$4:N145,N145)-1</f>
        <v>486</v>
      </c>
      <c r="L145">
        <v>142</v>
      </c>
      <c r="M145" t="s">
        <v>1944</v>
      </c>
      <c r="N145" s="5">
        <v>658404</v>
      </c>
    </row>
    <row r="146" spans="5:14" x14ac:dyDescent="0.35">
      <c r="E146"/>
      <c r="K146" s="5">
        <f>RANK(N146,$N:$N)+COUNTIF($N$4:N146,N146)-1</f>
        <v>266</v>
      </c>
      <c r="L146">
        <v>143</v>
      </c>
      <c r="M146" t="s">
        <v>1664</v>
      </c>
      <c r="N146" s="5">
        <v>1848772</v>
      </c>
    </row>
    <row r="147" spans="5:14" x14ac:dyDescent="0.35">
      <c r="E147"/>
      <c r="K147" s="5">
        <f>RANK(N147,$N:$N)+COUNTIF($N$4:N147,N147)-1</f>
        <v>44</v>
      </c>
      <c r="L147">
        <v>144</v>
      </c>
      <c r="M147" t="s">
        <v>201</v>
      </c>
      <c r="N147" s="5">
        <v>3173515</v>
      </c>
    </row>
    <row r="148" spans="5:14" x14ac:dyDescent="0.35">
      <c r="E148"/>
      <c r="K148" s="5">
        <f>RANK(N148,$N:$N)+COUNTIF($N$4:N148,N148)-1</f>
        <v>387</v>
      </c>
      <c r="L148">
        <v>145</v>
      </c>
      <c r="M148" t="s">
        <v>277</v>
      </c>
      <c r="N148" s="5">
        <v>1352035</v>
      </c>
    </row>
    <row r="149" spans="5:14" x14ac:dyDescent="0.35">
      <c r="E149"/>
      <c r="K149" s="5">
        <f>RANK(N149,$N:$N)+COUNTIF($N$4:N149,N149)-1</f>
        <v>34</v>
      </c>
      <c r="L149">
        <v>146</v>
      </c>
      <c r="M149" t="s">
        <v>1433</v>
      </c>
      <c r="N149" s="5">
        <v>3335667</v>
      </c>
    </row>
    <row r="150" spans="5:14" x14ac:dyDescent="0.35">
      <c r="E150"/>
      <c r="K150" s="5">
        <f>RANK(N150,$N:$N)+COUNTIF($N$4:N150,N150)-1</f>
        <v>332</v>
      </c>
      <c r="L150">
        <v>147</v>
      </c>
      <c r="M150" t="s">
        <v>334</v>
      </c>
      <c r="N150" s="5">
        <v>1581027</v>
      </c>
    </row>
    <row r="151" spans="5:14" x14ac:dyDescent="0.35">
      <c r="E151"/>
      <c r="K151" s="5">
        <f>RANK(N151,$N:$N)+COUNTIF($N$4:N151,N151)-1</f>
        <v>202</v>
      </c>
      <c r="L151">
        <v>148</v>
      </c>
      <c r="M151" t="s">
        <v>1660</v>
      </c>
      <c r="N151" s="5">
        <v>2114911</v>
      </c>
    </row>
    <row r="152" spans="5:14" x14ac:dyDescent="0.35">
      <c r="E152"/>
      <c r="K152" s="5">
        <f>RANK(N152,$N:$N)+COUNTIF($N$4:N152,N152)-1</f>
        <v>487</v>
      </c>
      <c r="L152">
        <v>149</v>
      </c>
      <c r="M152" t="s">
        <v>1081</v>
      </c>
      <c r="N152" s="5">
        <v>649815</v>
      </c>
    </row>
    <row r="153" spans="5:14" x14ac:dyDescent="0.35">
      <c r="E153"/>
      <c r="K153" s="5">
        <f>RANK(N153,$N:$N)+COUNTIF($N$4:N153,N153)-1</f>
        <v>204</v>
      </c>
      <c r="L153">
        <v>150</v>
      </c>
      <c r="M153" t="s">
        <v>157</v>
      </c>
      <c r="N153" s="5">
        <v>2107951</v>
      </c>
    </row>
    <row r="154" spans="5:14" x14ac:dyDescent="0.35">
      <c r="E154"/>
      <c r="K154" s="5">
        <f>RANK(N154,$N:$N)+COUNTIF($N$4:N154,N154)-1</f>
        <v>284</v>
      </c>
      <c r="L154">
        <v>151</v>
      </c>
      <c r="M154" t="s">
        <v>1712</v>
      </c>
      <c r="N154" s="5">
        <v>1760963</v>
      </c>
    </row>
    <row r="155" spans="5:14" x14ac:dyDescent="0.35">
      <c r="E155"/>
      <c r="K155" s="5">
        <f>RANK(N155,$N:$N)+COUNTIF($N$4:N155,N155)-1</f>
        <v>277</v>
      </c>
      <c r="L155">
        <v>152</v>
      </c>
      <c r="M155" t="s">
        <v>1832</v>
      </c>
      <c r="N155" s="5">
        <v>1780765</v>
      </c>
    </row>
    <row r="156" spans="5:14" x14ac:dyDescent="0.35">
      <c r="E156"/>
      <c r="K156" s="5">
        <f>RANK(N156,$N:$N)+COUNTIF($N$4:N156,N156)-1</f>
        <v>357</v>
      </c>
      <c r="L156">
        <v>153</v>
      </c>
      <c r="M156" t="s">
        <v>678</v>
      </c>
      <c r="N156" s="5">
        <v>1466509</v>
      </c>
    </row>
    <row r="157" spans="5:14" x14ac:dyDescent="0.35">
      <c r="E157"/>
      <c r="K157" s="5">
        <f>RANK(N157,$N:$N)+COUNTIF($N$4:N157,N157)-1</f>
        <v>467</v>
      </c>
      <c r="L157">
        <v>154</v>
      </c>
      <c r="M157" t="s">
        <v>2036</v>
      </c>
      <c r="N157" s="5">
        <v>872625</v>
      </c>
    </row>
    <row r="158" spans="5:14" x14ac:dyDescent="0.35">
      <c r="E158"/>
      <c r="K158" s="5">
        <f>RANK(N158,$N:$N)+COUNTIF($N$4:N158,N158)-1</f>
        <v>419</v>
      </c>
      <c r="L158">
        <v>155</v>
      </c>
      <c r="M158" t="s">
        <v>398</v>
      </c>
      <c r="N158" s="5">
        <v>1214527</v>
      </c>
    </row>
    <row r="159" spans="5:14" x14ac:dyDescent="0.35">
      <c r="E159"/>
      <c r="K159" s="5">
        <f>RANK(N159,$N:$N)+COUNTIF($N$4:N159,N159)-1</f>
        <v>185</v>
      </c>
      <c r="L159">
        <v>156</v>
      </c>
      <c r="M159" t="s">
        <v>1992</v>
      </c>
      <c r="N159" s="5">
        <v>2179396</v>
      </c>
    </row>
    <row r="160" spans="5:14" x14ac:dyDescent="0.35">
      <c r="E160"/>
      <c r="K160" s="5">
        <f>RANK(N160,$N:$N)+COUNTIF($N$4:N160,N160)-1</f>
        <v>320</v>
      </c>
      <c r="L160">
        <v>157</v>
      </c>
      <c r="M160" t="s">
        <v>1720</v>
      </c>
      <c r="N160" s="5">
        <v>1627607</v>
      </c>
    </row>
    <row r="161" spans="5:14" x14ac:dyDescent="0.35">
      <c r="E161"/>
      <c r="K161" s="5">
        <f>RANK(N161,$N:$N)+COUNTIF($N$4:N161,N161)-1</f>
        <v>42</v>
      </c>
      <c r="L161">
        <v>158</v>
      </c>
      <c r="M161" t="s">
        <v>998</v>
      </c>
      <c r="N161" s="5">
        <v>3190007</v>
      </c>
    </row>
    <row r="162" spans="5:14" x14ac:dyDescent="0.35">
      <c r="E162"/>
      <c r="K162" s="5">
        <f>RANK(N162,$N:$N)+COUNTIF($N$4:N162,N162)-1</f>
        <v>376</v>
      </c>
      <c r="L162">
        <v>159</v>
      </c>
      <c r="M162" t="s">
        <v>1497</v>
      </c>
      <c r="N162" s="5">
        <v>1380439</v>
      </c>
    </row>
    <row r="163" spans="5:14" x14ac:dyDescent="0.35">
      <c r="E163"/>
      <c r="K163" s="5">
        <f>RANK(N163,$N:$N)+COUNTIF($N$4:N163,N163)-1</f>
        <v>321</v>
      </c>
      <c r="L163">
        <v>160</v>
      </c>
      <c r="M163" t="s">
        <v>890</v>
      </c>
      <c r="N163" s="5">
        <v>1614669</v>
      </c>
    </row>
    <row r="164" spans="5:14" x14ac:dyDescent="0.35">
      <c r="E164"/>
      <c r="K164" s="5">
        <f>RANK(N164,$N:$N)+COUNTIF($N$4:N164,N164)-1</f>
        <v>465</v>
      </c>
      <c r="L164">
        <v>161</v>
      </c>
      <c r="M164" t="s">
        <v>1345</v>
      </c>
      <c r="N164" s="5">
        <v>893874</v>
      </c>
    </row>
    <row r="165" spans="5:14" x14ac:dyDescent="0.35">
      <c r="E165"/>
      <c r="K165" s="5">
        <f>RANK(N165,$N:$N)+COUNTIF($N$4:N165,N165)-1</f>
        <v>397</v>
      </c>
      <c r="L165">
        <v>162</v>
      </c>
      <c r="M165" t="s">
        <v>1337</v>
      </c>
      <c r="N165" s="5">
        <v>1324980</v>
      </c>
    </row>
    <row r="166" spans="5:14" x14ac:dyDescent="0.35">
      <c r="E166"/>
      <c r="K166" s="5">
        <f>RANK(N166,$N:$N)+COUNTIF($N$4:N166,N166)-1</f>
        <v>500</v>
      </c>
      <c r="L166">
        <v>163</v>
      </c>
      <c r="M166" t="s">
        <v>1545</v>
      </c>
      <c r="N166" s="5">
        <v>223268</v>
      </c>
    </row>
    <row r="167" spans="5:14" x14ac:dyDescent="0.35">
      <c r="E167"/>
      <c r="K167" s="5">
        <f>RANK(N167,$N:$N)+COUNTIF($N$4:N167,N167)-1</f>
        <v>166</v>
      </c>
      <c r="L167">
        <v>164</v>
      </c>
      <c r="M167" t="s">
        <v>1589</v>
      </c>
      <c r="N167" s="5">
        <v>2260662</v>
      </c>
    </row>
    <row r="168" spans="5:14" x14ac:dyDescent="0.35">
      <c r="E168"/>
      <c r="K168" s="5">
        <f>RANK(N168,$N:$N)+COUNTIF($N$4:N168,N168)-1</f>
        <v>289</v>
      </c>
      <c r="L168">
        <v>165</v>
      </c>
      <c r="M168" t="s">
        <v>606</v>
      </c>
      <c r="N168" s="5">
        <v>1748575</v>
      </c>
    </row>
    <row r="169" spans="5:14" x14ac:dyDescent="0.35">
      <c r="E169"/>
      <c r="K169" s="5">
        <f>RANK(N169,$N:$N)+COUNTIF($N$4:N169,N169)-1</f>
        <v>69</v>
      </c>
      <c r="L169">
        <v>166</v>
      </c>
      <c r="M169" t="s">
        <v>682</v>
      </c>
      <c r="N169" s="5">
        <v>2917014</v>
      </c>
    </row>
    <row r="170" spans="5:14" x14ac:dyDescent="0.35">
      <c r="E170"/>
      <c r="K170" s="5">
        <f>RANK(N170,$N:$N)+COUNTIF($N$4:N170,N170)-1</f>
        <v>131</v>
      </c>
      <c r="L170">
        <v>167</v>
      </c>
      <c r="M170" t="s">
        <v>1772</v>
      </c>
      <c r="N170" s="5">
        <v>2435984</v>
      </c>
    </row>
    <row r="171" spans="5:14" x14ac:dyDescent="0.35">
      <c r="E171"/>
      <c r="K171" s="5">
        <f>RANK(N171,$N:$N)+COUNTIF($N$4:N171,N171)-1</f>
        <v>499</v>
      </c>
      <c r="L171">
        <v>168</v>
      </c>
      <c r="M171" t="s">
        <v>2032</v>
      </c>
      <c r="N171" s="5">
        <v>233390</v>
      </c>
    </row>
    <row r="172" spans="5:14" x14ac:dyDescent="0.35">
      <c r="E172"/>
      <c r="K172" s="5">
        <f>RANK(N172,$N:$N)+COUNTIF($N$4:N172,N172)-1</f>
        <v>238</v>
      </c>
      <c r="L172">
        <v>169</v>
      </c>
      <c r="M172" t="s">
        <v>946</v>
      </c>
      <c r="N172" s="5">
        <v>1932208</v>
      </c>
    </row>
    <row r="173" spans="5:14" x14ac:dyDescent="0.35">
      <c r="E173"/>
      <c r="K173" s="5">
        <f>RANK(N173,$N:$N)+COUNTIF($N$4:N173,N173)-1</f>
        <v>473</v>
      </c>
      <c r="L173">
        <v>170</v>
      </c>
      <c r="M173" t="s">
        <v>1257</v>
      </c>
      <c r="N173" s="5">
        <v>801881</v>
      </c>
    </row>
    <row r="174" spans="5:14" x14ac:dyDescent="0.35">
      <c r="E174"/>
      <c r="K174" s="5">
        <f>RANK(N174,$N:$N)+COUNTIF($N$4:N174,N174)-1</f>
        <v>255</v>
      </c>
      <c r="L174">
        <v>171</v>
      </c>
      <c r="M174" t="s">
        <v>850</v>
      </c>
      <c r="N174" s="5">
        <v>1871805</v>
      </c>
    </row>
    <row r="175" spans="5:14" x14ac:dyDescent="0.35">
      <c r="E175"/>
      <c r="K175" s="5">
        <f>RANK(N175,$N:$N)+COUNTIF($N$4:N175,N175)-1</f>
        <v>95</v>
      </c>
      <c r="L175">
        <v>172</v>
      </c>
      <c r="M175" t="s">
        <v>1768</v>
      </c>
      <c r="N175" s="5">
        <v>2693052</v>
      </c>
    </row>
    <row r="176" spans="5:14" x14ac:dyDescent="0.35">
      <c r="E176"/>
      <c r="K176" s="5">
        <f>RANK(N176,$N:$N)+COUNTIF($N$4:N176,N176)-1</f>
        <v>4</v>
      </c>
      <c r="L176">
        <v>173</v>
      </c>
      <c r="M176" t="s">
        <v>822</v>
      </c>
      <c r="N176" s="5">
        <v>4406234</v>
      </c>
    </row>
    <row r="177" spans="5:14" x14ac:dyDescent="0.35">
      <c r="E177"/>
      <c r="K177" s="5">
        <f>RANK(N177,$N:$N)+COUNTIF($N$4:N177,N177)-1</f>
        <v>269</v>
      </c>
      <c r="L177">
        <v>174</v>
      </c>
      <c r="M177" t="s">
        <v>108</v>
      </c>
      <c r="N177" s="5">
        <v>1825169</v>
      </c>
    </row>
    <row r="178" spans="5:14" x14ac:dyDescent="0.35">
      <c r="E178"/>
      <c r="K178" s="5">
        <f>RANK(N178,$N:$N)+COUNTIF($N$4:N178,N178)-1</f>
        <v>260</v>
      </c>
      <c r="L178">
        <v>175</v>
      </c>
      <c r="M178" t="s">
        <v>426</v>
      </c>
      <c r="N178" s="5">
        <v>1861164</v>
      </c>
    </row>
    <row r="179" spans="5:14" x14ac:dyDescent="0.35">
      <c r="E179"/>
      <c r="K179" s="5">
        <f>RANK(N179,$N:$N)+COUNTIF($N$4:N179,N179)-1</f>
        <v>280</v>
      </c>
      <c r="L179">
        <v>176</v>
      </c>
      <c r="M179" t="s">
        <v>213</v>
      </c>
      <c r="N179" s="5">
        <v>1774555</v>
      </c>
    </row>
    <row r="180" spans="5:14" x14ac:dyDescent="0.35">
      <c r="E180"/>
      <c r="K180" s="5">
        <f>RANK(N180,$N:$N)+COUNTIF($N$4:N180,N180)-1</f>
        <v>462</v>
      </c>
      <c r="L180">
        <v>177</v>
      </c>
      <c r="M180" t="s">
        <v>68</v>
      </c>
      <c r="N180" s="5">
        <v>941664</v>
      </c>
    </row>
    <row r="181" spans="5:14" x14ac:dyDescent="0.35">
      <c r="E181"/>
      <c r="K181" s="5">
        <f>RANK(N181,$N:$N)+COUNTIF($N$4:N181,N181)-1</f>
        <v>56</v>
      </c>
      <c r="L181">
        <v>178</v>
      </c>
      <c r="M181" t="s">
        <v>914</v>
      </c>
      <c r="N181" s="5">
        <v>3048134</v>
      </c>
    </row>
    <row r="182" spans="5:14" x14ac:dyDescent="0.35">
      <c r="E182"/>
      <c r="K182" s="5">
        <f>RANK(N182,$N:$N)+COUNTIF($N$4:N182,N182)-1</f>
        <v>300</v>
      </c>
      <c r="L182">
        <v>179</v>
      </c>
      <c r="M182" t="s">
        <v>466</v>
      </c>
      <c r="N182" s="5">
        <v>1729038</v>
      </c>
    </row>
    <row r="183" spans="5:14" x14ac:dyDescent="0.35">
      <c r="E183"/>
      <c r="K183" s="5">
        <f>RANK(N183,$N:$N)+COUNTIF($N$4:N183,N183)-1</f>
        <v>409</v>
      </c>
      <c r="L183">
        <v>180</v>
      </c>
      <c r="M183" t="s">
        <v>1732</v>
      </c>
      <c r="N183" s="5">
        <v>1261909</v>
      </c>
    </row>
    <row r="184" spans="5:14" x14ac:dyDescent="0.35">
      <c r="E184"/>
      <c r="K184" s="5">
        <f>RANK(N184,$N:$N)+COUNTIF($N$4:N184,N184)-1</f>
        <v>198</v>
      </c>
      <c r="L184">
        <v>181</v>
      </c>
      <c r="M184" t="s">
        <v>894</v>
      </c>
      <c r="N184" s="5">
        <v>2126288</v>
      </c>
    </row>
    <row r="185" spans="5:14" x14ac:dyDescent="0.35">
      <c r="E185"/>
      <c r="K185" s="5">
        <f>RANK(N185,$N:$N)+COUNTIF($N$4:N185,N185)-1</f>
        <v>123</v>
      </c>
      <c r="L185">
        <v>182</v>
      </c>
      <c r="M185" t="s">
        <v>1145</v>
      </c>
      <c r="N185" s="5">
        <v>2477580</v>
      </c>
    </row>
    <row r="186" spans="5:14" x14ac:dyDescent="0.35">
      <c r="E186"/>
      <c r="K186" s="5">
        <f>RANK(N186,$N:$N)+COUNTIF($N$4:N186,N186)-1</f>
        <v>17</v>
      </c>
      <c r="L186">
        <v>183</v>
      </c>
      <c r="M186" t="s">
        <v>1141</v>
      </c>
      <c r="N186" s="5">
        <v>3679562</v>
      </c>
    </row>
    <row r="187" spans="5:14" x14ac:dyDescent="0.35">
      <c r="E187"/>
      <c r="K187" s="5">
        <f>RANK(N187,$N:$N)+COUNTIF($N$4:N187,N187)-1</f>
        <v>263</v>
      </c>
      <c r="L187">
        <v>184</v>
      </c>
      <c r="M187" t="s">
        <v>1964</v>
      </c>
      <c r="N187" s="5">
        <v>1855251</v>
      </c>
    </row>
    <row r="188" spans="5:14" x14ac:dyDescent="0.35">
      <c r="E188"/>
      <c r="K188" s="5">
        <f>RANK(N188,$N:$N)+COUNTIF($N$4:N188,N188)-1</f>
        <v>59</v>
      </c>
      <c r="L188">
        <v>185</v>
      </c>
      <c r="M188" t="s">
        <v>193</v>
      </c>
      <c r="N188" s="5">
        <v>3027257</v>
      </c>
    </row>
    <row r="189" spans="5:14" x14ac:dyDescent="0.35">
      <c r="E189"/>
      <c r="K189" s="5">
        <f>RANK(N189,$N:$N)+COUNTIF($N$4:N189,N189)-1</f>
        <v>91</v>
      </c>
      <c r="L189">
        <v>186</v>
      </c>
      <c r="M189" t="s">
        <v>1361</v>
      </c>
      <c r="N189" s="5">
        <v>2728043</v>
      </c>
    </row>
    <row r="190" spans="5:14" x14ac:dyDescent="0.35">
      <c r="E190"/>
      <c r="K190" s="5">
        <f>RANK(N190,$N:$N)+COUNTIF($N$4:N190,N190)-1</f>
        <v>148</v>
      </c>
      <c r="L190">
        <v>187</v>
      </c>
      <c r="M190" t="s">
        <v>690</v>
      </c>
      <c r="N190" s="5">
        <v>2360183</v>
      </c>
    </row>
    <row r="191" spans="5:14" x14ac:dyDescent="0.35">
      <c r="E191"/>
      <c r="K191" s="5">
        <f>RANK(N191,$N:$N)+COUNTIF($N$4:N191,N191)-1</f>
        <v>426</v>
      </c>
      <c r="L191">
        <v>188</v>
      </c>
      <c r="M191" t="s">
        <v>173</v>
      </c>
      <c r="N191" s="5">
        <v>1173866</v>
      </c>
    </row>
    <row r="192" spans="5:14" x14ac:dyDescent="0.35">
      <c r="E192"/>
      <c r="K192" s="5">
        <f>RANK(N192,$N:$N)+COUNTIF($N$4:N192,N192)-1</f>
        <v>76</v>
      </c>
      <c r="L192">
        <v>189</v>
      </c>
      <c r="M192" t="s">
        <v>1932</v>
      </c>
      <c r="N192" s="5">
        <v>2847688</v>
      </c>
    </row>
    <row r="193" spans="5:14" x14ac:dyDescent="0.35">
      <c r="E193"/>
      <c r="K193" s="5">
        <f>RANK(N193,$N:$N)+COUNTIF($N$4:N193,N193)-1</f>
        <v>424</v>
      </c>
      <c r="L193">
        <v>190</v>
      </c>
      <c r="M193" t="s">
        <v>1700</v>
      </c>
      <c r="N193" s="5">
        <v>1196105</v>
      </c>
    </row>
    <row r="194" spans="5:14" x14ac:dyDescent="0.35">
      <c r="E194"/>
      <c r="K194" s="5">
        <f>RANK(N194,$N:$N)+COUNTIF($N$4:N194,N194)-1</f>
        <v>314</v>
      </c>
      <c r="L194">
        <v>191</v>
      </c>
      <c r="M194" t="s">
        <v>1617</v>
      </c>
      <c r="N194" s="5">
        <v>1656209</v>
      </c>
    </row>
    <row r="195" spans="5:14" x14ac:dyDescent="0.35">
      <c r="E195"/>
      <c r="K195" s="5">
        <f>RANK(N195,$N:$N)+COUNTIF($N$4:N195,N195)-1</f>
        <v>405</v>
      </c>
      <c r="L195">
        <v>192</v>
      </c>
      <c r="M195" t="s">
        <v>1401</v>
      </c>
      <c r="N195" s="5">
        <v>1279758</v>
      </c>
    </row>
    <row r="196" spans="5:14" x14ac:dyDescent="0.35">
      <c r="E196"/>
      <c r="K196" s="5">
        <f>RANK(N196,$N:$N)+COUNTIF($N$4:N196,N196)-1</f>
        <v>156</v>
      </c>
      <c r="L196">
        <v>193</v>
      </c>
      <c r="M196" t="s">
        <v>1245</v>
      </c>
      <c r="N196" s="5">
        <v>2315186</v>
      </c>
    </row>
    <row r="197" spans="5:14" x14ac:dyDescent="0.35">
      <c r="E197"/>
      <c r="K197" s="5">
        <f>RANK(N197,$N:$N)+COUNTIF($N$4:N197,N197)-1</f>
        <v>250</v>
      </c>
      <c r="L197">
        <v>194</v>
      </c>
      <c r="M197" t="s">
        <v>1097</v>
      </c>
      <c r="N197" s="5">
        <v>1884134</v>
      </c>
    </row>
    <row r="198" spans="5:14" x14ac:dyDescent="0.35">
      <c r="E198"/>
      <c r="K198" s="5">
        <f>RANK(N198,$N:$N)+COUNTIF($N$4:N198,N198)-1</f>
        <v>370</v>
      </c>
      <c r="L198">
        <v>195</v>
      </c>
      <c r="M198" t="s">
        <v>1425</v>
      </c>
      <c r="N198" s="5">
        <v>1395987</v>
      </c>
    </row>
    <row r="199" spans="5:14" x14ac:dyDescent="0.35">
      <c r="E199"/>
      <c r="K199" s="5">
        <f>RANK(N199,$N:$N)+COUNTIF($N$4:N199,N199)-1</f>
        <v>116</v>
      </c>
      <c r="L199">
        <v>196</v>
      </c>
      <c r="M199" t="s">
        <v>938</v>
      </c>
      <c r="N199" s="5">
        <v>2523399</v>
      </c>
    </row>
    <row r="200" spans="5:14" x14ac:dyDescent="0.35">
      <c r="E200"/>
      <c r="K200" s="5">
        <f>RANK(N200,$N:$N)+COUNTIF($N$4:N200,N200)-1</f>
        <v>210</v>
      </c>
      <c r="L200">
        <v>197</v>
      </c>
      <c r="M200" t="s">
        <v>594</v>
      </c>
      <c r="N200" s="5">
        <v>2074857</v>
      </c>
    </row>
    <row r="201" spans="5:14" x14ac:dyDescent="0.35">
      <c r="E201"/>
      <c r="K201" s="5">
        <f>RANK(N201,$N:$N)+COUNTIF($N$4:N201,N201)-1</f>
        <v>257</v>
      </c>
      <c r="L201">
        <v>198</v>
      </c>
      <c r="M201" t="s">
        <v>1972</v>
      </c>
      <c r="N201" s="5">
        <v>1869777</v>
      </c>
    </row>
    <row r="202" spans="5:14" x14ac:dyDescent="0.35">
      <c r="E202"/>
      <c r="K202" s="5">
        <f>RANK(N202,$N:$N)+COUNTIF($N$4:N202,N202)-1</f>
        <v>205</v>
      </c>
      <c r="L202">
        <v>199</v>
      </c>
      <c r="M202" t="s">
        <v>510</v>
      </c>
      <c r="N202" s="5">
        <v>2102514</v>
      </c>
    </row>
    <row r="203" spans="5:14" x14ac:dyDescent="0.35">
      <c r="E203"/>
      <c r="K203" s="5">
        <f>RANK(N203,$N:$N)+COUNTIF($N$4:N203,N203)-1</f>
        <v>201</v>
      </c>
      <c r="L203">
        <v>200</v>
      </c>
      <c r="M203" t="s">
        <v>502</v>
      </c>
      <c r="N203" s="5">
        <v>2115224</v>
      </c>
    </row>
    <row r="204" spans="5:14" x14ac:dyDescent="0.35">
      <c r="E204"/>
      <c r="K204" s="5">
        <f>RANK(N204,$N:$N)+COUNTIF($N$4:N204,N204)-1</f>
        <v>26</v>
      </c>
      <c r="L204">
        <v>201</v>
      </c>
      <c r="M204" t="s">
        <v>766</v>
      </c>
      <c r="N204" s="5">
        <v>3476096</v>
      </c>
    </row>
    <row r="205" spans="5:14" x14ac:dyDescent="0.35">
      <c r="E205"/>
      <c r="K205" s="5">
        <f>RANK(N205,$N:$N)+COUNTIF($N$4:N205,N205)-1</f>
        <v>389</v>
      </c>
      <c r="L205">
        <v>202</v>
      </c>
      <c r="M205" t="s">
        <v>534</v>
      </c>
      <c r="N205" s="5">
        <v>1343605</v>
      </c>
    </row>
    <row r="206" spans="5:14" x14ac:dyDescent="0.35">
      <c r="E206"/>
      <c r="K206" s="5">
        <f>RANK(N206,$N:$N)+COUNTIF($N$4:N206,N206)-1</f>
        <v>122</v>
      </c>
      <c r="L206">
        <v>203</v>
      </c>
      <c r="M206" t="s">
        <v>1505</v>
      </c>
      <c r="N206" s="5">
        <v>2488203</v>
      </c>
    </row>
    <row r="207" spans="5:14" x14ac:dyDescent="0.35">
      <c r="E207"/>
      <c r="K207" s="5">
        <f>RANK(N207,$N:$N)+COUNTIF($N$4:N207,N207)-1</f>
        <v>82</v>
      </c>
      <c r="L207">
        <v>204</v>
      </c>
      <c r="M207" t="s">
        <v>1030</v>
      </c>
      <c r="N207" s="5">
        <v>2781342</v>
      </c>
    </row>
    <row r="208" spans="5:14" x14ac:dyDescent="0.35">
      <c r="E208"/>
      <c r="K208" s="5">
        <f>RANK(N208,$N:$N)+COUNTIF($N$4:N208,N208)-1</f>
        <v>115</v>
      </c>
      <c r="L208">
        <v>205</v>
      </c>
      <c r="M208" t="s">
        <v>237</v>
      </c>
      <c r="N208" s="5">
        <v>2529950</v>
      </c>
    </row>
    <row r="209" spans="5:14" x14ac:dyDescent="0.35">
      <c r="E209"/>
      <c r="K209" s="5">
        <f>RANK(N209,$N:$N)+COUNTIF($N$4:N209,N209)-1</f>
        <v>242</v>
      </c>
      <c r="L209">
        <v>206</v>
      </c>
      <c r="M209" t="s">
        <v>221</v>
      </c>
      <c r="N209" s="5">
        <v>1920474</v>
      </c>
    </row>
    <row r="210" spans="5:14" x14ac:dyDescent="0.35">
      <c r="E210"/>
      <c r="K210" s="5">
        <f>RANK(N210,$N:$N)+COUNTIF($N$4:N210,N210)-1</f>
        <v>200</v>
      </c>
      <c r="L210">
        <v>207</v>
      </c>
      <c r="M210" t="s">
        <v>1437</v>
      </c>
      <c r="N210" s="5">
        <v>2117395</v>
      </c>
    </row>
    <row r="211" spans="5:14" x14ac:dyDescent="0.35">
      <c r="E211"/>
      <c r="K211" s="5">
        <f>RANK(N211,$N:$N)+COUNTIF($N$4:N211,N211)-1</f>
        <v>476</v>
      </c>
      <c r="L211">
        <v>208</v>
      </c>
      <c r="M211" t="s">
        <v>486</v>
      </c>
      <c r="N211" s="5">
        <v>787493</v>
      </c>
    </row>
    <row r="212" spans="5:14" x14ac:dyDescent="0.35">
      <c r="E212"/>
      <c r="K212" s="5">
        <f>RANK(N212,$N:$N)+COUNTIF($N$4:N212,N212)-1</f>
        <v>53</v>
      </c>
      <c r="L212">
        <v>209</v>
      </c>
      <c r="M212" t="s">
        <v>1101</v>
      </c>
      <c r="N212" s="5">
        <v>3087356</v>
      </c>
    </row>
    <row r="213" spans="5:14" x14ac:dyDescent="0.35">
      <c r="E213"/>
      <c r="K213" s="5">
        <f>RANK(N213,$N:$N)+COUNTIF($N$4:N213,N213)-1</f>
        <v>454</v>
      </c>
      <c r="L213">
        <v>210</v>
      </c>
      <c r="M213" t="s">
        <v>810</v>
      </c>
      <c r="N213" s="5">
        <v>1009182</v>
      </c>
    </row>
    <row r="214" spans="5:14" x14ac:dyDescent="0.35">
      <c r="E214"/>
      <c r="K214" s="5">
        <f>RANK(N214,$N:$N)+COUNTIF($N$4:N214,N214)-1</f>
        <v>466</v>
      </c>
      <c r="L214">
        <v>211</v>
      </c>
      <c r="M214" t="s">
        <v>1968</v>
      </c>
      <c r="N214" s="5">
        <v>872994</v>
      </c>
    </row>
    <row r="215" spans="5:14" x14ac:dyDescent="0.35">
      <c r="E215"/>
      <c r="K215" s="5">
        <f>RANK(N215,$N:$N)+COUNTIF($N$4:N215,N215)-1</f>
        <v>441</v>
      </c>
      <c r="L215">
        <v>212</v>
      </c>
      <c r="M215" t="s">
        <v>782</v>
      </c>
      <c r="N215" s="5">
        <v>1099463</v>
      </c>
    </row>
    <row r="216" spans="5:14" x14ac:dyDescent="0.35">
      <c r="E216"/>
      <c r="K216" s="5">
        <f>RANK(N216,$N:$N)+COUNTIF($N$4:N216,N216)-1</f>
        <v>431</v>
      </c>
      <c r="L216">
        <v>213</v>
      </c>
      <c r="M216" t="s">
        <v>1445</v>
      </c>
      <c r="N216" s="5">
        <v>1150825</v>
      </c>
    </row>
    <row r="217" spans="5:14" x14ac:dyDescent="0.35">
      <c r="E217"/>
      <c r="K217" s="5">
        <f>RANK(N217,$N:$N)+COUNTIF($N$4:N217,N217)-1</f>
        <v>247</v>
      </c>
      <c r="L217">
        <v>214</v>
      </c>
      <c r="M217" t="s">
        <v>1916</v>
      </c>
      <c r="N217" s="5">
        <v>1900133</v>
      </c>
    </row>
    <row r="218" spans="5:14" x14ac:dyDescent="0.35">
      <c r="E218"/>
      <c r="K218" s="5">
        <f>RANK(N218,$N:$N)+COUNTIF($N$4:N218,N218)-1</f>
        <v>287</v>
      </c>
      <c r="L218">
        <v>215</v>
      </c>
      <c r="M218" t="s">
        <v>301</v>
      </c>
      <c r="N218" s="5">
        <v>1754104</v>
      </c>
    </row>
    <row r="219" spans="5:14" x14ac:dyDescent="0.35">
      <c r="E219"/>
      <c r="K219" s="5">
        <f>RANK(N219,$N:$N)+COUNTIF($N$4:N219,N219)-1</f>
        <v>144</v>
      </c>
      <c r="L219">
        <v>216</v>
      </c>
      <c r="M219" t="s">
        <v>90</v>
      </c>
      <c r="N219" s="5">
        <v>2388318</v>
      </c>
    </row>
    <row r="220" spans="5:14" x14ac:dyDescent="0.35">
      <c r="E220"/>
      <c r="K220" s="5">
        <f>RANK(N220,$N:$N)+COUNTIF($N$4:N220,N220)-1</f>
        <v>401</v>
      </c>
      <c r="L220">
        <v>217</v>
      </c>
      <c r="M220" t="s">
        <v>1369</v>
      </c>
      <c r="N220" s="5">
        <v>1307033</v>
      </c>
    </row>
    <row r="221" spans="5:14" x14ac:dyDescent="0.35">
      <c r="E221"/>
      <c r="K221" s="5">
        <f>RANK(N221,$N:$N)+COUNTIF($N$4:N221,N221)-1</f>
        <v>232</v>
      </c>
      <c r="L221">
        <v>218</v>
      </c>
      <c r="M221" t="s">
        <v>1569</v>
      </c>
      <c r="N221" s="5">
        <v>1971734</v>
      </c>
    </row>
    <row r="222" spans="5:14" x14ac:dyDescent="0.35">
      <c r="E222"/>
      <c r="K222" s="5">
        <f>RANK(N222,$N:$N)+COUNTIF($N$4:N222,N222)-1</f>
        <v>240</v>
      </c>
      <c r="L222">
        <v>219</v>
      </c>
      <c r="M222" t="s">
        <v>1149</v>
      </c>
      <c r="N222" s="5">
        <v>1926687</v>
      </c>
    </row>
    <row r="223" spans="5:14" x14ac:dyDescent="0.35">
      <c r="E223"/>
      <c r="K223" s="5">
        <f>RANK(N223,$N:$N)+COUNTIF($N$4:N223,N223)-1</f>
        <v>429</v>
      </c>
      <c r="L223">
        <v>220</v>
      </c>
      <c r="M223" t="s">
        <v>2016</v>
      </c>
      <c r="N223" s="5">
        <v>1164315</v>
      </c>
    </row>
    <row r="224" spans="5:14" x14ac:dyDescent="0.35">
      <c r="E224"/>
      <c r="K224" s="5">
        <f>RANK(N224,$N:$N)+COUNTIF($N$4:N224,N224)-1</f>
        <v>162</v>
      </c>
      <c r="L224">
        <v>221</v>
      </c>
      <c r="M224" t="s">
        <v>1409</v>
      </c>
      <c r="N224" s="5">
        <v>2290162</v>
      </c>
    </row>
    <row r="225" spans="5:14" x14ac:dyDescent="0.35">
      <c r="E225"/>
      <c r="K225" s="5">
        <f>RANK(N225,$N:$N)+COUNTIF($N$4:N225,N225)-1</f>
        <v>433</v>
      </c>
      <c r="L225">
        <v>222</v>
      </c>
      <c r="M225" t="s">
        <v>1740</v>
      </c>
      <c r="N225" s="5">
        <v>1143676</v>
      </c>
    </row>
    <row r="226" spans="5:14" x14ac:dyDescent="0.35">
      <c r="E226"/>
      <c r="K226" s="5">
        <f>RANK(N226,$N:$N)+COUNTIF($N$4:N226,N226)-1</f>
        <v>187</v>
      </c>
      <c r="L226">
        <v>223</v>
      </c>
      <c r="M226" t="s">
        <v>1157</v>
      </c>
      <c r="N226" s="5">
        <v>2174683</v>
      </c>
    </row>
    <row r="227" spans="5:14" x14ac:dyDescent="0.35">
      <c r="E227"/>
      <c r="K227" s="5">
        <f>RANK(N227,$N:$N)+COUNTIF($N$4:N227,N227)-1</f>
        <v>365</v>
      </c>
      <c r="L227">
        <v>224</v>
      </c>
      <c r="M227" t="s">
        <v>734</v>
      </c>
      <c r="N227" s="5">
        <v>1405799</v>
      </c>
    </row>
    <row r="228" spans="5:14" x14ac:dyDescent="0.35">
      <c r="E228"/>
      <c r="K228" s="5">
        <f>RANK(N228,$N:$N)+COUNTIF($N$4:N228,N228)-1</f>
        <v>411</v>
      </c>
      <c r="L228">
        <v>225</v>
      </c>
      <c r="M228" t="s">
        <v>1956</v>
      </c>
      <c r="N228" s="5">
        <v>1257678</v>
      </c>
    </row>
    <row r="229" spans="5:14" x14ac:dyDescent="0.35">
      <c r="E229"/>
      <c r="K229" s="5">
        <f>RANK(N229,$N:$N)+COUNTIF($N$4:N229,N229)-1</f>
        <v>291</v>
      </c>
      <c r="L229">
        <v>226</v>
      </c>
      <c r="M229" t="s">
        <v>73</v>
      </c>
      <c r="N229" s="5">
        <v>1743576</v>
      </c>
    </row>
    <row r="230" spans="5:14" x14ac:dyDescent="0.35">
      <c r="E230"/>
      <c r="K230" s="5">
        <f>RANK(N230,$N:$N)+COUNTIF($N$4:N230,N230)-1</f>
        <v>438</v>
      </c>
      <c r="L230">
        <v>227</v>
      </c>
      <c r="M230" t="s">
        <v>1988</v>
      </c>
      <c r="N230" s="5">
        <v>1113649</v>
      </c>
    </row>
    <row r="231" spans="5:14" x14ac:dyDescent="0.35">
      <c r="E231"/>
      <c r="K231" s="5">
        <f>RANK(N231,$N:$N)+COUNTIF($N$4:N231,N231)-1</f>
        <v>94</v>
      </c>
      <c r="L231">
        <v>228</v>
      </c>
      <c r="M231" t="s">
        <v>135</v>
      </c>
      <c r="N231" s="5">
        <v>2715911</v>
      </c>
    </row>
    <row r="232" spans="5:14" x14ac:dyDescent="0.35">
      <c r="E232"/>
      <c r="K232" s="5">
        <f>RANK(N232,$N:$N)+COUNTIF($N$4:N232,N232)-1</f>
        <v>206</v>
      </c>
      <c r="L232">
        <v>229</v>
      </c>
      <c r="M232" t="s">
        <v>1249</v>
      </c>
      <c r="N232" s="5">
        <v>2094976</v>
      </c>
    </row>
    <row r="233" spans="5:14" x14ac:dyDescent="0.35">
      <c r="E233"/>
      <c r="K233" s="5">
        <f>RANK(N233,$N:$N)+COUNTIF($N$4:N233,N233)-1</f>
        <v>81</v>
      </c>
      <c r="L233">
        <v>230</v>
      </c>
      <c r="M233" t="s">
        <v>1609</v>
      </c>
      <c r="N233" s="5">
        <v>2782858</v>
      </c>
    </row>
    <row r="234" spans="5:14" x14ac:dyDescent="0.35">
      <c r="E234"/>
      <c r="K234" s="5">
        <f>RANK(N234,$N:$N)+COUNTIF($N$4:N234,N234)-1</f>
        <v>244</v>
      </c>
      <c r="L234">
        <v>231</v>
      </c>
      <c r="M234" t="s">
        <v>858</v>
      </c>
      <c r="N234" s="5">
        <v>1916120</v>
      </c>
    </row>
    <row r="235" spans="5:14" x14ac:dyDescent="0.35">
      <c r="E235"/>
      <c r="K235" s="5">
        <f>RANK(N235,$N:$N)+COUNTIF($N$4:N235,N235)-1</f>
        <v>425</v>
      </c>
      <c r="L235">
        <v>232</v>
      </c>
      <c r="M235" t="s">
        <v>350</v>
      </c>
      <c r="N235" s="5">
        <v>1178909</v>
      </c>
    </row>
    <row r="236" spans="5:14" x14ac:dyDescent="0.35">
      <c r="E236"/>
      <c r="K236" s="5">
        <f>RANK(N236,$N:$N)+COUNTIF($N$4:N236,N236)-1</f>
        <v>428</v>
      </c>
      <c r="L236">
        <v>233</v>
      </c>
      <c r="M236" t="s">
        <v>942</v>
      </c>
      <c r="N236" s="5">
        <v>1166182</v>
      </c>
    </row>
    <row r="237" spans="5:14" x14ac:dyDescent="0.35">
      <c r="E237"/>
      <c r="K237" s="5">
        <f>RANK(N237,$N:$N)+COUNTIF($N$4:N237,N237)-1</f>
        <v>354</v>
      </c>
      <c r="L237">
        <v>234</v>
      </c>
      <c r="M237" t="s">
        <v>1764</v>
      </c>
      <c r="N237" s="5">
        <v>1481746</v>
      </c>
    </row>
    <row r="238" spans="5:14" x14ac:dyDescent="0.35">
      <c r="E238"/>
      <c r="K238" s="5">
        <f>RANK(N238,$N:$N)+COUNTIF($N$4:N238,N238)-1</f>
        <v>217</v>
      </c>
      <c r="L238">
        <v>235</v>
      </c>
      <c r="M238" t="s">
        <v>1026</v>
      </c>
      <c r="N238" s="5">
        <v>2044501</v>
      </c>
    </row>
    <row r="239" spans="5:14" x14ac:dyDescent="0.35">
      <c r="E239"/>
      <c r="K239" s="5">
        <f>RANK(N239,$N:$N)+COUNTIF($N$4:N239,N239)-1</f>
        <v>222</v>
      </c>
      <c r="L239">
        <v>236</v>
      </c>
      <c r="M239" t="s">
        <v>1593</v>
      </c>
      <c r="N239" s="5">
        <v>2021601</v>
      </c>
    </row>
    <row r="240" spans="5:14" x14ac:dyDescent="0.35">
      <c r="E240"/>
      <c r="K240" s="5">
        <f>RANK(N240,$N:$N)+COUNTIF($N$4:N240,N240)-1</f>
        <v>62</v>
      </c>
      <c r="L240">
        <v>237</v>
      </c>
      <c r="M240" t="s">
        <v>750</v>
      </c>
      <c r="N240" s="5">
        <v>2968232</v>
      </c>
    </row>
    <row r="241" spans="5:14" x14ac:dyDescent="0.35">
      <c r="E241"/>
      <c r="K241" s="5">
        <f>RANK(N241,$N:$N)+COUNTIF($N$4:N241,N241)-1</f>
        <v>352</v>
      </c>
      <c r="L241">
        <v>238</v>
      </c>
      <c r="M241" t="s">
        <v>2020</v>
      </c>
      <c r="N241" s="5">
        <v>1488855</v>
      </c>
    </row>
    <row r="242" spans="5:14" x14ac:dyDescent="0.35">
      <c r="E242"/>
      <c r="K242" s="5">
        <f>RANK(N242,$N:$N)+COUNTIF($N$4:N242,N242)-1</f>
        <v>281</v>
      </c>
      <c r="L242">
        <v>239</v>
      </c>
      <c r="M242" t="s">
        <v>1605</v>
      </c>
      <c r="N242" s="5">
        <v>1766458</v>
      </c>
    </row>
    <row r="243" spans="5:14" x14ac:dyDescent="0.35">
      <c r="E243"/>
      <c r="K243" s="5">
        <f>RANK(N243,$N:$N)+COUNTIF($N$4:N243,N243)-1</f>
        <v>129</v>
      </c>
      <c r="L243">
        <v>240</v>
      </c>
      <c r="M243" t="s">
        <v>474</v>
      </c>
      <c r="N243" s="5">
        <v>2438498</v>
      </c>
    </row>
    <row r="244" spans="5:14" x14ac:dyDescent="0.35">
      <c r="E244"/>
      <c r="K244" s="5">
        <f>RANK(N244,$N:$N)+COUNTIF($N$4:N244,N244)-1</f>
        <v>28</v>
      </c>
      <c r="L244">
        <v>241</v>
      </c>
      <c r="M244" t="s">
        <v>582</v>
      </c>
      <c r="N244" s="5">
        <v>3411967</v>
      </c>
    </row>
    <row r="245" spans="5:14" x14ac:dyDescent="0.35">
      <c r="E245"/>
      <c r="K245" s="5">
        <f>RANK(N245,$N:$N)+COUNTIF($N$4:N245,N245)-1</f>
        <v>48</v>
      </c>
      <c r="L245">
        <v>242</v>
      </c>
      <c r="M245" t="s">
        <v>506</v>
      </c>
      <c r="N245" s="5">
        <v>3139723</v>
      </c>
    </row>
    <row r="246" spans="5:14" x14ac:dyDescent="0.35">
      <c r="E246"/>
      <c r="K246" s="5">
        <f>RANK(N246,$N:$N)+COUNTIF($N$4:N246,N246)-1</f>
        <v>471</v>
      </c>
      <c r="L246">
        <v>243</v>
      </c>
      <c r="M246" t="s">
        <v>1549</v>
      </c>
      <c r="N246" s="5">
        <v>835253</v>
      </c>
    </row>
    <row r="247" spans="5:14" x14ac:dyDescent="0.35">
      <c r="E247"/>
      <c r="K247" s="5">
        <f>RANK(N247,$N:$N)+COUNTIF($N$4:N247,N247)-1</f>
        <v>273</v>
      </c>
      <c r="L247">
        <v>244</v>
      </c>
      <c r="M247" t="s">
        <v>934</v>
      </c>
      <c r="N247" s="5">
        <v>1810817</v>
      </c>
    </row>
    <row r="248" spans="5:14" x14ac:dyDescent="0.35">
      <c r="E248"/>
      <c r="K248" s="5">
        <f>RANK(N248,$N:$N)+COUNTIF($N$4:N248,N248)-1</f>
        <v>12</v>
      </c>
      <c r="L248">
        <v>245</v>
      </c>
      <c r="M248" t="s">
        <v>1481</v>
      </c>
      <c r="N248" s="5">
        <v>3899291</v>
      </c>
    </row>
    <row r="249" spans="5:14" x14ac:dyDescent="0.35">
      <c r="E249"/>
      <c r="K249" s="5">
        <f>RANK(N249,$N:$N)+COUNTIF($N$4:N249,N249)-1</f>
        <v>288</v>
      </c>
      <c r="L249">
        <v>246</v>
      </c>
      <c r="M249" t="s">
        <v>1281</v>
      </c>
      <c r="N249" s="5">
        <v>1748791</v>
      </c>
    </row>
    <row r="250" spans="5:14" x14ac:dyDescent="0.35">
      <c r="E250"/>
      <c r="K250" s="5">
        <f>RANK(N250,$N:$N)+COUNTIF($N$4:N250,N250)-1</f>
        <v>130</v>
      </c>
      <c r="L250">
        <v>247</v>
      </c>
      <c r="M250" t="s">
        <v>1333</v>
      </c>
      <c r="N250" s="5">
        <v>2437063</v>
      </c>
    </row>
    <row r="251" spans="5:14" x14ac:dyDescent="0.35">
      <c r="E251"/>
      <c r="K251" s="5">
        <f>RANK(N251,$N:$N)+COUNTIF($N$4:N251,N251)-1</f>
        <v>297</v>
      </c>
      <c r="L251">
        <v>248</v>
      </c>
      <c r="M251" t="s">
        <v>1070</v>
      </c>
      <c r="N251" s="5">
        <v>1736675</v>
      </c>
    </row>
    <row r="252" spans="5:14" x14ac:dyDescent="0.35">
      <c r="E252"/>
      <c r="K252" s="5">
        <f>RANK(N252,$N:$N)+COUNTIF($N$4:N252,N252)-1</f>
        <v>446</v>
      </c>
      <c r="L252">
        <v>249</v>
      </c>
      <c r="M252" t="s">
        <v>1704</v>
      </c>
      <c r="N252" s="5">
        <v>1066886</v>
      </c>
    </row>
    <row r="253" spans="5:14" x14ac:dyDescent="0.35">
      <c r="E253"/>
      <c r="K253" s="5">
        <f>RANK(N253,$N:$N)+COUNTIF($N$4:N253,N253)-1</f>
        <v>256</v>
      </c>
      <c r="L253">
        <v>250</v>
      </c>
      <c r="M253" t="s">
        <v>1748</v>
      </c>
      <c r="N253" s="5">
        <v>1871263</v>
      </c>
    </row>
    <row r="254" spans="5:14" x14ac:dyDescent="0.35">
      <c r="E254"/>
      <c r="K254" s="5">
        <f>RANK(N254,$N:$N)+COUNTIF($N$4:N254,N254)-1</f>
        <v>366</v>
      </c>
      <c r="L254">
        <v>251</v>
      </c>
      <c r="M254" t="s">
        <v>926</v>
      </c>
      <c r="N254" s="5">
        <v>1405706</v>
      </c>
    </row>
    <row r="255" spans="5:14" x14ac:dyDescent="0.35">
      <c r="E255"/>
      <c r="K255" s="5">
        <f>RANK(N255,$N:$N)+COUNTIF($N$4:N255,N255)-1</f>
        <v>135</v>
      </c>
      <c r="L255">
        <v>252</v>
      </c>
      <c r="M255" t="s">
        <v>698</v>
      </c>
      <c r="N255" s="5">
        <v>2417928</v>
      </c>
    </row>
    <row r="256" spans="5:14" x14ac:dyDescent="0.35">
      <c r="E256"/>
      <c r="K256" s="5">
        <f>RANK(N256,$N:$N)+COUNTIF($N$4:N256,N256)-1</f>
        <v>190</v>
      </c>
      <c r="L256">
        <v>253</v>
      </c>
      <c r="M256" t="s">
        <v>1125</v>
      </c>
      <c r="N256" s="5">
        <v>2158080</v>
      </c>
    </row>
    <row r="257" spans="5:14" x14ac:dyDescent="0.35">
      <c r="E257"/>
      <c r="K257" s="5">
        <f>RANK(N257,$N:$N)+COUNTIF($N$4:N257,N257)-1</f>
        <v>375</v>
      </c>
      <c r="L257">
        <v>254</v>
      </c>
      <c r="M257" t="s">
        <v>954</v>
      </c>
      <c r="N257" s="5">
        <v>1385907</v>
      </c>
    </row>
    <row r="258" spans="5:14" x14ac:dyDescent="0.35">
      <c r="E258"/>
      <c r="K258" s="5">
        <f>RANK(N258,$N:$N)+COUNTIF($N$4:N258,N258)-1</f>
        <v>448</v>
      </c>
      <c r="L258">
        <v>255</v>
      </c>
      <c r="M258" t="s">
        <v>1397</v>
      </c>
      <c r="N258" s="5">
        <v>1052816</v>
      </c>
    </row>
    <row r="259" spans="5:14" x14ac:dyDescent="0.35">
      <c r="E259"/>
      <c r="K259" s="5">
        <f>RANK(N259,$N:$N)+COUNTIF($N$4:N259,N259)-1</f>
        <v>479</v>
      </c>
      <c r="L259">
        <v>256</v>
      </c>
      <c r="M259" t="s">
        <v>1517</v>
      </c>
      <c r="N259" s="5">
        <v>733031</v>
      </c>
    </row>
    <row r="260" spans="5:14" x14ac:dyDescent="0.35">
      <c r="E260"/>
      <c r="K260" s="5">
        <f>RANK(N260,$N:$N)+COUNTIF($N$4:N260,N260)-1</f>
        <v>377</v>
      </c>
      <c r="L260">
        <v>257</v>
      </c>
      <c r="M260" t="s">
        <v>1696</v>
      </c>
      <c r="N260" s="5">
        <v>1376902</v>
      </c>
    </row>
    <row r="261" spans="5:14" x14ac:dyDescent="0.35">
      <c r="E261"/>
      <c r="K261" s="5">
        <f>RANK(N261,$N:$N)+COUNTIF($N$4:N261,N261)-1</f>
        <v>199</v>
      </c>
      <c r="L261">
        <v>258</v>
      </c>
      <c r="M261" t="s">
        <v>578</v>
      </c>
      <c r="N261" s="5">
        <v>2117977</v>
      </c>
    </row>
    <row r="262" spans="5:14" x14ac:dyDescent="0.35">
      <c r="E262"/>
      <c r="K262" s="5">
        <f>RANK(N262,$N:$N)+COUNTIF($N$4:N262,N262)-1</f>
        <v>351</v>
      </c>
      <c r="L262">
        <v>259</v>
      </c>
      <c r="M262" t="s">
        <v>1728</v>
      </c>
      <c r="N262" s="5">
        <v>1489186</v>
      </c>
    </row>
    <row r="263" spans="5:14" x14ac:dyDescent="0.35">
      <c r="E263"/>
      <c r="K263" s="5">
        <f>RANK(N263,$N:$N)+COUNTIF($N$4:N263,N263)-1</f>
        <v>276</v>
      </c>
      <c r="L263">
        <v>260</v>
      </c>
      <c r="M263" t="s">
        <v>126</v>
      </c>
      <c r="N263" s="5">
        <v>1800586</v>
      </c>
    </row>
    <row r="264" spans="5:14" x14ac:dyDescent="0.35">
      <c r="E264"/>
      <c r="K264" s="5">
        <f>RANK(N264,$N:$N)+COUNTIF($N$4:N264,N264)-1</f>
        <v>252</v>
      </c>
      <c r="L264">
        <v>261</v>
      </c>
      <c r="M264" t="s">
        <v>478</v>
      </c>
      <c r="N264" s="5">
        <v>1881055</v>
      </c>
    </row>
    <row r="265" spans="5:14" x14ac:dyDescent="0.35">
      <c r="E265"/>
      <c r="K265" s="5">
        <f>RANK(N265,$N:$N)+COUNTIF($N$4:N265,N265)-1</f>
        <v>10</v>
      </c>
      <c r="L265">
        <v>262</v>
      </c>
      <c r="M265" t="s">
        <v>1129</v>
      </c>
      <c r="N265" s="5">
        <v>3942002</v>
      </c>
    </row>
    <row r="266" spans="5:14" x14ac:dyDescent="0.35">
      <c r="E266"/>
      <c r="K266" s="5">
        <f>RANK(N266,$N:$N)+COUNTIF($N$4:N266,N266)-1</f>
        <v>337</v>
      </c>
      <c r="L266">
        <v>263</v>
      </c>
      <c r="M266" t="s">
        <v>1557</v>
      </c>
      <c r="N266" s="5">
        <v>1550333</v>
      </c>
    </row>
    <row r="267" spans="5:14" x14ac:dyDescent="0.35">
      <c r="E267"/>
      <c r="K267" s="5">
        <f>RANK(N267,$N:$N)+COUNTIF($N$4:N267,N267)-1</f>
        <v>152</v>
      </c>
      <c r="L267">
        <v>264</v>
      </c>
      <c r="M267" t="s">
        <v>1405</v>
      </c>
      <c r="N267" s="5">
        <v>2338898</v>
      </c>
    </row>
    <row r="268" spans="5:14" x14ac:dyDescent="0.35">
      <c r="E268"/>
      <c r="K268" s="5">
        <f>RANK(N268,$N:$N)+COUNTIF($N$4:N268,N268)-1</f>
        <v>383</v>
      </c>
      <c r="L268">
        <v>265</v>
      </c>
      <c r="M268" t="s">
        <v>185</v>
      </c>
      <c r="N268" s="5">
        <v>1355361</v>
      </c>
    </row>
    <row r="269" spans="5:14" x14ac:dyDescent="0.35">
      <c r="E269"/>
      <c r="K269" s="5">
        <f>RANK(N269,$N:$N)+COUNTIF($N$4:N269,N269)-1</f>
        <v>406</v>
      </c>
      <c r="L269">
        <v>266</v>
      </c>
      <c r="M269" t="s">
        <v>1093</v>
      </c>
      <c r="N269" s="5">
        <v>1277996</v>
      </c>
    </row>
    <row r="270" spans="5:14" x14ac:dyDescent="0.35">
      <c r="E270"/>
      <c r="K270" s="5">
        <f>RANK(N270,$N:$N)+COUNTIF($N$4:N270,N270)-1</f>
        <v>172</v>
      </c>
      <c r="L270">
        <v>267</v>
      </c>
      <c r="M270" t="s">
        <v>1169</v>
      </c>
      <c r="N270" s="5">
        <v>2226832</v>
      </c>
    </row>
    <row r="271" spans="5:14" x14ac:dyDescent="0.35">
      <c r="E271"/>
      <c r="K271" s="5">
        <f>RANK(N271,$N:$N)+COUNTIF($N$4:N271,N271)-1</f>
        <v>46</v>
      </c>
      <c r="L271">
        <v>268</v>
      </c>
      <c r="M271" t="s">
        <v>1046</v>
      </c>
      <c r="N271" s="5">
        <v>3156193</v>
      </c>
    </row>
    <row r="272" spans="5:14" x14ac:dyDescent="0.35">
      <c r="E272"/>
      <c r="K272" s="5">
        <f>RANK(N272,$N:$N)+COUNTIF($N$4:N272,N272)-1</f>
        <v>481</v>
      </c>
      <c r="L272">
        <v>269</v>
      </c>
      <c r="M272" t="s">
        <v>410</v>
      </c>
      <c r="N272" s="5">
        <v>704602</v>
      </c>
    </row>
    <row r="273" spans="5:14" x14ac:dyDescent="0.35">
      <c r="E273"/>
      <c r="K273" s="5">
        <f>RANK(N273,$N:$N)+COUNTIF($N$4:N273,N273)-1</f>
        <v>362</v>
      </c>
      <c r="L273">
        <v>270</v>
      </c>
      <c r="M273" t="s">
        <v>430</v>
      </c>
      <c r="N273" s="5">
        <v>1441918</v>
      </c>
    </row>
    <row r="274" spans="5:14" x14ac:dyDescent="0.35">
      <c r="E274"/>
      <c r="K274" s="5">
        <f>RANK(N274,$N:$N)+COUNTIF($N$4:N274,N274)-1</f>
        <v>464</v>
      </c>
      <c r="L274">
        <v>271</v>
      </c>
      <c r="M274" t="s">
        <v>1892</v>
      </c>
      <c r="N274" s="5">
        <v>897065</v>
      </c>
    </row>
    <row r="275" spans="5:14" x14ac:dyDescent="0.35">
      <c r="E275"/>
      <c r="K275" s="5">
        <f>RANK(N275,$N:$N)+COUNTIF($N$4:N275,N275)-1</f>
        <v>412</v>
      </c>
      <c r="L275">
        <v>272</v>
      </c>
      <c r="M275" t="s">
        <v>1900</v>
      </c>
      <c r="N275" s="5">
        <v>1256157</v>
      </c>
    </row>
    <row r="276" spans="5:14" x14ac:dyDescent="0.35">
      <c r="E276"/>
      <c r="K276" s="5">
        <f>RANK(N276,$N:$N)+COUNTIF($N$4:N276,N276)-1</f>
        <v>494</v>
      </c>
      <c r="L276">
        <v>273</v>
      </c>
      <c r="M276" t="s">
        <v>1896</v>
      </c>
      <c r="N276" s="5">
        <v>491616</v>
      </c>
    </row>
    <row r="277" spans="5:14" x14ac:dyDescent="0.35">
      <c r="E277"/>
      <c r="K277" s="5">
        <f>RANK(N277,$N:$N)+COUNTIF($N$4:N277,N277)-1</f>
        <v>432</v>
      </c>
      <c r="L277">
        <v>274</v>
      </c>
      <c r="M277" t="s">
        <v>1561</v>
      </c>
      <c r="N277" s="5">
        <v>1148524</v>
      </c>
    </row>
    <row r="278" spans="5:14" x14ac:dyDescent="0.35">
      <c r="E278"/>
      <c r="K278" s="5">
        <f>RANK(N278,$N:$N)+COUNTIF($N$4:N278,N278)-1</f>
        <v>272</v>
      </c>
      <c r="L278">
        <v>275</v>
      </c>
      <c r="M278" t="s">
        <v>1373</v>
      </c>
      <c r="N278" s="5">
        <v>1818645</v>
      </c>
    </row>
    <row r="279" spans="5:14" x14ac:dyDescent="0.35">
      <c r="E279"/>
      <c r="K279" s="5">
        <f>RANK(N279,$N:$N)+COUNTIF($N$4:N279,N279)-1</f>
        <v>418</v>
      </c>
      <c r="L279">
        <v>276</v>
      </c>
      <c r="M279" t="s">
        <v>1641</v>
      </c>
      <c r="N279" s="5">
        <v>1215946</v>
      </c>
    </row>
    <row r="280" spans="5:14" x14ac:dyDescent="0.35">
      <c r="E280"/>
      <c r="K280" s="5">
        <f>RANK(N280,$N:$N)+COUNTIF($N$4:N280,N280)-1</f>
        <v>417</v>
      </c>
      <c r="L280">
        <v>277</v>
      </c>
      <c r="M280" t="s">
        <v>2028</v>
      </c>
      <c r="N280" s="5">
        <v>1221266</v>
      </c>
    </row>
    <row r="281" spans="5:14" x14ac:dyDescent="0.35">
      <c r="E281"/>
      <c r="K281" s="5">
        <f>RANK(N281,$N:$N)+COUNTIF($N$4:N281,N281)-1</f>
        <v>390</v>
      </c>
      <c r="L281">
        <v>278</v>
      </c>
      <c r="M281" t="s">
        <v>918</v>
      </c>
      <c r="N281" s="5">
        <v>1342788</v>
      </c>
    </row>
    <row r="282" spans="5:14" x14ac:dyDescent="0.35">
      <c r="E282"/>
      <c r="K282" s="5">
        <f>RANK(N282,$N:$N)+COUNTIF($N$4:N282,N282)-1</f>
        <v>371</v>
      </c>
      <c r="L282">
        <v>279</v>
      </c>
      <c r="M282" t="s">
        <v>798</v>
      </c>
      <c r="N282" s="5">
        <v>1391581</v>
      </c>
    </row>
    <row r="283" spans="5:14" x14ac:dyDescent="0.35">
      <c r="E283"/>
      <c r="K283" s="5">
        <f>RANK(N283,$N:$N)+COUNTIF($N$4:N283,N283)-1</f>
        <v>407</v>
      </c>
      <c r="L283">
        <v>280</v>
      </c>
      <c r="M283" t="s">
        <v>1229</v>
      </c>
      <c r="N283" s="5">
        <v>1264926</v>
      </c>
    </row>
    <row r="284" spans="5:14" x14ac:dyDescent="0.35">
      <c r="E284"/>
      <c r="K284" s="5">
        <f>RANK(N284,$N:$N)+COUNTIF($N$4:N284,N284)-1</f>
        <v>398</v>
      </c>
      <c r="L284">
        <v>281</v>
      </c>
      <c r="M284" t="s">
        <v>490</v>
      </c>
      <c r="N284" s="5">
        <v>1319546</v>
      </c>
    </row>
    <row r="285" spans="5:14" x14ac:dyDescent="0.35">
      <c r="E285"/>
      <c r="K285" s="5">
        <f>RANK(N285,$N:$N)+COUNTIF($N$4:N285,N285)-1</f>
        <v>80</v>
      </c>
      <c r="L285">
        <v>282</v>
      </c>
      <c r="M285" t="s">
        <v>362</v>
      </c>
      <c r="N285" s="5">
        <v>2785673</v>
      </c>
    </row>
    <row r="286" spans="5:14" x14ac:dyDescent="0.35">
      <c r="E286"/>
      <c r="K286" s="5">
        <f>RANK(N286,$N:$N)+COUNTIF($N$4:N286,N286)-1</f>
        <v>40</v>
      </c>
      <c r="L286">
        <v>283</v>
      </c>
      <c r="M286" t="s">
        <v>1601</v>
      </c>
      <c r="N286" s="5">
        <v>3226041</v>
      </c>
    </row>
    <row r="287" spans="5:14" x14ac:dyDescent="0.35">
      <c r="E287"/>
      <c r="K287" s="5">
        <f>RANK(N287,$N:$N)+COUNTIF($N$4:N287,N287)-1</f>
        <v>77</v>
      </c>
      <c r="L287">
        <v>284</v>
      </c>
      <c r="M287" t="s">
        <v>121</v>
      </c>
      <c r="N287" s="5">
        <v>2824199</v>
      </c>
    </row>
    <row r="288" spans="5:14" x14ac:dyDescent="0.35">
      <c r="E288"/>
      <c r="K288" s="5">
        <f>RANK(N288,$N:$N)+COUNTIF($N$4:N288,N288)-1</f>
        <v>158</v>
      </c>
      <c r="L288">
        <v>285</v>
      </c>
      <c r="M288" t="s">
        <v>1261</v>
      </c>
      <c r="N288" s="5">
        <v>2308548</v>
      </c>
    </row>
    <row r="289" spans="5:14" x14ac:dyDescent="0.35">
      <c r="E289"/>
      <c r="K289" s="5">
        <f>RANK(N289,$N:$N)+COUNTIF($N$4:N289,N289)-1</f>
        <v>41</v>
      </c>
      <c r="L289">
        <v>286</v>
      </c>
      <c r="M289" t="s">
        <v>197</v>
      </c>
      <c r="N289" s="5">
        <v>3216391</v>
      </c>
    </row>
    <row r="290" spans="5:14" x14ac:dyDescent="0.35">
      <c r="E290"/>
      <c r="K290" s="5">
        <f>RANK(N290,$N:$N)+COUNTIF($N$4:N290,N290)-1</f>
        <v>421</v>
      </c>
      <c r="L290">
        <v>287</v>
      </c>
      <c r="M290" t="s">
        <v>1752</v>
      </c>
      <c r="N290" s="5">
        <v>1204972</v>
      </c>
    </row>
    <row r="291" spans="5:14" x14ac:dyDescent="0.35">
      <c r="E291"/>
      <c r="K291" s="5">
        <f>RANK(N291,$N:$N)+COUNTIF($N$4:N291,N291)-1</f>
        <v>293</v>
      </c>
      <c r="L291">
        <v>288</v>
      </c>
      <c r="M291" t="s">
        <v>2024</v>
      </c>
      <c r="N291" s="5">
        <v>1743074</v>
      </c>
    </row>
    <row r="292" spans="5:14" x14ac:dyDescent="0.35">
      <c r="E292"/>
      <c r="K292" s="5">
        <f>RANK(N292,$N:$N)+COUNTIF($N$4:N292,N292)-1</f>
        <v>472</v>
      </c>
      <c r="L292">
        <v>289</v>
      </c>
      <c r="M292" t="s">
        <v>1928</v>
      </c>
      <c r="N292" s="5">
        <v>825272</v>
      </c>
    </row>
    <row r="293" spans="5:14" x14ac:dyDescent="0.35">
      <c r="E293"/>
      <c r="K293" s="5">
        <f>RANK(N293,$N:$N)+COUNTIF($N$4:N293,N293)-1</f>
        <v>175</v>
      </c>
      <c r="L293">
        <v>290</v>
      </c>
      <c r="M293" t="s">
        <v>1621</v>
      </c>
      <c r="N293" s="5">
        <v>2216129</v>
      </c>
    </row>
    <row r="294" spans="5:14" x14ac:dyDescent="0.35">
      <c r="E294"/>
      <c r="K294" s="5">
        <f>RANK(N294,$N:$N)+COUNTIF($N$4:N294,N294)-1</f>
        <v>64</v>
      </c>
      <c r="L294">
        <v>291</v>
      </c>
      <c r="M294" t="s">
        <v>1625</v>
      </c>
      <c r="N294" s="5">
        <v>2939418</v>
      </c>
    </row>
    <row r="295" spans="5:14" x14ac:dyDescent="0.35">
      <c r="E295"/>
      <c r="K295" s="5">
        <f>RANK(N295,$N:$N)+COUNTIF($N$4:N295,N295)-1</f>
        <v>145</v>
      </c>
      <c r="L295">
        <v>292</v>
      </c>
      <c r="M295" t="s">
        <v>1581</v>
      </c>
      <c r="N295" s="5">
        <v>2385450</v>
      </c>
    </row>
    <row r="296" spans="5:14" x14ac:dyDescent="0.35">
      <c r="E296"/>
      <c r="K296" s="5">
        <f>RANK(N296,$N:$N)+COUNTIF($N$4:N296,N296)-1</f>
        <v>39</v>
      </c>
      <c r="L296">
        <v>293</v>
      </c>
      <c r="M296" t="s">
        <v>366</v>
      </c>
      <c r="N296" s="5">
        <v>3227307</v>
      </c>
    </row>
    <row r="297" spans="5:14" x14ac:dyDescent="0.35">
      <c r="E297"/>
      <c r="K297" s="5">
        <f>RANK(N297,$N:$N)+COUNTIF($N$4:N297,N297)-1</f>
        <v>268</v>
      </c>
      <c r="L297">
        <v>294</v>
      </c>
      <c r="M297" t="s">
        <v>1724</v>
      </c>
      <c r="N297" s="5">
        <v>1845635</v>
      </c>
    </row>
    <row r="298" spans="5:14" x14ac:dyDescent="0.35">
      <c r="E298"/>
      <c r="K298" s="5">
        <f>RANK(N298,$N:$N)+COUNTIF($N$4:N298,N298)-1</f>
        <v>209</v>
      </c>
      <c r="L298">
        <v>295</v>
      </c>
      <c r="M298" t="s">
        <v>261</v>
      </c>
      <c r="N298" s="5">
        <v>2080610</v>
      </c>
    </row>
    <row r="299" spans="5:14" x14ac:dyDescent="0.35">
      <c r="E299"/>
      <c r="K299" s="5">
        <f>RANK(N299,$N:$N)+COUNTIF($N$4:N299,N299)-1</f>
        <v>196</v>
      </c>
      <c r="L299">
        <v>296</v>
      </c>
      <c r="M299" t="s">
        <v>1633</v>
      </c>
      <c r="N299" s="5">
        <v>2133559</v>
      </c>
    </row>
    <row r="300" spans="5:14" x14ac:dyDescent="0.35">
      <c r="E300"/>
      <c r="K300" s="5">
        <f>RANK(N300,$N:$N)+COUNTIF($N$4:N300,N300)-1</f>
        <v>13</v>
      </c>
      <c r="L300">
        <v>297</v>
      </c>
      <c r="M300" t="s">
        <v>1309</v>
      </c>
      <c r="N300" s="5">
        <v>3854596</v>
      </c>
    </row>
    <row r="301" spans="5:14" x14ac:dyDescent="0.35">
      <c r="E301"/>
      <c r="K301" s="5">
        <f>RANK(N301,$N:$N)+COUNTIF($N$4:N301,N301)-1</f>
        <v>246</v>
      </c>
      <c r="L301">
        <v>298</v>
      </c>
      <c r="M301" t="s">
        <v>1872</v>
      </c>
      <c r="N301" s="5">
        <v>1906161</v>
      </c>
    </row>
    <row r="302" spans="5:14" x14ac:dyDescent="0.35">
      <c r="E302"/>
      <c r="K302" s="5">
        <f>RANK(N302,$N:$N)+COUNTIF($N$4:N302,N302)-1</f>
        <v>1</v>
      </c>
      <c r="L302">
        <v>299</v>
      </c>
      <c r="M302" t="s">
        <v>281</v>
      </c>
      <c r="N302" s="5">
        <v>5398475</v>
      </c>
    </row>
    <row r="303" spans="5:14" x14ac:dyDescent="0.35">
      <c r="E303"/>
      <c r="K303" s="5">
        <f>RANK(N303,$N:$N)+COUNTIF($N$4:N303,N303)-1</f>
        <v>70</v>
      </c>
      <c r="L303">
        <v>300</v>
      </c>
      <c r="M303" t="s">
        <v>1920</v>
      </c>
      <c r="N303" s="5">
        <v>2882615</v>
      </c>
    </row>
    <row r="304" spans="5:14" x14ac:dyDescent="0.35">
      <c r="E304"/>
      <c r="K304" s="5">
        <f>RANK(N304,$N:$N)+COUNTIF($N$4:N304,N304)-1</f>
        <v>253</v>
      </c>
      <c r="L304">
        <v>301</v>
      </c>
      <c r="M304" t="s">
        <v>1996</v>
      </c>
      <c r="N304" s="5">
        <v>1878295</v>
      </c>
    </row>
    <row r="305" spans="5:14" x14ac:dyDescent="0.35">
      <c r="E305"/>
      <c r="K305" s="5">
        <f>RANK(N305,$N:$N)+COUNTIF($N$4:N305,N305)-1</f>
        <v>88</v>
      </c>
      <c r="L305">
        <v>302</v>
      </c>
      <c r="M305" t="s">
        <v>546</v>
      </c>
      <c r="N305" s="5">
        <v>2749993</v>
      </c>
    </row>
    <row r="306" spans="5:14" x14ac:dyDescent="0.35">
      <c r="E306"/>
      <c r="K306" s="5">
        <f>RANK(N306,$N:$N)+COUNTIF($N$4:N306,N306)-1</f>
        <v>393</v>
      </c>
      <c r="L306">
        <v>303</v>
      </c>
      <c r="M306" t="s">
        <v>309</v>
      </c>
      <c r="N306" s="5">
        <v>1338087</v>
      </c>
    </row>
    <row r="307" spans="5:14" x14ac:dyDescent="0.35">
      <c r="E307"/>
      <c r="K307" s="5">
        <f>RANK(N307,$N:$N)+COUNTIF($N$4:N307,N307)-1</f>
        <v>37</v>
      </c>
      <c r="L307">
        <v>304</v>
      </c>
      <c r="M307" t="s">
        <v>1381</v>
      </c>
      <c r="N307" s="5">
        <v>3268545</v>
      </c>
    </row>
    <row r="308" spans="5:14" x14ac:dyDescent="0.35">
      <c r="E308"/>
      <c r="K308" s="5">
        <f>RANK(N308,$N:$N)+COUNTIF($N$4:N308,N308)-1</f>
        <v>399</v>
      </c>
      <c r="L308">
        <v>305</v>
      </c>
      <c r="M308" t="s">
        <v>161</v>
      </c>
      <c r="N308" s="5">
        <v>1319247</v>
      </c>
    </row>
    <row r="309" spans="5:14" x14ac:dyDescent="0.35">
      <c r="E309"/>
      <c r="K309" s="5">
        <f>RANK(N309,$N:$N)+COUNTIF($N$4:N309,N309)-1</f>
        <v>456</v>
      </c>
      <c r="L309">
        <v>306</v>
      </c>
      <c r="M309" t="s">
        <v>1976</v>
      </c>
      <c r="N309" s="5">
        <v>994861</v>
      </c>
    </row>
    <row r="310" spans="5:14" x14ac:dyDescent="0.35">
      <c r="E310"/>
      <c r="K310" s="5">
        <f>RANK(N310,$N:$N)+COUNTIF($N$4:N310,N310)-1</f>
        <v>105</v>
      </c>
      <c r="L310">
        <v>307</v>
      </c>
      <c r="M310" t="s">
        <v>1301</v>
      </c>
      <c r="N310" s="5">
        <v>2625320</v>
      </c>
    </row>
    <row r="311" spans="5:14" x14ac:dyDescent="0.35">
      <c r="E311"/>
      <c r="K311" s="5">
        <f>RANK(N311,$N:$N)+COUNTIF($N$4:N311,N311)-1</f>
        <v>79</v>
      </c>
      <c r="L311">
        <v>308</v>
      </c>
      <c r="M311" t="s">
        <v>1273</v>
      </c>
      <c r="N311" s="5">
        <v>2806775</v>
      </c>
    </row>
    <row r="312" spans="5:14" x14ac:dyDescent="0.35">
      <c r="E312"/>
      <c r="K312" s="5">
        <f>RANK(N312,$N:$N)+COUNTIF($N$4:N312,N312)-1</f>
        <v>234</v>
      </c>
      <c r="L312">
        <v>309</v>
      </c>
      <c r="M312" t="s">
        <v>1269</v>
      </c>
      <c r="N312" s="5">
        <v>1965933</v>
      </c>
    </row>
    <row r="313" spans="5:14" x14ac:dyDescent="0.35">
      <c r="E313"/>
      <c r="K313" s="5">
        <f>RANK(N313,$N:$N)+COUNTIF($N$4:N313,N313)-1</f>
        <v>264</v>
      </c>
      <c r="L313">
        <v>310</v>
      </c>
      <c r="M313" t="s">
        <v>1836</v>
      </c>
      <c r="N313" s="5">
        <v>1852000</v>
      </c>
    </row>
    <row r="314" spans="5:14" x14ac:dyDescent="0.35">
      <c r="E314"/>
      <c r="K314" s="5">
        <f>RANK(N314,$N:$N)+COUNTIF($N$4:N314,N314)-1</f>
        <v>489</v>
      </c>
      <c r="L314">
        <v>311</v>
      </c>
      <c r="M314" t="s">
        <v>1453</v>
      </c>
      <c r="N314" s="5">
        <v>610271</v>
      </c>
    </row>
    <row r="315" spans="5:14" x14ac:dyDescent="0.35">
      <c r="E315"/>
      <c r="K315" s="5">
        <f>RANK(N315,$N:$N)+COUNTIF($N$4:N315,N315)-1</f>
        <v>455</v>
      </c>
      <c r="L315">
        <v>312</v>
      </c>
      <c r="M315" t="s">
        <v>1421</v>
      </c>
      <c r="N315" s="5">
        <v>1006460</v>
      </c>
    </row>
    <row r="316" spans="5:14" x14ac:dyDescent="0.35">
      <c r="E316"/>
      <c r="K316" s="5">
        <f>RANK(N316,$N:$N)+COUNTIF($N$4:N316,N316)-1</f>
        <v>66</v>
      </c>
      <c r="L316">
        <v>313</v>
      </c>
      <c r="M316" t="s">
        <v>1077</v>
      </c>
      <c r="N316" s="5">
        <v>2933770</v>
      </c>
    </row>
    <row r="317" spans="5:14" x14ac:dyDescent="0.35">
      <c r="E317"/>
      <c r="K317" s="5">
        <f>RANK(N317,$N:$N)+COUNTIF($N$4:N317,N317)-1</f>
        <v>274</v>
      </c>
      <c r="L317">
        <v>314</v>
      </c>
      <c r="M317" t="s">
        <v>1293</v>
      </c>
      <c r="N317" s="5">
        <v>1809207</v>
      </c>
    </row>
    <row r="318" spans="5:14" x14ac:dyDescent="0.35">
      <c r="E318"/>
      <c r="K318" s="5">
        <f>RANK(N318,$N:$N)+COUNTIF($N$4:N318,N318)-1</f>
        <v>138</v>
      </c>
      <c r="L318">
        <v>315</v>
      </c>
      <c r="M318" t="s">
        <v>1213</v>
      </c>
      <c r="N318" s="5">
        <v>2402477</v>
      </c>
    </row>
    <row r="319" spans="5:14" x14ac:dyDescent="0.35">
      <c r="E319"/>
      <c r="K319" s="5">
        <f>RANK(N319,$N:$N)+COUNTIF($N$4:N319,N319)-1</f>
        <v>51</v>
      </c>
      <c r="L319">
        <v>316</v>
      </c>
      <c r="M319" t="s">
        <v>1042</v>
      </c>
      <c r="N319" s="5">
        <v>3096323</v>
      </c>
    </row>
    <row r="320" spans="5:14" x14ac:dyDescent="0.35">
      <c r="E320"/>
      <c r="K320" s="5">
        <f>RANK(N320,$N:$N)+COUNTIF($N$4:N320,N320)-1</f>
        <v>183</v>
      </c>
      <c r="L320">
        <v>317</v>
      </c>
      <c r="M320" t="s">
        <v>1529</v>
      </c>
      <c r="N320" s="5">
        <v>2183876</v>
      </c>
    </row>
    <row r="321" spans="5:14" x14ac:dyDescent="0.35">
      <c r="E321"/>
      <c r="K321" s="5">
        <f>RANK(N321,$N:$N)+COUNTIF($N$4:N321,N321)-1</f>
        <v>164</v>
      </c>
      <c r="L321">
        <v>318</v>
      </c>
      <c r="M321" t="s">
        <v>814</v>
      </c>
      <c r="N321" s="5">
        <v>2268254</v>
      </c>
    </row>
    <row r="322" spans="5:14" x14ac:dyDescent="0.35">
      <c r="E322"/>
      <c r="K322" s="5">
        <f>RANK(N322,$N:$N)+COUNTIF($N$4:N322,N322)-1</f>
        <v>360</v>
      </c>
      <c r="L322">
        <v>319</v>
      </c>
      <c r="M322" t="s">
        <v>1085</v>
      </c>
      <c r="N322" s="5">
        <v>1448597</v>
      </c>
    </row>
    <row r="323" spans="5:14" x14ac:dyDescent="0.35">
      <c r="E323"/>
      <c r="K323" s="5">
        <f>RANK(N323,$N:$N)+COUNTIF($N$4:N323,N323)-1</f>
        <v>106</v>
      </c>
      <c r="L323">
        <v>320</v>
      </c>
      <c r="M323" t="s">
        <v>802</v>
      </c>
      <c r="N323" s="5">
        <v>2592966</v>
      </c>
    </row>
    <row r="324" spans="5:14" x14ac:dyDescent="0.35">
      <c r="E324"/>
      <c r="K324" s="5">
        <f>RANK(N324,$N:$N)+COUNTIF($N$4:N324,N324)-1</f>
        <v>493</v>
      </c>
      <c r="L324">
        <v>321</v>
      </c>
      <c r="M324" t="s">
        <v>2000</v>
      </c>
      <c r="N324" s="5">
        <v>508064</v>
      </c>
    </row>
    <row r="325" spans="5:14" x14ac:dyDescent="0.35">
      <c r="E325"/>
      <c r="K325" s="5">
        <f>RANK(N325,$N:$N)+COUNTIF($N$4:N325,N325)-1</f>
        <v>165</v>
      </c>
      <c r="L325">
        <v>322</v>
      </c>
      <c r="M325" t="s">
        <v>1708</v>
      </c>
      <c r="N325" s="5">
        <v>2263621</v>
      </c>
    </row>
    <row r="326" spans="5:14" x14ac:dyDescent="0.35">
      <c r="E326"/>
      <c r="K326" s="5">
        <f>RANK(N326,$N:$N)+COUNTIF($N$4:N326,N326)-1</f>
        <v>318</v>
      </c>
      <c r="L326">
        <v>323</v>
      </c>
      <c r="M326" t="s">
        <v>1417</v>
      </c>
      <c r="N326" s="5">
        <v>1641988</v>
      </c>
    </row>
    <row r="327" spans="5:14" x14ac:dyDescent="0.35">
      <c r="E327"/>
      <c r="K327" s="5">
        <f>RANK(N327,$N:$N)+COUNTIF($N$4:N327,N327)-1</f>
        <v>403</v>
      </c>
      <c r="L327">
        <v>324</v>
      </c>
      <c r="M327" t="s">
        <v>1193</v>
      </c>
      <c r="N327" s="5">
        <v>1296886</v>
      </c>
    </row>
    <row r="328" spans="5:14" x14ac:dyDescent="0.35">
      <c r="E328"/>
      <c r="K328" s="5">
        <f>RANK(N328,$N:$N)+COUNTIF($N$4:N328,N328)-1</f>
        <v>302</v>
      </c>
      <c r="L328">
        <v>325</v>
      </c>
      <c r="M328" t="s">
        <v>610</v>
      </c>
      <c r="N328" s="5">
        <v>1720340</v>
      </c>
    </row>
    <row r="329" spans="5:14" x14ac:dyDescent="0.35">
      <c r="E329"/>
      <c r="K329" s="5">
        <f>RANK(N329,$N:$N)+COUNTIF($N$4:N329,N329)-1</f>
        <v>301</v>
      </c>
      <c r="L329">
        <v>326</v>
      </c>
      <c r="M329" t="s">
        <v>986</v>
      </c>
      <c r="N329" s="5">
        <v>1723796</v>
      </c>
    </row>
    <row r="330" spans="5:14" x14ac:dyDescent="0.35">
      <c r="E330"/>
      <c r="K330" s="5">
        <f>RANK(N330,$N:$N)+COUNTIF($N$4:N330,N330)-1</f>
        <v>218</v>
      </c>
      <c r="L330">
        <v>327</v>
      </c>
      <c r="M330" t="s">
        <v>1824</v>
      </c>
      <c r="N330" s="5">
        <v>2041418</v>
      </c>
    </row>
    <row r="331" spans="5:14" x14ac:dyDescent="0.35">
      <c r="E331"/>
      <c r="K331" s="5">
        <f>RANK(N331,$N:$N)+COUNTIF($N$4:N331,N331)-1</f>
        <v>355</v>
      </c>
      <c r="L331">
        <v>328</v>
      </c>
      <c r="M331" t="s">
        <v>714</v>
      </c>
      <c r="N331" s="5">
        <v>1479698</v>
      </c>
    </row>
    <row r="332" spans="5:14" x14ac:dyDescent="0.35">
      <c r="E332"/>
      <c r="K332" s="5">
        <f>RANK(N332,$N:$N)+COUNTIF($N$4:N332,N332)-1</f>
        <v>57</v>
      </c>
      <c r="L332">
        <v>329</v>
      </c>
      <c r="M332" t="s">
        <v>1521</v>
      </c>
      <c r="N332" s="5">
        <v>3032032</v>
      </c>
    </row>
    <row r="333" spans="5:14" x14ac:dyDescent="0.35">
      <c r="E333"/>
      <c r="K333" s="5">
        <f>RANK(N333,$N:$N)+COUNTIF($N$4:N333,N333)-1</f>
        <v>415</v>
      </c>
      <c r="L333">
        <v>330</v>
      </c>
      <c r="M333" t="s">
        <v>1173</v>
      </c>
      <c r="N333" s="5">
        <v>1233710</v>
      </c>
    </row>
    <row r="334" spans="5:14" x14ac:dyDescent="0.35">
      <c r="E334"/>
      <c r="K334" s="5">
        <f>RANK(N334,$N:$N)+COUNTIF($N$4:N334,N334)-1</f>
        <v>109</v>
      </c>
      <c r="L334">
        <v>331</v>
      </c>
      <c r="M334" t="s">
        <v>966</v>
      </c>
      <c r="N334" s="5">
        <v>2563045</v>
      </c>
    </row>
    <row r="335" spans="5:14" x14ac:dyDescent="0.35">
      <c r="E335"/>
      <c r="K335" s="5">
        <f>RANK(N335,$N:$N)+COUNTIF($N$4:N335,N335)-1</f>
        <v>396</v>
      </c>
      <c r="L335">
        <v>332</v>
      </c>
      <c r="M335" t="s">
        <v>1804</v>
      </c>
      <c r="N335" s="5">
        <v>1325398</v>
      </c>
    </row>
    <row r="336" spans="5:14" x14ac:dyDescent="0.35">
      <c r="E336"/>
      <c r="K336" s="5">
        <f>RANK(N336,$N:$N)+COUNTIF($N$4:N336,N336)-1</f>
        <v>167</v>
      </c>
      <c r="L336">
        <v>333</v>
      </c>
      <c r="M336" t="s">
        <v>1672</v>
      </c>
      <c r="N336" s="5">
        <v>2259231</v>
      </c>
    </row>
    <row r="337" spans="5:14" x14ac:dyDescent="0.35">
      <c r="E337"/>
      <c r="K337" s="5">
        <f>RANK(N337,$N:$N)+COUNTIF($N$4:N337,N337)-1</f>
        <v>2</v>
      </c>
      <c r="L337">
        <v>334</v>
      </c>
      <c r="M337" t="s">
        <v>1493</v>
      </c>
      <c r="N337" s="5">
        <v>4822163</v>
      </c>
    </row>
    <row r="338" spans="5:14" x14ac:dyDescent="0.35">
      <c r="E338"/>
      <c r="K338" s="5">
        <f>RANK(N338,$N:$N)+COUNTIF($N$4:N338,N338)-1</f>
        <v>19</v>
      </c>
      <c r="L338">
        <v>335</v>
      </c>
      <c r="M338" t="s">
        <v>970</v>
      </c>
      <c r="N338" s="5">
        <v>3588639</v>
      </c>
    </row>
    <row r="339" spans="5:14" x14ac:dyDescent="0.35">
      <c r="E339"/>
      <c r="K339" s="5">
        <f>RANK(N339,$N:$N)+COUNTIF($N$4:N339,N339)-1</f>
        <v>235</v>
      </c>
      <c r="L339">
        <v>336</v>
      </c>
      <c r="M339" t="s">
        <v>1736</v>
      </c>
      <c r="N339" s="5">
        <v>1955977</v>
      </c>
    </row>
    <row r="340" spans="5:14" x14ac:dyDescent="0.35">
      <c r="E340"/>
      <c r="K340" s="5">
        <f>RANK(N340,$N:$N)+COUNTIF($N$4:N340,N340)-1</f>
        <v>435</v>
      </c>
      <c r="L340">
        <v>337</v>
      </c>
      <c r="M340" t="s">
        <v>1477</v>
      </c>
      <c r="N340" s="5">
        <v>1131121</v>
      </c>
    </row>
    <row r="341" spans="5:14" x14ac:dyDescent="0.35">
      <c r="E341"/>
      <c r="K341" s="5">
        <f>RANK(N341,$N:$N)+COUNTIF($N$4:N341,N341)-1</f>
        <v>308</v>
      </c>
      <c r="L341">
        <v>338</v>
      </c>
      <c r="M341" t="s">
        <v>418</v>
      </c>
      <c r="N341" s="5">
        <v>1677461</v>
      </c>
    </row>
    <row r="342" spans="5:14" x14ac:dyDescent="0.35">
      <c r="E342"/>
      <c r="K342" s="5">
        <f>RANK(N342,$N:$N)+COUNTIF($N$4:N342,N342)-1</f>
        <v>341</v>
      </c>
      <c r="L342">
        <v>339</v>
      </c>
      <c r="M342" t="s">
        <v>2052</v>
      </c>
      <c r="N342" s="5">
        <v>1537277</v>
      </c>
    </row>
    <row r="343" spans="5:14" x14ac:dyDescent="0.35">
      <c r="E343"/>
      <c r="K343" s="5">
        <f>RANK(N343,$N:$N)+COUNTIF($N$4:N343,N343)-1</f>
        <v>228</v>
      </c>
      <c r="L343">
        <v>340</v>
      </c>
      <c r="M343" t="s">
        <v>1305</v>
      </c>
      <c r="N343" s="5">
        <v>1987528</v>
      </c>
    </row>
    <row r="344" spans="5:14" x14ac:dyDescent="0.35">
      <c r="E344"/>
      <c r="K344" s="5">
        <f>RANK(N344,$N:$N)+COUNTIF($N$4:N344,N344)-1</f>
        <v>216</v>
      </c>
      <c r="L344">
        <v>341</v>
      </c>
      <c r="M344" t="s">
        <v>205</v>
      </c>
      <c r="N344" s="5">
        <v>2044532</v>
      </c>
    </row>
    <row r="345" spans="5:14" x14ac:dyDescent="0.35">
      <c r="E345"/>
      <c r="K345" s="5">
        <f>RANK(N345,$N:$N)+COUNTIF($N$4:N345,N345)-1</f>
        <v>38</v>
      </c>
      <c r="L345">
        <v>342</v>
      </c>
      <c r="M345" t="s">
        <v>898</v>
      </c>
      <c r="N345" s="5">
        <v>3236979</v>
      </c>
    </row>
    <row r="346" spans="5:14" x14ac:dyDescent="0.35">
      <c r="E346"/>
      <c r="K346" s="5">
        <f>RANK(N346,$N:$N)+COUNTIF($N$4:N346,N346)-1</f>
        <v>20</v>
      </c>
      <c r="L346">
        <v>343</v>
      </c>
      <c r="M346" t="s">
        <v>542</v>
      </c>
      <c r="N346" s="5">
        <v>3578588</v>
      </c>
    </row>
    <row r="347" spans="5:14" x14ac:dyDescent="0.35">
      <c r="E347"/>
      <c r="K347" s="5">
        <f>RANK(N347,$N:$N)+COUNTIF($N$4:N347,N347)-1</f>
        <v>177</v>
      </c>
      <c r="L347">
        <v>344</v>
      </c>
      <c r="M347" t="s">
        <v>1137</v>
      </c>
      <c r="N347" s="5">
        <v>2200150</v>
      </c>
    </row>
    <row r="348" spans="5:14" x14ac:dyDescent="0.35">
      <c r="E348"/>
      <c r="K348" s="5">
        <f>RANK(N348,$N:$N)+COUNTIF($N$4:N348,N348)-1</f>
        <v>143</v>
      </c>
      <c r="L348">
        <v>345</v>
      </c>
      <c r="M348" t="s">
        <v>1313</v>
      </c>
      <c r="N348" s="5">
        <v>2392048</v>
      </c>
    </row>
    <row r="349" spans="5:14" x14ac:dyDescent="0.35">
      <c r="E349"/>
      <c r="K349" s="5">
        <f>RANK(N349,$N:$N)+COUNTIF($N$4:N349,N349)-1</f>
        <v>298</v>
      </c>
      <c r="L349">
        <v>346</v>
      </c>
      <c r="M349" t="s">
        <v>1357</v>
      </c>
      <c r="N349" s="5">
        <v>1733192</v>
      </c>
    </row>
    <row r="350" spans="5:14" x14ac:dyDescent="0.35">
      <c r="E350"/>
      <c r="K350" s="5">
        <f>RANK(N350,$N:$N)+COUNTIF($N$4:N350,N350)-1</f>
        <v>324</v>
      </c>
      <c r="L350">
        <v>347</v>
      </c>
      <c r="M350" t="s">
        <v>1613</v>
      </c>
      <c r="N350" s="5">
        <v>1610724</v>
      </c>
    </row>
    <row r="351" spans="5:14" x14ac:dyDescent="0.35">
      <c r="E351"/>
      <c r="K351" s="5">
        <f>RANK(N351,$N:$N)+COUNTIF($N$4:N351,N351)-1</f>
        <v>306</v>
      </c>
      <c r="L351">
        <v>348</v>
      </c>
      <c r="M351" t="s">
        <v>2012</v>
      </c>
      <c r="N351" s="5">
        <v>1691705</v>
      </c>
    </row>
    <row r="352" spans="5:14" x14ac:dyDescent="0.35">
      <c r="E352"/>
      <c r="K352" s="5">
        <f>RANK(N352,$N:$N)+COUNTIF($N$4:N352,N352)-1</f>
        <v>132</v>
      </c>
      <c r="L352">
        <v>349</v>
      </c>
      <c r="M352" t="s">
        <v>974</v>
      </c>
      <c r="N352" s="5">
        <v>2428847</v>
      </c>
    </row>
    <row r="353" spans="5:14" x14ac:dyDescent="0.35">
      <c r="E353"/>
      <c r="K353" s="5">
        <f>RANK(N353,$N:$N)+COUNTIF($N$4:N353,N353)-1</f>
        <v>382</v>
      </c>
      <c r="L353">
        <v>350</v>
      </c>
      <c r="M353" t="s">
        <v>1105</v>
      </c>
      <c r="N353" s="5">
        <v>1355480</v>
      </c>
    </row>
    <row r="354" spans="5:14" x14ac:dyDescent="0.35">
      <c r="E354"/>
      <c r="K354" s="5">
        <f>RANK(N354,$N:$N)+COUNTIF($N$4:N354,N354)-1</f>
        <v>312</v>
      </c>
      <c r="L354">
        <v>351</v>
      </c>
      <c r="M354" t="s">
        <v>1014</v>
      </c>
      <c r="N354" s="5">
        <v>1662457</v>
      </c>
    </row>
    <row r="355" spans="5:14" x14ac:dyDescent="0.35">
      <c r="E355"/>
      <c r="K355" s="5">
        <f>RANK(N355,$N:$N)+COUNTIF($N$4:N355,N355)-1</f>
        <v>151</v>
      </c>
      <c r="L355">
        <v>352</v>
      </c>
      <c r="M355" t="s">
        <v>1828</v>
      </c>
      <c r="N355" s="5">
        <v>2344849</v>
      </c>
    </row>
    <row r="356" spans="5:14" x14ac:dyDescent="0.35">
      <c r="E356"/>
      <c r="K356" s="5">
        <f>RANK(N356,$N:$N)+COUNTIF($N$4:N356,N356)-1</f>
        <v>400</v>
      </c>
      <c r="L356">
        <v>353</v>
      </c>
      <c r="M356" t="s">
        <v>1117</v>
      </c>
      <c r="N356" s="5">
        <v>1312176</v>
      </c>
    </row>
    <row r="357" spans="5:14" x14ac:dyDescent="0.35">
      <c r="E357"/>
      <c r="K357" s="5">
        <f>RANK(N357,$N:$N)+COUNTIF($N$4:N357,N357)-1</f>
        <v>36</v>
      </c>
      <c r="L357">
        <v>354</v>
      </c>
      <c r="M357" t="s">
        <v>458</v>
      </c>
      <c r="N357" s="5">
        <v>3298571</v>
      </c>
    </row>
    <row r="358" spans="5:14" x14ac:dyDescent="0.35">
      <c r="E358"/>
      <c r="K358" s="5">
        <f>RANK(N358,$N:$N)+COUNTIF($N$4:N358,N358)-1</f>
        <v>154</v>
      </c>
      <c r="L358">
        <v>355</v>
      </c>
      <c r="M358" t="s">
        <v>550</v>
      </c>
      <c r="N358" s="5">
        <v>2326833</v>
      </c>
    </row>
    <row r="359" spans="5:14" x14ac:dyDescent="0.35">
      <c r="E359"/>
      <c r="K359" s="5">
        <f>RANK(N359,$N:$N)+COUNTIF($N$4:N359,N359)-1</f>
        <v>267</v>
      </c>
      <c r="L359">
        <v>356</v>
      </c>
      <c r="M359" t="s">
        <v>1469</v>
      </c>
      <c r="N359" s="5">
        <v>1847599</v>
      </c>
    </row>
    <row r="360" spans="5:14" x14ac:dyDescent="0.35">
      <c r="E360"/>
      <c r="K360" s="5">
        <f>RANK(N360,$N:$N)+COUNTIF($N$4:N360,N360)-1</f>
        <v>373</v>
      </c>
      <c r="L360">
        <v>357</v>
      </c>
      <c r="M360" t="s">
        <v>1808</v>
      </c>
      <c r="N360" s="5">
        <v>1388273</v>
      </c>
    </row>
    <row r="361" spans="5:14" x14ac:dyDescent="0.35">
      <c r="E361"/>
      <c r="K361" s="5">
        <f>RANK(N361,$N:$N)+COUNTIF($N$4:N361,N361)-1</f>
        <v>245</v>
      </c>
      <c r="L361">
        <v>358</v>
      </c>
      <c r="M361" t="s">
        <v>293</v>
      </c>
      <c r="N361" s="5">
        <v>1916086</v>
      </c>
    </row>
    <row r="362" spans="5:14" x14ac:dyDescent="0.35">
      <c r="E362"/>
      <c r="K362" s="5">
        <f>RANK(N362,$N:$N)+COUNTIF($N$4:N362,N362)-1</f>
        <v>249</v>
      </c>
      <c r="L362">
        <v>359</v>
      </c>
      <c r="M362" t="s">
        <v>1940</v>
      </c>
      <c r="N362" s="5">
        <v>1897046</v>
      </c>
    </row>
    <row r="363" spans="5:14" x14ac:dyDescent="0.35">
      <c r="E363"/>
      <c r="K363" s="5">
        <f>RANK(N363,$N:$N)+COUNTIF($N$4:N363,N363)-1</f>
        <v>142</v>
      </c>
      <c r="L363">
        <v>360</v>
      </c>
      <c r="M363" t="s">
        <v>1652</v>
      </c>
      <c r="N363" s="5">
        <v>2394149</v>
      </c>
    </row>
    <row r="364" spans="5:14" x14ac:dyDescent="0.35">
      <c r="E364"/>
      <c r="K364" s="5">
        <f>RANK(N364,$N:$N)+COUNTIF($N$4:N364,N364)-1</f>
        <v>229</v>
      </c>
      <c r="L364">
        <v>361</v>
      </c>
      <c r="M364" t="s">
        <v>1960</v>
      </c>
      <c r="N364" s="5">
        <v>1986997</v>
      </c>
    </row>
    <row r="365" spans="5:14" x14ac:dyDescent="0.35">
      <c r="E365"/>
      <c r="K365" s="5">
        <f>RANK(N365,$N:$N)+COUNTIF($N$4:N365,N365)-1</f>
        <v>5</v>
      </c>
      <c r="L365">
        <v>362</v>
      </c>
      <c r="M365" t="s">
        <v>826</v>
      </c>
      <c r="N365" s="5">
        <v>4405286</v>
      </c>
    </row>
    <row r="366" spans="5:14" x14ac:dyDescent="0.35">
      <c r="E366"/>
      <c r="K366" s="5">
        <f>RANK(N366,$N:$N)+COUNTIF($N$4:N366,N366)-1</f>
        <v>436</v>
      </c>
      <c r="L366">
        <v>363</v>
      </c>
      <c r="M366" t="s">
        <v>1429</v>
      </c>
      <c r="N366" s="5">
        <v>1120029</v>
      </c>
    </row>
    <row r="367" spans="5:14" x14ac:dyDescent="0.35">
      <c r="E367"/>
      <c r="K367" s="5">
        <f>RANK(N367,$N:$N)+COUNTIF($N$4:N367,N367)-1</f>
        <v>189</v>
      </c>
      <c r="L367">
        <v>364</v>
      </c>
      <c r="M367" t="s">
        <v>642</v>
      </c>
      <c r="N367" s="5">
        <v>2166777</v>
      </c>
    </row>
    <row r="368" spans="5:14" x14ac:dyDescent="0.35">
      <c r="E368"/>
      <c r="K368" s="5">
        <f>RANK(N368,$N:$N)+COUNTIF($N$4:N368,N368)-1</f>
        <v>339</v>
      </c>
      <c r="L368">
        <v>365</v>
      </c>
      <c r="M368" t="s">
        <v>305</v>
      </c>
      <c r="N368" s="5">
        <v>1542852</v>
      </c>
    </row>
    <row r="369" spans="5:14" x14ac:dyDescent="0.35">
      <c r="E369"/>
      <c r="K369" s="5">
        <f>RANK(N369,$N:$N)+COUNTIF($N$4:N369,N369)-1</f>
        <v>386</v>
      </c>
      <c r="L369">
        <v>366</v>
      </c>
      <c r="M369" t="s">
        <v>104</v>
      </c>
      <c r="N369" s="5">
        <v>1352519</v>
      </c>
    </row>
    <row r="370" spans="5:14" x14ac:dyDescent="0.35">
      <c r="E370"/>
      <c r="K370" s="5">
        <f>RANK(N370,$N:$N)+COUNTIF($N$4:N370,N370)-1</f>
        <v>348</v>
      </c>
      <c r="L370">
        <v>367</v>
      </c>
      <c r="M370" t="s">
        <v>378</v>
      </c>
      <c r="N370" s="5">
        <v>1516378</v>
      </c>
    </row>
    <row r="371" spans="5:14" x14ac:dyDescent="0.35">
      <c r="E371"/>
      <c r="K371" s="5">
        <f>RANK(N371,$N:$N)+COUNTIF($N$4:N371,N371)-1</f>
        <v>394</v>
      </c>
      <c r="L371">
        <v>368</v>
      </c>
      <c r="M371" t="s">
        <v>886</v>
      </c>
      <c r="N371" s="5">
        <v>1334566</v>
      </c>
    </row>
    <row r="372" spans="5:14" x14ac:dyDescent="0.35">
      <c r="E372"/>
      <c r="K372" s="5">
        <f>RANK(N372,$N:$N)+COUNTIF($N$4:N372,N372)-1</f>
        <v>294</v>
      </c>
      <c r="L372">
        <v>369</v>
      </c>
      <c r="M372" t="s">
        <v>1121</v>
      </c>
      <c r="N372" s="5">
        <v>1742702</v>
      </c>
    </row>
    <row r="373" spans="5:14" x14ac:dyDescent="0.35">
      <c r="E373"/>
      <c r="K373" s="5">
        <f>RANK(N373,$N:$N)+COUNTIF($N$4:N373,N373)-1</f>
        <v>490</v>
      </c>
      <c r="L373">
        <v>370</v>
      </c>
      <c r="M373" t="s">
        <v>1177</v>
      </c>
      <c r="N373" s="5">
        <v>594617</v>
      </c>
    </row>
    <row r="374" spans="5:14" x14ac:dyDescent="0.35">
      <c r="E374"/>
      <c r="K374" s="5">
        <f>RANK(N374,$N:$N)+COUNTIF($N$4:N374,N374)-1</f>
        <v>128</v>
      </c>
      <c r="L374">
        <v>371</v>
      </c>
      <c r="M374" t="s">
        <v>1509</v>
      </c>
      <c r="N374" s="5">
        <v>2448781</v>
      </c>
    </row>
    <row r="375" spans="5:14" x14ac:dyDescent="0.35">
      <c r="E375"/>
      <c r="K375" s="5">
        <f>RANK(N375,$N:$N)+COUNTIF($N$4:N375,N375)-1</f>
        <v>155</v>
      </c>
      <c r="L375">
        <v>372</v>
      </c>
      <c r="M375" t="s">
        <v>702</v>
      </c>
      <c r="N375" s="5">
        <v>2317016</v>
      </c>
    </row>
    <row r="376" spans="5:14" x14ac:dyDescent="0.35">
      <c r="E376"/>
      <c r="K376" s="5">
        <f>RANK(N376,$N:$N)+COUNTIF($N$4:N376,N376)-1</f>
        <v>43</v>
      </c>
      <c r="L376">
        <v>373</v>
      </c>
      <c r="M376" t="s">
        <v>406</v>
      </c>
      <c r="N376" s="5">
        <v>3179145</v>
      </c>
    </row>
    <row r="377" spans="5:14" x14ac:dyDescent="0.35">
      <c r="E377"/>
      <c r="K377" s="5">
        <f>RANK(N377,$N:$N)+COUNTIF($N$4:N377,N377)-1</f>
        <v>29</v>
      </c>
      <c r="L377">
        <v>374</v>
      </c>
      <c r="M377" t="s">
        <v>422</v>
      </c>
      <c r="N377" s="5">
        <v>3401156</v>
      </c>
    </row>
    <row r="378" spans="5:14" x14ac:dyDescent="0.35">
      <c r="E378"/>
      <c r="K378" s="5">
        <f>RANK(N378,$N:$N)+COUNTIF($N$4:N378,N378)-1</f>
        <v>328</v>
      </c>
      <c r="L378">
        <v>375</v>
      </c>
      <c r="M378" t="s">
        <v>1792</v>
      </c>
      <c r="N378" s="5">
        <v>1601930</v>
      </c>
    </row>
    <row r="379" spans="5:14" x14ac:dyDescent="0.35">
      <c r="E379"/>
      <c r="K379" s="5">
        <f>RANK(N379,$N:$N)+COUNTIF($N$4:N379,N379)-1</f>
        <v>137</v>
      </c>
      <c r="L379">
        <v>376</v>
      </c>
      <c r="M379" t="s">
        <v>1485</v>
      </c>
      <c r="N379" s="5">
        <v>2405373</v>
      </c>
    </row>
    <row r="380" spans="5:14" x14ac:dyDescent="0.35">
      <c r="E380"/>
      <c r="K380" s="5">
        <f>RANK(N380,$N:$N)+COUNTIF($N$4:N380,N380)-1</f>
        <v>176</v>
      </c>
      <c r="L380">
        <v>377</v>
      </c>
      <c r="M380" t="s">
        <v>1473</v>
      </c>
      <c r="N380" s="5">
        <v>2216000</v>
      </c>
    </row>
    <row r="381" spans="5:14" x14ac:dyDescent="0.35">
      <c r="E381"/>
      <c r="K381" s="5">
        <f>RANK(N381,$N:$N)+COUNTIF($N$4:N381,N381)-1</f>
        <v>141</v>
      </c>
      <c r="L381">
        <v>378</v>
      </c>
      <c r="M381" t="s">
        <v>794</v>
      </c>
      <c r="N381" s="5">
        <v>2396979</v>
      </c>
    </row>
    <row r="382" spans="5:14" x14ac:dyDescent="0.35">
      <c r="E382"/>
      <c r="K382" s="5">
        <f>RANK(N382,$N:$N)+COUNTIF($N$4:N382,N382)-1</f>
        <v>484</v>
      </c>
      <c r="L382">
        <v>379</v>
      </c>
      <c r="M382" t="s">
        <v>1533</v>
      </c>
      <c r="N382" s="5">
        <v>676450</v>
      </c>
    </row>
    <row r="383" spans="5:14" x14ac:dyDescent="0.35">
      <c r="E383"/>
      <c r="K383" s="5">
        <f>RANK(N383,$N:$N)+COUNTIF($N$4:N383,N383)-1</f>
        <v>50</v>
      </c>
      <c r="L383">
        <v>380</v>
      </c>
      <c r="M383" t="s">
        <v>2044</v>
      </c>
      <c r="N383" s="5">
        <v>3106988</v>
      </c>
    </row>
    <row r="384" spans="5:14" x14ac:dyDescent="0.35">
      <c r="E384"/>
      <c r="K384" s="5">
        <f>RANK(N384,$N:$N)+COUNTIF($N$4:N384,N384)-1</f>
        <v>457</v>
      </c>
      <c r="L384">
        <v>381</v>
      </c>
      <c r="M384" t="s">
        <v>1876</v>
      </c>
      <c r="N384" s="5">
        <v>992833</v>
      </c>
    </row>
    <row r="385" spans="5:14" x14ac:dyDescent="0.35">
      <c r="E385"/>
      <c r="K385" s="5">
        <f>RANK(N385,$N:$N)+COUNTIF($N$4:N385,N385)-1</f>
        <v>14</v>
      </c>
      <c r="L385">
        <v>382</v>
      </c>
      <c r="M385" t="s">
        <v>622</v>
      </c>
      <c r="N385" s="5">
        <v>3742765</v>
      </c>
    </row>
    <row r="386" spans="5:14" x14ac:dyDescent="0.35">
      <c r="E386"/>
      <c r="K386" s="5">
        <f>RANK(N386,$N:$N)+COUNTIF($N$4:N386,N386)-1</f>
        <v>107</v>
      </c>
      <c r="L386">
        <v>383</v>
      </c>
      <c r="M386" t="s">
        <v>1153</v>
      </c>
      <c r="N386" s="5">
        <v>2582602</v>
      </c>
    </row>
    <row r="387" spans="5:14" x14ac:dyDescent="0.35">
      <c r="E387"/>
      <c r="K387" s="5">
        <f>RANK(N387,$N:$N)+COUNTIF($N$4:N387,N387)-1</f>
        <v>283</v>
      </c>
      <c r="L387">
        <v>384</v>
      </c>
      <c r="M387" t="s">
        <v>1329</v>
      </c>
      <c r="N387" s="5">
        <v>1764187</v>
      </c>
    </row>
    <row r="388" spans="5:14" x14ac:dyDescent="0.35">
      <c r="E388"/>
      <c r="K388" s="5">
        <f>RANK(N388,$N:$N)+COUNTIF($N$4:N388,N388)-1</f>
        <v>9</v>
      </c>
      <c r="L388">
        <v>385</v>
      </c>
      <c r="M388" t="s">
        <v>1133</v>
      </c>
      <c r="N388" s="5">
        <v>4216371</v>
      </c>
    </row>
    <row r="389" spans="5:14" x14ac:dyDescent="0.35">
      <c r="E389"/>
      <c r="K389" s="5">
        <f>RANK(N389,$N:$N)+COUNTIF($N$4:N389,N389)-1</f>
        <v>492</v>
      </c>
      <c r="L389">
        <v>386</v>
      </c>
      <c r="M389" t="s">
        <v>2040</v>
      </c>
      <c r="N389" s="5">
        <v>540271</v>
      </c>
    </row>
    <row r="390" spans="5:14" x14ac:dyDescent="0.35">
      <c r="E390"/>
      <c r="K390" s="5">
        <f>RANK(N390,$N:$N)+COUNTIF($N$4:N390,N390)-1</f>
        <v>295</v>
      </c>
      <c r="L390">
        <v>387</v>
      </c>
      <c r="M390" t="s">
        <v>1185</v>
      </c>
      <c r="N390" s="5">
        <v>1741658</v>
      </c>
    </row>
    <row r="391" spans="5:14" x14ac:dyDescent="0.35">
      <c r="E391"/>
      <c r="K391" s="5">
        <f>RANK(N391,$N:$N)+COUNTIF($N$4:N391,N391)-1</f>
        <v>117</v>
      </c>
      <c r="L391">
        <v>388</v>
      </c>
      <c r="M391" t="s">
        <v>434</v>
      </c>
      <c r="N391" s="5">
        <v>2510991</v>
      </c>
    </row>
    <row r="392" spans="5:14" x14ac:dyDescent="0.35">
      <c r="E392"/>
      <c r="K392" s="5">
        <f>RANK(N392,$N:$N)+COUNTIF($N$4:N392,N392)-1</f>
        <v>11</v>
      </c>
      <c r="L392">
        <v>389</v>
      </c>
      <c r="M392" t="s">
        <v>346</v>
      </c>
      <c r="N392" s="5">
        <v>3904859</v>
      </c>
    </row>
    <row r="393" spans="5:14" x14ac:dyDescent="0.35">
      <c r="E393"/>
      <c r="K393" s="5">
        <f>RANK(N393,$N:$N)+COUNTIF($N$4:N393,N393)-1</f>
        <v>359</v>
      </c>
      <c r="L393">
        <v>390</v>
      </c>
      <c r="M393" t="s">
        <v>978</v>
      </c>
      <c r="N393" s="5">
        <v>1453579</v>
      </c>
    </row>
    <row r="394" spans="5:14" x14ac:dyDescent="0.35">
      <c r="E394"/>
      <c r="K394" s="5">
        <f>RANK(N394,$N:$N)+COUNTIF($N$4:N394,N394)-1</f>
        <v>338</v>
      </c>
      <c r="L394">
        <v>391</v>
      </c>
      <c r="M394" t="s">
        <v>153</v>
      </c>
      <c r="N394" s="5">
        <v>1548323</v>
      </c>
    </row>
    <row r="395" spans="5:14" x14ac:dyDescent="0.35">
      <c r="E395"/>
      <c r="K395" s="5">
        <f>RANK(N395,$N:$N)+COUNTIF($N$4:N395,N395)-1</f>
        <v>468</v>
      </c>
      <c r="L395">
        <v>392</v>
      </c>
      <c r="M395" t="s">
        <v>1776</v>
      </c>
      <c r="N395" s="5">
        <v>871932</v>
      </c>
    </row>
    <row r="396" spans="5:14" x14ac:dyDescent="0.35">
      <c r="E396"/>
      <c r="K396" s="5">
        <f>RANK(N396,$N:$N)+COUNTIF($N$4:N396,N396)-1</f>
        <v>212</v>
      </c>
      <c r="L396">
        <v>393</v>
      </c>
      <c r="M396" t="s">
        <v>1006</v>
      </c>
      <c r="N396" s="5">
        <v>2056468</v>
      </c>
    </row>
    <row r="397" spans="5:14" x14ac:dyDescent="0.35">
      <c r="E397"/>
      <c r="K397" s="5">
        <f>RANK(N397,$N:$N)+COUNTIF($N$4:N397,N397)-1</f>
        <v>459</v>
      </c>
      <c r="L397">
        <v>394</v>
      </c>
      <c r="M397" t="s">
        <v>482</v>
      </c>
      <c r="N397" s="5">
        <v>973599</v>
      </c>
    </row>
    <row r="398" spans="5:14" x14ac:dyDescent="0.35">
      <c r="E398"/>
      <c r="K398" s="5">
        <f>RANK(N398,$N:$N)+COUNTIF($N$4:N398,N398)-1</f>
        <v>30</v>
      </c>
      <c r="L398">
        <v>395</v>
      </c>
      <c r="M398" t="s">
        <v>454</v>
      </c>
      <c r="N398" s="5">
        <v>3397013</v>
      </c>
    </row>
    <row r="399" spans="5:14" x14ac:dyDescent="0.35">
      <c r="E399"/>
      <c r="K399" s="5">
        <f>RANK(N399,$N:$N)+COUNTIF($N$4:N399,N399)-1</f>
        <v>475</v>
      </c>
      <c r="L399">
        <v>396</v>
      </c>
      <c r="M399" t="s">
        <v>1848</v>
      </c>
      <c r="N399" s="5">
        <v>792015</v>
      </c>
    </row>
    <row r="400" spans="5:14" x14ac:dyDescent="0.35">
      <c r="E400"/>
      <c r="K400" s="5">
        <f>RANK(N400,$N:$N)+COUNTIF($N$4:N400,N400)-1</f>
        <v>303</v>
      </c>
      <c r="L400">
        <v>397</v>
      </c>
      <c r="M400" t="s">
        <v>630</v>
      </c>
      <c r="N400" s="5">
        <v>1699476</v>
      </c>
    </row>
    <row r="401" spans="5:14" x14ac:dyDescent="0.35">
      <c r="E401"/>
      <c r="K401" s="5">
        <f>RANK(N401,$N:$N)+COUNTIF($N$4:N401,N401)-1</f>
        <v>259</v>
      </c>
      <c r="L401">
        <v>398</v>
      </c>
      <c r="M401" t="s">
        <v>1385</v>
      </c>
      <c r="N401" s="5">
        <v>1861850</v>
      </c>
    </row>
    <row r="402" spans="5:14" x14ac:dyDescent="0.35">
      <c r="E402"/>
      <c r="K402" s="5">
        <f>RANK(N402,$N:$N)+COUNTIF($N$4:N402,N402)-1</f>
        <v>96</v>
      </c>
      <c r="L402">
        <v>399</v>
      </c>
      <c r="M402" t="s">
        <v>342</v>
      </c>
      <c r="N402" s="5">
        <v>2690821</v>
      </c>
    </row>
    <row r="403" spans="5:14" x14ac:dyDescent="0.35">
      <c r="E403"/>
      <c r="K403" s="5">
        <f>RANK(N403,$N:$N)+COUNTIF($N$4:N403,N403)-1</f>
        <v>87</v>
      </c>
      <c r="L403">
        <v>400</v>
      </c>
      <c r="M403" t="s">
        <v>1597</v>
      </c>
      <c r="N403" s="5">
        <v>2750408</v>
      </c>
    </row>
    <row r="404" spans="5:14" x14ac:dyDescent="0.35">
      <c r="E404"/>
      <c r="K404" s="5">
        <f>RANK(N404,$N:$N)+COUNTIF($N$4:N404,N404)-1</f>
        <v>112</v>
      </c>
      <c r="L404">
        <v>401</v>
      </c>
      <c r="M404" t="s">
        <v>1289</v>
      </c>
      <c r="N404" s="5">
        <v>2548908</v>
      </c>
    </row>
    <row r="405" spans="5:14" x14ac:dyDescent="0.35">
      <c r="E405"/>
      <c r="K405" s="5">
        <f>RANK(N405,$N:$N)+COUNTIF($N$4:N405,N405)-1</f>
        <v>7</v>
      </c>
      <c r="L405">
        <v>402</v>
      </c>
      <c r="M405" t="s">
        <v>866</v>
      </c>
      <c r="N405" s="5">
        <v>4324005</v>
      </c>
    </row>
    <row r="406" spans="5:14" x14ac:dyDescent="0.35">
      <c r="E406"/>
      <c r="K406" s="5">
        <f>RANK(N406,$N:$N)+COUNTIF($N$4:N406,N406)-1</f>
        <v>361</v>
      </c>
      <c r="L406">
        <v>403</v>
      </c>
      <c r="M406" t="s">
        <v>165</v>
      </c>
      <c r="N406" s="5">
        <v>1446052</v>
      </c>
    </row>
    <row r="407" spans="5:14" x14ac:dyDescent="0.35">
      <c r="E407"/>
      <c r="K407" s="5">
        <f>RANK(N407,$N:$N)+COUNTIF($N$4:N407,N407)-1</f>
        <v>139</v>
      </c>
      <c r="L407">
        <v>404</v>
      </c>
      <c r="M407" t="s">
        <v>906</v>
      </c>
      <c r="N407" s="5">
        <v>2400395</v>
      </c>
    </row>
    <row r="408" spans="5:14" x14ac:dyDescent="0.35">
      <c r="E408"/>
      <c r="K408" s="5">
        <f>RANK(N408,$N:$N)+COUNTIF($N$4:N408,N408)-1</f>
        <v>469</v>
      </c>
      <c r="L408">
        <v>405</v>
      </c>
      <c r="M408" t="s">
        <v>313</v>
      </c>
      <c r="N408" s="5">
        <v>852396</v>
      </c>
    </row>
    <row r="409" spans="5:14" x14ac:dyDescent="0.35">
      <c r="E409"/>
      <c r="K409" s="5">
        <f>RANK(N409,$N:$N)+COUNTIF($N$4:N409,N409)-1</f>
        <v>223</v>
      </c>
      <c r="L409">
        <v>406</v>
      </c>
      <c r="M409" t="s">
        <v>269</v>
      </c>
      <c r="N409" s="5">
        <v>2017437</v>
      </c>
    </row>
    <row r="410" spans="5:14" x14ac:dyDescent="0.35">
      <c r="E410"/>
      <c r="K410" s="5">
        <f>RANK(N410,$N:$N)+COUNTIF($N$4:N410,N410)-1</f>
        <v>290</v>
      </c>
      <c r="L410">
        <v>407</v>
      </c>
      <c r="M410" t="s">
        <v>878</v>
      </c>
      <c r="N410" s="5">
        <v>1743967</v>
      </c>
    </row>
    <row r="411" spans="5:14" x14ac:dyDescent="0.35">
      <c r="E411"/>
      <c r="K411" s="5">
        <f>RANK(N411,$N:$N)+COUNTIF($N$4:N411,N411)-1</f>
        <v>75</v>
      </c>
      <c r="L411">
        <v>408</v>
      </c>
      <c r="M411" t="s">
        <v>390</v>
      </c>
      <c r="N411" s="5">
        <v>2851235</v>
      </c>
    </row>
    <row r="412" spans="5:14" x14ac:dyDescent="0.35">
      <c r="E412"/>
      <c r="K412" s="5">
        <f>RANK(N412,$N:$N)+COUNTIF($N$4:N412,N412)-1</f>
        <v>248</v>
      </c>
      <c r="L412">
        <v>409</v>
      </c>
      <c r="M412" t="s">
        <v>1676</v>
      </c>
      <c r="N412" s="5">
        <v>1899543</v>
      </c>
    </row>
    <row r="413" spans="5:14" x14ac:dyDescent="0.35">
      <c r="E413"/>
      <c r="K413" s="5">
        <f>RANK(N413,$N:$N)+COUNTIF($N$4:N413,N413)-1</f>
        <v>241</v>
      </c>
      <c r="L413">
        <v>410</v>
      </c>
      <c r="M413" t="s">
        <v>658</v>
      </c>
      <c r="N413" s="5">
        <v>1921498</v>
      </c>
    </row>
    <row r="414" spans="5:14" x14ac:dyDescent="0.35">
      <c r="E414"/>
      <c r="K414" s="5">
        <f>RANK(N414,$N:$N)+COUNTIF($N$4:N414,N414)-1</f>
        <v>251</v>
      </c>
      <c r="L414">
        <v>411</v>
      </c>
      <c r="M414" t="s">
        <v>1165</v>
      </c>
      <c r="N414" s="5">
        <v>1882736</v>
      </c>
    </row>
    <row r="415" spans="5:14" x14ac:dyDescent="0.35">
      <c r="E415"/>
      <c r="K415" s="5">
        <f>RANK(N415,$N:$N)+COUNTIF($N$4:N415,N415)-1</f>
        <v>16</v>
      </c>
      <c r="L415">
        <v>412</v>
      </c>
      <c r="M415" t="s">
        <v>112</v>
      </c>
      <c r="N415" s="5">
        <v>3720825</v>
      </c>
    </row>
    <row r="416" spans="5:14" x14ac:dyDescent="0.35">
      <c r="E416"/>
      <c r="K416" s="5">
        <f>RANK(N416,$N:$N)+COUNTIF($N$4:N416,N416)-1</f>
        <v>203</v>
      </c>
      <c r="L416">
        <v>413</v>
      </c>
      <c r="M416" t="s">
        <v>297</v>
      </c>
      <c r="N416" s="5">
        <v>2114735</v>
      </c>
    </row>
    <row r="417" spans="5:14" x14ac:dyDescent="0.35">
      <c r="E417"/>
      <c r="K417" s="5">
        <f>RANK(N417,$N:$N)+COUNTIF($N$4:N417,N417)-1</f>
        <v>384</v>
      </c>
      <c r="L417">
        <v>414</v>
      </c>
      <c r="M417" t="s">
        <v>1265</v>
      </c>
      <c r="N417" s="5">
        <v>1354575</v>
      </c>
    </row>
    <row r="418" spans="5:14" x14ac:dyDescent="0.35">
      <c r="E418"/>
      <c r="K418" s="5">
        <f>RANK(N418,$N:$N)+COUNTIF($N$4:N418,N418)-1</f>
        <v>227</v>
      </c>
      <c r="L418">
        <v>415</v>
      </c>
      <c r="M418" t="s">
        <v>1656</v>
      </c>
      <c r="N418" s="5">
        <v>1989283</v>
      </c>
    </row>
    <row r="419" spans="5:14" x14ac:dyDescent="0.35">
      <c r="E419"/>
      <c r="K419" s="5">
        <f>RANK(N419,$N:$N)+COUNTIF($N$4:N419,N419)-1</f>
        <v>254</v>
      </c>
      <c r="L419">
        <v>416</v>
      </c>
      <c r="M419" t="s">
        <v>217</v>
      </c>
      <c r="N419" s="5">
        <v>1874866</v>
      </c>
    </row>
    <row r="420" spans="5:14" x14ac:dyDescent="0.35">
      <c r="E420"/>
      <c r="K420" s="5">
        <f>RANK(N420,$N:$N)+COUNTIF($N$4:N420,N420)-1</f>
        <v>345</v>
      </c>
      <c r="L420">
        <v>417</v>
      </c>
      <c r="M420" t="s">
        <v>382</v>
      </c>
      <c r="N420" s="5">
        <v>1522079</v>
      </c>
    </row>
    <row r="421" spans="5:14" x14ac:dyDescent="0.35">
      <c r="E421"/>
      <c r="K421" s="5">
        <f>RANK(N421,$N:$N)+COUNTIF($N$4:N421,N421)-1</f>
        <v>186</v>
      </c>
      <c r="L421">
        <v>418</v>
      </c>
      <c r="M421" t="s">
        <v>338</v>
      </c>
      <c r="N421" s="5">
        <v>2177381</v>
      </c>
    </row>
    <row r="422" spans="5:14" x14ac:dyDescent="0.35">
      <c r="E422"/>
      <c r="K422" s="5">
        <f>RANK(N422,$N:$N)+COUNTIF($N$4:N422,N422)-1</f>
        <v>451</v>
      </c>
      <c r="L422">
        <v>419</v>
      </c>
      <c r="M422" t="s">
        <v>602</v>
      </c>
      <c r="N422" s="5">
        <v>1029333</v>
      </c>
    </row>
    <row r="423" spans="5:14" x14ac:dyDescent="0.35">
      <c r="E423"/>
      <c r="K423" s="5">
        <f>RANK(N423,$N:$N)+COUNTIF($N$4:N423,N423)-1</f>
        <v>215</v>
      </c>
      <c r="L423">
        <v>420</v>
      </c>
      <c r="M423" t="s">
        <v>786</v>
      </c>
      <c r="N423" s="5">
        <v>2048184</v>
      </c>
    </row>
    <row r="424" spans="5:14" x14ac:dyDescent="0.35">
      <c r="E424"/>
      <c r="K424" s="5">
        <f>RANK(N424,$N:$N)+COUNTIF($N$4:N424,N424)-1</f>
        <v>181</v>
      </c>
      <c r="L424">
        <v>421</v>
      </c>
      <c r="M424" t="s">
        <v>742</v>
      </c>
      <c r="N424" s="5">
        <v>2184075</v>
      </c>
    </row>
    <row r="425" spans="5:14" x14ac:dyDescent="0.35">
      <c r="E425"/>
      <c r="K425" s="5">
        <f>RANK(N425,$N:$N)+COUNTIF($N$4:N425,N425)-1</f>
        <v>449</v>
      </c>
      <c r="L425">
        <v>422</v>
      </c>
      <c r="M425" t="s">
        <v>374</v>
      </c>
      <c r="N425" s="5">
        <v>1046783</v>
      </c>
    </row>
    <row r="426" spans="5:14" x14ac:dyDescent="0.35">
      <c r="E426"/>
      <c r="K426" s="5">
        <f>RANK(N426,$N:$N)+COUNTIF($N$4:N426,N426)-1</f>
        <v>315</v>
      </c>
      <c r="L426">
        <v>423</v>
      </c>
      <c r="M426" t="s">
        <v>770</v>
      </c>
      <c r="N426" s="5">
        <v>1655069</v>
      </c>
    </row>
    <row r="427" spans="5:14" x14ac:dyDescent="0.35">
      <c r="E427"/>
      <c r="K427" s="5">
        <f>RANK(N427,$N:$N)+COUNTIF($N$4:N427,N427)-1</f>
        <v>61</v>
      </c>
      <c r="L427">
        <v>424</v>
      </c>
      <c r="M427" t="s">
        <v>225</v>
      </c>
      <c r="N427" s="5">
        <v>2969456</v>
      </c>
    </row>
    <row r="428" spans="5:14" x14ac:dyDescent="0.35">
      <c r="E428"/>
      <c r="K428" s="5">
        <f>RANK(N428,$N:$N)+COUNTIF($N$4:N428,N428)-1</f>
        <v>170</v>
      </c>
      <c r="L428">
        <v>425</v>
      </c>
      <c r="M428" t="s">
        <v>1233</v>
      </c>
      <c r="N428" s="5">
        <v>2229914</v>
      </c>
    </row>
    <row r="429" spans="5:14" x14ac:dyDescent="0.35">
      <c r="E429"/>
      <c r="K429" s="5">
        <f>RANK(N429,$N:$N)+COUNTIF($N$4:N429,N429)-1</f>
        <v>410</v>
      </c>
      <c r="L429">
        <v>426</v>
      </c>
      <c r="M429" t="s">
        <v>1205</v>
      </c>
      <c r="N429" s="5">
        <v>1261016</v>
      </c>
    </row>
    <row r="430" spans="5:14" x14ac:dyDescent="0.35">
      <c r="E430"/>
      <c r="K430" s="5">
        <f>RANK(N430,$N:$N)+COUNTIF($N$4:N430,N430)-1</f>
        <v>367</v>
      </c>
      <c r="L430">
        <v>427</v>
      </c>
      <c r="M430" t="s">
        <v>394</v>
      </c>
      <c r="N430" s="5">
        <v>1404717</v>
      </c>
    </row>
    <row r="431" spans="5:14" x14ac:dyDescent="0.35">
      <c r="E431"/>
      <c r="K431" s="5">
        <f>RANK(N431,$N:$N)+COUNTIF($N$4:N431,N431)-1</f>
        <v>327</v>
      </c>
      <c r="L431">
        <v>428</v>
      </c>
      <c r="M431" t="s">
        <v>1181</v>
      </c>
      <c r="N431" s="5">
        <v>1603601</v>
      </c>
    </row>
    <row r="432" spans="5:14" x14ac:dyDescent="0.35">
      <c r="E432"/>
      <c r="K432" s="5">
        <f>RANK(N432,$N:$N)+COUNTIF($N$4:N432,N432)-1</f>
        <v>49</v>
      </c>
      <c r="L432">
        <v>429</v>
      </c>
      <c r="M432" t="s">
        <v>990</v>
      </c>
      <c r="N432" s="5">
        <v>3117535</v>
      </c>
    </row>
    <row r="433" spans="5:14" x14ac:dyDescent="0.35">
      <c r="E433"/>
      <c r="K433" s="5">
        <f>RANK(N433,$N:$N)+COUNTIF($N$4:N433,N433)-1</f>
        <v>342</v>
      </c>
      <c r="L433">
        <v>430</v>
      </c>
      <c r="M433" t="s">
        <v>1413</v>
      </c>
      <c r="N433" s="5">
        <v>1536081</v>
      </c>
    </row>
    <row r="434" spans="5:14" x14ac:dyDescent="0.35">
      <c r="E434"/>
      <c r="K434" s="5">
        <f>RANK(N434,$N:$N)+COUNTIF($N$4:N434,N434)-1</f>
        <v>160</v>
      </c>
      <c r="L434">
        <v>431</v>
      </c>
      <c r="M434" t="s">
        <v>1948</v>
      </c>
      <c r="N434" s="5">
        <v>2294023</v>
      </c>
    </row>
    <row r="435" spans="5:14" x14ac:dyDescent="0.35">
      <c r="E435"/>
      <c r="K435" s="5">
        <f>RANK(N435,$N:$N)+COUNTIF($N$4:N435,N435)-1</f>
        <v>330</v>
      </c>
      <c r="L435">
        <v>432</v>
      </c>
      <c r="M435" t="s">
        <v>1002</v>
      </c>
      <c r="N435" s="5">
        <v>1597229</v>
      </c>
    </row>
    <row r="436" spans="5:14" x14ac:dyDescent="0.35">
      <c r="E436"/>
      <c r="K436" s="5">
        <f>RANK(N436,$N:$N)+COUNTIF($N$4:N436,N436)-1</f>
        <v>491</v>
      </c>
      <c r="L436">
        <v>433</v>
      </c>
      <c r="M436" t="s">
        <v>738</v>
      </c>
      <c r="N436" s="5">
        <v>552664</v>
      </c>
    </row>
    <row r="437" spans="5:14" x14ac:dyDescent="0.35">
      <c r="E437"/>
      <c r="K437" s="5">
        <f>RANK(N437,$N:$N)+COUNTIF($N$4:N437,N437)-1</f>
        <v>458</v>
      </c>
      <c r="L437">
        <v>434</v>
      </c>
      <c r="M437" t="s">
        <v>2064</v>
      </c>
      <c r="N437" s="5">
        <v>992069</v>
      </c>
    </row>
    <row r="438" spans="5:14" x14ac:dyDescent="0.35">
      <c r="E438"/>
      <c r="K438" s="5">
        <f>RANK(N438,$N:$N)+COUNTIF($N$4:N438,N438)-1</f>
        <v>92</v>
      </c>
      <c r="L438">
        <v>435</v>
      </c>
      <c r="M438" t="s">
        <v>1058</v>
      </c>
      <c r="N438" s="5">
        <v>2719342</v>
      </c>
    </row>
    <row r="439" spans="5:14" x14ac:dyDescent="0.35">
      <c r="E439"/>
      <c r="K439" s="5">
        <f>RANK(N439,$N:$N)+COUNTIF($N$4:N439,N439)-1</f>
        <v>336</v>
      </c>
      <c r="L439">
        <v>436</v>
      </c>
      <c r="M439" t="s">
        <v>962</v>
      </c>
      <c r="N439" s="5">
        <v>1563525</v>
      </c>
    </row>
    <row r="440" spans="5:14" x14ac:dyDescent="0.35">
      <c r="E440"/>
      <c r="K440" s="5">
        <f>RANK(N440,$N:$N)+COUNTIF($N$4:N440,N440)-1</f>
        <v>358</v>
      </c>
      <c r="L440">
        <v>437</v>
      </c>
      <c r="M440" t="s">
        <v>726</v>
      </c>
      <c r="N440" s="5">
        <v>1458809</v>
      </c>
    </row>
    <row r="441" spans="5:14" x14ac:dyDescent="0.35">
      <c r="E441"/>
      <c r="K441" s="5">
        <f>RANK(N441,$N:$N)+COUNTIF($N$4:N441,N441)-1</f>
        <v>124</v>
      </c>
      <c r="L441">
        <v>438</v>
      </c>
      <c r="M441" t="s">
        <v>1050</v>
      </c>
      <c r="N441" s="5">
        <v>2476712</v>
      </c>
    </row>
    <row r="442" spans="5:14" x14ac:dyDescent="0.35">
      <c r="E442"/>
      <c r="K442" s="5">
        <f>RANK(N442,$N:$N)+COUNTIF($N$4:N442,N442)-1</f>
        <v>392</v>
      </c>
      <c r="L442">
        <v>439</v>
      </c>
      <c r="M442" t="s">
        <v>774</v>
      </c>
      <c r="N442" s="5">
        <v>1338495</v>
      </c>
    </row>
    <row r="443" spans="5:14" x14ac:dyDescent="0.35">
      <c r="E443"/>
      <c r="K443" s="5">
        <f>RANK(N443,$N:$N)+COUNTIF($N$4:N443,N443)-1</f>
        <v>108</v>
      </c>
      <c r="L443">
        <v>440</v>
      </c>
      <c r="M443" t="s">
        <v>566</v>
      </c>
      <c r="N443" s="5">
        <v>2566059</v>
      </c>
    </row>
    <row r="444" spans="5:14" x14ac:dyDescent="0.35">
      <c r="E444"/>
      <c r="K444" s="5">
        <f>RANK(N444,$N:$N)+COUNTIF($N$4:N444,N444)-1</f>
        <v>335</v>
      </c>
      <c r="L444">
        <v>441</v>
      </c>
      <c r="M444" t="s">
        <v>1668</v>
      </c>
      <c r="N444" s="5">
        <v>1568793</v>
      </c>
    </row>
    <row r="445" spans="5:14" x14ac:dyDescent="0.35">
      <c r="E445"/>
      <c r="K445" s="5">
        <f>RANK(N445,$N:$N)+COUNTIF($N$4:N445,N445)-1</f>
        <v>420</v>
      </c>
      <c r="L445">
        <v>442</v>
      </c>
      <c r="M445" t="s">
        <v>1924</v>
      </c>
      <c r="N445" s="5">
        <v>1212353</v>
      </c>
    </row>
    <row r="446" spans="5:14" x14ac:dyDescent="0.35">
      <c r="E446"/>
      <c r="K446" s="5">
        <f>RANK(N446,$N:$N)+COUNTIF($N$4:N446,N446)-1</f>
        <v>423</v>
      </c>
      <c r="L446">
        <v>443</v>
      </c>
      <c r="M446" t="s">
        <v>1325</v>
      </c>
      <c r="N446" s="5">
        <v>1200164</v>
      </c>
    </row>
    <row r="447" spans="5:14" x14ac:dyDescent="0.35">
      <c r="E447"/>
      <c r="K447" s="5">
        <f>RANK(N447,$N:$N)+COUNTIF($N$4:N447,N447)-1</f>
        <v>333</v>
      </c>
      <c r="L447">
        <v>444</v>
      </c>
      <c r="M447" t="s">
        <v>874</v>
      </c>
      <c r="N447" s="5">
        <v>1572574</v>
      </c>
    </row>
    <row r="448" spans="5:14" x14ac:dyDescent="0.35">
      <c r="E448"/>
      <c r="K448" s="5">
        <f>RANK(N448,$N:$N)+COUNTIF($N$4:N448,N448)-1</f>
        <v>372</v>
      </c>
      <c r="L448">
        <v>445</v>
      </c>
      <c r="M448" t="s">
        <v>1820</v>
      </c>
      <c r="N448" s="5">
        <v>1390796</v>
      </c>
    </row>
    <row r="449" spans="5:14" x14ac:dyDescent="0.35">
      <c r="E449"/>
      <c r="K449" s="5">
        <f>RANK(N449,$N:$N)+COUNTIF($N$4:N449,N449)-1</f>
        <v>72</v>
      </c>
      <c r="L449">
        <v>446</v>
      </c>
      <c r="M449" t="s">
        <v>438</v>
      </c>
      <c r="N449" s="5">
        <v>2880321</v>
      </c>
    </row>
    <row r="450" spans="5:14" x14ac:dyDescent="0.35">
      <c r="E450"/>
      <c r="K450" s="5">
        <f>RANK(N450,$N:$N)+COUNTIF($N$4:N450,N450)-1</f>
        <v>104</v>
      </c>
      <c r="L450">
        <v>447</v>
      </c>
      <c r="M450" t="s">
        <v>326</v>
      </c>
      <c r="N450" s="5">
        <v>2635423</v>
      </c>
    </row>
    <row r="451" spans="5:14" x14ac:dyDescent="0.35">
      <c r="E451"/>
      <c r="K451" s="5">
        <f>RANK(N451,$N:$N)+COUNTIF($N$4:N451,N451)-1</f>
        <v>146</v>
      </c>
      <c r="L451">
        <v>448</v>
      </c>
      <c r="M451" t="s">
        <v>1457</v>
      </c>
      <c r="N451" s="5">
        <v>2380710</v>
      </c>
    </row>
    <row r="452" spans="5:14" x14ac:dyDescent="0.35">
      <c r="E452"/>
      <c r="K452" s="5">
        <f>RANK(N452,$N:$N)+COUNTIF($N$4:N452,N452)-1</f>
        <v>349</v>
      </c>
      <c r="L452">
        <v>449</v>
      </c>
      <c r="M452" t="s">
        <v>590</v>
      </c>
      <c r="N452" s="5">
        <v>1502174</v>
      </c>
    </row>
    <row r="453" spans="5:14" x14ac:dyDescent="0.35">
      <c r="E453"/>
      <c r="K453" s="5">
        <f>RANK(N453,$N:$N)+COUNTIF($N$4:N453,N453)-1</f>
        <v>322</v>
      </c>
      <c r="L453">
        <v>450</v>
      </c>
      <c r="M453" t="s">
        <v>285</v>
      </c>
      <c r="N453" s="5">
        <v>1612759</v>
      </c>
    </row>
    <row r="454" spans="5:14" x14ac:dyDescent="0.35">
      <c r="E454"/>
      <c r="K454" s="5">
        <f>RANK(N454,$N:$N)+COUNTIF($N$4:N454,N454)-1</f>
        <v>84</v>
      </c>
      <c r="L454">
        <v>451</v>
      </c>
      <c r="M454" t="s">
        <v>626</v>
      </c>
      <c r="N454" s="5">
        <v>2769225</v>
      </c>
    </row>
    <row r="455" spans="5:14" x14ac:dyDescent="0.35">
      <c r="E455"/>
      <c r="K455" s="5">
        <f>RANK(N455,$N:$N)+COUNTIF($N$4:N455,N455)-1</f>
        <v>497</v>
      </c>
      <c r="L455">
        <v>452</v>
      </c>
      <c r="M455" t="s">
        <v>1585</v>
      </c>
      <c r="N455" s="5">
        <v>363069</v>
      </c>
    </row>
    <row r="456" spans="5:14" x14ac:dyDescent="0.35">
      <c r="E456"/>
      <c r="K456" s="5">
        <f>RANK(N456,$N:$N)+COUNTIF($N$4:N456,N456)-1</f>
        <v>381</v>
      </c>
      <c r="L456">
        <v>453</v>
      </c>
      <c r="M456" t="s">
        <v>1936</v>
      </c>
      <c r="N456" s="5">
        <v>1359428</v>
      </c>
    </row>
    <row r="457" spans="5:14" x14ac:dyDescent="0.35">
      <c r="E457"/>
      <c r="K457" s="5">
        <f>RANK(N457,$N:$N)+COUNTIF($N$4:N457,N457)-1</f>
        <v>450</v>
      </c>
      <c r="L457">
        <v>454</v>
      </c>
      <c r="M457" t="s">
        <v>1197</v>
      </c>
      <c r="N457" s="5">
        <v>1040678</v>
      </c>
    </row>
    <row r="458" spans="5:14" x14ac:dyDescent="0.35">
      <c r="E458"/>
      <c r="K458" s="5">
        <f>RANK(N458,$N:$N)+COUNTIF($N$4:N458,N458)-1</f>
        <v>430</v>
      </c>
      <c r="L458">
        <v>455</v>
      </c>
      <c r="M458" t="s">
        <v>1317</v>
      </c>
      <c r="N458" s="5">
        <v>1155076</v>
      </c>
    </row>
    <row r="459" spans="5:14" x14ac:dyDescent="0.35">
      <c r="E459"/>
      <c r="K459" s="5">
        <f>RANK(N459,$N:$N)+COUNTIF($N$4:N459,N459)-1</f>
        <v>47</v>
      </c>
      <c r="L459">
        <v>456</v>
      </c>
      <c r="M459" t="s">
        <v>806</v>
      </c>
      <c r="N459" s="5">
        <v>3143414</v>
      </c>
    </row>
    <row r="460" spans="5:14" x14ac:dyDescent="0.35">
      <c r="E460"/>
      <c r="K460" s="5">
        <f>RANK(N460,$N:$N)+COUNTIF($N$4:N460,N460)-1</f>
        <v>356</v>
      </c>
      <c r="L460">
        <v>457</v>
      </c>
      <c r="M460" t="s">
        <v>1756</v>
      </c>
      <c r="N460" s="5">
        <v>1479224</v>
      </c>
    </row>
    <row r="461" spans="5:14" x14ac:dyDescent="0.35">
      <c r="E461"/>
      <c r="K461" s="5">
        <f>RANK(N461,$N:$N)+COUNTIF($N$4:N461,N461)-1</f>
        <v>237</v>
      </c>
      <c r="L461">
        <v>458</v>
      </c>
      <c r="M461" t="s">
        <v>1860</v>
      </c>
      <c r="N461" s="5">
        <v>1941081</v>
      </c>
    </row>
    <row r="462" spans="5:14" x14ac:dyDescent="0.35">
      <c r="E462"/>
      <c r="K462" s="5">
        <f>RANK(N462,$N:$N)+COUNTIF($N$4:N462,N462)-1</f>
        <v>103</v>
      </c>
      <c r="L462">
        <v>459</v>
      </c>
      <c r="M462" t="s">
        <v>1189</v>
      </c>
      <c r="N462" s="5">
        <v>2638583</v>
      </c>
    </row>
    <row r="463" spans="5:14" x14ac:dyDescent="0.35">
      <c r="E463"/>
      <c r="K463" s="5">
        <f>RANK(N463,$N:$N)+COUNTIF($N$4:N463,N463)-1</f>
        <v>24</v>
      </c>
      <c r="L463">
        <v>460</v>
      </c>
      <c r="M463" t="s">
        <v>958</v>
      </c>
      <c r="N463" s="5">
        <v>3506811</v>
      </c>
    </row>
    <row r="464" spans="5:14" x14ac:dyDescent="0.35">
      <c r="E464"/>
      <c r="K464" s="5">
        <f>RANK(N464,$N:$N)+COUNTIF($N$4:N464,N464)-1</f>
        <v>140</v>
      </c>
      <c r="L464">
        <v>461</v>
      </c>
      <c r="M464" t="s">
        <v>1565</v>
      </c>
      <c r="N464" s="5">
        <v>2396999</v>
      </c>
    </row>
    <row r="465" spans="5:14" x14ac:dyDescent="0.35">
      <c r="E465"/>
      <c r="K465" s="5">
        <f>RANK(N465,$N:$N)+COUNTIF($N$4:N465,N465)-1</f>
        <v>258</v>
      </c>
      <c r="L465">
        <v>462</v>
      </c>
      <c r="M465" t="s">
        <v>598</v>
      </c>
      <c r="N465" s="5">
        <v>1864452</v>
      </c>
    </row>
    <row r="466" spans="5:14" x14ac:dyDescent="0.35">
      <c r="E466"/>
      <c r="K466" s="5">
        <f>RANK(N466,$N:$N)+COUNTIF($N$4:N466,N466)-1</f>
        <v>271</v>
      </c>
      <c r="L466">
        <v>463</v>
      </c>
      <c r="M466" t="s">
        <v>1349</v>
      </c>
      <c r="N466" s="5">
        <v>1822698</v>
      </c>
    </row>
    <row r="467" spans="5:14" x14ac:dyDescent="0.35">
      <c r="E467"/>
      <c r="K467" s="5">
        <f>RANK(N467,$N:$N)+COUNTIF($N$4:N467,N467)-1</f>
        <v>460</v>
      </c>
      <c r="L467">
        <v>464</v>
      </c>
      <c r="M467" t="s">
        <v>1441</v>
      </c>
      <c r="N467" s="5">
        <v>964586</v>
      </c>
    </row>
    <row r="468" spans="5:14" x14ac:dyDescent="0.35">
      <c r="E468"/>
      <c r="K468" s="5">
        <f>RANK(N468,$N:$N)+COUNTIF($N$4:N468,N468)-1</f>
        <v>149</v>
      </c>
      <c r="L468">
        <v>465</v>
      </c>
      <c r="M468" t="s">
        <v>586</v>
      </c>
      <c r="N468" s="5">
        <v>2349744</v>
      </c>
    </row>
    <row r="469" spans="5:14" x14ac:dyDescent="0.35">
      <c r="E469"/>
      <c r="K469" s="5">
        <f>RANK(N469,$N:$N)+COUNTIF($N$4:N469,N469)-1</f>
        <v>261</v>
      </c>
      <c r="L469">
        <v>466</v>
      </c>
      <c r="M469" t="s">
        <v>870</v>
      </c>
      <c r="N469" s="5">
        <v>1860172</v>
      </c>
    </row>
    <row r="470" spans="5:14" x14ac:dyDescent="0.35">
      <c r="E470"/>
      <c r="K470" s="5">
        <f>RANK(N470,$N:$N)+COUNTIF($N$4:N470,N470)-1</f>
        <v>478</v>
      </c>
      <c r="L470">
        <v>467</v>
      </c>
      <c r="M470" t="s">
        <v>854</v>
      </c>
      <c r="N470" s="5">
        <v>749130</v>
      </c>
    </row>
    <row r="471" spans="5:14" x14ac:dyDescent="0.35">
      <c r="E471"/>
      <c r="K471" s="5">
        <f>RANK(N471,$N:$N)+COUNTIF($N$4:N471,N471)-1</f>
        <v>174</v>
      </c>
      <c r="L471">
        <v>468</v>
      </c>
      <c r="M471" t="s">
        <v>1054</v>
      </c>
      <c r="N471" s="5">
        <v>2222598</v>
      </c>
    </row>
    <row r="472" spans="5:14" x14ac:dyDescent="0.35">
      <c r="E472"/>
      <c r="K472" s="5">
        <f>RANK(N472,$N:$N)+COUNTIF($N$4:N472,N472)-1</f>
        <v>6</v>
      </c>
      <c r="L472">
        <v>469</v>
      </c>
      <c r="M472" t="s">
        <v>922</v>
      </c>
      <c r="N472" s="5">
        <v>4383979</v>
      </c>
    </row>
    <row r="473" spans="5:14" x14ac:dyDescent="0.35">
      <c r="E473"/>
      <c r="K473" s="5">
        <f>RANK(N473,$N:$N)+COUNTIF($N$4:N473,N473)-1</f>
        <v>395</v>
      </c>
      <c r="L473">
        <v>470</v>
      </c>
      <c r="M473" t="s">
        <v>1980</v>
      </c>
      <c r="N473" s="5">
        <v>1333928</v>
      </c>
    </row>
    <row r="474" spans="5:14" x14ac:dyDescent="0.35">
      <c r="E474"/>
      <c r="K474" s="5">
        <f>RANK(N474,$N:$N)+COUNTIF($N$4:N474,N474)-1</f>
        <v>239</v>
      </c>
      <c r="L474">
        <v>471</v>
      </c>
      <c r="M474" t="s">
        <v>1800</v>
      </c>
      <c r="N474" s="5">
        <v>1929880</v>
      </c>
    </row>
    <row r="475" spans="5:14" x14ac:dyDescent="0.35">
      <c r="E475"/>
      <c r="K475" s="5">
        <f>RANK(N475,$N:$N)+COUNTIF($N$4:N475,N475)-1</f>
        <v>224</v>
      </c>
      <c r="L475">
        <v>472</v>
      </c>
      <c r="M475" t="s">
        <v>1629</v>
      </c>
      <c r="N475" s="5">
        <v>1995374</v>
      </c>
    </row>
    <row r="476" spans="5:14" x14ac:dyDescent="0.35">
      <c r="E476"/>
      <c r="K476" s="5">
        <f>RANK(N476,$N:$N)+COUNTIF($N$4:N476,N476)-1</f>
        <v>442</v>
      </c>
      <c r="L476">
        <v>473</v>
      </c>
      <c r="M476" t="s">
        <v>862</v>
      </c>
      <c r="N476" s="5">
        <v>1098601</v>
      </c>
    </row>
    <row r="477" spans="5:14" x14ac:dyDescent="0.35">
      <c r="E477"/>
      <c r="K477" s="5">
        <f>RANK(N477,$N:$N)+COUNTIF($N$4:N477,N477)-1</f>
        <v>31</v>
      </c>
      <c r="L477">
        <v>474</v>
      </c>
      <c r="M477" t="s">
        <v>1577</v>
      </c>
      <c r="N477" s="5">
        <v>3381491</v>
      </c>
    </row>
    <row r="478" spans="5:14" x14ac:dyDescent="0.35">
      <c r="E478"/>
      <c r="K478" s="5">
        <f>RANK(N478,$N:$N)+COUNTIF($N$4:N478,N478)-1</f>
        <v>317</v>
      </c>
      <c r="L478">
        <v>475</v>
      </c>
      <c r="M478" t="s">
        <v>1465</v>
      </c>
      <c r="N478" s="5">
        <v>1643557</v>
      </c>
    </row>
    <row r="479" spans="5:14" x14ac:dyDescent="0.35">
      <c r="E479"/>
      <c r="K479" s="5">
        <f>RANK(N479,$N:$N)+COUNTIF($N$4:N479,N479)-1</f>
        <v>21</v>
      </c>
      <c r="L479">
        <v>476</v>
      </c>
      <c r="M479" t="s">
        <v>358</v>
      </c>
      <c r="N479" s="5">
        <v>3558659</v>
      </c>
    </row>
    <row r="480" spans="5:14" x14ac:dyDescent="0.35">
      <c r="E480"/>
      <c r="K480" s="5">
        <f>RANK(N480,$N:$N)+COUNTIF($N$4:N480,N480)-1</f>
        <v>275</v>
      </c>
      <c r="L480">
        <v>477</v>
      </c>
      <c r="M480" t="s">
        <v>289</v>
      </c>
      <c r="N480" s="5">
        <v>1802897</v>
      </c>
    </row>
    <row r="481" spans="5:14" x14ac:dyDescent="0.35">
      <c r="E481"/>
      <c r="K481" s="5">
        <f>RANK(N481,$N:$N)+COUNTIF($N$4:N481,N481)-1</f>
        <v>485</v>
      </c>
      <c r="L481">
        <v>478</v>
      </c>
      <c r="M481" t="s">
        <v>638</v>
      </c>
      <c r="N481" s="5">
        <v>667588</v>
      </c>
    </row>
    <row r="482" spans="5:14" x14ac:dyDescent="0.35">
      <c r="E482"/>
      <c r="K482" s="5">
        <f>RANK(N482,$N:$N)+COUNTIF($N$4:N482,N482)-1</f>
        <v>213</v>
      </c>
      <c r="L482">
        <v>479</v>
      </c>
      <c r="M482" t="s">
        <v>882</v>
      </c>
      <c r="N482" s="5">
        <v>2053642</v>
      </c>
    </row>
    <row r="483" spans="5:14" x14ac:dyDescent="0.35">
      <c r="E483"/>
      <c r="K483" s="5">
        <f>RANK(N483,$N:$N)+COUNTIF($N$4:N483,N483)-1</f>
        <v>304</v>
      </c>
      <c r="L483">
        <v>480</v>
      </c>
      <c r="M483" t="s">
        <v>229</v>
      </c>
      <c r="N483" s="5">
        <v>1694828</v>
      </c>
    </row>
    <row r="484" spans="5:14" x14ac:dyDescent="0.35">
      <c r="E484"/>
      <c r="K484" s="5">
        <f>RANK(N484,$N:$N)+COUNTIF($N$4:N484,N484)-1</f>
        <v>319</v>
      </c>
      <c r="L484">
        <v>481</v>
      </c>
      <c r="M484" t="s">
        <v>1377</v>
      </c>
      <c r="N484" s="5">
        <v>1633587</v>
      </c>
    </row>
    <row r="485" spans="5:14" x14ac:dyDescent="0.35">
      <c r="E485"/>
      <c r="K485" s="5">
        <f>RANK(N485,$N:$N)+COUNTIF($N$4:N485,N485)-1</f>
        <v>282</v>
      </c>
      <c r="L485">
        <v>482</v>
      </c>
      <c r="M485" t="s">
        <v>1022</v>
      </c>
      <c r="N485" s="5">
        <v>1764471</v>
      </c>
    </row>
    <row r="486" spans="5:14" x14ac:dyDescent="0.35">
      <c r="E486"/>
      <c r="K486" s="5">
        <f>RANK(N486,$N:$N)+COUNTIF($N$4:N486,N486)-1</f>
        <v>313</v>
      </c>
      <c r="L486">
        <v>483</v>
      </c>
      <c r="M486" t="s">
        <v>1796</v>
      </c>
      <c r="N486" s="5">
        <v>1661589</v>
      </c>
    </row>
    <row r="487" spans="5:14" x14ac:dyDescent="0.35">
      <c r="E487"/>
      <c r="K487" s="5">
        <f>RANK(N487,$N:$N)+COUNTIF($N$4:N487,N487)-1</f>
        <v>3</v>
      </c>
      <c r="L487">
        <v>484</v>
      </c>
      <c r="M487" t="s">
        <v>245</v>
      </c>
      <c r="N487" s="5">
        <v>4646829</v>
      </c>
    </row>
    <row r="488" spans="5:14" x14ac:dyDescent="0.35">
      <c r="E488"/>
      <c r="K488" s="5">
        <f>RANK(N488,$N:$N)+COUNTIF($N$4:N488,N488)-1</f>
        <v>463</v>
      </c>
      <c r="L488">
        <v>485</v>
      </c>
      <c r="M488" t="s">
        <v>1684</v>
      </c>
      <c r="N488" s="5">
        <v>911116</v>
      </c>
    </row>
    <row r="489" spans="5:14" x14ac:dyDescent="0.35">
      <c r="E489"/>
      <c r="K489" s="5">
        <f>RANK(N489,$N:$N)+COUNTIF($N$4:N489,N489)-1</f>
        <v>45</v>
      </c>
      <c r="L489">
        <v>486</v>
      </c>
      <c r="M489" t="s">
        <v>1277</v>
      </c>
      <c r="N489" s="5">
        <v>3164216</v>
      </c>
    </row>
    <row r="490" spans="5:14" x14ac:dyDescent="0.35">
      <c r="E490"/>
      <c r="K490" s="5">
        <f>RANK(N490,$N:$N)+COUNTIF($N$4:N490,N490)-1</f>
        <v>153</v>
      </c>
      <c r="L490">
        <v>487</v>
      </c>
      <c r="M490" t="s">
        <v>386</v>
      </c>
      <c r="N490" s="5">
        <v>2330951</v>
      </c>
    </row>
    <row r="491" spans="5:14" x14ac:dyDescent="0.35">
      <c r="E491"/>
      <c r="K491" s="5">
        <f>RANK(N491,$N:$N)+COUNTIF($N$4:N491,N491)-1</f>
        <v>331</v>
      </c>
      <c r="L491">
        <v>488</v>
      </c>
      <c r="M491" t="s">
        <v>526</v>
      </c>
      <c r="N491" s="5">
        <v>1588044</v>
      </c>
    </row>
    <row r="492" spans="5:14" x14ac:dyDescent="0.35">
      <c r="E492"/>
      <c r="K492" s="5">
        <f>RANK(N492,$N:$N)+COUNTIF($N$4:N492,N492)-1</f>
        <v>118</v>
      </c>
      <c r="L492">
        <v>489</v>
      </c>
      <c r="M492" t="s">
        <v>710</v>
      </c>
      <c r="N492" s="5">
        <v>2509387</v>
      </c>
    </row>
    <row r="493" spans="5:14" x14ac:dyDescent="0.35">
      <c r="E493"/>
      <c r="K493" s="5">
        <f>RANK(N493,$N:$N)+COUNTIF($N$4:N493,N493)-1</f>
        <v>93</v>
      </c>
      <c r="L493">
        <v>490</v>
      </c>
      <c r="M493" t="s">
        <v>1816</v>
      </c>
      <c r="N493" s="5">
        <v>2719315</v>
      </c>
    </row>
    <row r="494" spans="5:14" x14ac:dyDescent="0.35">
      <c r="E494"/>
      <c r="K494" s="5">
        <f>RANK(N494,$N:$N)+COUNTIF($N$4:N494,N494)-1</f>
        <v>136</v>
      </c>
      <c r="L494">
        <v>491</v>
      </c>
      <c r="M494" t="s">
        <v>530</v>
      </c>
      <c r="N494" s="5">
        <v>2417002</v>
      </c>
    </row>
    <row r="495" spans="5:14" x14ac:dyDescent="0.35">
      <c r="E495"/>
      <c r="K495" s="5">
        <f>RANK(N495,$N:$N)+COUNTIF($N$4:N495,N495)-1</f>
        <v>434</v>
      </c>
      <c r="L495">
        <v>492</v>
      </c>
      <c r="M495" t="s">
        <v>1744</v>
      </c>
      <c r="N495" s="5">
        <v>1131920</v>
      </c>
    </row>
    <row r="496" spans="5:14" x14ac:dyDescent="0.35">
      <c r="E496"/>
      <c r="K496" s="5">
        <f>RANK(N496,$N:$N)+COUNTIF($N$4:N496,N496)-1</f>
        <v>231</v>
      </c>
      <c r="L496">
        <v>493</v>
      </c>
      <c r="M496" t="s">
        <v>414</v>
      </c>
      <c r="N496" s="5">
        <v>1976567</v>
      </c>
    </row>
    <row r="497" spans="5:14" x14ac:dyDescent="0.35">
      <c r="E497"/>
      <c r="K497" s="5">
        <f>RANK(N497,$N:$N)+COUNTIF($N$4:N497,N497)-1</f>
        <v>461</v>
      </c>
      <c r="L497">
        <v>494</v>
      </c>
      <c r="M497" t="s">
        <v>1692</v>
      </c>
      <c r="N497" s="5">
        <v>964010</v>
      </c>
    </row>
    <row r="498" spans="5:14" x14ac:dyDescent="0.35">
      <c r="E498"/>
      <c r="K498" s="5">
        <f>RANK(N498,$N:$N)+COUNTIF($N$4:N498,N498)-1</f>
        <v>443</v>
      </c>
      <c r="L498">
        <v>495</v>
      </c>
      <c r="M498" t="s">
        <v>1952</v>
      </c>
      <c r="N498" s="5">
        <v>1097535</v>
      </c>
    </row>
    <row r="499" spans="5:14" x14ac:dyDescent="0.35">
      <c r="E499"/>
      <c r="K499" s="5">
        <f>RANK(N499,$N:$N)+COUNTIF($N$4:N499,N499)-1</f>
        <v>286</v>
      </c>
      <c r="L499">
        <v>496</v>
      </c>
      <c r="M499" t="s">
        <v>1812</v>
      </c>
      <c r="N499" s="5">
        <v>1754936</v>
      </c>
    </row>
    <row r="500" spans="5:14" x14ac:dyDescent="0.35">
      <c r="E500"/>
      <c r="K500" s="5">
        <f>RANK(N500,$N:$N)+COUNTIF($N$4:N500,N500)-1</f>
        <v>496</v>
      </c>
      <c r="L500">
        <v>497</v>
      </c>
      <c r="M500" t="s">
        <v>317</v>
      </c>
      <c r="N500" s="5">
        <v>382256</v>
      </c>
    </row>
    <row r="501" spans="5:14" x14ac:dyDescent="0.35">
      <c r="E501"/>
      <c r="K501" s="5">
        <f>RANK(N501,$N:$N)+COUNTIF($N$4:N501,N501)-1</f>
        <v>22</v>
      </c>
      <c r="L501">
        <v>498</v>
      </c>
      <c r="M501" t="s">
        <v>634</v>
      </c>
      <c r="N501" s="5">
        <v>3548092</v>
      </c>
    </row>
    <row r="502" spans="5:14" x14ac:dyDescent="0.35">
      <c r="E502"/>
      <c r="K502" s="5">
        <f>RANK(N502,$N:$N)+COUNTIF($N$4:N502,N502)-1</f>
        <v>67</v>
      </c>
      <c r="L502">
        <v>499</v>
      </c>
      <c r="M502" t="s">
        <v>1513</v>
      </c>
      <c r="N502" s="5">
        <v>2933450</v>
      </c>
    </row>
    <row r="503" spans="5:14" x14ac:dyDescent="0.35">
      <c r="E503"/>
      <c r="K503" s="5">
        <f>RANK(N503,$N:$N)+COUNTIF($N$4:N503,N503)-1</f>
        <v>60</v>
      </c>
      <c r="L503">
        <v>500</v>
      </c>
      <c r="M503" t="s">
        <v>930</v>
      </c>
      <c r="N503" s="5">
        <v>3007798</v>
      </c>
    </row>
    <row r="504" spans="5:14" x14ac:dyDescent="0.35">
      <c r="E504"/>
    </row>
    <row r="505" spans="5:14" x14ac:dyDescent="0.35">
      <c r="E505"/>
    </row>
    <row r="506" spans="5:14" x14ac:dyDescent="0.35">
      <c r="E506"/>
    </row>
    <row r="507" spans="5:14" x14ac:dyDescent="0.35">
      <c r="E507"/>
    </row>
    <row r="508" spans="5:14" x14ac:dyDescent="0.35">
      <c r="E508"/>
    </row>
    <row r="509" spans="5:14" x14ac:dyDescent="0.35">
      <c r="E509"/>
    </row>
    <row r="510" spans="5:14" x14ac:dyDescent="0.35">
      <c r="E510"/>
    </row>
    <row r="511" spans="5:14" x14ac:dyDescent="0.35">
      <c r="E511"/>
    </row>
    <row r="512" spans="5:14" x14ac:dyDescent="0.35">
      <c r="E512"/>
    </row>
    <row r="513" spans="5:5" x14ac:dyDescent="0.35">
      <c r="E513"/>
    </row>
    <row r="514" spans="5:5" x14ac:dyDescent="0.35">
      <c r="E514"/>
    </row>
    <row r="515" spans="5:5" x14ac:dyDescent="0.35">
      <c r="E515"/>
    </row>
    <row r="516" spans="5:5" x14ac:dyDescent="0.35">
      <c r="E516"/>
    </row>
    <row r="517" spans="5:5" x14ac:dyDescent="0.35">
      <c r="E517"/>
    </row>
    <row r="518" spans="5:5" x14ac:dyDescent="0.35">
      <c r="E518"/>
    </row>
    <row r="519" spans="5:5" x14ac:dyDescent="0.35">
      <c r="E519"/>
    </row>
    <row r="520" spans="5:5" x14ac:dyDescent="0.35">
      <c r="E520"/>
    </row>
    <row r="521" spans="5:5" x14ac:dyDescent="0.35">
      <c r="E521"/>
    </row>
    <row r="522" spans="5:5" x14ac:dyDescent="0.35">
      <c r="E522"/>
    </row>
    <row r="523" spans="5:5" x14ac:dyDescent="0.35">
      <c r="E523"/>
    </row>
    <row r="524" spans="5:5" x14ac:dyDescent="0.35">
      <c r="E524"/>
    </row>
    <row r="525" spans="5:5" x14ac:dyDescent="0.35">
      <c r="E525"/>
    </row>
    <row r="526" spans="5:5" x14ac:dyDescent="0.35">
      <c r="E526"/>
    </row>
    <row r="527" spans="5:5" x14ac:dyDescent="0.35">
      <c r="E527"/>
    </row>
    <row r="528" spans="5:5" x14ac:dyDescent="0.35">
      <c r="E528"/>
    </row>
    <row r="529" spans="2:5" x14ac:dyDescent="0.35">
      <c r="E529"/>
    </row>
    <row r="530" spans="2:5" x14ac:dyDescent="0.35">
      <c r="E530"/>
    </row>
    <row r="531" spans="2:5" x14ac:dyDescent="0.35">
      <c r="E531"/>
    </row>
    <row r="532" spans="2:5" x14ac:dyDescent="0.35">
      <c r="E532"/>
    </row>
    <row r="533" spans="2:5" x14ac:dyDescent="0.35">
      <c r="E533"/>
    </row>
    <row r="534" spans="2:5" x14ac:dyDescent="0.35">
      <c r="E534"/>
    </row>
    <row r="535" spans="2:5" x14ac:dyDescent="0.35">
      <c r="E535"/>
    </row>
    <row r="536" spans="2:5" x14ac:dyDescent="0.35">
      <c r="E536"/>
    </row>
    <row r="537" spans="2:5" x14ac:dyDescent="0.35">
      <c r="E537"/>
    </row>
    <row r="538" spans="2:5" x14ac:dyDescent="0.35">
      <c r="E538"/>
    </row>
    <row r="539" spans="2:5" x14ac:dyDescent="0.35">
      <c r="E539"/>
    </row>
    <row r="540" spans="2:5" x14ac:dyDescent="0.35">
      <c r="D540"/>
      <c r="E540"/>
    </row>
    <row r="541" spans="2:5" x14ac:dyDescent="0.35">
      <c r="D541"/>
      <c r="E541"/>
    </row>
    <row r="542" spans="2:5" x14ac:dyDescent="0.35">
      <c r="D542"/>
      <c r="E542"/>
    </row>
    <row r="543" spans="2:5" x14ac:dyDescent="0.35">
      <c r="B543"/>
      <c r="C543"/>
      <c r="D543"/>
      <c r="E543"/>
    </row>
    <row r="544" spans="2:5" x14ac:dyDescent="0.35">
      <c r="B544"/>
      <c r="C544"/>
      <c r="D544"/>
      <c r="E544"/>
    </row>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spans="2:5" x14ac:dyDescent="0.35">
      <c r="B1025"/>
      <c r="C1025"/>
      <c r="D1025"/>
      <c r="E1025"/>
    </row>
    <row r="1026" spans="2:5" x14ac:dyDescent="0.35">
      <c r="B1026"/>
      <c r="C1026"/>
      <c r="D1026"/>
      <c r="E1026"/>
    </row>
    <row r="1027" spans="2:5" x14ac:dyDescent="0.35">
      <c r="B1027"/>
      <c r="C1027"/>
      <c r="D1027"/>
      <c r="E1027"/>
    </row>
    <row r="1028" spans="2:5" x14ac:dyDescent="0.35">
      <c r="B1028"/>
      <c r="C1028"/>
      <c r="D1028"/>
      <c r="E1028"/>
    </row>
    <row r="1029" spans="2:5" x14ac:dyDescent="0.35">
      <c r="B1029"/>
      <c r="C1029"/>
      <c r="D1029"/>
      <c r="E1029"/>
    </row>
    <row r="1030" spans="2:5" x14ac:dyDescent="0.35">
      <c r="B1030"/>
      <c r="C1030"/>
      <c r="D1030"/>
      <c r="E1030"/>
    </row>
    <row r="1031" spans="2:5" x14ac:dyDescent="0.35">
      <c r="B1031"/>
      <c r="C1031"/>
      <c r="D1031"/>
      <c r="E1031"/>
    </row>
    <row r="1032" spans="2:5" x14ac:dyDescent="0.35">
      <c r="B1032"/>
      <c r="C1032"/>
      <c r="D1032"/>
      <c r="E1032"/>
    </row>
    <row r="1033" spans="2:5" x14ac:dyDescent="0.35">
      <c r="B1033"/>
      <c r="C1033"/>
      <c r="D1033"/>
      <c r="E1033"/>
    </row>
    <row r="1034" spans="2:5" x14ac:dyDescent="0.35">
      <c r="B1034"/>
      <c r="C1034"/>
      <c r="D1034"/>
      <c r="E1034"/>
    </row>
    <row r="1035" spans="2:5" x14ac:dyDescent="0.35">
      <c r="B1035"/>
      <c r="C1035"/>
      <c r="D1035"/>
      <c r="E1035"/>
    </row>
    <row r="1036" spans="2:5" x14ac:dyDescent="0.35">
      <c r="B1036"/>
      <c r="C1036"/>
      <c r="D1036"/>
      <c r="E1036"/>
    </row>
    <row r="1037" spans="2:5" x14ac:dyDescent="0.35">
      <c r="B1037"/>
      <c r="C1037"/>
      <c r="D1037"/>
      <c r="E1037"/>
    </row>
    <row r="1038" spans="2:5" x14ac:dyDescent="0.35">
      <c r="B1038"/>
      <c r="C1038"/>
      <c r="D1038"/>
      <c r="E1038"/>
    </row>
    <row r="1039" spans="2:5" x14ac:dyDescent="0.35">
      <c r="B1039"/>
      <c r="C1039"/>
      <c r="D1039"/>
      <c r="E1039"/>
    </row>
    <row r="1040" spans="2:5" x14ac:dyDescent="0.35">
      <c r="B1040"/>
      <c r="C1040"/>
    </row>
    <row r="1041" spans="2:3" x14ac:dyDescent="0.35">
      <c r="B1041"/>
      <c r="C1041"/>
    </row>
    <row r="1042" spans="2:3" x14ac:dyDescent="0.35">
      <c r="B1042"/>
      <c r="C104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001"/>
  <sheetViews>
    <sheetView workbookViewId="0">
      <selection activeCell="C10" sqref="C10"/>
    </sheetView>
  </sheetViews>
  <sheetFormatPr defaultRowHeight="14.5" x14ac:dyDescent="0.35"/>
  <cols>
    <col min="1" max="1" width="10" customWidth="1"/>
    <col min="2" max="2" width="13.26953125" customWidth="1"/>
    <col min="3" max="3" width="17.81640625" bestFit="1" customWidth="1"/>
    <col min="4" max="4" width="10.453125" bestFit="1" customWidth="1"/>
    <col min="5" max="5" width="11.1796875" customWidth="1"/>
    <col min="6" max="6" width="17.6328125" customWidth="1"/>
    <col min="7" max="7" width="15.1796875" customWidth="1"/>
    <col min="8" max="8" width="12" customWidth="1"/>
    <col min="9" max="9" width="14.54296875" customWidth="1"/>
    <col min="10" max="10" width="12.453125" customWidth="1"/>
    <col min="11" max="11" width="16.453125" customWidth="1"/>
    <col min="12" max="12" width="18.26953125" customWidth="1"/>
    <col min="13" max="13" width="16.26953125" customWidth="1"/>
    <col min="14" max="14" width="17.08984375" customWidth="1"/>
    <col min="15" max="15" width="15.453125" customWidth="1"/>
  </cols>
  <sheetData>
    <row r="1" spans="1:15" x14ac:dyDescent="0.35">
      <c r="A1" s="2" t="s">
        <v>0</v>
      </c>
      <c r="B1" s="2" t="s">
        <v>1</v>
      </c>
      <c r="C1" s="2" t="s">
        <v>2</v>
      </c>
      <c r="D1" s="2" t="s">
        <v>2068</v>
      </c>
      <c r="E1" s="2" t="s">
        <v>3</v>
      </c>
      <c r="F1" s="2" t="s">
        <v>4</v>
      </c>
      <c r="G1" s="2" t="s">
        <v>5</v>
      </c>
      <c r="H1" s="2" t="s">
        <v>6</v>
      </c>
      <c r="I1" s="2" t="s">
        <v>7</v>
      </c>
      <c r="J1" s="2" t="s">
        <v>8</v>
      </c>
      <c r="K1" s="2" t="s">
        <v>9</v>
      </c>
      <c r="L1" s="2" t="s">
        <v>10</v>
      </c>
      <c r="M1" s="2" t="s">
        <v>11</v>
      </c>
      <c r="N1" s="2" t="s">
        <v>12</v>
      </c>
      <c r="O1" s="2" t="s">
        <v>13</v>
      </c>
    </row>
    <row r="2" spans="1:15" x14ac:dyDescent="0.35">
      <c r="A2">
        <v>1</v>
      </c>
      <c r="B2">
        <v>41</v>
      </c>
      <c r="C2" s="1">
        <v>45440.723171296297</v>
      </c>
      <c r="D2" t="str">
        <f>LEFT(TEXT(C2, "DD/MM/YYYY HH:MM:SS"), 2)</f>
        <v>28</v>
      </c>
      <c r="E2">
        <v>10</v>
      </c>
      <c r="F2" t="s">
        <v>14</v>
      </c>
      <c r="G2" t="s">
        <v>21</v>
      </c>
      <c r="H2" t="s">
        <v>58</v>
      </c>
      <c r="I2">
        <v>51631</v>
      </c>
      <c r="J2">
        <v>516310</v>
      </c>
      <c r="K2" t="s">
        <v>59</v>
      </c>
      <c r="L2" t="s">
        <v>60</v>
      </c>
      <c r="M2" t="s">
        <v>61</v>
      </c>
      <c r="N2" t="s">
        <v>62</v>
      </c>
      <c r="O2" t="s">
        <v>16</v>
      </c>
    </row>
    <row r="3" spans="1:15" x14ac:dyDescent="0.35">
      <c r="A3">
        <v>2</v>
      </c>
      <c r="B3">
        <v>115</v>
      </c>
      <c r="C3" s="1">
        <v>45011.540937500002</v>
      </c>
      <c r="D3" t="str">
        <f t="shared" ref="D3:D66" si="0">LEFT(TEXT(C3, "DD/MM/YYYY HH:MM:SS"), 2)</f>
        <v>26</v>
      </c>
      <c r="E3">
        <v>8</v>
      </c>
      <c r="F3" t="s">
        <v>14</v>
      </c>
      <c r="G3" t="s">
        <v>21</v>
      </c>
      <c r="H3" t="s">
        <v>58</v>
      </c>
      <c r="I3">
        <v>51631</v>
      </c>
      <c r="J3">
        <v>413048</v>
      </c>
      <c r="K3" t="s">
        <v>63</v>
      </c>
      <c r="L3" t="s">
        <v>64</v>
      </c>
      <c r="M3" t="s">
        <v>65</v>
      </c>
      <c r="N3" t="s">
        <v>66</v>
      </c>
      <c r="O3" t="s">
        <v>19</v>
      </c>
    </row>
    <row r="4" spans="1:15" x14ac:dyDescent="0.35">
      <c r="A4">
        <v>3</v>
      </c>
      <c r="B4">
        <v>177</v>
      </c>
      <c r="C4" s="1">
        <v>45717.007268518522</v>
      </c>
      <c r="D4" t="str">
        <f t="shared" si="0"/>
        <v>01</v>
      </c>
      <c r="E4">
        <v>2</v>
      </c>
      <c r="F4" t="s">
        <v>14</v>
      </c>
      <c r="G4" t="s">
        <v>15</v>
      </c>
      <c r="H4" t="s">
        <v>67</v>
      </c>
      <c r="I4">
        <v>76607</v>
      </c>
      <c r="J4">
        <v>153214</v>
      </c>
      <c r="K4" t="s">
        <v>68</v>
      </c>
      <c r="L4" t="s">
        <v>69</v>
      </c>
      <c r="M4" t="s">
        <v>70</v>
      </c>
      <c r="N4" t="s">
        <v>71</v>
      </c>
      <c r="O4" t="s">
        <v>22</v>
      </c>
    </row>
    <row r="5" spans="1:15" x14ac:dyDescent="0.35">
      <c r="A5">
        <v>4</v>
      </c>
      <c r="B5">
        <v>226</v>
      </c>
      <c r="C5" s="1">
        <v>45231.43650462963</v>
      </c>
      <c r="D5" t="str">
        <f t="shared" si="0"/>
        <v>01</v>
      </c>
      <c r="E5">
        <v>1</v>
      </c>
      <c r="F5" t="s">
        <v>17</v>
      </c>
      <c r="G5" t="s">
        <v>23</v>
      </c>
      <c r="H5" t="s">
        <v>72</v>
      </c>
      <c r="I5">
        <v>14701</v>
      </c>
      <c r="J5">
        <v>14701</v>
      </c>
      <c r="K5" t="s">
        <v>73</v>
      </c>
      <c r="L5" t="s">
        <v>74</v>
      </c>
      <c r="M5" t="s">
        <v>75</v>
      </c>
      <c r="N5" t="s">
        <v>76</v>
      </c>
      <c r="O5" t="s">
        <v>19</v>
      </c>
    </row>
    <row r="6" spans="1:15" x14ac:dyDescent="0.35">
      <c r="A6">
        <v>5</v>
      </c>
      <c r="B6">
        <v>116</v>
      </c>
      <c r="C6" s="1">
        <v>45122.377511574072</v>
      </c>
      <c r="D6" t="str">
        <f t="shared" si="0"/>
        <v>15</v>
      </c>
      <c r="E6">
        <v>3</v>
      </c>
      <c r="F6" t="s">
        <v>14</v>
      </c>
      <c r="G6" t="s">
        <v>15</v>
      </c>
      <c r="H6" t="s">
        <v>67</v>
      </c>
      <c r="I6">
        <v>76607</v>
      </c>
      <c r="J6">
        <v>229821</v>
      </c>
      <c r="K6" t="s">
        <v>77</v>
      </c>
      <c r="L6" t="s">
        <v>78</v>
      </c>
      <c r="M6" t="s">
        <v>79</v>
      </c>
      <c r="N6" t="s">
        <v>80</v>
      </c>
      <c r="O6" t="s">
        <v>16</v>
      </c>
    </row>
    <row r="7" spans="1:15" x14ac:dyDescent="0.35">
      <c r="A7">
        <v>6</v>
      </c>
      <c r="B7">
        <v>10</v>
      </c>
      <c r="C7" s="1">
        <v>45332.670173611114</v>
      </c>
      <c r="D7" t="str">
        <f t="shared" si="0"/>
        <v>10</v>
      </c>
      <c r="E7">
        <v>2</v>
      </c>
      <c r="F7" t="s">
        <v>17</v>
      </c>
      <c r="G7" t="s">
        <v>32</v>
      </c>
      <c r="H7" t="s">
        <v>81</v>
      </c>
      <c r="I7">
        <v>22985</v>
      </c>
      <c r="J7">
        <v>45970</v>
      </c>
      <c r="K7" t="s">
        <v>82</v>
      </c>
      <c r="L7" t="s">
        <v>83</v>
      </c>
      <c r="M7" t="s">
        <v>84</v>
      </c>
      <c r="N7" t="s">
        <v>85</v>
      </c>
      <c r="O7" t="s">
        <v>16</v>
      </c>
    </row>
    <row r="8" spans="1:15" x14ac:dyDescent="0.35">
      <c r="A8">
        <v>7</v>
      </c>
      <c r="B8">
        <v>92</v>
      </c>
      <c r="C8" s="1">
        <v>45452.757106481477</v>
      </c>
      <c r="D8" t="str">
        <f t="shared" si="0"/>
        <v>09</v>
      </c>
      <c r="E8">
        <v>1</v>
      </c>
      <c r="F8" t="s">
        <v>17</v>
      </c>
      <c r="G8" t="s">
        <v>32</v>
      </c>
      <c r="H8" t="s">
        <v>81</v>
      </c>
      <c r="I8">
        <v>22985</v>
      </c>
      <c r="J8">
        <v>22985</v>
      </c>
      <c r="K8" t="s">
        <v>86</v>
      </c>
      <c r="L8" t="s">
        <v>87</v>
      </c>
      <c r="M8" t="s">
        <v>88</v>
      </c>
      <c r="N8" t="s">
        <v>89</v>
      </c>
      <c r="O8" t="s">
        <v>19</v>
      </c>
    </row>
    <row r="9" spans="1:15" x14ac:dyDescent="0.35">
      <c r="A9">
        <v>8</v>
      </c>
      <c r="B9">
        <v>216</v>
      </c>
      <c r="C9" s="1">
        <v>45660.079745370371</v>
      </c>
      <c r="D9" t="str">
        <f t="shared" si="0"/>
        <v>03</v>
      </c>
      <c r="E9">
        <v>8</v>
      </c>
      <c r="F9" t="s">
        <v>14</v>
      </c>
      <c r="G9" t="s">
        <v>21</v>
      </c>
      <c r="H9" t="s">
        <v>58</v>
      </c>
      <c r="I9">
        <v>51631</v>
      </c>
      <c r="J9">
        <v>413048</v>
      </c>
      <c r="K9" t="s">
        <v>90</v>
      </c>
      <c r="L9" t="s">
        <v>91</v>
      </c>
      <c r="M9" t="s">
        <v>92</v>
      </c>
      <c r="N9" t="s">
        <v>93</v>
      </c>
      <c r="O9" t="s">
        <v>16</v>
      </c>
    </row>
    <row r="10" spans="1:15" x14ac:dyDescent="0.35">
      <c r="A10">
        <v>9</v>
      </c>
      <c r="B10">
        <v>75</v>
      </c>
      <c r="C10" s="1">
        <v>45305.753703703696</v>
      </c>
      <c r="D10" t="str">
        <f t="shared" si="0"/>
        <v>14</v>
      </c>
      <c r="E10">
        <v>4</v>
      </c>
      <c r="F10" t="s">
        <v>24</v>
      </c>
      <c r="G10" t="s">
        <v>31</v>
      </c>
      <c r="H10" t="s">
        <v>94</v>
      </c>
      <c r="I10">
        <v>38697</v>
      </c>
      <c r="J10">
        <v>154788</v>
      </c>
      <c r="K10" t="s">
        <v>95</v>
      </c>
      <c r="L10" t="s">
        <v>96</v>
      </c>
      <c r="M10" t="s">
        <v>97</v>
      </c>
      <c r="N10" t="s">
        <v>98</v>
      </c>
      <c r="O10" t="s">
        <v>22</v>
      </c>
    </row>
    <row r="11" spans="1:15" x14ac:dyDescent="0.35">
      <c r="A11">
        <v>10</v>
      </c>
      <c r="B11">
        <v>35</v>
      </c>
      <c r="C11" s="1">
        <v>45056.240115740737</v>
      </c>
      <c r="D11" t="str">
        <f t="shared" si="0"/>
        <v>10</v>
      </c>
      <c r="E11">
        <v>8</v>
      </c>
      <c r="F11" t="s">
        <v>24</v>
      </c>
      <c r="G11" t="s">
        <v>31</v>
      </c>
      <c r="H11" t="s">
        <v>94</v>
      </c>
      <c r="I11">
        <v>38697</v>
      </c>
      <c r="J11">
        <v>309576</v>
      </c>
      <c r="K11" t="s">
        <v>99</v>
      </c>
      <c r="L11" t="s">
        <v>100</v>
      </c>
      <c r="M11" t="s">
        <v>101</v>
      </c>
      <c r="N11" t="s">
        <v>102</v>
      </c>
      <c r="O11" t="s">
        <v>16</v>
      </c>
    </row>
    <row r="12" spans="1:15" x14ac:dyDescent="0.35">
      <c r="A12">
        <v>11</v>
      </c>
      <c r="B12">
        <v>366</v>
      </c>
      <c r="C12" s="1">
        <v>45386.663148148153</v>
      </c>
      <c r="D12" t="str">
        <f t="shared" si="0"/>
        <v>04</v>
      </c>
      <c r="E12">
        <v>10</v>
      </c>
      <c r="F12" t="s">
        <v>17</v>
      </c>
      <c r="G12" t="s">
        <v>28</v>
      </c>
      <c r="H12" t="s">
        <v>103</v>
      </c>
      <c r="I12">
        <v>35778</v>
      </c>
      <c r="J12">
        <v>357780</v>
      </c>
      <c r="K12" t="s">
        <v>104</v>
      </c>
      <c r="L12" t="s">
        <v>105</v>
      </c>
      <c r="M12" t="s">
        <v>106</v>
      </c>
      <c r="N12" t="s">
        <v>107</v>
      </c>
      <c r="O12" t="s">
        <v>16</v>
      </c>
    </row>
    <row r="13" spans="1:15" x14ac:dyDescent="0.35">
      <c r="A13">
        <v>12</v>
      </c>
      <c r="B13">
        <v>174</v>
      </c>
      <c r="C13" s="1">
        <v>45382.049259259264</v>
      </c>
      <c r="D13" t="str">
        <f t="shared" si="0"/>
        <v>31</v>
      </c>
      <c r="E13">
        <v>5</v>
      </c>
      <c r="F13" t="s">
        <v>17</v>
      </c>
      <c r="G13" t="s">
        <v>32</v>
      </c>
      <c r="H13" t="s">
        <v>81</v>
      </c>
      <c r="I13">
        <v>22985</v>
      </c>
      <c r="J13">
        <v>114925</v>
      </c>
      <c r="K13" t="s">
        <v>108</v>
      </c>
      <c r="L13" t="s">
        <v>109</v>
      </c>
      <c r="M13" t="s">
        <v>110</v>
      </c>
      <c r="N13" t="s">
        <v>111</v>
      </c>
      <c r="O13" t="s">
        <v>19</v>
      </c>
    </row>
    <row r="14" spans="1:15" x14ac:dyDescent="0.35">
      <c r="A14">
        <v>13</v>
      </c>
      <c r="B14">
        <v>412</v>
      </c>
      <c r="C14" s="1">
        <v>45166.888344907413</v>
      </c>
      <c r="D14" t="str">
        <f t="shared" si="0"/>
        <v>28</v>
      </c>
      <c r="E14">
        <v>3</v>
      </c>
      <c r="F14" t="s">
        <v>17</v>
      </c>
      <c r="G14" t="s">
        <v>28</v>
      </c>
      <c r="H14" t="s">
        <v>103</v>
      </c>
      <c r="I14">
        <v>35778</v>
      </c>
      <c r="J14">
        <v>107334</v>
      </c>
      <c r="K14" t="s">
        <v>112</v>
      </c>
      <c r="L14" t="s">
        <v>113</v>
      </c>
      <c r="M14" t="s">
        <v>114</v>
      </c>
      <c r="N14" t="s">
        <v>115</v>
      </c>
      <c r="O14" t="s">
        <v>16</v>
      </c>
    </row>
    <row r="15" spans="1:15" x14ac:dyDescent="0.35">
      <c r="A15">
        <v>14</v>
      </c>
      <c r="B15">
        <v>6</v>
      </c>
      <c r="C15" s="1">
        <v>45512.271921296298</v>
      </c>
      <c r="D15" t="str">
        <f t="shared" si="0"/>
        <v>08</v>
      </c>
      <c r="E15">
        <v>10</v>
      </c>
      <c r="F15" t="s">
        <v>24</v>
      </c>
      <c r="G15" t="s">
        <v>26</v>
      </c>
      <c r="H15" t="s">
        <v>116</v>
      </c>
      <c r="I15">
        <v>50016</v>
      </c>
      <c r="J15">
        <v>500160</v>
      </c>
      <c r="K15" t="s">
        <v>117</v>
      </c>
      <c r="L15" t="s">
        <v>118</v>
      </c>
      <c r="M15" t="s">
        <v>119</v>
      </c>
      <c r="N15" t="s">
        <v>120</v>
      </c>
      <c r="O15" t="s">
        <v>16</v>
      </c>
    </row>
    <row r="16" spans="1:15" x14ac:dyDescent="0.35">
      <c r="A16">
        <v>15</v>
      </c>
      <c r="B16">
        <v>284</v>
      </c>
      <c r="C16" s="1">
        <v>45067.470092592594</v>
      </c>
      <c r="D16" t="str">
        <f t="shared" si="0"/>
        <v>21</v>
      </c>
      <c r="E16">
        <v>10</v>
      </c>
      <c r="F16" t="s">
        <v>24</v>
      </c>
      <c r="G16" t="s">
        <v>31</v>
      </c>
      <c r="H16" t="s">
        <v>94</v>
      </c>
      <c r="I16">
        <v>38697</v>
      </c>
      <c r="J16">
        <v>386970</v>
      </c>
      <c r="K16" t="s">
        <v>121</v>
      </c>
      <c r="L16" t="s">
        <v>122</v>
      </c>
      <c r="M16" t="s">
        <v>123</v>
      </c>
      <c r="N16" t="s">
        <v>124</v>
      </c>
      <c r="O16" t="s">
        <v>16</v>
      </c>
    </row>
    <row r="17" spans="1:15" x14ac:dyDescent="0.35">
      <c r="A17">
        <v>16</v>
      </c>
      <c r="B17">
        <v>260</v>
      </c>
      <c r="C17" s="1">
        <v>45223.372604166667</v>
      </c>
      <c r="D17" t="str">
        <f t="shared" si="0"/>
        <v>24</v>
      </c>
      <c r="E17">
        <v>6</v>
      </c>
      <c r="F17" t="s">
        <v>24</v>
      </c>
      <c r="G17" t="s">
        <v>25</v>
      </c>
      <c r="H17" t="s">
        <v>125</v>
      </c>
      <c r="I17">
        <v>42268</v>
      </c>
      <c r="J17">
        <v>253608</v>
      </c>
      <c r="K17" t="s">
        <v>126</v>
      </c>
      <c r="L17" t="s">
        <v>127</v>
      </c>
      <c r="M17" t="s">
        <v>128</v>
      </c>
      <c r="N17" t="s">
        <v>129</v>
      </c>
      <c r="O17" t="s">
        <v>19</v>
      </c>
    </row>
    <row r="18" spans="1:15" x14ac:dyDescent="0.35">
      <c r="A18">
        <v>17</v>
      </c>
      <c r="B18">
        <v>55</v>
      </c>
      <c r="C18" s="1">
        <v>45156.440520833326</v>
      </c>
      <c r="D18" t="str">
        <f t="shared" si="0"/>
        <v>18</v>
      </c>
      <c r="E18">
        <v>10</v>
      </c>
      <c r="F18" t="s">
        <v>14</v>
      </c>
      <c r="G18" t="s">
        <v>21</v>
      </c>
      <c r="H18" t="s">
        <v>58</v>
      </c>
      <c r="I18">
        <v>51631</v>
      </c>
      <c r="J18">
        <v>516310</v>
      </c>
      <c r="K18" t="s">
        <v>130</v>
      </c>
      <c r="L18" t="s">
        <v>131</v>
      </c>
      <c r="M18" t="s">
        <v>132</v>
      </c>
      <c r="N18" t="s">
        <v>133</v>
      </c>
      <c r="O18" t="s">
        <v>16</v>
      </c>
    </row>
    <row r="19" spans="1:15" x14ac:dyDescent="0.35">
      <c r="A19">
        <v>18</v>
      </c>
      <c r="B19">
        <v>174</v>
      </c>
      <c r="C19" s="1">
        <v>45387.982453703713</v>
      </c>
      <c r="D19" t="str">
        <f t="shared" si="0"/>
        <v>05</v>
      </c>
      <c r="E19">
        <v>6</v>
      </c>
      <c r="F19" t="s">
        <v>14</v>
      </c>
      <c r="G19" t="s">
        <v>29</v>
      </c>
      <c r="H19" t="s">
        <v>134</v>
      </c>
      <c r="I19">
        <v>25231</v>
      </c>
      <c r="J19">
        <v>151386</v>
      </c>
      <c r="K19" t="s">
        <v>108</v>
      </c>
      <c r="L19" t="s">
        <v>109</v>
      </c>
      <c r="M19" t="s">
        <v>110</v>
      </c>
      <c r="N19" t="s">
        <v>111</v>
      </c>
      <c r="O19" t="s">
        <v>19</v>
      </c>
    </row>
    <row r="20" spans="1:15" x14ac:dyDescent="0.35">
      <c r="A20">
        <v>19</v>
      </c>
      <c r="B20">
        <v>228</v>
      </c>
      <c r="C20" s="1">
        <v>45727.343518518523</v>
      </c>
      <c r="D20" t="str">
        <f t="shared" si="0"/>
        <v>11</v>
      </c>
      <c r="E20">
        <v>7</v>
      </c>
      <c r="F20" t="s">
        <v>14</v>
      </c>
      <c r="G20" t="s">
        <v>29</v>
      </c>
      <c r="H20" t="s">
        <v>134</v>
      </c>
      <c r="I20">
        <v>25231</v>
      </c>
      <c r="J20">
        <v>176617</v>
      </c>
      <c r="K20" t="s">
        <v>135</v>
      </c>
      <c r="L20" t="s">
        <v>136</v>
      </c>
      <c r="M20" t="s">
        <v>137</v>
      </c>
      <c r="N20" t="s">
        <v>138</v>
      </c>
      <c r="O20" t="s">
        <v>16</v>
      </c>
    </row>
    <row r="21" spans="1:15" x14ac:dyDescent="0.35">
      <c r="A21">
        <v>20</v>
      </c>
      <c r="B21">
        <v>61</v>
      </c>
      <c r="C21" s="1">
        <v>45152.121215277781</v>
      </c>
      <c r="D21" t="str">
        <f t="shared" si="0"/>
        <v>14</v>
      </c>
      <c r="E21">
        <v>7</v>
      </c>
      <c r="F21" t="s">
        <v>17</v>
      </c>
      <c r="G21" t="s">
        <v>18</v>
      </c>
      <c r="H21" t="s">
        <v>139</v>
      </c>
      <c r="I21">
        <v>36583</v>
      </c>
      <c r="J21">
        <v>256081</v>
      </c>
      <c r="K21" t="s">
        <v>140</v>
      </c>
      <c r="L21" t="s">
        <v>141</v>
      </c>
      <c r="M21" t="s">
        <v>142</v>
      </c>
      <c r="N21" t="s">
        <v>143</v>
      </c>
      <c r="O21" t="s">
        <v>22</v>
      </c>
    </row>
    <row r="22" spans="1:15" x14ac:dyDescent="0.35">
      <c r="A22">
        <v>21</v>
      </c>
      <c r="B22">
        <v>3</v>
      </c>
      <c r="C22" s="1">
        <v>45480.404513888891</v>
      </c>
      <c r="D22" t="str">
        <f t="shared" si="0"/>
        <v>07</v>
      </c>
      <c r="E22">
        <v>7</v>
      </c>
      <c r="F22" t="s">
        <v>24</v>
      </c>
      <c r="G22" t="s">
        <v>26</v>
      </c>
      <c r="H22" t="s">
        <v>116</v>
      </c>
      <c r="I22">
        <v>50016</v>
      </c>
      <c r="J22">
        <v>350112</v>
      </c>
      <c r="K22" t="s">
        <v>144</v>
      </c>
      <c r="L22" t="s">
        <v>145</v>
      </c>
      <c r="M22" t="s">
        <v>146</v>
      </c>
      <c r="N22" t="s">
        <v>147</v>
      </c>
      <c r="O22" t="s">
        <v>22</v>
      </c>
    </row>
    <row r="23" spans="1:15" x14ac:dyDescent="0.35">
      <c r="A23">
        <v>22</v>
      </c>
      <c r="B23">
        <v>139</v>
      </c>
      <c r="C23" s="1">
        <v>45337.143159722233</v>
      </c>
      <c r="D23" t="str">
        <f t="shared" si="0"/>
        <v>15</v>
      </c>
      <c r="E23">
        <v>8</v>
      </c>
      <c r="F23" t="s">
        <v>14</v>
      </c>
      <c r="G23" t="s">
        <v>20</v>
      </c>
      <c r="H23" t="s">
        <v>148</v>
      </c>
      <c r="I23">
        <v>13696</v>
      </c>
      <c r="J23">
        <v>109568</v>
      </c>
      <c r="K23" t="s">
        <v>149</v>
      </c>
      <c r="L23" t="s">
        <v>150</v>
      </c>
      <c r="M23" t="s">
        <v>151</v>
      </c>
      <c r="N23" t="s">
        <v>152</v>
      </c>
      <c r="O23" t="s">
        <v>19</v>
      </c>
    </row>
    <row r="24" spans="1:15" x14ac:dyDescent="0.35">
      <c r="A24">
        <v>23</v>
      </c>
      <c r="B24">
        <v>391</v>
      </c>
      <c r="C24" s="1">
        <v>45640.476851851847</v>
      </c>
      <c r="D24" t="str">
        <f t="shared" si="0"/>
        <v>14</v>
      </c>
      <c r="E24">
        <v>2</v>
      </c>
      <c r="F24" t="s">
        <v>24</v>
      </c>
      <c r="G24" t="s">
        <v>31</v>
      </c>
      <c r="H24" t="s">
        <v>94</v>
      </c>
      <c r="I24">
        <v>38697</v>
      </c>
      <c r="J24">
        <v>77394</v>
      </c>
      <c r="K24" t="s">
        <v>153</v>
      </c>
      <c r="L24" t="s">
        <v>154</v>
      </c>
      <c r="M24" t="s">
        <v>155</v>
      </c>
      <c r="N24" t="s">
        <v>156</v>
      </c>
      <c r="O24" t="s">
        <v>19</v>
      </c>
    </row>
    <row r="25" spans="1:15" x14ac:dyDescent="0.35">
      <c r="A25">
        <v>24</v>
      </c>
      <c r="B25">
        <v>150</v>
      </c>
      <c r="C25" s="1">
        <v>45356.862291666657</v>
      </c>
      <c r="D25" t="str">
        <f t="shared" si="0"/>
        <v>05</v>
      </c>
      <c r="E25">
        <v>8</v>
      </c>
      <c r="F25" t="s">
        <v>17</v>
      </c>
      <c r="G25" t="s">
        <v>23</v>
      </c>
      <c r="H25" t="s">
        <v>72</v>
      </c>
      <c r="I25">
        <v>14701</v>
      </c>
      <c r="J25">
        <v>117608</v>
      </c>
      <c r="K25" t="s">
        <v>157</v>
      </c>
      <c r="L25" t="s">
        <v>158</v>
      </c>
      <c r="M25" t="s">
        <v>159</v>
      </c>
      <c r="N25" t="s">
        <v>160</v>
      </c>
      <c r="O25" t="s">
        <v>22</v>
      </c>
    </row>
    <row r="26" spans="1:15" x14ac:dyDescent="0.35">
      <c r="A26">
        <v>25</v>
      </c>
      <c r="B26">
        <v>305</v>
      </c>
      <c r="C26" s="1">
        <v>45425.123124999998</v>
      </c>
      <c r="D26" t="str">
        <f t="shared" si="0"/>
        <v>13</v>
      </c>
      <c r="E26">
        <v>1</v>
      </c>
      <c r="F26" t="s">
        <v>17</v>
      </c>
      <c r="G26" t="s">
        <v>28</v>
      </c>
      <c r="H26" t="s">
        <v>103</v>
      </c>
      <c r="I26">
        <v>35778</v>
      </c>
      <c r="J26">
        <v>35778</v>
      </c>
      <c r="K26" t="s">
        <v>161</v>
      </c>
      <c r="L26" t="s">
        <v>162</v>
      </c>
      <c r="M26" t="s">
        <v>163</v>
      </c>
      <c r="N26" t="s">
        <v>164</v>
      </c>
      <c r="O26" t="s">
        <v>16</v>
      </c>
    </row>
    <row r="27" spans="1:15" x14ac:dyDescent="0.35">
      <c r="A27">
        <v>26</v>
      </c>
      <c r="B27">
        <v>403</v>
      </c>
      <c r="C27" s="1">
        <v>45336.864710648151</v>
      </c>
      <c r="D27" t="str">
        <f t="shared" si="0"/>
        <v>14</v>
      </c>
      <c r="E27">
        <v>8</v>
      </c>
      <c r="F27" t="s">
        <v>14</v>
      </c>
      <c r="G27" t="s">
        <v>20</v>
      </c>
      <c r="H27" t="s">
        <v>148</v>
      </c>
      <c r="I27">
        <v>13696</v>
      </c>
      <c r="J27">
        <v>109568</v>
      </c>
      <c r="K27" t="s">
        <v>165</v>
      </c>
      <c r="L27" t="s">
        <v>166</v>
      </c>
      <c r="M27" t="s">
        <v>167</v>
      </c>
      <c r="N27" t="s">
        <v>168</v>
      </c>
      <c r="O27" t="s">
        <v>16</v>
      </c>
    </row>
    <row r="28" spans="1:15" x14ac:dyDescent="0.35">
      <c r="A28">
        <v>27</v>
      </c>
      <c r="B28">
        <v>11</v>
      </c>
      <c r="C28" s="1">
        <v>45478.448645833327</v>
      </c>
      <c r="D28" t="str">
        <f t="shared" si="0"/>
        <v>05</v>
      </c>
      <c r="E28">
        <v>6</v>
      </c>
      <c r="F28" t="s">
        <v>24</v>
      </c>
      <c r="G28" t="s">
        <v>26</v>
      </c>
      <c r="H28" t="s">
        <v>116</v>
      </c>
      <c r="I28">
        <v>50016</v>
      </c>
      <c r="J28">
        <v>300096</v>
      </c>
      <c r="K28" t="s">
        <v>169</v>
      </c>
      <c r="L28" t="s">
        <v>170</v>
      </c>
      <c r="M28" t="s">
        <v>171</v>
      </c>
      <c r="N28" t="s">
        <v>172</v>
      </c>
      <c r="O28" t="s">
        <v>19</v>
      </c>
    </row>
    <row r="29" spans="1:15" x14ac:dyDescent="0.35">
      <c r="A29">
        <v>28</v>
      </c>
      <c r="B29">
        <v>188</v>
      </c>
      <c r="C29" s="1">
        <v>45304.50236111111</v>
      </c>
      <c r="D29" t="str">
        <f t="shared" si="0"/>
        <v>13</v>
      </c>
      <c r="E29">
        <v>1</v>
      </c>
      <c r="F29" t="s">
        <v>17</v>
      </c>
      <c r="G29" t="s">
        <v>23</v>
      </c>
      <c r="H29" t="s">
        <v>72</v>
      </c>
      <c r="I29">
        <v>14701</v>
      </c>
      <c r="J29">
        <v>14701</v>
      </c>
      <c r="K29" t="s">
        <v>173</v>
      </c>
      <c r="L29" t="s">
        <v>174</v>
      </c>
      <c r="M29" t="s">
        <v>175</v>
      </c>
      <c r="N29" t="s">
        <v>176</v>
      </c>
      <c r="O29" t="s">
        <v>16</v>
      </c>
    </row>
    <row r="30" spans="1:15" x14ac:dyDescent="0.35">
      <c r="A30">
        <v>29</v>
      </c>
      <c r="B30">
        <v>13</v>
      </c>
      <c r="C30" s="1">
        <v>45232.122199074067</v>
      </c>
      <c r="D30" t="str">
        <f t="shared" si="0"/>
        <v>02</v>
      </c>
      <c r="E30">
        <v>2</v>
      </c>
      <c r="F30" t="s">
        <v>14</v>
      </c>
      <c r="G30" t="s">
        <v>20</v>
      </c>
      <c r="H30" t="s">
        <v>148</v>
      </c>
      <c r="I30">
        <v>13696</v>
      </c>
      <c r="J30">
        <v>27392</v>
      </c>
      <c r="K30" t="s">
        <v>177</v>
      </c>
      <c r="L30" t="s">
        <v>178</v>
      </c>
      <c r="M30" t="s">
        <v>179</v>
      </c>
      <c r="N30" t="s">
        <v>180</v>
      </c>
      <c r="O30" t="s">
        <v>19</v>
      </c>
    </row>
    <row r="31" spans="1:15" x14ac:dyDescent="0.35">
      <c r="A31">
        <v>30</v>
      </c>
      <c r="B31">
        <v>51</v>
      </c>
      <c r="C31" s="1">
        <v>45310.464016203703</v>
      </c>
      <c r="D31" t="str">
        <f t="shared" si="0"/>
        <v>19</v>
      </c>
      <c r="E31">
        <v>4</v>
      </c>
      <c r="F31" t="s">
        <v>17</v>
      </c>
      <c r="G31" t="s">
        <v>28</v>
      </c>
      <c r="H31" t="s">
        <v>103</v>
      </c>
      <c r="I31">
        <v>35778</v>
      </c>
      <c r="J31">
        <v>143112</v>
      </c>
      <c r="K31" t="s">
        <v>181</v>
      </c>
      <c r="L31" t="s">
        <v>182</v>
      </c>
      <c r="M31" t="s">
        <v>183</v>
      </c>
      <c r="N31" t="s">
        <v>184</v>
      </c>
      <c r="O31" t="s">
        <v>19</v>
      </c>
    </row>
    <row r="32" spans="1:15" x14ac:dyDescent="0.35">
      <c r="A32">
        <v>31</v>
      </c>
      <c r="B32">
        <v>265</v>
      </c>
      <c r="C32" s="1">
        <v>45141.996087962973</v>
      </c>
      <c r="D32" t="str">
        <f t="shared" si="0"/>
        <v>03</v>
      </c>
      <c r="E32">
        <v>3</v>
      </c>
      <c r="F32" t="s">
        <v>14</v>
      </c>
      <c r="G32" t="s">
        <v>21</v>
      </c>
      <c r="H32" t="s">
        <v>58</v>
      </c>
      <c r="I32">
        <v>51631</v>
      </c>
      <c r="J32">
        <v>154893</v>
      </c>
      <c r="K32" t="s">
        <v>185</v>
      </c>
      <c r="L32" t="s">
        <v>186</v>
      </c>
      <c r="M32" t="s">
        <v>187</v>
      </c>
      <c r="N32" t="s">
        <v>188</v>
      </c>
      <c r="O32" t="s">
        <v>16</v>
      </c>
    </row>
    <row r="33" spans="1:15" x14ac:dyDescent="0.35">
      <c r="A33">
        <v>32</v>
      </c>
      <c r="B33">
        <v>48</v>
      </c>
      <c r="C33" s="1">
        <v>45214.876805555563</v>
      </c>
      <c r="D33" t="str">
        <f t="shared" si="0"/>
        <v>15</v>
      </c>
      <c r="E33">
        <v>9</v>
      </c>
      <c r="F33" t="s">
        <v>17</v>
      </c>
      <c r="G33" t="s">
        <v>23</v>
      </c>
      <c r="H33" t="s">
        <v>72</v>
      </c>
      <c r="I33">
        <v>14701</v>
      </c>
      <c r="J33">
        <v>132309</v>
      </c>
      <c r="K33" t="s">
        <v>189</v>
      </c>
      <c r="L33" t="s">
        <v>190</v>
      </c>
      <c r="M33" t="s">
        <v>191</v>
      </c>
      <c r="N33" t="s">
        <v>192</v>
      </c>
      <c r="O33" t="s">
        <v>22</v>
      </c>
    </row>
    <row r="34" spans="1:15" x14ac:dyDescent="0.35">
      <c r="A34">
        <v>33</v>
      </c>
      <c r="B34">
        <v>185</v>
      </c>
      <c r="C34" s="1">
        <v>45198.838692129633</v>
      </c>
      <c r="D34" t="str">
        <f t="shared" si="0"/>
        <v>29</v>
      </c>
      <c r="E34">
        <v>10</v>
      </c>
      <c r="F34" t="s">
        <v>17</v>
      </c>
      <c r="G34" t="s">
        <v>28</v>
      </c>
      <c r="H34" t="s">
        <v>103</v>
      </c>
      <c r="I34">
        <v>35778</v>
      </c>
      <c r="J34">
        <v>357780</v>
      </c>
      <c r="K34" t="s">
        <v>193</v>
      </c>
      <c r="L34" t="s">
        <v>194</v>
      </c>
      <c r="M34" t="s">
        <v>195</v>
      </c>
      <c r="N34" t="s">
        <v>196</v>
      </c>
      <c r="O34" t="s">
        <v>16</v>
      </c>
    </row>
    <row r="35" spans="1:15" x14ac:dyDescent="0.35">
      <c r="A35">
        <v>34</v>
      </c>
      <c r="B35">
        <v>286</v>
      </c>
      <c r="C35" s="1">
        <v>45386.912303240737</v>
      </c>
      <c r="D35" t="str">
        <f t="shared" si="0"/>
        <v>04</v>
      </c>
      <c r="E35">
        <v>1</v>
      </c>
      <c r="F35" t="s">
        <v>24</v>
      </c>
      <c r="G35" t="s">
        <v>31</v>
      </c>
      <c r="H35" t="s">
        <v>94</v>
      </c>
      <c r="I35">
        <v>38697</v>
      </c>
      <c r="J35">
        <v>38697</v>
      </c>
      <c r="K35" t="s">
        <v>197</v>
      </c>
      <c r="L35" t="s">
        <v>198</v>
      </c>
      <c r="M35" t="s">
        <v>199</v>
      </c>
      <c r="N35" t="s">
        <v>200</v>
      </c>
      <c r="O35" t="s">
        <v>19</v>
      </c>
    </row>
    <row r="36" spans="1:15" x14ac:dyDescent="0.35">
      <c r="A36">
        <v>35</v>
      </c>
      <c r="B36">
        <v>144</v>
      </c>
      <c r="C36" s="1">
        <v>45325.631793981483</v>
      </c>
      <c r="D36" t="str">
        <f t="shared" si="0"/>
        <v>03</v>
      </c>
      <c r="E36">
        <v>3</v>
      </c>
      <c r="F36" t="s">
        <v>14</v>
      </c>
      <c r="G36" t="s">
        <v>20</v>
      </c>
      <c r="H36" t="s">
        <v>148</v>
      </c>
      <c r="I36">
        <v>13696</v>
      </c>
      <c r="J36">
        <v>41088</v>
      </c>
      <c r="K36" t="s">
        <v>201</v>
      </c>
      <c r="L36" t="s">
        <v>202</v>
      </c>
      <c r="M36" t="s">
        <v>203</v>
      </c>
      <c r="N36" t="s">
        <v>204</v>
      </c>
      <c r="O36" t="s">
        <v>19</v>
      </c>
    </row>
    <row r="37" spans="1:15" x14ac:dyDescent="0.35">
      <c r="A37">
        <v>36</v>
      </c>
      <c r="B37">
        <v>341</v>
      </c>
      <c r="C37" s="1">
        <v>45101.844513888893</v>
      </c>
      <c r="D37" t="str">
        <f t="shared" si="0"/>
        <v>24</v>
      </c>
      <c r="E37">
        <v>2</v>
      </c>
      <c r="F37" t="s">
        <v>14</v>
      </c>
      <c r="G37" t="s">
        <v>15</v>
      </c>
      <c r="H37" t="s">
        <v>67</v>
      </c>
      <c r="I37">
        <v>76607</v>
      </c>
      <c r="J37">
        <v>153214</v>
      </c>
      <c r="K37" t="s">
        <v>205</v>
      </c>
      <c r="L37" t="s">
        <v>206</v>
      </c>
      <c r="M37" t="s">
        <v>207</v>
      </c>
      <c r="N37" t="s">
        <v>208</v>
      </c>
      <c r="O37" t="s">
        <v>16</v>
      </c>
    </row>
    <row r="38" spans="1:15" x14ac:dyDescent="0.35">
      <c r="A38">
        <v>37</v>
      </c>
      <c r="B38">
        <v>16</v>
      </c>
      <c r="C38" s="1">
        <v>45109.76835648148</v>
      </c>
      <c r="D38" t="str">
        <f t="shared" si="0"/>
        <v>02</v>
      </c>
      <c r="E38">
        <v>7</v>
      </c>
      <c r="F38" t="s">
        <v>24</v>
      </c>
      <c r="G38" t="s">
        <v>26</v>
      </c>
      <c r="H38" t="s">
        <v>116</v>
      </c>
      <c r="I38">
        <v>50016</v>
      </c>
      <c r="J38">
        <v>350112</v>
      </c>
      <c r="K38" t="s">
        <v>209</v>
      </c>
      <c r="L38" t="s">
        <v>210</v>
      </c>
      <c r="M38" t="s">
        <v>211</v>
      </c>
      <c r="N38" t="s">
        <v>212</v>
      </c>
      <c r="O38" t="s">
        <v>19</v>
      </c>
    </row>
    <row r="39" spans="1:15" x14ac:dyDescent="0.35">
      <c r="A39">
        <v>38</v>
      </c>
      <c r="B39">
        <v>176</v>
      </c>
      <c r="C39" s="1">
        <v>45700.679108796299</v>
      </c>
      <c r="D39" t="str">
        <f t="shared" si="0"/>
        <v>12</v>
      </c>
      <c r="E39">
        <v>7</v>
      </c>
      <c r="F39" t="s">
        <v>17</v>
      </c>
      <c r="G39" t="s">
        <v>18</v>
      </c>
      <c r="H39" t="s">
        <v>139</v>
      </c>
      <c r="I39">
        <v>36583</v>
      </c>
      <c r="J39">
        <v>256081</v>
      </c>
      <c r="K39" t="s">
        <v>213</v>
      </c>
      <c r="L39" t="s">
        <v>214</v>
      </c>
      <c r="M39" t="s">
        <v>215</v>
      </c>
      <c r="N39" t="s">
        <v>216</v>
      </c>
      <c r="O39" t="s">
        <v>16</v>
      </c>
    </row>
    <row r="40" spans="1:15" x14ac:dyDescent="0.35">
      <c r="A40">
        <v>39</v>
      </c>
      <c r="B40">
        <v>416</v>
      </c>
      <c r="C40" s="1">
        <v>45249.247523148151</v>
      </c>
      <c r="D40" t="str">
        <f t="shared" si="0"/>
        <v>19</v>
      </c>
      <c r="E40">
        <v>7</v>
      </c>
      <c r="F40" t="s">
        <v>24</v>
      </c>
      <c r="G40" t="s">
        <v>26</v>
      </c>
      <c r="H40" t="s">
        <v>116</v>
      </c>
      <c r="I40">
        <v>50016</v>
      </c>
      <c r="J40">
        <v>350112</v>
      </c>
      <c r="K40" t="s">
        <v>217</v>
      </c>
      <c r="L40" t="s">
        <v>218</v>
      </c>
      <c r="M40" t="s">
        <v>219</v>
      </c>
      <c r="N40" t="s">
        <v>220</v>
      </c>
      <c r="O40" t="s">
        <v>16</v>
      </c>
    </row>
    <row r="41" spans="1:15" x14ac:dyDescent="0.35">
      <c r="A41">
        <v>40</v>
      </c>
      <c r="B41">
        <v>206</v>
      </c>
      <c r="C41" s="1">
        <v>45095.322337962964</v>
      </c>
      <c r="D41" t="str">
        <f t="shared" si="0"/>
        <v>18</v>
      </c>
      <c r="E41">
        <v>4</v>
      </c>
      <c r="F41" t="s">
        <v>17</v>
      </c>
      <c r="G41" t="s">
        <v>28</v>
      </c>
      <c r="H41" t="s">
        <v>103</v>
      </c>
      <c r="I41">
        <v>35778</v>
      </c>
      <c r="J41">
        <v>143112</v>
      </c>
      <c r="K41" t="s">
        <v>221</v>
      </c>
      <c r="L41" t="s">
        <v>222</v>
      </c>
      <c r="M41" t="s">
        <v>223</v>
      </c>
      <c r="N41" t="s">
        <v>224</v>
      </c>
      <c r="O41" t="s">
        <v>22</v>
      </c>
    </row>
    <row r="42" spans="1:15" x14ac:dyDescent="0.35">
      <c r="A42">
        <v>41</v>
      </c>
      <c r="B42">
        <v>265</v>
      </c>
      <c r="C42" s="1">
        <v>45718.468819444453</v>
      </c>
      <c r="D42" t="str">
        <f t="shared" si="0"/>
        <v>02</v>
      </c>
      <c r="E42">
        <v>4</v>
      </c>
      <c r="F42" t="s">
        <v>14</v>
      </c>
      <c r="G42" t="s">
        <v>21</v>
      </c>
      <c r="H42" t="s">
        <v>58</v>
      </c>
      <c r="I42">
        <v>51631</v>
      </c>
      <c r="J42">
        <v>206524</v>
      </c>
      <c r="K42" t="s">
        <v>185</v>
      </c>
      <c r="L42" t="s">
        <v>186</v>
      </c>
      <c r="M42" t="s">
        <v>187</v>
      </c>
      <c r="N42" t="s">
        <v>188</v>
      </c>
      <c r="O42" t="s">
        <v>16</v>
      </c>
    </row>
    <row r="43" spans="1:15" x14ac:dyDescent="0.35">
      <c r="A43">
        <v>42</v>
      </c>
      <c r="B43">
        <v>424</v>
      </c>
      <c r="C43" s="1">
        <v>45726.825914351852</v>
      </c>
      <c r="D43" t="str">
        <f t="shared" si="0"/>
        <v>10</v>
      </c>
      <c r="E43">
        <v>9</v>
      </c>
      <c r="F43" t="s">
        <v>17</v>
      </c>
      <c r="G43" t="s">
        <v>23</v>
      </c>
      <c r="H43" t="s">
        <v>72</v>
      </c>
      <c r="I43">
        <v>14701</v>
      </c>
      <c r="J43">
        <v>132309</v>
      </c>
      <c r="K43" t="s">
        <v>225</v>
      </c>
      <c r="L43" t="s">
        <v>226</v>
      </c>
      <c r="M43" t="s">
        <v>227</v>
      </c>
      <c r="N43" t="s">
        <v>228</v>
      </c>
      <c r="O43" t="s">
        <v>16</v>
      </c>
    </row>
    <row r="44" spans="1:15" x14ac:dyDescent="0.35">
      <c r="A44">
        <v>43</v>
      </c>
      <c r="B44">
        <v>41</v>
      </c>
      <c r="C44" s="1">
        <v>45193.857997685183</v>
      </c>
      <c r="D44" t="str">
        <f t="shared" si="0"/>
        <v>24</v>
      </c>
      <c r="E44">
        <v>3</v>
      </c>
      <c r="F44" t="s">
        <v>17</v>
      </c>
      <c r="G44" t="s">
        <v>32</v>
      </c>
      <c r="H44" t="s">
        <v>81</v>
      </c>
      <c r="I44">
        <v>22985</v>
      </c>
      <c r="J44">
        <v>68955</v>
      </c>
      <c r="K44" t="s">
        <v>59</v>
      </c>
      <c r="L44" t="s">
        <v>60</v>
      </c>
      <c r="M44" t="s">
        <v>61</v>
      </c>
      <c r="N44" t="s">
        <v>62</v>
      </c>
      <c r="O44" t="s">
        <v>16</v>
      </c>
    </row>
    <row r="45" spans="1:15" x14ac:dyDescent="0.35">
      <c r="A45">
        <v>44</v>
      </c>
      <c r="B45">
        <v>480</v>
      </c>
      <c r="C45" s="1">
        <v>45679.290046296293</v>
      </c>
      <c r="D45" t="str">
        <f t="shared" si="0"/>
        <v>22</v>
      </c>
      <c r="E45">
        <v>3</v>
      </c>
      <c r="F45" t="s">
        <v>14</v>
      </c>
      <c r="G45" t="s">
        <v>29</v>
      </c>
      <c r="H45" t="s">
        <v>134</v>
      </c>
      <c r="I45">
        <v>25231</v>
      </c>
      <c r="J45">
        <v>75693</v>
      </c>
      <c r="K45" t="s">
        <v>229</v>
      </c>
      <c r="L45" t="s">
        <v>230</v>
      </c>
      <c r="M45" t="s">
        <v>231</v>
      </c>
      <c r="N45" t="s">
        <v>232</v>
      </c>
      <c r="O45" t="s">
        <v>19</v>
      </c>
    </row>
    <row r="46" spans="1:15" x14ac:dyDescent="0.35">
      <c r="A46">
        <v>45</v>
      </c>
      <c r="B46">
        <v>150</v>
      </c>
      <c r="C46" s="1">
        <v>45176.393391203703</v>
      </c>
      <c r="D46" t="str">
        <f t="shared" si="0"/>
        <v>07</v>
      </c>
      <c r="E46">
        <v>3</v>
      </c>
      <c r="F46" t="s">
        <v>14</v>
      </c>
      <c r="G46" t="s">
        <v>20</v>
      </c>
      <c r="H46" t="s">
        <v>148</v>
      </c>
      <c r="I46">
        <v>13696</v>
      </c>
      <c r="J46">
        <v>41088</v>
      </c>
      <c r="K46" t="s">
        <v>157</v>
      </c>
      <c r="L46" t="s">
        <v>158</v>
      </c>
      <c r="M46" t="s">
        <v>159</v>
      </c>
      <c r="N46" t="s">
        <v>160</v>
      </c>
      <c r="O46" t="s">
        <v>22</v>
      </c>
    </row>
    <row r="47" spans="1:15" x14ac:dyDescent="0.35">
      <c r="A47">
        <v>46</v>
      </c>
      <c r="B47">
        <v>104</v>
      </c>
      <c r="C47" s="1">
        <v>45721.882986111108</v>
      </c>
      <c r="D47" t="str">
        <f t="shared" si="0"/>
        <v>05</v>
      </c>
      <c r="E47">
        <v>2</v>
      </c>
      <c r="F47" t="s">
        <v>14</v>
      </c>
      <c r="G47" t="s">
        <v>29</v>
      </c>
      <c r="H47" t="s">
        <v>134</v>
      </c>
      <c r="I47">
        <v>25231</v>
      </c>
      <c r="J47">
        <v>50462</v>
      </c>
      <c r="K47" t="s">
        <v>233</v>
      </c>
      <c r="L47" t="s">
        <v>234</v>
      </c>
      <c r="M47" t="s">
        <v>235</v>
      </c>
      <c r="N47" t="s">
        <v>236</v>
      </c>
      <c r="O47" t="s">
        <v>16</v>
      </c>
    </row>
    <row r="48" spans="1:15" x14ac:dyDescent="0.35">
      <c r="A48">
        <v>47</v>
      </c>
      <c r="B48">
        <v>205</v>
      </c>
      <c r="C48" s="1">
        <v>45541.697708333333</v>
      </c>
      <c r="D48" t="str">
        <f t="shared" si="0"/>
        <v>06</v>
      </c>
      <c r="E48">
        <v>1</v>
      </c>
      <c r="F48" t="s">
        <v>17</v>
      </c>
      <c r="G48" t="s">
        <v>18</v>
      </c>
      <c r="H48" t="s">
        <v>139</v>
      </c>
      <c r="I48">
        <v>36583</v>
      </c>
      <c r="J48">
        <v>36583</v>
      </c>
      <c r="K48" t="s">
        <v>237</v>
      </c>
      <c r="L48" t="s">
        <v>238</v>
      </c>
      <c r="M48" t="s">
        <v>239</v>
      </c>
      <c r="N48" t="s">
        <v>240</v>
      </c>
      <c r="O48" t="s">
        <v>16</v>
      </c>
    </row>
    <row r="49" spans="1:15" x14ac:dyDescent="0.35">
      <c r="A49">
        <v>48</v>
      </c>
      <c r="B49">
        <v>83</v>
      </c>
      <c r="C49" s="1">
        <v>45691.909085648149</v>
      </c>
      <c r="D49" t="str">
        <f t="shared" si="0"/>
        <v>03</v>
      </c>
      <c r="E49">
        <v>1</v>
      </c>
      <c r="F49" t="s">
        <v>17</v>
      </c>
      <c r="G49" t="s">
        <v>23</v>
      </c>
      <c r="H49" t="s">
        <v>72</v>
      </c>
      <c r="I49">
        <v>14701</v>
      </c>
      <c r="J49">
        <v>14701</v>
      </c>
      <c r="K49" t="s">
        <v>241</v>
      </c>
      <c r="L49" t="s">
        <v>242</v>
      </c>
      <c r="M49" t="s">
        <v>243</v>
      </c>
      <c r="N49" t="s">
        <v>244</v>
      </c>
      <c r="O49" t="s">
        <v>16</v>
      </c>
    </row>
    <row r="50" spans="1:15" x14ac:dyDescent="0.35">
      <c r="A50">
        <v>49</v>
      </c>
      <c r="B50">
        <v>115</v>
      </c>
      <c r="C50" s="1">
        <v>45553.889166666668</v>
      </c>
      <c r="D50" t="str">
        <f t="shared" si="0"/>
        <v>18</v>
      </c>
      <c r="E50">
        <v>7</v>
      </c>
      <c r="F50" t="s">
        <v>17</v>
      </c>
      <c r="G50" t="s">
        <v>28</v>
      </c>
      <c r="H50" t="s">
        <v>103</v>
      </c>
      <c r="I50">
        <v>35778</v>
      </c>
      <c r="J50">
        <v>250446</v>
      </c>
      <c r="K50" t="s">
        <v>63</v>
      </c>
      <c r="L50" t="s">
        <v>64</v>
      </c>
      <c r="M50" t="s">
        <v>65</v>
      </c>
      <c r="N50" t="s">
        <v>66</v>
      </c>
      <c r="O50" t="s">
        <v>19</v>
      </c>
    </row>
    <row r="51" spans="1:15" x14ac:dyDescent="0.35">
      <c r="A51">
        <v>50</v>
      </c>
      <c r="B51">
        <v>484</v>
      </c>
      <c r="C51" s="1">
        <v>45514.455439814818</v>
      </c>
      <c r="D51" t="str">
        <f t="shared" si="0"/>
        <v>10</v>
      </c>
      <c r="E51">
        <v>3</v>
      </c>
      <c r="F51" t="s">
        <v>24</v>
      </c>
      <c r="G51" t="s">
        <v>26</v>
      </c>
      <c r="H51" t="s">
        <v>116</v>
      </c>
      <c r="I51">
        <v>50016</v>
      </c>
      <c r="J51">
        <v>150048</v>
      </c>
      <c r="K51" t="s">
        <v>245</v>
      </c>
      <c r="L51" t="s">
        <v>246</v>
      </c>
      <c r="M51" t="s">
        <v>247</v>
      </c>
      <c r="N51" t="s">
        <v>248</v>
      </c>
      <c r="O51" t="s">
        <v>16</v>
      </c>
    </row>
    <row r="52" spans="1:15" x14ac:dyDescent="0.35">
      <c r="A52">
        <v>51</v>
      </c>
      <c r="B52">
        <v>102</v>
      </c>
      <c r="C52" s="1">
        <v>45094.321122685193</v>
      </c>
      <c r="D52" t="str">
        <f t="shared" si="0"/>
        <v>17</v>
      </c>
      <c r="E52">
        <v>1</v>
      </c>
      <c r="F52" t="s">
        <v>17</v>
      </c>
      <c r="G52" t="s">
        <v>23</v>
      </c>
      <c r="H52" t="s">
        <v>72</v>
      </c>
      <c r="I52">
        <v>14701</v>
      </c>
      <c r="J52">
        <v>14701</v>
      </c>
      <c r="K52" t="s">
        <v>249</v>
      </c>
      <c r="L52" t="s">
        <v>250</v>
      </c>
      <c r="M52" t="s">
        <v>251</v>
      </c>
      <c r="N52" t="s">
        <v>252</v>
      </c>
      <c r="O52" t="s">
        <v>22</v>
      </c>
    </row>
    <row r="53" spans="1:15" x14ac:dyDescent="0.35">
      <c r="A53">
        <v>52</v>
      </c>
      <c r="B53">
        <v>68</v>
      </c>
      <c r="C53" s="1">
        <v>45075.935949074083</v>
      </c>
      <c r="D53" t="str">
        <f t="shared" si="0"/>
        <v>29</v>
      </c>
      <c r="E53">
        <v>10</v>
      </c>
      <c r="F53" t="s">
        <v>17</v>
      </c>
      <c r="G53" t="s">
        <v>28</v>
      </c>
      <c r="H53" t="s">
        <v>103</v>
      </c>
      <c r="I53">
        <v>35778</v>
      </c>
      <c r="J53">
        <v>357780</v>
      </c>
      <c r="K53" t="s">
        <v>253</v>
      </c>
      <c r="L53" t="s">
        <v>254</v>
      </c>
      <c r="M53" t="s">
        <v>255</v>
      </c>
      <c r="N53" t="s">
        <v>256</v>
      </c>
      <c r="O53" t="s">
        <v>16</v>
      </c>
    </row>
    <row r="54" spans="1:15" x14ac:dyDescent="0.35">
      <c r="A54">
        <v>53</v>
      </c>
      <c r="B54">
        <v>67</v>
      </c>
      <c r="C54" s="1">
        <v>45174.401770833327</v>
      </c>
      <c r="D54" t="str">
        <f t="shared" si="0"/>
        <v>05</v>
      </c>
      <c r="E54">
        <v>4</v>
      </c>
      <c r="F54" t="s">
        <v>14</v>
      </c>
      <c r="G54" t="s">
        <v>21</v>
      </c>
      <c r="H54" t="s">
        <v>58</v>
      </c>
      <c r="I54">
        <v>51631</v>
      </c>
      <c r="J54">
        <v>206524</v>
      </c>
      <c r="K54" t="s">
        <v>257</v>
      </c>
      <c r="L54" t="s">
        <v>258</v>
      </c>
      <c r="M54" t="s">
        <v>259</v>
      </c>
      <c r="N54" t="s">
        <v>260</v>
      </c>
      <c r="O54" t="s">
        <v>16</v>
      </c>
    </row>
    <row r="55" spans="1:15" x14ac:dyDescent="0.35">
      <c r="A55">
        <v>54</v>
      </c>
      <c r="B55">
        <v>295</v>
      </c>
      <c r="C55" s="1">
        <v>45498.996238425927</v>
      </c>
      <c r="D55" t="str">
        <f t="shared" si="0"/>
        <v>25</v>
      </c>
      <c r="E55">
        <v>4</v>
      </c>
      <c r="F55" t="s">
        <v>24</v>
      </c>
      <c r="G55" t="s">
        <v>31</v>
      </c>
      <c r="H55" t="s">
        <v>94</v>
      </c>
      <c r="I55">
        <v>38697</v>
      </c>
      <c r="J55">
        <v>154788</v>
      </c>
      <c r="K55" t="s">
        <v>261</v>
      </c>
      <c r="L55" t="s">
        <v>262</v>
      </c>
      <c r="M55" t="s">
        <v>263</v>
      </c>
      <c r="N55" t="s">
        <v>264</v>
      </c>
      <c r="O55" t="s">
        <v>16</v>
      </c>
    </row>
    <row r="56" spans="1:15" x14ac:dyDescent="0.35">
      <c r="A56">
        <v>55</v>
      </c>
      <c r="B56">
        <v>57</v>
      </c>
      <c r="C56" s="1">
        <v>45357.207106481481</v>
      </c>
      <c r="D56" t="str">
        <f t="shared" si="0"/>
        <v>06</v>
      </c>
      <c r="E56">
        <v>10</v>
      </c>
      <c r="F56" t="s">
        <v>14</v>
      </c>
      <c r="G56" t="s">
        <v>20</v>
      </c>
      <c r="H56" t="s">
        <v>148</v>
      </c>
      <c r="I56">
        <v>13696</v>
      </c>
      <c r="J56">
        <v>136960</v>
      </c>
      <c r="K56" t="s">
        <v>265</v>
      </c>
      <c r="L56" t="s">
        <v>266</v>
      </c>
      <c r="M56" t="s">
        <v>267</v>
      </c>
      <c r="N56" t="s">
        <v>268</v>
      </c>
      <c r="O56" t="s">
        <v>22</v>
      </c>
    </row>
    <row r="57" spans="1:15" x14ac:dyDescent="0.35">
      <c r="A57">
        <v>56</v>
      </c>
      <c r="B57">
        <v>406</v>
      </c>
      <c r="C57" s="1">
        <v>45611.740219907413</v>
      </c>
      <c r="D57" t="str">
        <f t="shared" si="0"/>
        <v>15</v>
      </c>
      <c r="E57">
        <v>5</v>
      </c>
      <c r="F57" t="s">
        <v>14</v>
      </c>
      <c r="G57" t="s">
        <v>21</v>
      </c>
      <c r="H57" t="s">
        <v>58</v>
      </c>
      <c r="I57">
        <v>51631</v>
      </c>
      <c r="J57">
        <v>258155</v>
      </c>
      <c r="K57" t="s">
        <v>269</v>
      </c>
      <c r="L57" t="s">
        <v>270</v>
      </c>
      <c r="M57" t="s">
        <v>271</v>
      </c>
      <c r="N57" t="s">
        <v>272</v>
      </c>
      <c r="O57" t="s">
        <v>19</v>
      </c>
    </row>
    <row r="58" spans="1:15" x14ac:dyDescent="0.35">
      <c r="A58">
        <v>57</v>
      </c>
      <c r="B58">
        <v>31</v>
      </c>
      <c r="C58" s="1">
        <v>45135.213819444441</v>
      </c>
      <c r="D58" t="str">
        <f t="shared" si="0"/>
        <v>28</v>
      </c>
      <c r="E58">
        <v>3</v>
      </c>
      <c r="F58" t="s">
        <v>14</v>
      </c>
      <c r="G58" t="s">
        <v>29</v>
      </c>
      <c r="H58" t="s">
        <v>134</v>
      </c>
      <c r="I58">
        <v>25231</v>
      </c>
      <c r="J58">
        <v>75693</v>
      </c>
      <c r="K58" t="s">
        <v>273</v>
      </c>
      <c r="L58" t="s">
        <v>274</v>
      </c>
      <c r="M58" t="s">
        <v>275</v>
      </c>
      <c r="N58" t="s">
        <v>276</v>
      </c>
      <c r="O58" t="s">
        <v>22</v>
      </c>
    </row>
    <row r="59" spans="1:15" x14ac:dyDescent="0.35">
      <c r="A59">
        <v>58</v>
      </c>
      <c r="B59">
        <v>145</v>
      </c>
      <c r="C59" s="1">
        <v>45167.776944444442</v>
      </c>
      <c r="D59" t="str">
        <f t="shared" si="0"/>
        <v>29</v>
      </c>
      <c r="E59">
        <v>1</v>
      </c>
      <c r="F59" t="s">
        <v>14</v>
      </c>
      <c r="G59" t="s">
        <v>20</v>
      </c>
      <c r="H59" t="s">
        <v>148</v>
      </c>
      <c r="I59">
        <v>13696</v>
      </c>
      <c r="J59">
        <v>13696</v>
      </c>
      <c r="K59" t="s">
        <v>277</v>
      </c>
      <c r="L59" t="s">
        <v>278</v>
      </c>
      <c r="M59" t="s">
        <v>279</v>
      </c>
      <c r="N59" t="s">
        <v>280</v>
      </c>
      <c r="O59" t="s">
        <v>19</v>
      </c>
    </row>
    <row r="60" spans="1:15" x14ac:dyDescent="0.35">
      <c r="A60">
        <v>59</v>
      </c>
      <c r="B60">
        <v>299</v>
      </c>
      <c r="C60" s="1">
        <v>45488.447025462963</v>
      </c>
      <c r="D60" t="str">
        <f t="shared" si="0"/>
        <v>15</v>
      </c>
      <c r="E60">
        <v>2</v>
      </c>
      <c r="F60" t="s">
        <v>14</v>
      </c>
      <c r="G60" t="s">
        <v>15</v>
      </c>
      <c r="H60" t="s">
        <v>67</v>
      </c>
      <c r="I60">
        <v>76607</v>
      </c>
      <c r="J60">
        <v>153214</v>
      </c>
      <c r="K60" t="s">
        <v>281</v>
      </c>
      <c r="L60" t="s">
        <v>282</v>
      </c>
      <c r="M60" t="s">
        <v>283</v>
      </c>
      <c r="N60" t="s">
        <v>284</v>
      </c>
      <c r="O60" t="s">
        <v>16</v>
      </c>
    </row>
    <row r="61" spans="1:15" x14ac:dyDescent="0.35">
      <c r="A61">
        <v>60</v>
      </c>
      <c r="B61">
        <v>450</v>
      </c>
      <c r="C61" s="1">
        <v>45269.665208333332</v>
      </c>
      <c r="D61" t="str">
        <f t="shared" si="0"/>
        <v>09</v>
      </c>
      <c r="E61">
        <v>2</v>
      </c>
      <c r="F61" t="s">
        <v>14</v>
      </c>
      <c r="G61" t="s">
        <v>21</v>
      </c>
      <c r="H61" t="s">
        <v>58</v>
      </c>
      <c r="I61">
        <v>51631</v>
      </c>
      <c r="J61">
        <v>103262</v>
      </c>
      <c r="K61" t="s">
        <v>285</v>
      </c>
      <c r="L61" t="s">
        <v>286</v>
      </c>
      <c r="M61" t="s">
        <v>287</v>
      </c>
      <c r="N61" t="s">
        <v>288</v>
      </c>
      <c r="O61" t="s">
        <v>22</v>
      </c>
    </row>
    <row r="62" spans="1:15" x14ac:dyDescent="0.35">
      <c r="A62">
        <v>61</v>
      </c>
      <c r="B62">
        <v>477</v>
      </c>
      <c r="C62" s="1">
        <v>45589.962557870371</v>
      </c>
      <c r="D62" t="str">
        <f t="shared" si="0"/>
        <v>24</v>
      </c>
      <c r="E62">
        <v>8</v>
      </c>
      <c r="F62" t="s">
        <v>14</v>
      </c>
      <c r="G62" t="s">
        <v>29</v>
      </c>
      <c r="H62" t="s">
        <v>134</v>
      </c>
      <c r="I62">
        <v>25231</v>
      </c>
      <c r="J62">
        <v>201848</v>
      </c>
      <c r="K62" t="s">
        <v>289</v>
      </c>
      <c r="L62" t="s">
        <v>290</v>
      </c>
      <c r="M62" t="s">
        <v>291</v>
      </c>
      <c r="N62" t="s">
        <v>292</v>
      </c>
      <c r="O62" t="s">
        <v>22</v>
      </c>
    </row>
    <row r="63" spans="1:15" x14ac:dyDescent="0.35">
      <c r="A63">
        <v>62</v>
      </c>
      <c r="B63">
        <v>358</v>
      </c>
      <c r="C63" s="1">
        <v>45310.038321759261</v>
      </c>
      <c r="D63" t="str">
        <f t="shared" si="0"/>
        <v>19</v>
      </c>
      <c r="E63">
        <v>5</v>
      </c>
      <c r="F63" t="s">
        <v>14</v>
      </c>
      <c r="G63" t="s">
        <v>21</v>
      </c>
      <c r="H63" t="s">
        <v>58</v>
      </c>
      <c r="I63">
        <v>51631</v>
      </c>
      <c r="J63">
        <v>258155</v>
      </c>
      <c r="K63" t="s">
        <v>293</v>
      </c>
      <c r="L63" t="s">
        <v>294</v>
      </c>
      <c r="M63" t="s">
        <v>295</v>
      </c>
      <c r="N63" t="s">
        <v>296</v>
      </c>
      <c r="O63" t="s">
        <v>16</v>
      </c>
    </row>
    <row r="64" spans="1:15" x14ac:dyDescent="0.35">
      <c r="A64">
        <v>63</v>
      </c>
      <c r="B64">
        <v>413</v>
      </c>
      <c r="C64" s="1">
        <v>45693.654513888891</v>
      </c>
      <c r="D64" t="str">
        <f t="shared" si="0"/>
        <v>05</v>
      </c>
      <c r="E64">
        <v>2</v>
      </c>
      <c r="F64" t="s">
        <v>17</v>
      </c>
      <c r="G64" t="s">
        <v>23</v>
      </c>
      <c r="H64" t="s">
        <v>72</v>
      </c>
      <c r="I64">
        <v>14701</v>
      </c>
      <c r="J64">
        <v>29402</v>
      </c>
      <c r="K64" t="s">
        <v>297</v>
      </c>
      <c r="L64" t="s">
        <v>298</v>
      </c>
      <c r="M64" t="s">
        <v>299</v>
      </c>
      <c r="N64" t="s">
        <v>300</v>
      </c>
      <c r="O64" t="s">
        <v>16</v>
      </c>
    </row>
    <row r="65" spans="1:15" x14ac:dyDescent="0.35">
      <c r="A65">
        <v>64</v>
      </c>
      <c r="B65">
        <v>215</v>
      </c>
      <c r="C65" s="1">
        <v>45077.527939814812</v>
      </c>
      <c r="D65" t="str">
        <f t="shared" si="0"/>
        <v>31</v>
      </c>
      <c r="E65">
        <v>6</v>
      </c>
      <c r="F65" t="s">
        <v>24</v>
      </c>
      <c r="G65" t="s">
        <v>31</v>
      </c>
      <c r="H65" t="s">
        <v>94</v>
      </c>
      <c r="I65">
        <v>38697</v>
      </c>
      <c r="J65">
        <v>232182</v>
      </c>
      <c r="K65" t="s">
        <v>301</v>
      </c>
      <c r="L65" t="s">
        <v>302</v>
      </c>
      <c r="M65" t="s">
        <v>303</v>
      </c>
      <c r="N65" t="s">
        <v>304</v>
      </c>
      <c r="O65" t="s">
        <v>16</v>
      </c>
    </row>
    <row r="66" spans="1:15" x14ac:dyDescent="0.35">
      <c r="A66">
        <v>65</v>
      </c>
      <c r="B66">
        <v>365</v>
      </c>
      <c r="C66" s="1">
        <v>45579.192986111113</v>
      </c>
      <c r="D66" t="str">
        <f t="shared" si="0"/>
        <v>14</v>
      </c>
      <c r="E66">
        <v>4</v>
      </c>
      <c r="F66" t="s">
        <v>14</v>
      </c>
      <c r="G66" t="s">
        <v>20</v>
      </c>
      <c r="H66" t="s">
        <v>148</v>
      </c>
      <c r="I66">
        <v>13696</v>
      </c>
      <c r="J66">
        <v>54784</v>
      </c>
      <c r="K66" t="s">
        <v>305</v>
      </c>
      <c r="L66" t="s">
        <v>306</v>
      </c>
      <c r="M66" t="s">
        <v>307</v>
      </c>
      <c r="N66" t="s">
        <v>308</v>
      </c>
      <c r="O66" t="s">
        <v>19</v>
      </c>
    </row>
    <row r="67" spans="1:15" x14ac:dyDescent="0.35">
      <c r="A67">
        <v>66</v>
      </c>
      <c r="B67">
        <v>104</v>
      </c>
      <c r="C67" s="1">
        <v>45489.23909722222</v>
      </c>
      <c r="D67" t="str">
        <f t="shared" ref="D67:D130" si="1">LEFT(TEXT(C67, "DD/MM/YYYY HH:MM:SS"), 2)</f>
        <v>16</v>
      </c>
      <c r="E67">
        <v>7</v>
      </c>
      <c r="F67" t="s">
        <v>17</v>
      </c>
      <c r="G67" t="s">
        <v>23</v>
      </c>
      <c r="H67" t="s">
        <v>72</v>
      </c>
      <c r="I67">
        <v>14701</v>
      </c>
      <c r="J67">
        <v>102907</v>
      </c>
      <c r="K67" t="s">
        <v>233</v>
      </c>
      <c r="L67" t="s">
        <v>234</v>
      </c>
      <c r="M67" t="s">
        <v>235</v>
      </c>
      <c r="N67" t="s">
        <v>236</v>
      </c>
      <c r="O67" t="s">
        <v>16</v>
      </c>
    </row>
    <row r="68" spans="1:15" x14ac:dyDescent="0.35">
      <c r="A68">
        <v>67</v>
      </c>
      <c r="B68">
        <v>303</v>
      </c>
      <c r="C68" s="1">
        <v>45456.49050925926</v>
      </c>
      <c r="D68" t="str">
        <f t="shared" si="1"/>
        <v>13</v>
      </c>
      <c r="E68">
        <v>8</v>
      </c>
      <c r="F68" t="s">
        <v>24</v>
      </c>
      <c r="G68" t="s">
        <v>31</v>
      </c>
      <c r="H68" t="s">
        <v>94</v>
      </c>
      <c r="I68">
        <v>38697</v>
      </c>
      <c r="J68">
        <v>309576</v>
      </c>
      <c r="K68" t="s">
        <v>309</v>
      </c>
      <c r="L68" t="s">
        <v>310</v>
      </c>
      <c r="M68" t="s">
        <v>311</v>
      </c>
      <c r="N68" t="s">
        <v>312</v>
      </c>
      <c r="O68" t="s">
        <v>16</v>
      </c>
    </row>
    <row r="69" spans="1:15" x14ac:dyDescent="0.35">
      <c r="A69">
        <v>68</v>
      </c>
      <c r="B69">
        <v>405</v>
      </c>
      <c r="C69" s="1">
        <v>45482.956122685187</v>
      </c>
      <c r="D69" t="str">
        <f t="shared" si="1"/>
        <v>09</v>
      </c>
      <c r="E69">
        <v>8</v>
      </c>
      <c r="F69" t="s">
        <v>17</v>
      </c>
      <c r="G69" t="s">
        <v>28</v>
      </c>
      <c r="H69" t="s">
        <v>103</v>
      </c>
      <c r="I69">
        <v>35778</v>
      </c>
      <c r="J69">
        <v>286224</v>
      </c>
      <c r="K69" t="s">
        <v>313</v>
      </c>
      <c r="L69" t="s">
        <v>314</v>
      </c>
      <c r="M69" t="s">
        <v>315</v>
      </c>
      <c r="N69" t="s">
        <v>316</v>
      </c>
      <c r="O69" t="s">
        <v>19</v>
      </c>
    </row>
    <row r="70" spans="1:15" x14ac:dyDescent="0.35">
      <c r="A70">
        <v>69</v>
      </c>
      <c r="B70">
        <v>228</v>
      </c>
      <c r="C70" s="1">
        <v>45236.146782407413</v>
      </c>
      <c r="D70" t="str">
        <f t="shared" si="1"/>
        <v>06</v>
      </c>
      <c r="E70">
        <v>4</v>
      </c>
      <c r="F70" t="s">
        <v>14</v>
      </c>
      <c r="G70" t="s">
        <v>15</v>
      </c>
      <c r="H70" t="s">
        <v>67</v>
      </c>
      <c r="I70">
        <v>76607</v>
      </c>
      <c r="J70">
        <v>306428</v>
      </c>
      <c r="K70" t="s">
        <v>135</v>
      </c>
      <c r="L70" t="s">
        <v>136</v>
      </c>
      <c r="M70" t="s">
        <v>137</v>
      </c>
      <c r="N70" t="s">
        <v>138</v>
      </c>
      <c r="O70" t="s">
        <v>16</v>
      </c>
    </row>
    <row r="71" spans="1:15" x14ac:dyDescent="0.35">
      <c r="A71">
        <v>70</v>
      </c>
      <c r="B71">
        <v>391</v>
      </c>
      <c r="C71" s="1">
        <v>45717.595092592594</v>
      </c>
      <c r="D71" t="str">
        <f t="shared" si="1"/>
        <v>01</v>
      </c>
      <c r="E71">
        <v>6</v>
      </c>
      <c r="F71" t="s">
        <v>17</v>
      </c>
      <c r="G71" t="s">
        <v>32</v>
      </c>
      <c r="H71" t="s">
        <v>81</v>
      </c>
      <c r="I71">
        <v>22985</v>
      </c>
      <c r="J71">
        <v>137910</v>
      </c>
      <c r="K71" t="s">
        <v>153</v>
      </c>
      <c r="L71" t="s">
        <v>154</v>
      </c>
      <c r="M71" t="s">
        <v>155</v>
      </c>
      <c r="N71" t="s">
        <v>156</v>
      </c>
      <c r="O71" t="s">
        <v>19</v>
      </c>
    </row>
    <row r="72" spans="1:15" x14ac:dyDescent="0.35">
      <c r="A72">
        <v>71</v>
      </c>
      <c r="B72">
        <v>497</v>
      </c>
      <c r="C72" s="1">
        <v>45372.914409722223</v>
      </c>
      <c r="D72" t="str">
        <f t="shared" si="1"/>
        <v>21</v>
      </c>
      <c r="E72">
        <v>2</v>
      </c>
      <c r="F72" t="s">
        <v>24</v>
      </c>
      <c r="G72" t="s">
        <v>25</v>
      </c>
      <c r="H72" t="s">
        <v>125</v>
      </c>
      <c r="I72">
        <v>42268</v>
      </c>
      <c r="J72">
        <v>84536</v>
      </c>
      <c r="K72" t="s">
        <v>317</v>
      </c>
      <c r="L72" t="s">
        <v>318</v>
      </c>
      <c r="M72" t="s">
        <v>319</v>
      </c>
      <c r="N72" t="s">
        <v>320</v>
      </c>
      <c r="O72" t="s">
        <v>22</v>
      </c>
    </row>
    <row r="73" spans="1:15" x14ac:dyDescent="0.35">
      <c r="A73">
        <v>72</v>
      </c>
      <c r="B73">
        <v>22</v>
      </c>
      <c r="C73" s="1">
        <v>45476.843321759261</v>
      </c>
      <c r="D73" t="str">
        <f t="shared" si="1"/>
        <v>03</v>
      </c>
      <c r="E73">
        <v>6</v>
      </c>
      <c r="F73" t="s">
        <v>14</v>
      </c>
      <c r="G73" t="s">
        <v>20</v>
      </c>
      <c r="H73" t="s">
        <v>148</v>
      </c>
      <c r="I73">
        <v>13696</v>
      </c>
      <c r="J73">
        <v>82176</v>
      </c>
      <c r="K73" t="s">
        <v>321</v>
      </c>
      <c r="L73" t="s">
        <v>322</v>
      </c>
      <c r="M73" t="s">
        <v>323</v>
      </c>
      <c r="N73" t="s">
        <v>324</v>
      </c>
      <c r="O73" t="s">
        <v>16</v>
      </c>
    </row>
    <row r="74" spans="1:15" x14ac:dyDescent="0.35">
      <c r="A74">
        <v>73</v>
      </c>
      <c r="B74">
        <v>447</v>
      </c>
      <c r="C74" s="1">
        <v>45079.168738425928</v>
      </c>
      <c r="D74" t="str">
        <f t="shared" si="1"/>
        <v>02</v>
      </c>
      <c r="E74">
        <v>4</v>
      </c>
      <c r="F74" t="s">
        <v>24</v>
      </c>
      <c r="G74" t="s">
        <v>27</v>
      </c>
      <c r="H74" t="s">
        <v>325</v>
      </c>
      <c r="I74">
        <v>34573</v>
      </c>
      <c r="J74">
        <v>138292</v>
      </c>
      <c r="K74" t="s">
        <v>326</v>
      </c>
      <c r="L74" t="s">
        <v>327</v>
      </c>
      <c r="M74" t="s">
        <v>328</v>
      </c>
      <c r="N74" t="s">
        <v>329</v>
      </c>
      <c r="O74" t="s">
        <v>16</v>
      </c>
    </row>
    <row r="75" spans="1:15" x14ac:dyDescent="0.35">
      <c r="A75">
        <v>74</v>
      </c>
      <c r="B75">
        <v>135</v>
      </c>
      <c r="C75" s="1">
        <v>45563.018518518518</v>
      </c>
      <c r="D75" t="str">
        <f t="shared" si="1"/>
        <v>28</v>
      </c>
      <c r="E75">
        <v>8</v>
      </c>
      <c r="F75" t="s">
        <v>17</v>
      </c>
      <c r="G75" t="s">
        <v>32</v>
      </c>
      <c r="H75" t="s">
        <v>81</v>
      </c>
      <c r="I75">
        <v>22985</v>
      </c>
      <c r="J75">
        <v>183880</v>
      </c>
      <c r="K75" t="s">
        <v>330</v>
      </c>
      <c r="L75" t="s">
        <v>331</v>
      </c>
      <c r="M75" t="s">
        <v>332</v>
      </c>
      <c r="N75" t="s">
        <v>333</v>
      </c>
      <c r="O75" t="s">
        <v>22</v>
      </c>
    </row>
    <row r="76" spans="1:15" x14ac:dyDescent="0.35">
      <c r="A76">
        <v>75</v>
      </c>
      <c r="B76">
        <v>92</v>
      </c>
      <c r="C76" s="1">
        <v>45331.018645833326</v>
      </c>
      <c r="D76" t="str">
        <f t="shared" si="1"/>
        <v>09</v>
      </c>
      <c r="E76">
        <v>7</v>
      </c>
      <c r="F76" t="s">
        <v>14</v>
      </c>
      <c r="G76" t="s">
        <v>29</v>
      </c>
      <c r="H76" t="s">
        <v>134</v>
      </c>
      <c r="I76">
        <v>25231</v>
      </c>
      <c r="J76">
        <v>176617</v>
      </c>
      <c r="K76" t="s">
        <v>86</v>
      </c>
      <c r="L76" t="s">
        <v>87</v>
      </c>
      <c r="M76" t="s">
        <v>88</v>
      </c>
      <c r="N76" t="s">
        <v>89</v>
      </c>
      <c r="O76" t="s">
        <v>19</v>
      </c>
    </row>
    <row r="77" spans="1:15" x14ac:dyDescent="0.35">
      <c r="A77">
        <v>76</v>
      </c>
      <c r="B77">
        <v>147</v>
      </c>
      <c r="C77" s="1">
        <v>45011.275520833333</v>
      </c>
      <c r="D77" t="str">
        <f t="shared" si="1"/>
        <v>26</v>
      </c>
      <c r="E77">
        <v>3</v>
      </c>
      <c r="F77" t="s">
        <v>14</v>
      </c>
      <c r="G77" t="s">
        <v>21</v>
      </c>
      <c r="H77" t="s">
        <v>58</v>
      </c>
      <c r="I77">
        <v>51631</v>
      </c>
      <c r="J77">
        <v>154893</v>
      </c>
      <c r="K77" t="s">
        <v>334</v>
      </c>
      <c r="L77" t="s">
        <v>335</v>
      </c>
      <c r="M77" t="s">
        <v>336</v>
      </c>
      <c r="N77" t="s">
        <v>337</v>
      </c>
      <c r="O77" t="s">
        <v>22</v>
      </c>
    </row>
    <row r="78" spans="1:15" x14ac:dyDescent="0.35">
      <c r="A78">
        <v>77</v>
      </c>
      <c r="B78">
        <v>418</v>
      </c>
      <c r="C78" s="1">
        <v>45609.320416666669</v>
      </c>
      <c r="D78" t="str">
        <f t="shared" si="1"/>
        <v>13</v>
      </c>
      <c r="E78">
        <v>3</v>
      </c>
      <c r="F78" t="s">
        <v>24</v>
      </c>
      <c r="G78" t="s">
        <v>31</v>
      </c>
      <c r="H78" t="s">
        <v>94</v>
      </c>
      <c r="I78">
        <v>38697</v>
      </c>
      <c r="J78">
        <v>116091</v>
      </c>
      <c r="K78" t="s">
        <v>338</v>
      </c>
      <c r="L78" t="s">
        <v>339</v>
      </c>
      <c r="M78" t="s">
        <v>340</v>
      </c>
      <c r="N78" t="s">
        <v>341</v>
      </c>
      <c r="O78" t="s">
        <v>16</v>
      </c>
    </row>
    <row r="79" spans="1:15" x14ac:dyDescent="0.35">
      <c r="A79">
        <v>78</v>
      </c>
      <c r="B79">
        <v>399</v>
      </c>
      <c r="C79" s="1">
        <v>45564.379583333342</v>
      </c>
      <c r="D79" t="str">
        <f t="shared" si="1"/>
        <v>29</v>
      </c>
      <c r="E79">
        <v>3</v>
      </c>
      <c r="F79" t="s">
        <v>17</v>
      </c>
      <c r="G79" t="s">
        <v>18</v>
      </c>
      <c r="H79" t="s">
        <v>139</v>
      </c>
      <c r="I79">
        <v>36583</v>
      </c>
      <c r="J79">
        <v>109749</v>
      </c>
      <c r="K79" t="s">
        <v>342</v>
      </c>
      <c r="L79" t="s">
        <v>343</v>
      </c>
      <c r="M79" t="s">
        <v>344</v>
      </c>
      <c r="N79" t="s">
        <v>345</v>
      </c>
      <c r="O79" t="s">
        <v>16</v>
      </c>
    </row>
    <row r="80" spans="1:15" x14ac:dyDescent="0.35">
      <c r="A80">
        <v>79</v>
      </c>
      <c r="B80">
        <v>389</v>
      </c>
      <c r="C80" s="1">
        <v>45670.15116898148</v>
      </c>
      <c r="D80" t="str">
        <f t="shared" si="1"/>
        <v>13</v>
      </c>
      <c r="E80">
        <v>4</v>
      </c>
      <c r="F80" t="s">
        <v>17</v>
      </c>
      <c r="G80" t="s">
        <v>28</v>
      </c>
      <c r="H80" t="s">
        <v>103</v>
      </c>
      <c r="I80">
        <v>35778</v>
      </c>
      <c r="J80">
        <v>143112</v>
      </c>
      <c r="K80" t="s">
        <v>346</v>
      </c>
      <c r="L80" t="s">
        <v>347</v>
      </c>
      <c r="M80" t="s">
        <v>348</v>
      </c>
      <c r="N80" t="s">
        <v>349</v>
      </c>
      <c r="O80" t="s">
        <v>16</v>
      </c>
    </row>
    <row r="81" spans="1:15" x14ac:dyDescent="0.35">
      <c r="A81">
        <v>80</v>
      </c>
      <c r="B81">
        <v>232</v>
      </c>
      <c r="C81" s="1">
        <v>45376.815196759257</v>
      </c>
      <c r="D81" t="str">
        <f t="shared" si="1"/>
        <v>25</v>
      </c>
      <c r="E81">
        <v>4</v>
      </c>
      <c r="F81" t="s">
        <v>24</v>
      </c>
      <c r="G81" t="s">
        <v>25</v>
      </c>
      <c r="H81" t="s">
        <v>125</v>
      </c>
      <c r="I81">
        <v>42268</v>
      </c>
      <c r="J81">
        <v>169072</v>
      </c>
      <c r="K81" t="s">
        <v>350</v>
      </c>
      <c r="L81" t="s">
        <v>351</v>
      </c>
      <c r="M81" t="s">
        <v>352</v>
      </c>
      <c r="N81" t="s">
        <v>353</v>
      </c>
      <c r="O81" t="s">
        <v>16</v>
      </c>
    </row>
    <row r="82" spans="1:15" x14ac:dyDescent="0.35">
      <c r="A82">
        <v>81</v>
      </c>
      <c r="B82">
        <v>8</v>
      </c>
      <c r="C82" s="1">
        <v>45059.517129629632</v>
      </c>
      <c r="D82" t="str">
        <f t="shared" si="1"/>
        <v>13</v>
      </c>
      <c r="E82">
        <v>7</v>
      </c>
      <c r="F82" t="s">
        <v>17</v>
      </c>
      <c r="G82" t="s">
        <v>18</v>
      </c>
      <c r="H82" t="s">
        <v>139</v>
      </c>
      <c r="I82">
        <v>36583</v>
      </c>
      <c r="J82">
        <v>256081</v>
      </c>
      <c r="K82" t="s">
        <v>354</v>
      </c>
      <c r="L82" t="s">
        <v>355</v>
      </c>
      <c r="M82" t="s">
        <v>356</v>
      </c>
      <c r="N82" t="s">
        <v>357</v>
      </c>
      <c r="O82" t="s">
        <v>16</v>
      </c>
    </row>
    <row r="83" spans="1:15" x14ac:dyDescent="0.35">
      <c r="A83">
        <v>82</v>
      </c>
      <c r="B83">
        <v>476</v>
      </c>
      <c r="C83" s="1">
        <v>45175.073148148149</v>
      </c>
      <c r="D83" t="str">
        <f t="shared" si="1"/>
        <v>06</v>
      </c>
      <c r="E83">
        <v>5</v>
      </c>
      <c r="F83" t="s">
        <v>17</v>
      </c>
      <c r="G83" t="s">
        <v>32</v>
      </c>
      <c r="H83" t="s">
        <v>81</v>
      </c>
      <c r="I83">
        <v>22985</v>
      </c>
      <c r="J83">
        <v>114925</v>
      </c>
      <c r="K83" t="s">
        <v>358</v>
      </c>
      <c r="L83" t="s">
        <v>359</v>
      </c>
      <c r="M83" t="s">
        <v>360</v>
      </c>
      <c r="N83" t="s">
        <v>361</v>
      </c>
      <c r="O83" t="s">
        <v>22</v>
      </c>
    </row>
    <row r="84" spans="1:15" x14ac:dyDescent="0.35">
      <c r="A84">
        <v>83</v>
      </c>
      <c r="B84">
        <v>282</v>
      </c>
      <c r="C84" s="1">
        <v>45710.359918981478</v>
      </c>
      <c r="D84" t="str">
        <f t="shared" si="1"/>
        <v>22</v>
      </c>
      <c r="E84">
        <v>9</v>
      </c>
      <c r="F84" t="s">
        <v>14</v>
      </c>
      <c r="G84" t="s">
        <v>20</v>
      </c>
      <c r="H84" t="s">
        <v>148</v>
      </c>
      <c r="I84">
        <v>13696</v>
      </c>
      <c r="J84">
        <v>123264</v>
      </c>
      <c r="K84" t="s">
        <v>362</v>
      </c>
      <c r="L84" t="s">
        <v>363</v>
      </c>
      <c r="M84" t="s">
        <v>364</v>
      </c>
      <c r="N84" t="s">
        <v>365</v>
      </c>
      <c r="O84" t="s">
        <v>16</v>
      </c>
    </row>
    <row r="85" spans="1:15" x14ac:dyDescent="0.35">
      <c r="A85">
        <v>84</v>
      </c>
      <c r="B85">
        <v>293</v>
      </c>
      <c r="C85" s="1">
        <v>45517.812650462962</v>
      </c>
      <c r="D85" t="str">
        <f t="shared" si="1"/>
        <v>13</v>
      </c>
      <c r="E85">
        <v>10</v>
      </c>
      <c r="F85" t="s">
        <v>24</v>
      </c>
      <c r="G85" t="s">
        <v>25</v>
      </c>
      <c r="H85" t="s">
        <v>125</v>
      </c>
      <c r="I85">
        <v>42268</v>
      </c>
      <c r="J85">
        <v>422680</v>
      </c>
      <c r="K85" t="s">
        <v>366</v>
      </c>
      <c r="L85" t="s">
        <v>367</v>
      </c>
      <c r="M85" t="s">
        <v>368</v>
      </c>
      <c r="N85" t="s">
        <v>369</v>
      </c>
      <c r="O85" t="s">
        <v>16</v>
      </c>
    </row>
    <row r="86" spans="1:15" x14ac:dyDescent="0.35">
      <c r="A86">
        <v>85</v>
      </c>
      <c r="B86">
        <v>133</v>
      </c>
      <c r="C86" s="1">
        <v>45694.329467592594</v>
      </c>
      <c r="D86" t="str">
        <f t="shared" si="1"/>
        <v>06</v>
      </c>
      <c r="E86">
        <v>4</v>
      </c>
      <c r="F86" t="s">
        <v>14</v>
      </c>
      <c r="G86" t="s">
        <v>21</v>
      </c>
      <c r="H86" t="s">
        <v>58</v>
      </c>
      <c r="I86">
        <v>51631</v>
      </c>
      <c r="J86">
        <v>206524</v>
      </c>
      <c r="K86" t="s">
        <v>370</v>
      </c>
      <c r="L86" t="s">
        <v>371</v>
      </c>
      <c r="M86" t="s">
        <v>372</v>
      </c>
      <c r="N86" t="s">
        <v>373</v>
      </c>
      <c r="O86" t="s">
        <v>19</v>
      </c>
    </row>
    <row r="87" spans="1:15" x14ac:dyDescent="0.35">
      <c r="A87">
        <v>86</v>
      </c>
      <c r="B87">
        <v>299</v>
      </c>
      <c r="C87" s="1">
        <v>45202.763993055552</v>
      </c>
      <c r="D87" t="str">
        <f t="shared" si="1"/>
        <v>03</v>
      </c>
      <c r="E87">
        <v>9</v>
      </c>
      <c r="F87" t="s">
        <v>17</v>
      </c>
      <c r="G87" t="s">
        <v>18</v>
      </c>
      <c r="H87" t="s">
        <v>139</v>
      </c>
      <c r="I87">
        <v>36583</v>
      </c>
      <c r="J87">
        <v>329247</v>
      </c>
      <c r="K87" t="s">
        <v>281</v>
      </c>
      <c r="L87" t="s">
        <v>282</v>
      </c>
      <c r="M87" t="s">
        <v>283</v>
      </c>
      <c r="N87" t="s">
        <v>284</v>
      </c>
      <c r="O87" t="s">
        <v>16</v>
      </c>
    </row>
    <row r="88" spans="1:15" x14ac:dyDescent="0.35">
      <c r="A88">
        <v>87</v>
      </c>
      <c r="B88">
        <v>422</v>
      </c>
      <c r="C88" s="1">
        <v>45439.710497685177</v>
      </c>
      <c r="D88" t="str">
        <f t="shared" si="1"/>
        <v>27</v>
      </c>
      <c r="E88">
        <v>7</v>
      </c>
      <c r="F88" t="s">
        <v>17</v>
      </c>
      <c r="G88" t="s">
        <v>28</v>
      </c>
      <c r="H88" t="s">
        <v>103</v>
      </c>
      <c r="I88">
        <v>35778</v>
      </c>
      <c r="J88">
        <v>250446</v>
      </c>
      <c r="K88" t="s">
        <v>374</v>
      </c>
      <c r="L88" t="s">
        <v>375</v>
      </c>
      <c r="M88" t="s">
        <v>376</v>
      </c>
      <c r="N88" t="s">
        <v>377</v>
      </c>
      <c r="O88" t="s">
        <v>16</v>
      </c>
    </row>
    <row r="89" spans="1:15" x14ac:dyDescent="0.35">
      <c r="A89">
        <v>88</v>
      </c>
      <c r="B89">
        <v>367</v>
      </c>
      <c r="C89" s="1">
        <v>45149.861122685194</v>
      </c>
      <c r="D89" t="str">
        <f t="shared" si="1"/>
        <v>11</v>
      </c>
      <c r="E89">
        <v>9</v>
      </c>
      <c r="F89" t="s">
        <v>17</v>
      </c>
      <c r="G89" t="s">
        <v>18</v>
      </c>
      <c r="H89" t="s">
        <v>139</v>
      </c>
      <c r="I89">
        <v>36583</v>
      </c>
      <c r="J89">
        <v>329247</v>
      </c>
      <c r="K89" t="s">
        <v>378</v>
      </c>
      <c r="L89" t="s">
        <v>379</v>
      </c>
      <c r="M89" t="s">
        <v>380</v>
      </c>
      <c r="N89" t="s">
        <v>381</v>
      </c>
      <c r="O89" t="s">
        <v>19</v>
      </c>
    </row>
    <row r="90" spans="1:15" x14ac:dyDescent="0.35">
      <c r="A90">
        <v>89</v>
      </c>
      <c r="B90">
        <v>228</v>
      </c>
      <c r="C90" s="1">
        <v>45185.686018518521</v>
      </c>
      <c r="D90" t="str">
        <f t="shared" si="1"/>
        <v>16</v>
      </c>
      <c r="E90">
        <v>10</v>
      </c>
      <c r="F90" t="s">
        <v>14</v>
      </c>
      <c r="G90" t="s">
        <v>20</v>
      </c>
      <c r="H90" t="s">
        <v>148</v>
      </c>
      <c r="I90">
        <v>13696</v>
      </c>
      <c r="J90">
        <v>136960</v>
      </c>
      <c r="K90" t="s">
        <v>135</v>
      </c>
      <c r="L90" t="s">
        <v>136</v>
      </c>
      <c r="M90" t="s">
        <v>137</v>
      </c>
      <c r="N90" t="s">
        <v>138</v>
      </c>
      <c r="O90" t="s">
        <v>16</v>
      </c>
    </row>
    <row r="91" spans="1:15" x14ac:dyDescent="0.35">
      <c r="A91">
        <v>90</v>
      </c>
      <c r="B91">
        <v>417</v>
      </c>
      <c r="C91" s="1">
        <v>45507.797129629631</v>
      </c>
      <c r="D91" t="str">
        <f t="shared" si="1"/>
        <v>03</v>
      </c>
      <c r="E91">
        <v>8</v>
      </c>
      <c r="F91" t="s">
        <v>17</v>
      </c>
      <c r="G91" t="s">
        <v>28</v>
      </c>
      <c r="H91" t="s">
        <v>103</v>
      </c>
      <c r="I91">
        <v>35778</v>
      </c>
      <c r="J91">
        <v>286224</v>
      </c>
      <c r="K91" t="s">
        <v>382</v>
      </c>
      <c r="L91" t="s">
        <v>383</v>
      </c>
      <c r="M91" t="s">
        <v>384</v>
      </c>
      <c r="N91" t="s">
        <v>385</v>
      </c>
      <c r="O91" t="s">
        <v>19</v>
      </c>
    </row>
    <row r="92" spans="1:15" x14ac:dyDescent="0.35">
      <c r="A92">
        <v>91</v>
      </c>
      <c r="B92">
        <v>487</v>
      </c>
      <c r="C92" s="1">
        <v>45271.924814814818</v>
      </c>
      <c r="D92" t="str">
        <f t="shared" si="1"/>
        <v>11</v>
      </c>
      <c r="E92">
        <v>10</v>
      </c>
      <c r="F92" t="s">
        <v>24</v>
      </c>
      <c r="G92" t="s">
        <v>26</v>
      </c>
      <c r="H92" t="s">
        <v>116</v>
      </c>
      <c r="I92">
        <v>50016</v>
      </c>
      <c r="J92">
        <v>500160</v>
      </c>
      <c r="K92" t="s">
        <v>386</v>
      </c>
      <c r="L92" t="s">
        <v>387</v>
      </c>
      <c r="M92" t="s">
        <v>388</v>
      </c>
      <c r="N92" t="s">
        <v>389</v>
      </c>
      <c r="O92" t="s">
        <v>16</v>
      </c>
    </row>
    <row r="93" spans="1:15" x14ac:dyDescent="0.35">
      <c r="A93">
        <v>92</v>
      </c>
      <c r="B93">
        <v>408</v>
      </c>
      <c r="C93" s="1">
        <v>45081.279131944437</v>
      </c>
      <c r="D93" t="str">
        <f t="shared" si="1"/>
        <v>04</v>
      </c>
      <c r="E93">
        <v>3</v>
      </c>
      <c r="F93" t="s">
        <v>17</v>
      </c>
      <c r="G93" t="s">
        <v>28</v>
      </c>
      <c r="H93" t="s">
        <v>103</v>
      </c>
      <c r="I93">
        <v>35778</v>
      </c>
      <c r="J93">
        <v>107334</v>
      </c>
      <c r="K93" t="s">
        <v>390</v>
      </c>
      <c r="L93" t="s">
        <v>391</v>
      </c>
      <c r="M93" t="s">
        <v>392</v>
      </c>
      <c r="N93" t="s">
        <v>393</v>
      </c>
      <c r="O93" t="s">
        <v>19</v>
      </c>
    </row>
    <row r="94" spans="1:15" x14ac:dyDescent="0.35">
      <c r="A94">
        <v>93</v>
      </c>
      <c r="B94">
        <v>427</v>
      </c>
      <c r="C94" s="1">
        <v>45723.832604166673</v>
      </c>
      <c r="D94" t="str">
        <f t="shared" si="1"/>
        <v>07</v>
      </c>
      <c r="E94">
        <v>4</v>
      </c>
      <c r="F94" t="s">
        <v>14</v>
      </c>
      <c r="G94" t="s">
        <v>21</v>
      </c>
      <c r="H94" t="s">
        <v>58</v>
      </c>
      <c r="I94">
        <v>51631</v>
      </c>
      <c r="J94">
        <v>206524</v>
      </c>
      <c r="K94" t="s">
        <v>394</v>
      </c>
      <c r="L94" t="s">
        <v>395</v>
      </c>
      <c r="M94" t="s">
        <v>396</v>
      </c>
      <c r="N94" t="s">
        <v>397</v>
      </c>
      <c r="O94" t="s">
        <v>16</v>
      </c>
    </row>
    <row r="95" spans="1:15" x14ac:dyDescent="0.35">
      <c r="A95">
        <v>94</v>
      </c>
      <c r="B95">
        <v>155</v>
      </c>
      <c r="C95" s="1">
        <v>45223.939722222232</v>
      </c>
      <c r="D95" t="str">
        <f t="shared" si="1"/>
        <v>24</v>
      </c>
      <c r="E95">
        <v>10</v>
      </c>
      <c r="F95" t="s">
        <v>24</v>
      </c>
      <c r="G95" t="s">
        <v>26</v>
      </c>
      <c r="H95" t="s">
        <v>116</v>
      </c>
      <c r="I95">
        <v>50016</v>
      </c>
      <c r="J95">
        <v>500160</v>
      </c>
      <c r="K95" t="s">
        <v>398</v>
      </c>
      <c r="L95" t="s">
        <v>399</v>
      </c>
      <c r="M95" t="s">
        <v>400</v>
      </c>
      <c r="N95" t="s">
        <v>401</v>
      </c>
      <c r="O95" t="s">
        <v>16</v>
      </c>
    </row>
    <row r="96" spans="1:15" x14ac:dyDescent="0.35">
      <c r="A96">
        <v>95</v>
      </c>
      <c r="B96">
        <v>33</v>
      </c>
      <c r="C96" s="1">
        <v>45154.546284722222</v>
      </c>
      <c r="D96" t="str">
        <f t="shared" si="1"/>
        <v>16</v>
      </c>
      <c r="E96">
        <v>3</v>
      </c>
      <c r="F96" t="s">
        <v>24</v>
      </c>
      <c r="G96" t="s">
        <v>27</v>
      </c>
      <c r="H96" t="s">
        <v>325</v>
      </c>
      <c r="I96">
        <v>34573</v>
      </c>
      <c r="J96">
        <v>103719</v>
      </c>
      <c r="K96" t="s">
        <v>402</v>
      </c>
      <c r="L96" t="s">
        <v>403</v>
      </c>
      <c r="M96" t="s">
        <v>404</v>
      </c>
      <c r="N96" t="s">
        <v>405</v>
      </c>
      <c r="O96" t="s">
        <v>19</v>
      </c>
    </row>
    <row r="97" spans="1:15" x14ac:dyDescent="0.35">
      <c r="A97">
        <v>96</v>
      </c>
      <c r="B97">
        <v>373</v>
      </c>
      <c r="C97" s="1">
        <v>45123.922592592593</v>
      </c>
      <c r="D97" t="str">
        <f t="shared" si="1"/>
        <v>16</v>
      </c>
      <c r="E97">
        <v>2</v>
      </c>
      <c r="F97" t="s">
        <v>14</v>
      </c>
      <c r="G97" t="s">
        <v>15</v>
      </c>
      <c r="H97" t="s">
        <v>67</v>
      </c>
      <c r="I97">
        <v>76607</v>
      </c>
      <c r="J97">
        <v>153214</v>
      </c>
      <c r="K97" t="s">
        <v>406</v>
      </c>
      <c r="L97" t="s">
        <v>407</v>
      </c>
      <c r="M97" t="s">
        <v>408</v>
      </c>
      <c r="N97" t="s">
        <v>409</v>
      </c>
      <c r="O97" t="s">
        <v>16</v>
      </c>
    </row>
    <row r="98" spans="1:15" x14ac:dyDescent="0.35">
      <c r="A98">
        <v>97</v>
      </c>
      <c r="B98">
        <v>269</v>
      </c>
      <c r="C98" s="1">
        <v>45402.171481481477</v>
      </c>
      <c r="D98" t="str">
        <f t="shared" si="1"/>
        <v>20</v>
      </c>
      <c r="E98">
        <v>2</v>
      </c>
      <c r="F98" t="s">
        <v>14</v>
      </c>
      <c r="G98" t="s">
        <v>15</v>
      </c>
      <c r="H98" t="s">
        <v>67</v>
      </c>
      <c r="I98">
        <v>76607</v>
      </c>
      <c r="J98">
        <v>153214</v>
      </c>
      <c r="K98" t="s">
        <v>410</v>
      </c>
      <c r="L98" t="s">
        <v>411</v>
      </c>
      <c r="M98" t="s">
        <v>412</v>
      </c>
      <c r="N98" t="s">
        <v>413</v>
      </c>
      <c r="O98" t="s">
        <v>16</v>
      </c>
    </row>
    <row r="99" spans="1:15" x14ac:dyDescent="0.35">
      <c r="A99">
        <v>98</v>
      </c>
      <c r="B99">
        <v>493</v>
      </c>
      <c r="C99" s="1">
        <v>45357.029108796298</v>
      </c>
      <c r="D99" t="str">
        <f t="shared" si="1"/>
        <v>06</v>
      </c>
      <c r="E99">
        <v>10</v>
      </c>
      <c r="F99" t="s">
        <v>14</v>
      </c>
      <c r="G99" t="s">
        <v>29</v>
      </c>
      <c r="H99" t="s">
        <v>134</v>
      </c>
      <c r="I99">
        <v>25231</v>
      </c>
      <c r="J99">
        <v>252310</v>
      </c>
      <c r="K99" t="s">
        <v>414</v>
      </c>
      <c r="L99" t="s">
        <v>415</v>
      </c>
      <c r="M99" t="s">
        <v>416</v>
      </c>
      <c r="N99" t="s">
        <v>417</v>
      </c>
      <c r="O99" t="s">
        <v>16</v>
      </c>
    </row>
    <row r="100" spans="1:15" x14ac:dyDescent="0.35">
      <c r="A100">
        <v>99</v>
      </c>
      <c r="B100">
        <v>338</v>
      </c>
      <c r="C100" s="1">
        <v>45094.501504629632</v>
      </c>
      <c r="D100" t="str">
        <f t="shared" si="1"/>
        <v>17</v>
      </c>
      <c r="E100">
        <v>2</v>
      </c>
      <c r="F100" t="s">
        <v>14</v>
      </c>
      <c r="G100" t="s">
        <v>21</v>
      </c>
      <c r="H100" t="s">
        <v>58</v>
      </c>
      <c r="I100">
        <v>51631</v>
      </c>
      <c r="J100">
        <v>103262</v>
      </c>
      <c r="K100" t="s">
        <v>418</v>
      </c>
      <c r="L100" t="s">
        <v>419</v>
      </c>
      <c r="M100" t="s">
        <v>420</v>
      </c>
      <c r="N100" t="s">
        <v>421</v>
      </c>
      <c r="O100" t="s">
        <v>19</v>
      </c>
    </row>
    <row r="101" spans="1:15" x14ac:dyDescent="0.35">
      <c r="A101">
        <v>100</v>
      </c>
      <c r="B101">
        <v>374</v>
      </c>
      <c r="C101" s="1">
        <v>45475.128946759258</v>
      </c>
      <c r="D101" t="str">
        <f t="shared" si="1"/>
        <v>02</v>
      </c>
      <c r="E101">
        <v>10</v>
      </c>
      <c r="F101" t="s">
        <v>17</v>
      </c>
      <c r="G101" t="s">
        <v>32</v>
      </c>
      <c r="H101" t="s">
        <v>81</v>
      </c>
      <c r="I101">
        <v>22985</v>
      </c>
      <c r="J101">
        <v>229850</v>
      </c>
      <c r="K101" t="s">
        <v>422</v>
      </c>
      <c r="L101" t="s">
        <v>423</v>
      </c>
      <c r="M101" t="s">
        <v>424</v>
      </c>
      <c r="N101" t="s">
        <v>425</v>
      </c>
      <c r="O101" t="s">
        <v>19</v>
      </c>
    </row>
    <row r="102" spans="1:15" x14ac:dyDescent="0.35">
      <c r="A102">
        <v>101</v>
      </c>
      <c r="B102">
        <v>175</v>
      </c>
      <c r="C102" s="1">
        <v>45690.954618055563</v>
      </c>
      <c r="D102" t="str">
        <f t="shared" si="1"/>
        <v>02</v>
      </c>
      <c r="E102">
        <v>6</v>
      </c>
      <c r="F102" t="s">
        <v>14</v>
      </c>
      <c r="G102" t="s">
        <v>15</v>
      </c>
      <c r="H102" t="s">
        <v>67</v>
      </c>
      <c r="I102">
        <v>76607</v>
      </c>
      <c r="J102">
        <v>459642</v>
      </c>
      <c r="K102" t="s">
        <v>426</v>
      </c>
      <c r="L102" t="s">
        <v>427</v>
      </c>
      <c r="M102" t="s">
        <v>428</v>
      </c>
      <c r="N102" t="s">
        <v>429</v>
      </c>
      <c r="O102" t="s">
        <v>22</v>
      </c>
    </row>
    <row r="103" spans="1:15" x14ac:dyDescent="0.35">
      <c r="A103">
        <v>102</v>
      </c>
      <c r="B103">
        <v>270</v>
      </c>
      <c r="C103" s="1">
        <v>45249.956018518518</v>
      </c>
      <c r="D103" t="str">
        <f t="shared" si="1"/>
        <v>19</v>
      </c>
      <c r="E103">
        <v>6</v>
      </c>
      <c r="F103" t="s">
        <v>17</v>
      </c>
      <c r="G103" t="s">
        <v>32</v>
      </c>
      <c r="H103" t="s">
        <v>81</v>
      </c>
      <c r="I103">
        <v>22985</v>
      </c>
      <c r="J103">
        <v>137910</v>
      </c>
      <c r="K103" t="s">
        <v>430</v>
      </c>
      <c r="L103" t="s">
        <v>431</v>
      </c>
      <c r="M103" t="s">
        <v>432</v>
      </c>
      <c r="N103" t="s">
        <v>433</v>
      </c>
      <c r="O103" t="s">
        <v>19</v>
      </c>
    </row>
    <row r="104" spans="1:15" x14ac:dyDescent="0.35">
      <c r="A104">
        <v>103</v>
      </c>
      <c r="B104">
        <v>388</v>
      </c>
      <c r="C104" s="1">
        <v>45258.667175925933</v>
      </c>
      <c r="D104" t="str">
        <f t="shared" si="1"/>
        <v>28</v>
      </c>
      <c r="E104">
        <v>6</v>
      </c>
      <c r="F104" t="s">
        <v>14</v>
      </c>
      <c r="G104" t="s">
        <v>29</v>
      </c>
      <c r="H104" t="s">
        <v>134</v>
      </c>
      <c r="I104">
        <v>25231</v>
      </c>
      <c r="J104">
        <v>151386</v>
      </c>
      <c r="K104" t="s">
        <v>434</v>
      </c>
      <c r="L104" t="s">
        <v>435</v>
      </c>
      <c r="M104" t="s">
        <v>436</v>
      </c>
      <c r="N104" t="s">
        <v>437</v>
      </c>
      <c r="O104" t="s">
        <v>19</v>
      </c>
    </row>
    <row r="105" spans="1:15" x14ac:dyDescent="0.35">
      <c r="A105">
        <v>104</v>
      </c>
      <c r="B105">
        <v>446</v>
      </c>
      <c r="C105" s="1">
        <v>45640.172291666669</v>
      </c>
      <c r="D105" t="str">
        <f t="shared" si="1"/>
        <v>14</v>
      </c>
      <c r="E105">
        <v>7</v>
      </c>
      <c r="F105" t="s">
        <v>14</v>
      </c>
      <c r="G105" t="s">
        <v>21</v>
      </c>
      <c r="H105" t="s">
        <v>58</v>
      </c>
      <c r="I105">
        <v>51631</v>
      </c>
      <c r="J105">
        <v>361417</v>
      </c>
      <c r="K105" t="s">
        <v>438</v>
      </c>
      <c r="L105" t="s">
        <v>439</v>
      </c>
      <c r="M105" t="s">
        <v>440</v>
      </c>
      <c r="N105" t="s">
        <v>441</v>
      </c>
      <c r="O105" t="s">
        <v>19</v>
      </c>
    </row>
    <row r="106" spans="1:15" x14ac:dyDescent="0.35">
      <c r="A106">
        <v>105</v>
      </c>
      <c r="B106">
        <v>50</v>
      </c>
      <c r="C106" s="1">
        <v>45664.026423611111</v>
      </c>
      <c r="D106" t="str">
        <f t="shared" si="1"/>
        <v>07</v>
      </c>
      <c r="E106">
        <v>1</v>
      </c>
      <c r="F106" t="s">
        <v>14</v>
      </c>
      <c r="G106" t="s">
        <v>21</v>
      </c>
      <c r="H106" t="s">
        <v>58</v>
      </c>
      <c r="I106">
        <v>51631</v>
      </c>
      <c r="J106">
        <v>51631</v>
      </c>
      <c r="K106" t="s">
        <v>442</v>
      </c>
      <c r="L106" t="s">
        <v>443</v>
      </c>
      <c r="M106" t="s">
        <v>444</v>
      </c>
      <c r="N106" t="s">
        <v>445</v>
      </c>
      <c r="O106" t="s">
        <v>19</v>
      </c>
    </row>
    <row r="107" spans="1:15" x14ac:dyDescent="0.35">
      <c r="A107">
        <v>106</v>
      </c>
      <c r="B107">
        <v>49</v>
      </c>
      <c r="C107" s="1">
        <v>45105.814050925917</v>
      </c>
      <c r="D107" t="str">
        <f t="shared" si="1"/>
        <v>28</v>
      </c>
      <c r="E107">
        <v>5</v>
      </c>
      <c r="F107" t="s">
        <v>24</v>
      </c>
      <c r="G107" t="s">
        <v>31</v>
      </c>
      <c r="H107" t="s">
        <v>94</v>
      </c>
      <c r="I107">
        <v>38697</v>
      </c>
      <c r="J107">
        <v>193485</v>
      </c>
      <c r="K107" t="s">
        <v>446</v>
      </c>
      <c r="L107" t="s">
        <v>447</v>
      </c>
      <c r="M107" t="s">
        <v>448</v>
      </c>
      <c r="N107" t="s">
        <v>449</v>
      </c>
      <c r="O107" t="s">
        <v>22</v>
      </c>
    </row>
    <row r="108" spans="1:15" x14ac:dyDescent="0.35">
      <c r="A108">
        <v>107</v>
      </c>
      <c r="B108">
        <v>53</v>
      </c>
      <c r="C108" s="1">
        <v>45507.486157407409</v>
      </c>
      <c r="D108" t="str">
        <f t="shared" si="1"/>
        <v>03</v>
      </c>
      <c r="E108">
        <v>1</v>
      </c>
      <c r="F108" t="s">
        <v>17</v>
      </c>
      <c r="G108" t="s">
        <v>18</v>
      </c>
      <c r="H108" t="s">
        <v>139</v>
      </c>
      <c r="I108">
        <v>36583</v>
      </c>
      <c r="J108">
        <v>36583</v>
      </c>
      <c r="K108" t="s">
        <v>450</v>
      </c>
      <c r="L108" t="s">
        <v>451</v>
      </c>
      <c r="M108" t="s">
        <v>452</v>
      </c>
      <c r="N108" t="s">
        <v>453</v>
      </c>
      <c r="O108" t="s">
        <v>16</v>
      </c>
    </row>
    <row r="109" spans="1:15" x14ac:dyDescent="0.35">
      <c r="A109">
        <v>108</v>
      </c>
      <c r="B109">
        <v>395</v>
      </c>
      <c r="C109" s="1">
        <v>45604.822152777779</v>
      </c>
      <c r="D109" t="str">
        <f t="shared" si="1"/>
        <v>08</v>
      </c>
      <c r="E109">
        <v>9</v>
      </c>
      <c r="F109" t="s">
        <v>17</v>
      </c>
      <c r="G109" t="s">
        <v>23</v>
      </c>
      <c r="H109" t="s">
        <v>72</v>
      </c>
      <c r="I109">
        <v>14701</v>
      </c>
      <c r="J109">
        <v>132309</v>
      </c>
      <c r="K109" t="s">
        <v>454</v>
      </c>
      <c r="L109" t="s">
        <v>455</v>
      </c>
      <c r="M109" t="s">
        <v>456</v>
      </c>
      <c r="N109" t="s">
        <v>457</v>
      </c>
      <c r="O109" t="s">
        <v>16</v>
      </c>
    </row>
    <row r="110" spans="1:15" x14ac:dyDescent="0.35">
      <c r="A110">
        <v>109</v>
      </c>
      <c r="B110">
        <v>493</v>
      </c>
      <c r="C110" s="1">
        <v>45182.488703703697</v>
      </c>
      <c r="D110" t="str">
        <f t="shared" si="1"/>
        <v>13</v>
      </c>
      <c r="E110">
        <v>1</v>
      </c>
      <c r="F110" t="s">
        <v>14</v>
      </c>
      <c r="G110" t="s">
        <v>20</v>
      </c>
      <c r="H110" t="s">
        <v>148</v>
      </c>
      <c r="I110">
        <v>13696</v>
      </c>
      <c r="J110">
        <v>13696</v>
      </c>
      <c r="K110" t="s">
        <v>414</v>
      </c>
      <c r="L110" t="s">
        <v>415</v>
      </c>
      <c r="M110" t="s">
        <v>416</v>
      </c>
      <c r="N110" t="s">
        <v>417</v>
      </c>
      <c r="O110" t="s">
        <v>16</v>
      </c>
    </row>
    <row r="111" spans="1:15" x14ac:dyDescent="0.35">
      <c r="A111">
        <v>110</v>
      </c>
      <c r="B111">
        <v>354</v>
      </c>
      <c r="C111" s="1">
        <v>45245.349895833337</v>
      </c>
      <c r="D111" t="str">
        <f t="shared" si="1"/>
        <v>15</v>
      </c>
      <c r="E111">
        <v>9</v>
      </c>
      <c r="F111" t="s">
        <v>17</v>
      </c>
      <c r="G111" t="s">
        <v>32</v>
      </c>
      <c r="H111" t="s">
        <v>81</v>
      </c>
      <c r="I111">
        <v>22985</v>
      </c>
      <c r="J111">
        <v>206865</v>
      </c>
      <c r="K111" t="s">
        <v>458</v>
      </c>
      <c r="L111" t="s">
        <v>459</v>
      </c>
      <c r="M111" t="s">
        <v>460</v>
      </c>
      <c r="N111" t="s">
        <v>461</v>
      </c>
      <c r="O111" t="s">
        <v>16</v>
      </c>
    </row>
    <row r="112" spans="1:15" x14ac:dyDescent="0.35">
      <c r="A112">
        <v>111</v>
      </c>
      <c r="B112">
        <v>34</v>
      </c>
      <c r="C112" s="1">
        <v>45104.576516203713</v>
      </c>
      <c r="D112" t="str">
        <f t="shared" si="1"/>
        <v>27</v>
      </c>
      <c r="E112">
        <v>3</v>
      </c>
      <c r="F112" t="s">
        <v>24</v>
      </c>
      <c r="G112" t="s">
        <v>25</v>
      </c>
      <c r="H112" t="s">
        <v>125</v>
      </c>
      <c r="I112">
        <v>42268</v>
      </c>
      <c r="J112">
        <v>126804</v>
      </c>
      <c r="K112" t="s">
        <v>462</v>
      </c>
      <c r="L112" t="s">
        <v>463</v>
      </c>
      <c r="M112" t="s">
        <v>464</v>
      </c>
      <c r="N112" t="s">
        <v>465</v>
      </c>
      <c r="O112" t="s">
        <v>16</v>
      </c>
    </row>
    <row r="113" spans="1:15" x14ac:dyDescent="0.35">
      <c r="A113">
        <v>112</v>
      </c>
      <c r="B113">
        <v>179</v>
      </c>
      <c r="C113" s="1">
        <v>45610.17491898148</v>
      </c>
      <c r="D113" t="str">
        <f t="shared" si="1"/>
        <v>14</v>
      </c>
      <c r="E113">
        <v>2</v>
      </c>
      <c r="F113" t="s">
        <v>14</v>
      </c>
      <c r="G113" t="s">
        <v>29</v>
      </c>
      <c r="H113" t="s">
        <v>134</v>
      </c>
      <c r="I113">
        <v>25231</v>
      </c>
      <c r="J113">
        <v>50462</v>
      </c>
      <c r="K113" t="s">
        <v>466</v>
      </c>
      <c r="L113" t="s">
        <v>467</v>
      </c>
      <c r="M113" t="s">
        <v>468</v>
      </c>
      <c r="N113" t="s">
        <v>469</v>
      </c>
      <c r="O113" t="s">
        <v>22</v>
      </c>
    </row>
    <row r="114" spans="1:15" x14ac:dyDescent="0.35">
      <c r="A114">
        <v>113</v>
      </c>
      <c r="B114">
        <v>45</v>
      </c>
      <c r="C114" s="1">
        <v>45127.698692129627</v>
      </c>
      <c r="D114" t="str">
        <f t="shared" si="1"/>
        <v>20</v>
      </c>
      <c r="E114">
        <v>8</v>
      </c>
      <c r="F114" t="s">
        <v>24</v>
      </c>
      <c r="G114" t="s">
        <v>31</v>
      </c>
      <c r="H114" t="s">
        <v>94</v>
      </c>
      <c r="I114">
        <v>38697</v>
      </c>
      <c r="J114">
        <v>309576</v>
      </c>
      <c r="K114" t="s">
        <v>470</v>
      </c>
      <c r="L114" t="s">
        <v>471</v>
      </c>
      <c r="M114" t="s">
        <v>472</v>
      </c>
      <c r="N114" t="s">
        <v>473</v>
      </c>
      <c r="O114" t="s">
        <v>22</v>
      </c>
    </row>
    <row r="115" spans="1:15" x14ac:dyDescent="0.35">
      <c r="A115">
        <v>114</v>
      </c>
      <c r="B115">
        <v>41</v>
      </c>
      <c r="C115" s="1">
        <v>45223.898935185192</v>
      </c>
      <c r="D115" t="str">
        <f t="shared" si="1"/>
        <v>24</v>
      </c>
      <c r="E115">
        <v>4</v>
      </c>
      <c r="F115" t="s">
        <v>14</v>
      </c>
      <c r="G115" t="s">
        <v>21</v>
      </c>
      <c r="H115" t="s">
        <v>58</v>
      </c>
      <c r="I115">
        <v>51631</v>
      </c>
      <c r="J115">
        <v>206524</v>
      </c>
      <c r="K115" t="s">
        <v>59</v>
      </c>
      <c r="L115" t="s">
        <v>60</v>
      </c>
      <c r="M115" t="s">
        <v>61</v>
      </c>
      <c r="N115" t="s">
        <v>62</v>
      </c>
      <c r="O115" t="s">
        <v>16</v>
      </c>
    </row>
    <row r="116" spans="1:15" x14ac:dyDescent="0.35">
      <c r="A116">
        <v>115</v>
      </c>
      <c r="B116">
        <v>240</v>
      </c>
      <c r="C116" s="1">
        <v>45680.116805555554</v>
      </c>
      <c r="D116" t="str">
        <f t="shared" si="1"/>
        <v>23</v>
      </c>
      <c r="E116">
        <v>5</v>
      </c>
      <c r="F116" t="s">
        <v>17</v>
      </c>
      <c r="G116" t="s">
        <v>18</v>
      </c>
      <c r="H116" t="s">
        <v>139</v>
      </c>
      <c r="I116">
        <v>36583</v>
      </c>
      <c r="J116">
        <v>182915</v>
      </c>
      <c r="K116" t="s">
        <v>474</v>
      </c>
      <c r="L116" t="s">
        <v>475</v>
      </c>
      <c r="M116" t="s">
        <v>476</v>
      </c>
      <c r="N116" t="s">
        <v>477</v>
      </c>
      <c r="O116" t="s">
        <v>16</v>
      </c>
    </row>
    <row r="117" spans="1:15" x14ac:dyDescent="0.35">
      <c r="A117">
        <v>116</v>
      </c>
      <c r="B117">
        <v>389</v>
      </c>
      <c r="C117" s="1">
        <v>45656.795729166668</v>
      </c>
      <c r="D117" t="str">
        <f t="shared" si="1"/>
        <v>30</v>
      </c>
      <c r="E117">
        <v>2</v>
      </c>
      <c r="F117" t="s">
        <v>17</v>
      </c>
      <c r="G117" t="s">
        <v>32</v>
      </c>
      <c r="H117" t="s">
        <v>81</v>
      </c>
      <c r="I117">
        <v>22985</v>
      </c>
      <c r="J117">
        <v>45970</v>
      </c>
      <c r="K117" t="s">
        <v>346</v>
      </c>
      <c r="L117" t="s">
        <v>347</v>
      </c>
      <c r="M117" t="s">
        <v>348</v>
      </c>
      <c r="N117" t="s">
        <v>349</v>
      </c>
      <c r="O117" t="s">
        <v>16</v>
      </c>
    </row>
    <row r="118" spans="1:15" x14ac:dyDescent="0.35">
      <c r="A118">
        <v>117</v>
      </c>
      <c r="B118">
        <v>150</v>
      </c>
      <c r="C118" s="1">
        <v>45470.766226851847</v>
      </c>
      <c r="D118" t="str">
        <f t="shared" si="1"/>
        <v>27</v>
      </c>
      <c r="E118">
        <v>5</v>
      </c>
      <c r="F118" t="s">
        <v>14</v>
      </c>
      <c r="G118" t="s">
        <v>21</v>
      </c>
      <c r="H118" t="s">
        <v>58</v>
      </c>
      <c r="I118">
        <v>51631</v>
      </c>
      <c r="J118">
        <v>258155</v>
      </c>
      <c r="K118" t="s">
        <v>157</v>
      </c>
      <c r="L118" t="s">
        <v>158</v>
      </c>
      <c r="M118" t="s">
        <v>159</v>
      </c>
      <c r="N118" t="s">
        <v>160</v>
      </c>
      <c r="O118" t="s">
        <v>22</v>
      </c>
    </row>
    <row r="119" spans="1:15" x14ac:dyDescent="0.35">
      <c r="A119">
        <v>118</v>
      </c>
      <c r="B119">
        <v>261</v>
      </c>
      <c r="C119" s="1">
        <v>45496.98265046296</v>
      </c>
      <c r="D119" t="str">
        <f t="shared" si="1"/>
        <v>23</v>
      </c>
      <c r="E119">
        <v>6</v>
      </c>
      <c r="F119" t="s">
        <v>24</v>
      </c>
      <c r="G119" t="s">
        <v>27</v>
      </c>
      <c r="H119" t="s">
        <v>325</v>
      </c>
      <c r="I119">
        <v>34573</v>
      </c>
      <c r="J119">
        <v>207438</v>
      </c>
      <c r="K119" t="s">
        <v>478</v>
      </c>
      <c r="L119" t="s">
        <v>479</v>
      </c>
      <c r="M119" t="s">
        <v>480</v>
      </c>
      <c r="N119" t="s">
        <v>481</v>
      </c>
      <c r="O119" t="s">
        <v>16</v>
      </c>
    </row>
    <row r="120" spans="1:15" x14ac:dyDescent="0.35">
      <c r="A120">
        <v>119</v>
      </c>
      <c r="B120">
        <v>394</v>
      </c>
      <c r="C120" s="1">
        <v>45547.086736111109</v>
      </c>
      <c r="D120" t="str">
        <f t="shared" si="1"/>
        <v>12</v>
      </c>
      <c r="E120">
        <v>6</v>
      </c>
      <c r="F120" t="s">
        <v>24</v>
      </c>
      <c r="G120" t="s">
        <v>26</v>
      </c>
      <c r="H120" t="s">
        <v>116</v>
      </c>
      <c r="I120">
        <v>50016</v>
      </c>
      <c r="J120">
        <v>300096</v>
      </c>
      <c r="K120" t="s">
        <v>482</v>
      </c>
      <c r="L120" t="s">
        <v>483</v>
      </c>
      <c r="M120" t="s">
        <v>484</v>
      </c>
      <c r="N120" t="s">
        <v>485</v>
      </c>
      <c r="O120" t="s">
        <v>16</v>
      </c>
    </row>
    <row r="121" spans="1:15" x14ac:dyDescent="0.35">
      <c r="A121">
        <v>120</v>
      </c>
      <c r="B121">
        <v>208</v>
      </c>
      <c r="C121" s="1">
        <v>45655.981249999997</v>
      </c>
      <c r="D121" t="str">
        <f t="shared" si="1"/>
        <v>29</v>
      </c>
      <c r="E121">
        <v>7</v>
      </c>
      <c r="F121" t="s">
        <v>24</v>
      </c>
      <c r="G121" t="s">
        <v>26</v>
      </c>
      <c r="H121" t="s">
        <v>116</v>
      </c>
      <c r="I121">
        <v>50016</v>
      </c>
      <c r="J121">
        <v>350112</v>
      </c>
      <c r="K121" t="s">
        <v>486</v>
      </c>
      <c r="L121" t="s">
        <v>487</v>
      </c>
      <c r="M121" t="s">
        <v>488</v>
      </c>
      <c r="N121" t="s">
        <v>489</v>
      </c>
      <c r="O121" t="s">
        <v>19</v>
      </c>
    </row>
    <row r="122" spans="1:15" x14ac:dyDescent="0.35">
      <c r="A122">
        <v>121</v>
      </c>
      <c r="B122">
        <v>281</v>
      </c>
      <c r="C122" s="1">
        <v>45482.754710648151</v>
      </c>
      <c r="D122" t="str">
        <f t="shared" si="1"/>
        <v>09</v>
      </c>
      <c r="E122">
        <v>8</v>
      </c>
      <c r="F122" t="s">
        <v>17</v>
      </c>
      <c r="G122" t="s">
        <v>23</v>
      </c>
      <c r="H122" t="s">
        <v>72</v>
      </c>
      <c r="I122">
        <v>14701</v>
      </c>
      <c r="J122">
        <v>117608</v>
      </c>
      <c r="K122" t="s">
        <v>490</v>
      </c>
      <c r="L122" t="s">
        <v>491</v>
      </c>
      <c r="M122" t="s">
        <v>492</v>
      </c>
      <c r="N122" t="s">
        <v>493</v>
      </c>
      <c r="O122" t="s">
        <v>16</v>
      </c>
    </row>
    <row r="123" spans="1:15" x14ac:dyDescent="0.35">
      <c r="A123">
        <v>122</v>
      </c>
      <c r="B123">
        <v>89</v>
      </c>
      <c r="C123" s="1">
        <v>45652.703634259262</v>
      </c>
      <c r="D123" t="str">
        <f t="shared" si="1"/>
        <v>26</v>
      </c>
      <c r="E123">
        <v>3</v>
      </c>
      <c r="F123" t="s">
        <v>24</v>
      </c>
      <c r="G123" t="s">
        <v>26</v>
      </c>
      <c r="H123" t="s">
        <v>116</v>
      </c>
      <c r="I123">
        <v>50016</v>
      </c>
      <c r="J123">
        <v>150048</v>
      </c>
      <c r="K123" t="s">
        <v>494</v>
      </c>
      <c r="L123" t="s">
        <v>495</v>
      </c>
      <c r="M123" t="s">
        <v>496</v>
      </c>
      <c r="N123" t="s">
        <v>497</v>
      </c>
      <c r="O123" t="s">
        <v>16</v>
      </c>
    </row>
    <row r="124" spans="1:15" x14ac:dyDescent="0.35">
      <c r="A124">
        <v>123</v>
      </c>
      <c r="B124">
        <v>79</v>
      </c>
      <c r="C124" s="1">
        <v>45045.864675925928</v>
      </c>
      <c r="D124" t="str">
        <f t="shared" si="1"/>
        <v>29</v>
      </c>
      <c r="E124">
        <v>8</v>
      </c>
      <c r="F124" t="s">
        <v>24</v>
      </c>
      <c r="G124" t="s">
        <v>26</v>
      </c>
      <c r="H124" t="s">
        <v>116</v>
      </c>
      <c r="I124">
        <v>50016</v>
      </c>
      <c r="J124">
        <v>400128</v>
      </c>
      <c r="K124" t="s">
        <v>498</v>
      </c>
      <c r="L124" t="s">
        <v>499</v>
      </c>
      <c r="M124" t="s">
        <v>500</v>
      </c>
      <c r="N124" t="s">
        <v>501</v>
      </c>
      <c r="O124" t="s">
        <v>16</v>
      </c>
    </row>
    <row r="125" spans="1:15" x14ac:dyDescent="0.35">
      <c r="A125">
        <v>124</v>
      </c>
      <c r="B125">
        <v>145</v>
      </c>
      <c r="C125" s="1">
        <v>45164.432604166657</v>
      </c>
      <c r="D125" t="str">
        <f t="shared" si="1"/>
        <v>26</v>
      </c>
      <c r="E125">
        <v>1</v>
      </c>
      <c r="F125" t="s">
        <v>24</v>
      </c>
      <c r="G125" t="s">
        <v>27</v>
      </c>
      <c r="H125" t="s">
        <v>325</v>
      </c>
      <c r="I125">
        <v>34573</v>
      </c>
      <c r="J125">
        <v>34573</v>
      </c>
      <c r="K125" t="s">
        <v>277</v>
      </c>
      <c r="L125" t="s">
        <v>278</v>
      </c>
      <c r="M125" t="s">
        <v>279</v>
      </c>
      <c r="N125" t="s">
        <v>280</v>
      </c>
      <c r="O125" t="s">
        <v>19</v>
      </c>
    </row>
    <row r="126" spans="1:15" x14ac:dyDescent="0.35">
      <c r="A126">
        <v>125</v>
      </c>
      <c r="B126">
        <v>200</v>
      </c>
      <c r="C126" s="1">
        <v>45064.52003472222</v>
      </c>
      <c r="D126" t="str">
        <f t="shared" si="1"/>
        <v>18</v>
      </c>
      <c r="E126">
        <v>5</v>
      </c>
      <c r="F126" t="s">
        <v>24</v>
      </c>
      <c r="G126" t="s">
        <v>25</v>
      </c>
      <c r="H126" t="s">
        <v>125</v>
      </c>
      <c r="I126">
        <v>42268</v>
      </c>
      <c r="J126">
        <v>211340</v>
      </c>
      <c r="K126" t="s">
        <v>502</v>
      </c>
      <c r="L126" t="s">
        <v>503</v>
      </c>
      <c r="M126" t="s">
        <v>504</v>
      </c>
      <c r="N126" t="s">
        <v>505</v>
      </c>
      <c r="O126" t="s">
        <v>16</v>
      </c>
    </row>
    <row r="127" spans="1:15" x14ac:dyDescent="0.35">
      <c r="A127">
        <v>126</v>
      </c>
      <c r="B127">
        <v>242</v>
      </c>
      <c r="C127" s="1">
        <v>45366.77684027778</v>
      </c>
      <c r="D127" t="str">
        <f t="shared" si="1"/>
        <v>15</v>
      </c>
      <c r="E127">
        <v>7</v>
      </c>
      <c r="F127" t="s">
        <v>17</v>
      </c>
      <c r="G127" t="s">
        <v>28</v>
      </c>
      <c r="H127" t="s">
        <v>103</v>
      </c>
      <c r="I127">
        <v>35778</v>
      </c>
      <c r="J127">
        <v>250446</v>
      </c>
      <c r="K127" t="s">
        <v>506</v>
      </c>
      <c r="L127" t="s">
        <v>507</v>
      </c>
      <c r="M127" t="s">
        <v>508</v>
      </c>
      <c r="N127" t="s">
        <v>509</v>
      </c>
      <c r="O127" t="s">
        <v>19</v>
      </c>
    </row>
    <row r="128" spans="1:15" x14ac:dyDescent="0.35">
      <c r="A128">
        <v>127</v>
      </c>
      <c r="B128">
        <v>199</v>
      </c>
      <c r="C128" s="1">
        <v>45682.413900462961</v>
      </c>
      <c r="D128" t="str">
        <f t="shared" si="1"/>
        <v>25</v>
      </c>
      <c r="E128">
        <v>9</v>
      </c>
      <c r="F128" t="s">
        <v>24</v>
      </c>
      <c r="G128" t="s">
        <v>25</v>
      </c>
      <c r="H128" t="s">
        <v>125</v>
      </c>
      <c r="I128">
        <v>42268</v>
      </c>
      <c r="J128">
        <v>380412</v>
      </c>
      <c r="K128" t="s">
        <v>510</v>
      </c>
      <c r="L128" t="s">
        <v>511</v>
      </c>
      <c r="M128" t="s">
        <v>512</v>
      </c>
      <c r="N128" t="s">
        <v>513</v>
      </c>
      <c r="O128" t="s">
        <v>16</v>
      </c>
    </row>
    <row r="129" spans="1:15" x14ac:dyDescent="0.35">
      <c r="A129">
        <v>128</v>
      </c>
      <c r="B129">
        <v>129</v>
      </c>
      <c r="C129" s="1">
        <v>45307.675011574072</v>
      </c>
      <c r="D129" t="str">
        <f t="shared" si="1"/>
        <v>16</v>
      </c>
      <c r="E129">
        <v>2</v>
      </c>
      <c r="F129" t="s">
        <v>24</v>
      </c>
      <c r="G129" t="s">
        <v>27</v>
      </c>
      <c r="H129" t="s">
        <v>325</v>
      </c>
      <c r="I129">
        <v>34573</v>
      </c>
      <c r="J129">
        <v>69146</v>
      </c>
      <c r="K129" t="s">
        <v>514</v>
      </c>
      <c r="L129" t="s">
        <v>515</v>
      </c>
      <c r="M129" t="s">
        <v>516</v>
      </c>
      <c r="N129" t="s">
        <v>517</v>
      </c>
      <c r="O129" t="s">
        <v>16</v>
      </c>
    </row>
    <row r="130" spans="1:15" x14ac:dyDescent="0.35">
      <c r="A130">
        <v>129</v>
      </c>
      <c r="B130">
        <v>99</v>
      </c>
      <c r="C130" s="1">
        <v>45267.002465277779</v>
      </c>
      <c r="D130" t="str">
        <f t="shared" si="1"/>
        <v>07</v>
      </c>
      <c r="E130">
        <v>3</v>
      </c>
      <c r="F130" t="s">
        <v>17</v>
      </c>
      <c r="G130" t="s">
        <v>32</v>
      </c>
      <c r="H130" t="s">
        <v>81</v>
      </c>
      <c r="I130">
        <v>22985</v>
      </c>
      <c r="J130">
        <v>68955</v>
      </c>
      <c r="K130" t="s">
        <v>518</v>
      </c>
      <c r="L130" t="s">
        <v>519</v>
      </c>
      <c r="M130" t="s">
        <v>520</v>
      </c>
      <c r="N130" t="s">
        <v>521</v>
      </c>
      <c r="O130" t="s">
        <v>19</v>
      </c>
    </row>
    <row r="131" spans="1:15" x14ac:dyDescent="0.35">
      <c r="A131">
        <v>130</v>
      </c>
      <c r="B131">
        <v>121</v>
      </c>
      <c r="C131" s="1">
        <v>45491.573449074072</v>
      </c>
      <c r="D131" t="str">
        <f t="shared" ref="D131:D194" si="2">LEFT(TEXT(C131, "DD/MM/YYYY HH:MM:SS"), 2)</f>
        <v>18</v>
      </c>
      <c r="E131">
        <v>3</v>
      </c>
      <c r="F131" t="s">
        <v>14</v>
      </c>
      <c r="G131" t="s">
        <v>15</v>
      </c>
      <c r="H131" t="s">
        <v>67</v>
      </c>
      <c r="I131">
        <v>76607</v>
      </c>
      <c r="J131">
        <v>229821</v>
      </c>
      <c r="K131" t="s">
        <v>522</v>
      </c>
      <c r="L131" t="s">
        <v>523</v>
      </c>
      <c r="M131" t="s">
        <v>524</v>
      </c>
      <c r="N131" t="s">
        <v>525</v>
      </c>
      <c r="O131" t="s">
        <v>19</v>
      </c>
    </row>
    <row r="132" spans="1:15" x14ac:dyDescent="0.35">
      <c r="A132">
        <v>131</v>
      </c>
      <c r="B132">
        <v>488</v>
      </c>
      <c r="C132" s="1">
        <v>45141.05097222222</v>
      </c>
      <c r="D132" t="str">
        <f t="shared" si="2"/>
        <v>03</v>
      </c>
      <c r="E132">
        <v>8</v>
      </c>
      <c r="F132" t="s">
        <v>24</v>
      </c>
      <c r="G132" t="s">
        <v>26</v>
      </c>
      <c r="H132" t="s">
        <v>116</v>
      </c>
      <c r="I132">
        <v>50016</v>
      </c>
      <c r="J132">
        <v>400128</v>
      </c>
      <c r="K132" t="s">
        <v>526</v>
      </c>
      <c r="L132" t="s">
        <v>527</v>
      </c>
      <c r="M132" t="s">
        <v>528</v>
      </c>
      <c r="N132" t="s">
        <v>529</v>
      </c>
      <c r="O132" t="s">
        <v>16</v>
      </c>
    </row>
    <row r="133" spans="1:15" x14ac:dyDescent="0.35">
      <c r="A133">
        <v>132</v>
      </c>
      <c r="B133">
        <v>150</v>
      </c>
      <c r="C133" s="1">
        <v>45125.352118055547</v>
      </c>
      <c r="D133" t="str">
        <f t="shared" si="2"/>
        <v>18</v>
      </c>
      <c r="E133">
        <v>3</v>
      </c>
      <c r="F133" t="s">
        <v>14</v>
      </c>
      <c r="G133" t="s">
        <v>21</v>
      </c>
      <c r="H133" t="s">
        <v>58</v>
      </c>
      <c r="I133">
        <v>51631</v>
      </c>
      <c r="J133">
        <v>154893</v>
      </c>
      <c r="K133" t="s">
        <v>157</v>
      </c>
      <c r="L133" t="s">
        <v>158</v>
      </c>
      <c r="M133" t="s">
        <v>159</v>
      </c>
      <c r="N133" t="s">
        <v>160</v>
      </c>
      <c r="O133" t="s">
        <v>22</v>
      </c>
    </row>
    <row r="134" spans="1:15" x14ac:dyDescent="0.35">
      <c r="A134">
        <v>133</v>
      </c>
      <c r="B134">
        <v>491</v>
      </c>
      <c r="C134" s="1">
        <v>45516.013969907413</v>
      </c>
      <c r="D134" t="str">
        <f t="shared" si="2"/>
        <v>12</v>
      </c>
      <c r="E134">
        <v>9</v>
      </c>
      <c r="F134" t="s">
        <v>24</v>
      </c>
      <c r="G134" t="s">
        <v>27</v>
      </c>
      <c r="H134" t="s">
        <v>325</v>
      </c>
      <c r="I134">
        <v>34573</v>
      </c>
      <c r="J134">
        <v>311157</v>
      </c>
      <c r="K134" t="s">
        <v>530</v>
      </c>
      <c r="L134" t="s">
        <v>531</v>
      </c>
      <c r="M134" t="s">
        <v>532</v>
      </c>
      <c r="N134" t="s">
        <v>533</v>
      </c>
      <c r="O134" t="s">
        <v>16</v>
      </c>
    </row>
    <row r="135" spans="1:15" x14ac:dyDescent="0.35">
      <c r="A135">
        <v>134</v>
      </c>
      <c r="B135">
        <v>202</v>
      </c>
      <c r="C135" s="1">
        <v>45570.397233796299</v>
      </c>
      <c r="D135" t="str">
        <f t="shared" si="2"/>
        <v>05</v>
      </c>
      <c r="E135">
        <v>5</v>
      </c>
      <c r="F135" t="s">
        <v>17</v>
      </c>
      <c r="G135" t="s">
        <v>32</v>
      </c>
      <c r="H135" t="s">
        <v>81</v>
      </c>
      <c r="I135">
        <v>22985</v>
      </c>
      <c r="J135">
        <v>114925</v>
      </c>
      <c r="K135" t="s">
        <v>534</v>
      </c>
      <c r="L135" t="s">
        <v>535</v>
      </c>
      <c r="M135" t="s">
        <v>536</v>
      </c>
      <c r="N135" t="s">
        <v>537</v>
      </c>
      <c r="O135" t="s">
        <v>22</v>
      </c>
    </row>
    <row r="136" spans="1:15" x14ac:dyDescent="0.35">
      <c r="A136">
        <v>135</v>
      </c>
      <c r="B136">
        <v>70</v>
      </c>
      <c r="C136" s="1">
        <v>45058.294791666667</v>
      </c>
      <c r="D136" t="str">
        <f t="shared" si="2"/>
        <v>12</v>
      </c>
      <c r="E136">
        <v>10</v>
      </c>
      <c r="F136" t="s">
        <v>17</v>
      </c>
      <c r="G136" t="s">
        <v>18</v>
      </c>
      <c r="H136" t="s">
        <v>139</v>
      </c>
      <c r="I136">
        <v>36583</v>
      </c>
      <c r="J136">
        <v>365830</v>
      </c>
      <c r="K136" t="s">
        <v>538</v>
      </c>
      <c r="L136" t="s">
        <v>539</v>
      </c>
      <c r="M136" t="s">
        <v>540</v>
      </c>
      <c r="N136" t="s">
        <v>541</v>
      </c>
      <c r="O136" t="s">
        <v>16</v>
      </c>
    </row>
    <row r="137" spans="1:15" x14ac:dyDescent="0.35">
      <c r="A137">
        <v>136</v>
      </c>
      <c r="B137">
        <v>343</v>
      </c>
      <c r="C137" s="1">
        <v>45482.370682870373</v>
      </c>
      <c r="D137" t="str">
        <f t="shared" si="2"/>
        <v>09</v>
      </c>
      <c r="E137">
        <v>10</v>
      </c>
      <c r="F137" t="s">
        <v>24</v>
      </c>
      <c r="G137" t="s">
        <v>26</v>
      </c>
      <c r="H137" t="s">
        <v>116</v>
      </c>
      <c r="I137">
        <v>50016</v>
      </c>
      <c r="J137">
        <v>500160</v>
      </c>
      <c r="K137" t="s">
        <v>542</v>
      </c>
      <c r="L137" t="s">
        <v>543</v>
      </c>
      <c r="M137" t="s">
        <v>544</v>
      </c>
      <c r="N137" t="s">
        <v>545</v>
      </c>
      <c r="O137" t="s">
        <v>16</v>
      </c>
    </row>
    <row r="138" spans="1:15" x14ac:dyDescent="0.35">
      <c r="A138">
        <v>137</v>
      </c>
      <c r="B138">
        <v>302</v>
      </c>
      <c r="C138" s="1">
        <v>45677.907199074078</v>
      </c>
      <c r="D138" t="str">
        <f t="shared" si="2"/>
        <v>20</v>
      </c>
      <c r="E138">
        <v>2</v>
      </c>
      <c r="F138" t="s">
        <v>17</v>
      </c>
      <c r="G138" t="s">
        <v>18</v>
      </c>
      <c r="H138" t="s">
        <v>139</v>
      </c>
      <c r="I138">
        <v>36583</v>
      </c>
      <c r="J138">
        <v>73166</v>
      </c>
      <c r="K138" t="s">
        <v>546</v>
      </c>
      <c r="L138" t="s">
        <v>547</v>
      </c>
      <c r="M138" t="s">
        <v>548</v>
      </c>
      <c r="N138" t="s">
        <v>549</v>
      </c>
      <c r="O138" t="s">
        <v>19</v>
      </c>
    </row>
    <row r="139" spans="1:15" x14ac:dyDescent="0.35">
      <c r="A139">
        <v>138</v>
      </c>
      <c r="B139">
        <v>355</v>
      </c>
      <c r="C139" s="1">
        <v>45517.845219907409</v>
      </c>
      <c r="D139" t="str">
        <f t="shared" si="2"/>
        <v>13</v>
      </c>
      <c r="E139">
        <v>2</v>
      </c>
      <c r="F139" t="s">
        <v>24</v>
      </c>
      <c r="G139" t="s">
        <v>25</v>
      </c>
      <c r="H139" t="s">
        <v>125</v>
      </c>
      <c r="I139">
        <v>42268</v>
      </c>
      <c r="J139">
        <v>84536</v>
      </c>
      <c r="K139" t="s">
        <v>550</v>
      </c>
      <c r="L139" t="s">
        <v>551</v>
      </c>
      <c r="M139" t="s">
        <v>552</v>
      </c>
      <c r="N139" t="s">
        <v>553</v>
      </c>
      <c r="O139" t="s">
        <v>16</v>
      </c>
    </row>
    <row r="140" spans="1:15" x14ac:dyDescent="0.35">
      <c r="A140">
        <v>139</v>
      </c>
      <c r="B140">
        <v>367</v>
      </c>
      <c r="C140" s="1">
        <v>45607.460775462961</v>
      </c>
      <c r="D140" t="str">
        <f t="shared" si="2"/>
        <v>11</v>
      </c>
      <c r="E140">
        <v>5</v>
      </c>
      <c r="F140" t="s">
        <v>24</v>
      </c>
      <c r="G140" t="s">
        <v>25</v>
      </c>
      <c r="H140" t="s">
        <v>125</v>
      </c>
      <c r="I140">
        <v>42268</v>
      </c>
      <c r="J140">
        <v>211340</v>
      </c>
      <c r="K140" t="s">
        <v>378</v>
      </c>
      <c r="L140" t="s">
        <v>379</v>
      </c>
      <c r="M140" t="s">
        <v>380</v>
      </c>
      <c r="N140" t="s">
        <v>381</v>
      </c>
      <c r="O140" t="s">
        <v>19</v>
      </c>
    </row>
    <row r="141" spans="1:15" x14ac:dyDescent="0.35">
      <c r="A141">
        <v>140</v>
      </c>
      <c r="B141">
        <v>18</v>
      </c>
      <c r="C141" s="1">
        <v>45274.76221064815</v>
      </c>
      <c r="D141" t="str">
        <f t="shared" si="2"/>
        <v>14</v>
      </c>
      <c r="E141">
        <v>6</v>
      </c>
      <c r="F141" t="s">
        <v>14</v>
      </c>
      <c r="G141" t="s">
        <v>29</v>
      </c>
      <c r="H141" t="s">
        <v>134</v>
      </c>
      <c r="I141">
        <v>25231</v>
      </c>
      <c r="J141">
        <v>151386</v>
      </c>
      <c r="K141" t="s">
        <v>554</v>
      </c>
      <c r="L141" t="s">
        <v>555</v>
      </c>
      <c r="M141" t="s">
        <v>556</v>
      </c>
      <c r="N141" t="s">
        <v>557</v>
      </c>
      <c r="O141" t="s">
        <v>16</v>
      </c>
    </row>
    <row r="142" spans="1:15" x14ac:dyDescent="0.35">
      <c r="A142">
        <v>141</v>
      </c>
      <c r="B142">
        <v>32</v>
      </c>
      <c r="C142" s="1">
        <v>45373.203020833331</v>
      </c>
      <c r="D142" t="str">
        <f t="shared" si="2"/>
        <v>22</v>
      </c>
      <c r="E142">
        <v>6</v>
      </c>
      <c r="F142" t="s">
        <v>24</v>
      </c>
      <c r="G142" t="s">
        <v>31</v>
      </c>
      <c r="H142" t="s">
        <v>94</v>
      </c>
      <c r="I142">
        <v>38697</v>
      </c>
      <c r="J142">
        <v>232182</v>
      </c>
      <c r="K142" t="s">
        <v>558</v>
      </c>
      <c r="L142" t="s">
        <v>559</v>
      </c>
      <c r="M142" t="s">
        <v>560</v>
      </c>
      <c r="N142" t="s">
        <v>561</v>
      </c>
      <c r="O142" t="s">
        <v>16</v>
      </c>
    </row>
    <row r="143" spans="1:15" x14ac:dyDescent="0.35">
      <c r="A143">
        <v>142</v>
      </c>
      <c r="B143">
        <v>90</v>
      </c>
      <c r="C143" s="1">
        <v>45039.325624999998</v>
      </c>
      <c r="D143" t="str">
        <f t="shared" si="2"/>
        <v>23</v>
      </c>
      <c r="E143">
        <v>5</v>
      </c>
      <c r="F143" t="s">
        <v>17</v>
      </c>
      <c r="G143" t="s">
        <v>23</v>
      </c>
      <c r="H143" t="s">
        <v>72</v>
      </c>
      <c r="I143">
        <v>14701</v>
      </c>
      <c r="J143">
        <v>73505</v>
      </c>
      <c r="K143" t="s">
        <v>562</v>
      </c>
      <c r="L143" t="s">
        <v>563</v>
      </c>
      <c r="M143" t="s">
        <v>564</v>
      </c>
      <c r="N143" t="s">
        <v>565</v>
      </c>
      <c r="O143" t="s">
        <v>22</v>
      </c>
    </row>
    <row r="144" spans="1:15" x14ac:dyDescent="0.35">
      <c r="A144">
        <v>143</v>
      </c>
      <c r="B144">
        <v>440</v>
      </c>
      <c r="C144" s="1">
        <v>45354.948645833327</v>
      </c>
      <c r="D144" t="str">
        <f t="shared" si="2"/>
        <v>03</v>
      </c>
      <c r="E144">
        <v>1</v>
      </c>
      <c r="F144" t="s">
        <v>17</v>
      </c>
      <c r="G144" t="s">
        <v>18</v>
      </c>
      <c r="H144" t="s">
        <v>139</v>
      </c>
      <c r="I144">
        <v>36583</v>
      </c>
      <c r="J144">
        <v>36583</v>
      </c>
      <c r="K144" t="s">
        <v>566</v>
      </c>
      <c r="L144" t="s">
        <v>567</v>
      </c>
      <c r="M144" t="s">
        <v>568</v>
      </c>
      <c r="N144" t="s">
        <v>569</v>
      </c>
      <c r="O144" t="s">
        <v>22</v>
      </c>
    </row>
    <row r="145" spans="1:15" x14ac:dyDescent="0.35">
      <c r="A145">
        <v>144</v>
      </c>
      <c r="B145">
        <v>94</v>
      </c>
      <c r="C145" s="1">
        <v>45286.200115740743</v>
      </c>
      <c r="D145" t="str">
        <f t="shared" si="2"/>
        <v>26</v>
      </c>
      <c r="E145">
        <v>1</v>
      </c>
      <c r="F145" t="s">
        <v>14</v>
      </c>
      <c r="G145" t="s">
        <v>20</v>
      </c>
      <c r="H145" t="s">
        <v>148</v>
      </c>
      <c r="I145">
        <v>13696</v>
      </c>
      <c r="J145">
        <v>13696</v>
      </c>
      <c r="K145" t="s">
        <v>570</v>
      </c>
      <c r="L145" t="s">
        <v>571</v>
      </c>
      <c r="M145" t="s">
        <v>572</v>
      </c>
      <c r="N145" t="s">
        <v>573</v>
      </c>
      <c r="O145" t="s">
        <v>19</v>
      </c>
    </row>
    <row r="146" spans="1:15" x14ac:dyDescent="0.35">
      <c r="A146">
        <v>145</v>
      </c>
      <c r="B146">
        <v>179</v>
      </c>
      <c r="C146" s="1">
        <v>45662.216203703712</v>
      </c>
      <c r="D146" t="str">
        <f t="shared" si="2"/>
        <v>05</v>
      </c>
      <c r="E146">
        <v>5</v>
      </c>
      <c r="F146" t="s">
        <v>17</v>
      </c>
      <c r="G146" t="s">
        <v>18</v>
      </c>
      <c r="H146" t="s">
        <v>139</v>
      </c>
      <c r="I146">
        <v>36583</v>
      </c>
      <c r="J146">
        <v>182915</v>
      </c>
      <c r="K146" t="s">
        <v>466</v>
      </c>
      <c r="L146" t="s">
        <v>467</v>
      </c>
      <c r="M146" t="s">
        <v>468</v>
      </c>
      <c r="N146" t="s">
        <v>469</v>
      </c>
      <c r="O146" t="s">
        <v>22</v>
      </c>
    </row>
    <row r="147" spans="1:15" x14ac:dyDescent="0.35">
      <c r="A147">
        <v>146</v>
      </c>
      <c r="B147">
        <v>87</v>
      </c>
      <c r="C147" s="1">
        <v>45143.2815162037</v>
      </c>
      <c r="D147" t="str">
        <f t="shared" si="2"/>
        <v>05</v>
      </c>
      <c r="E147">
        <v>1</v>
      </c>
      <c r="F147" t="s">
        <v>17</v>
      </c>
      <c r="G147" t="s">
        <v>28</v>
      </c>
      <c r="H147" t="s">
        <v>103</v>
      </c>
      <c r="I147">
        <v>35778</v>
      </c>
      <c r="J147">
        <v>35778</v>
      </c>
      <c r="K147" t="s">
        <v>574</v>
      </c>
      <c r="L147" t="s">
        <v>575</v>
      </c>
      <c r="M147" t="s">
        <v>576</v>
      </c>
      <c r="N147" t="s">
        <v>577</v>
      </c>
      <c r="O147" t="s">
        <v>19</v>
      </c>
    </row>
    <row r="148" spans="1:15" x14ac:dyDescent="0.35">
      <c r="A148">
        <v>147</v>
      </c>
      <c r="B148">
        <v>258</v>
      </c>
      <c r="C148" s="1">
        <v>45374.74527777778</v>
      </c>
      <c r="D148" t="str">
        <f t="shared" si="2"/>
        <v>23</v>
      </c>
      <c r="E148">
        <v>7</v>
      </c>
      <c r="F148" t="s">
        <v>24</v>
      </c>
      <c r="G148" t="s">
        <v>27</v>
      </c>
      <c r="H148" t="s">
        <v>325</v>
      </c>
      <c r="I148">
        <v>34573</v>
      </c>
      <c r="J148">
        <v>242011</v>
      </c>
      <c r="K148" t="s">
        <v>578</v>
      </c>
      <c r="L148" t="s">
        <v>579</v>
      </c>
      <c r="M148" t="s">
        <v>580</v>
      </c>
      <c r="N148" t="s">
        <v>581</v>
      </c>
      <c r="O148" t="s">
        <v>16</v>
      </c>
    </row>
    <row r="149" spans="1:15" x14ac:dyDescent="0.35">
      <c r="A149">
        <v>148</v>
      </c>
      <c r="B149">
        <v>355</v>
      </c>
      <c r="C149" s="1">
        <v>45556.199479166673</v>
      </c>
      <c r="D149" t="str">
        <f t="shared" si="2"/>
        <v>21</v>
      </c>
      <c r="E149">
        <v>4</v>
      </c>
      <c r="F149" t="s">
        <v>17</v>
      </c>
      <c r="G149" t="s">
        <v>32</v>
      </c>
      <c r="H149" t="s">
        <v>81</v>
      </c>
      <c r="I149">
        <v>22985</v>
      </c>
      <c r="J149">
        <v>91940</v>
      </c>
      <c r="K149" t="s">
        <v>550</v>
      </c>
      <c r="L149" t="s">
        <v>551</v>
      </c>
      <c r="M149" t="s">
        <v>552</v>
      </c>
      <c r="N149" t="s">
        <v>553</v>
      </c>
      <c r="O149" t="s">
        <v>16</v>
      </c>
    </row>
    <row r="150" spans="1:15" x14ac:dyDescent="0.35">
      <c r="A150">
        <v>149</v>
      </c>
      <c r="B150">
        <v>87</v>
      </c>
      <c r="C150" s="1">
        <v>45312.890243055554</v>
      </c>
      <c r="D150" t="str">
        <f t="shared" si="2"/>
        <v>21</v>
      </c>
      <c r="E150">
        <v>7</v>
      </c>
      <c r="F150" t="s">
        <v>17</v>
      </c>
      <c r="G150" t="s">
        <v>23</v>
      </c>
      <c r="H150" t="s">
        <v>72</v>
      </c>
      <c r="I150">
        <v>14701</v>
      </c>
      <c r="J150">
        <v>102907</v>
      </c>
      <c r="K150" t="s">
        <v>574</v>
      </c>
      <c r="L150" t="s">
        <v>575</v>
      </c>
      <c r="M150" t="s">
        <v>576</v>
      </c>
      <c r="N150" t="s">
        <v>577</v>
      </c>
      <c r="O150" t="s">
        <v>19</v>
      </c>
    </row>
    <row r="151" spans="1:15" x14ac:dyDescent="0.35">
      <c r="A151">
        <v>150</v>
      </c>
      <c r="B151">
        <v>241</v>
      </c>
      <c r="C151" s="1">
        <v>45260.311168981483</v>
      </c>
      <c r="D151" t="str">
        <f t="shared" si="2"/>
        <v>30</v>
      </c>
      <c r="E151">
        <v>6</v>
      </c>
      <c r="F151" t="s">
        <v>14</v>
      </c>
      <c r="G151" t="s">
        <v>15</v>
      </c>
      <c r="H151" t="s">
        <v>67</v>
      </c>
      <c r="I151">
        <v>76607</v>
      </c>
      <c r="J151">
        <v>459642</v>
      </c>
      <c r="K151" t="s">
        <v>582</v>
      </c>
      <c r="L151" t="s">
        <v>583</v>
      </c>
      <c r="M151" t="s">
        <v>584</v>
      </c>
      <c r="N151" t="s">
        <v>585</v>
      </c>
      <c r="O151" t="s">
        <v>16</v>
      </c>
    </row>
    <row r="152" spans="1:15" x14ac:dyDescent="0.35">
      <c r="A152">
        <v>151</v>
      </c>
      <c r="B152">
        <v>465</v>
      </c>
      <c r="C152" s="1">
        <v>45200.149027777778</v>
      </c>
      <c r="D152" t="str">
        <f t="shared" si="2"/>
        <v>01</v>
      </c>
      <c r="E152">
        <v>6</v>
      </c>
      <c r="F152" t="s">
        <v>17</v>
      </c>
      <c r="G152" t="s">
        <v>28</v>
      </c>
      <c r="H152" t="s">
        <v>103</v>
      </c>
      <c r="I152">
        <v>35778</v>
      </c>
      <c r="J152">
        <v>214668</v>
      </c>
      <c r="K152" t="s">
        <v>586</v>
      </c>
      <c r="L152" t="s">
        <v>587</v>
      </c>
      <c r="M152" t="s">
        <v>588</v>
      </c>
      <c r="N152" t="s">
        <v>589</v>
      </c>
      <c r="O152" t="s">
        <v>19</v>
      </c>
    </row>
    <row r="153" spans="1:15" x14ac:dyDescent="0.35">
      <c r="A153">
        <v>152</v>
      </c>
      <c r="B153">
        <v>422</v>
      </c>
      <c r="C153" s="1">
        <v>45609.366631944453</v>
      </c>
      <c r="D153" t="str">
        <f t="shared" si="2"/>
        <v>13</v>
      </c>
      <c r="E153">
        <v>3</v>
      </c>
      <c r="F153" t="s">
        <v>17</v>
      </c>
      <c r="G153" t="s">
        <v>23</v>
      </c>
      <c r="H153" t="s">
        <v>72</v>
      </c>
      <c r="I153">
        <v>14701</v>
      </c>
      <c r="J153">
        <v>44103</v>
      </c>
      <c r="K153" t="s">
        <v>374</v>
      </c>
      <c r="L153" t="s">
        <v>375</v>
      </c>
      <c r="M153" t="s">
        <v>376</v>
      </c>
      <c r="N153" t="s">
        <v>377</v>
      </c>
      <c r="O153" t="s">
        <v>16</v>
      </c>
    </row>
    <row r="154" spans="1:15" x14ac:dyDescent="0.35">
      <c r="A154">
        <v>153</v>
      </c>
      <c r="B154">
        <v>449</v>
      </c>
      <c r="C154" s="1">
        <v>45251.083124999997</v>
      </c>
      <c r="D154" t="str">
        <f t="shared" si="2"/>
        <v>21</v>
      </c>
      <c r="E154">
        <v>6</v>
      </c>
      <c r="F154" t="s">
        <v>24</v>
      </c>
      <c r="G154" t="s">
        <v>26</v>
      </c>
      <c r="H154" t="s">
        <v>116</v>
      </c>
      <c r="I154">
        <v>50016</v>
      </c>
      <c r="J154">
        <v>300096</v>
      </c>
      <c r="K154" t="s">
        <v>590</v>
      </c>
      <c r="L154" t="s">
        <v>591</v>
      </c>
      <c r="M154" t="s">
        <v>592</v>
      </c>
      <c r="N154" t="s">
        <v>593</v>
      </c>
      <c r="O154" t="s">
        <v>16</v>
      </c>
    </row>
    <row r="155" spans="1:15" x14ac:dyDescent="0.35">
      <c r="A155">
        <v>154</v>
      </c>
      <c r="B155">
        <v>197</v>
      </c>
      <c r="C155" s="1">
        <v>45537.290138888893</v>
      </c>
      <c r="D155" t="str">
        <f t="shared" si="2"/>
        <v>02</v>
      </c>
      <c r="E155">
        <v>9</v>
      </c>
      <c r="F155" t="s">
        <v>17</v>
      </c>
      <c r="G155" t="s">
        <v>18</v>
      </c>
      <c r="H155" t="s">
        <v>139</v>
      </c>
      <c r="I155">
        <v>36583</v>
      </c>
      <c r="J155">
        <v>329247</v>
      </c>
      <c r="K155" t="s">
        <v>594</v>
      </c>
      <c r="L155" t="s">
        <v>595</v>
      </c>
      <c r="M155" t="s">
        <v>596</v>
      </c>
      <c r="N155" t="s">
        <v>597</v>
      </c>
      <c r="O155" t="s">
        <v>16</v>
      </c>
    </row>
    <row r="156" spans="1:15" x14ac:dyDescent="0.35">
      <c r="A156">
        <v>155</v>
      </c>
      <c r="B156">
        <v>462</v>
      </c>
      <c r="C156" s="1">
        <v>45409.551423611112</v>
      </c>
      <c r="D156" t="str">
        <f t="shared" si="2"/>
        <v>27</v>
      </c>
      <c r="E156">
        <v>2</v>
      </c>
      <c r="F156" t="s">
        <v>24</v>
      </c>
      <c r="G156" t="s">
        <v>26</v>
      </c>
      <c r="H156" t="s">
        <v>116</v>
      </c>
      <c r="I156">
        <v>50016</v>
      </c>
      <c r="J156">
        <v>100032</v>
      </c>
      <c r="K156" t="s">
        <v>598</v>
      </c>
      <c r="L156" t="s">
        <v>599</v>
      </c>
      <c r="M156" t="s">
        <v>600</v>
      </c>
      <c r="N156" t="s">
        <v>601</v>
      </c>
      <c r="O156" t="s">
        <v>22</v>
      </c>
    </row>
    <row r="157" spans="1:15" x14ac:dyDescent="0.35">
      <c r="A157">
        <v>156</v>
      </c>
      <c r="B157">
        <v>355</v>
      </c>
      <c r="C157" s="1">
        <v>45450.946284722217</v>
      </c>
      <c r="D157" t="str">
        <f t="shared" si="2"/>
        <v>07</v>
      </c>
      <c r="E157">
        <v>5</v>
      </c>
      <c r="F157" t="s">
        <v>17</v>
      </c>
      <c r="G157" t="s">
        <v>32</v>
      </c>
      <c r="H157" t="s">
        <v>81</v>
      </c>
      <c r="I157">
        <v>22985</v>
      </c>
      <c r="J157">
        <v>114925</v>
      </c>
      <c r="K157" t="s">
        <v>550</v>
      </c>
      <c r="L157" t="s">
        <v>551</v>
      </c>
      <c r="M157" t="s">
        <v>552</v>
      </c>
      <c r="N157" t="s">
        <v>553</v>
      </c>
      <c r="O157" t="s">
        <v>16</v>
      </c>
    </row>
    <row r="158" spans="1:15" x14ac:dyDescent="0.35">
      <c r="A158">
        <v>157</v>
      </c>
      <c r="B158">
        <v>338</v>
      </c>
      <c r="C158" s="1">
        <v>45279.753576388888</v>
      </c>
      <c r="D158" t="str">
        <f t="shared" si="2"/>
        <v>19</v>
      </c>
      <c r="E158">
        <v>3</v>
      </c>
      <c r="F158" t="s">
        <v>24</v>
      </c>
      <c r="G158" t="s">
        <v>25</v>
      </c>
      <c r="H158" t="s">
        <v>125</v>
      </c>
      <c r="I158">
        <v>42268</v>
      </c>
      <c r="J158">
        <v>126804</v>
      </c>
      <c r="K158" t="s">
        <v>418</v>
      </c>
      <c r="L158" t="s">
        <v>419</v>
      </c>
      <c r="M158" t="s">
        <v>420</v>
      </c>
      <c r="N158" t="s">
        <v>421</v>
      </c>
      <c r="O158" t="s">
        <v>19</v>
      </c>
    </row>
    <row r="159" spans="1:15" x14ac:dyDescent="0.35">
      <c r="A159">
        <v>158</v>
      </c>
      <c r="B159">
        <v>419</v>
      </c>
      <c r="C159" s="1">
        <v>45387.499386574083</v>
      </c>
      <c r="D159" t="str">
        <f t="shared" si="2"/>
        <v>05</v>
      </c>
      <c r="E159">
        <v>2</v>
      </c>
      <c r="F159" t="s">
        <v>17</v>
      </c>
      <c r="G159" t="s">
        <v>18</v>
      </c>
      <c r="H159" t="s">
        <v>139</v>
      </c>
      <c r="I159">
        <v>36583</v>
      </c>
      <c r="J159">
        <v>73166</v>
      </c>
      <c r="K159" t="s">
        <v>602</v>
      </c>
      <c r="L159" t="s">
        <v>603</v>
      </c>
      <c r="M159" t="s">
        <v>604</v>
      </c>
      <c r="N159" t="s">
        <v>605</v>
      </c>
      <c r="O159" t="s">
        <v>19</v>
      </c>
    </row>
    <row r="160" spans="1:15" x14ac:dyDescent="0.35">
      <c r="A160">
        <v>159</v>
      </c>
      <c r="B160">
        <v>165</v>
      </c>
      <c r="C160" s="1">
        <v>45546.918958333343</v>
      </c>
      <c r="D160" t="str">
        <f t="shared" si="2"/>
        <v>11</v>
      </c>
      <c r="E160">
        <v>1</v>
      </c>
      <c r="F160" t="s">
        <v>17</v>
      </c>
      <c r="G160" t="s">
        <v>32</v>
      </c>
      <c r="H160" t="s">
        <v>81</v>
      </c>
      <c r="I160">
        <v>22985</v>
      </c>
      <c r="J160">
        <v>22985</v>
      </c>
      <c r="K160" t="s">
        <v>606</v>
      </c>
      <c r="L160" t="s">
        <v>607</v>
      </c>
      <c r="M160" t="s">
        <v>608</v>
      </c>
      <c r="N160" t="s">
        <v>609</v>
      </c>
      <c r="O160" t="s">
        <v>19</v>
      </c>
    </row>
    <row r="161" spans="1:15" x14ac:dyDescent="0.35">
      <c r="A161">
        <v>160</v>
      </c>
      <c r="B161">
        <v>325</v>
      </c>
      <c r="C161" s="1">
        <v>45602.196261574078</v>
      </c>
      <c r="D161" t="str">
        <f t="shared" si="2"/>
        <v>06</v>
      </c>
      <c r="E161">
        <v>9</v>
      </c>
      <c r="F161" t="s">
        <v>14</v>
      </c>
      <c r="G161" t="s">
        <v>20</v>
      </c>
      <c r="H161" t="s">
        <v>148</v>
      </c>
      <c r="I161">
        <v>13696</v>
      </c>
      <c r="J161">
        <v>123264</v>
      </c>
      <c r="K161" t="s">
        <v>610</v>
      </c>
      <c r="L161" t="s">
        <v>611</v>
      </c>
      <c r="M161" t="s">
        <v>612</v>
      </c>
      <c r="N161" t="s">
        <v>613</v>
      </c>
      <c r="O161" t="s">
        <v>16</v>
      </c>
    </row>
    <row r="162" spans="1:15" x14ac:dyDescent="0.35">
      <c r="A162">
        <v>161</v>
      </c>
      <c r="B162">
        <v>7</v>
      </c>
      <c r="C162" s="1">
        <v>45324.868946759263</v>
      </c>
      <c r="D162" t="str">
        <f t="shared" si="2"/>
        <v>02</v>
      </c>
      <c r="E162">
        <v>7</v>
      </c>
      <c r="F162" t="s">
        <v>24</v>
      </c>
      <c r="G162" t="s">
        <v>31</v>
      </c>
      <c r="H162" t="s">
        <v>94</v>
      </c>
      <c r="I162">
        <v>38697</v>
      </c>
      <c r="J162">
        <v>270879</v>
      </c>
      <c r="K162" t="s">
        <v>614</v>
      </c>
      <c r="L162" t="s">
        <v>615</v>
      </c>
      <c r="M162" t="s">
        <v>616</v>
      </c>
      <c r="N162" t="s">
        <v>617</v>
      </c>
      <c r="O162" t="s">
        <v>22</v>
      </c>
    </row>
    <row r="163" spans="1:15" x14ac:dyDescent="0.35">
      <c r="A163">
        <v>162</v>
      </c>
      <c r="B163">
        <v>17</v>
      </c>
      <c r="C163" s="1">
        <v>45459.210729166669</v>
      </c>
      <c r="D163" t="str">
        <f t="shared" si="2"/>
        <v>16</v>
      </c>
      <c r="E163">
        <v>9</v>
      </c>
      <c r="F163" t="s">
        <v>24</v>
      </c>
      <c r="G163" t="s">
        <v>31</v>
      </c>
      <c r="H163" t="s">
        <v>94</v>
      </c>
      <c r="I163">
        <v>38697</v>
      </c>
      <c r="J163">
        <v>348273</v>
      </c>
      <c r="K163" t="s">
        <v>618</v>
      </c>
      <c r="L163" t="s">
        <v>619</v>
      </c>
      <c r="M163" t="s">
        <v>620</v>
      </c>
      <c r="N163" t="s">
        <v>621</v>
      </c>
      <c r="O163" t="s">
        <v>16</v>
      </c>
    </row>
    <row r="164" spans="1:15" x14ac:dyDescent="0.35">
      <c r="A164">
        <v>163</v>
      </c>
      <c r="B164">
        <v>382</v>
      </c>
      <c r="C164" s="1">
        <v>45210.556655092587</v>
      </c>
      <c r="D164" t="str">
        <f t="shared" si="2"/>
        <v>11</v>
      </c>
      <c r="E164">
        <v>1</v>
      </c>
      <c r="F164" t="s">
        <v>17</v>
      </c>
      <c r="G164" t="s">
        <v>23</v>
      </c>
      <c r="H164" t="s">
        <v>72</v>
      </c>
      <c r="I164">
        <v>14701</v>
      </c>
      <c r="J164">
        <v>14701</v>
      </c>
      <c r="K164" t="s">
        <v>622</v>
      </c>
      <c r="L164" t="s">
        <v>623</v>
      </c>
      <c r="M164" t="s">
        <v>624</v>
      </c>
      <c r="N164" t="s">
        <v>625</v>
      </c>
      <c r="O164" t="s">
        <v>16</v>
      </c>
    </row>
    <row r="165" spans="1:15" x14ac:dyDescent="0.35">
      <c r="A165">
        <v>164</v>
      </c>
      <c r="B165">
        <v>451</v>
      </c>
      <c r="C165" s="1">
        <v>45273.704942129632</v>
      </c>
      <c r="D165" t="str">
        <f t="shared" si="2"/>
        <v>13</v>
      </c>
      <c r="E165">
        <v>3</v>
      </c>
      <c r="F165" t="s">
        <v>14</v>
      </c>
      <c r="G165" t="s">
        <v>29</v>
      </c>
      <c r="H165" t="s">
        <v>134</v>
      </c>
      <c r="I165">
        <v>25231</v>
      </c>
      <c r="J165">
        <v>75693</v>
      </c>
      <c r="K165" t="s">
        <v>626</v>
      </c>
      <c r="L165" t="s">
        <v>627</v>
      </c>
      <c r="M165" t="s">
        <v>628</v>
      </c>
      <c r="N165" t="s">
        <v>629</v>
      </c>
      <c r="O165" t="s">
        <v>19</v>
      </c>
    </row>
    <row r="166" spans="1:15" x14ac:dyDescent="0.35">
      <c r="A166">
        <v>165</v>
      </c>
      <c r="B166">
        <v>397</v>
      </c>
      <c r="C166" s="1">
        <v>45439.96429398148</v>
      </c>
      <c r="D166" t="str">
        <f t="shared" si="2"/>
        <v>27</v>
      </c>
      <c r="E166">
        <v>4</v>
      </c>
      <c r="F166" t="s">
        <v>24</v>
      </c>
      <c r="G166" t="s">
        <v>27</v>
      </c>
      <c r="H166" t="s">
        <v>325</v>
      </c>
      <c r="I166">
        <v>34573</v>
      </c>
      <c r="J166">
        <v>138292</v>
      </c>
      <c r="K166" t="s">
        <v>630</v>
      </c>
      <c r="L166" t="s">
        <v>631</v>
      </c>
      <c r="M166" t="s">
        <v>632</v>
      </c>
      <c r="N166" t="s">
        <v>633</v>
      </c>
      <c r="O166" t="s">
        <v>19</v>
      </c>
    </row>
    <row r="167" spans="1:15" x14ac:dyDescent="0.35">
      <c r="A167">
        <v>166</v>
      </c>
      <c r="B167">
        <v>498</v>
      </c>
      <c r="C167" s="1">
        <v>45463.043622685182</v>
      </c>
      <c r="D167" t="str">
        <f t="shared" si="2"/>
        <v>20</v>
      </c>
      <c r="E167">
        <v>6</v>
      </c>
      <c r="F167" t="s">
        <v>17</v>
      </c>
      <c r="G167" t="s">
        <v>23</v>
      </c>
      <c r="H167" t="s">
        <v>72</v>
      </c>
      <c r="I167">
        <v>14701</v>
      </c>
      <c r="J167">
        <v>88206</v>
      </c>
      <c r="K167" t="s">
        <v>634</v>
      </c>
      <c r="L167" t="s">
        <v>635</v>
      </c>
      <c r="M167" t="s">
        <v>636</v>
      </c>
      <c r="N167" t="s">
        <v>637</v>
      </c>
      <c r="O167" t="s">
        <v>19</v>
      </c>
    </row>
    <row r="168" spans="1:15" x14ac:dyDescent="0.35">
      <c r="A168">
        <v>167</v>
      </c>
      <c r="B168">
        <v>478</v>
      </c>
      <c r="C168" s="1">
        <v>45378.744247685187</v>
      </c>
      <c r="D168" t="str">
        <f t="shared" si="2"/>
        <v>27</v>
      </c>
      <c r="E168">
        <v>1</v>
      </c>
      <c r="F168" t="s">
        <v>24</v>
      </c>
      <c r="G168" t="s">
        <v>26</v>
      </c>
      <c r="H168" t="s">
        <v>116</v>
      </c>
      <c r="I168">
        <v>50016</v>
      </c>
      <c r="J168">
        <v>50016</v>
      </c>
      <c r="K168" t="s">
        <v>638</v>
      </c>
      <c r="L168" t="s">
        <v>639</v>
      </c>
      <c r="M168" t="s">
        <v>640</v>
      </c>
      <c r="N168" t="s">
        <v>641</v>
      </c>
      <c r="O168" t="s">
        <v>16</v>
      </c>
    </row>
    <row r="169" spans="1:15" x14ac:dyDescent="0.35">
      <c r="A169">
        <v>168</v>
      </c>
      <c r="B169">
        <v>364</v>
      </c>
      <c r="C169" s="1">
        <v>45333.324560185189</v>
      </c>
      <c r="D169" t="str">
        <f t="shared" si="2"/>
        <v>11</v>
      </c>
      <c r="E169">
        <v>4</v>
      </c>
      <c r="F169" t="s">
        <v>17</v>
      </c>
      <c r="G169" t="s">
        <v>28</v>
      </c>
      <c r="H169" t="s">
        <v>103</v>
      </c>
      <c r="I169">
        <v>35778</v>
      </c>
      <c r="J169">
        <v>143112</v>
      </c>
      <c r="K169" t="s">
        <v>642</v>
      </c>
      <c r="L169" t="s">
        <v>643</v>
      </c>
      <c r="M169" t="s">
        <v>644</v>
      </c>
      <c r="N169" t="s">
        <v>645</v>
      </c>
      <c r="O169" t="s">
        <v>16</v>
      </c>
    </row>
    <row r="170" spans="1:15" x14ac:dyDescent="0.35">
      <c r="A170">
        <v>169</v>
      </c>
      <c r="B170">
        <v>242</v>
      </c>
      <c r="C170" s="1">
        <v>45541.19059027778</v>
      </c>
      <c r="D170" t="str">
        <f t="shared" si="2"/>
        <v>06</v>
      </c>
      <c r="E170">
        <v>5</v>
      </c>
      <c r="F170" t="s">
        <v>14</v>
      </c>
      <c r="G170" t="s">
        <v>29</v>
      </c>
      <c r="H170" t="s">
        <v>134</v>
      </c>
      <c r="I170">
        <v>25231</v>
      </c>
      <c r="J170">
        <v>126155</v>
      </c>
      <c r="K170" t="s">
        <v>506</v>
      </c>
      <c r="L170" t="s">
        <v>507</v>
      </c>
      <c r="M170" t="s">
        <v>508</v>
      </c>
      <c r="N170" t="s">
        <v>509</v>
      </c>
      <c r="O170" t="s">
        <v>19</v>
      </c>
    </row>
    <row r="171" spans="1:15" x14ac:dyDescent="0.35">
      <c r="A171">
        <v>170</v>
      </c>
      <c r="B171">
        <v>73</v>
      </c>
      <c r="C171" s="1">
        <v>45475.553784722222</v>
      </c>
      <c r="D171" t="str">
        <f t="shared" si="2"/>
        <v>02</v>
      </c>
      <c r="E171">
        <v>2</v>
      </c>
      <c r="F171" t="s">
        <v>17</v>
      </c>
      <c r="G171" t="s">
        <v>23</v>
      </c>
      <c r="H171" t="s">
        <v>72</v>
      </c>
      <c r="I171">
        <v>14701</v>
      </c>
      <c r="J171">
        <v>29402</v>
      </c>
      <c r="K171" t="s">
        <v>646</v>
      </c>
      <c r="L171" t="s">
        <v>647</v>
      </c>
      <c r="M171" t="s">
        <v>648</v>
      </c>
      <c r="N171" t="s">
        <v>649</v>
      </c>
      <c r="O171" t="s">
        <v>16</v>
      </c>
    </row>
    <row r="172" spans="1:15" x14ac:dyDescent="0.35">
      <c r="A172">
        <v>171</v>
      </c>
      <c r="B172">
        <v>179</v>
      </c>
      <c r="C172" s="1">
        <v>45676.558680555558</v>
      </c>
      <c r="D172" t="str">
        <f t="shared" si="2"/>
        <v>19</v>
      </c>
      <c r="E172">
        <v>1</v>
      </c>
      <c r="F172" t="s">
        <v>24</v>
      </c>
      <c r="G172" t="s">
        <v>31</v>
      </c>
      <c r="H172" t="s">
        <v>94</v>
      </c>
      <c r="I172">
        <v>38697</v>
      </c>
      <c r="J172">
        <v>38697</v>
      </c>
      <c r="K172" t="s">
        <v>466</v>
      </c>
      <c r="L172" t="s">
        <v>467</v>
      </c>
      <c r="M172" t="s">
        <v>468</v>
      </c>
      <c r="N172" t="s">
        <v>469</v>
      </c>
      <c r="O172" t="s">
        <v>22</v>
      </c>
    </row>
    <row r="173" spans="1:15" x14ac:dyDescent="0.35">
      <c r="A173">
        <v>172</v>
      </c>
      <c r="B173">
        <v>25</v>
      </c>
      <c r="C173" s="1">
        <v>45165.541666666657</v>
      </c>
      <c r="D173" t="str">
        <f t="shared" si="2"/>
        <v>27</v>
      </c>
      <c r="E173">
        <v>9</v>
      </c>
      <c r="F173" t="s">
        <v>17</v>
      </c>
      <c r="G173" t="s">
        <v>18</v>
      </c>
      <c r="H173" t="s">
        <v>139</v>
      </c>
      <c r="I173">
        <v>36583</v>
      </c>
      <c r="J173">
        <v>329247</v>
      </c>
      <c r="K173" t="s">
        <v>650</v>
      </c>
      <c r="L173" t="s">
        <v>651</v>
      </c>
      <c r="M173" t="s">
        <v>652</v>
      </c>
      <c r="N173" t="s">
        <v>653</v>
      </c>
      <c r="O173" t="s">
        <v>16</v>
      </c>
    </row>
    <row r="174" spans="1:15" x14ac:dyDescent="0.35">
      <c r="A174">
        <v>173</v>
      </c>
      <c r="B174">
        <v>493</v>
      </c>
      <c r="C174" s="1">
        <v>45179.578287037039</v>
      </c>
      <c r="D174" t="str">
        <f t="shared" si="2"/>
        <v>10</v>
      </c>
      <c r="E174">
        <v>9</v>
      </c>
      <c r="F174" t="s">
        <v>17</v>
      </c>
      <c r="G174" t="s">
        <v>28</v>
      </c>
      <c r="H174" t="s">
        <v>103</v>
      </c>
      <c r="I174">
        <v>35778</v>
      </c>
      <c r="J174">
        <v>322002</v>
      </c>
      <c r="K174" t="s">
        <v>414</v>
      </c>
      <c r="L174" t="s">
        <v>415</v>
      </c>
      <c r="M174" t="s">
        <v>416</v>
      </c>
      <c r="N174" t="s">
        <v>417</v>
      </c>
      <c r="O174" t="s">
        <v>16</v>
      </c>
    </row>
    <row r="175" spans="1:15" x14ac:dyDescent="0.35">
      <c r="A175">
        <v>174</v>
      </c>
      <c r="B175">
        <v>46</v>
      </c>
      <c r="C175" s="1">
        <v>45278.072337962964</v>
      </c>
      <c r="D175" t="str">
        <f t="shared" si="2"/>
        <v>18</v>
      </c>
      <c r="E175">
        <v>7</v>
      </c>
      <c r="F175" t="s">
        <v>17</v>
      </c>
      <c r="G175" t="s">
        <v>32</v>
      </c>
      <c r="H175" t="s">
        <v>81</v>
      </c>
      <c r="I175">
        <v>22985</v>
      </c>
      <c r="J175">
        <v>160895</v>
      </c>
      <c r="K175" t="s">
        <v>654</v>
      </c>
      <c r="L175" t="s">
        <v>655</v>
      </c>
      <c r="M175" t="s">
        <v>656</v>
      </c>
      <c r="N175" t="s">
        <v>657</v>
      </c>
      <c r="O175" t="s">
        <v>22</v>
      </c>
    </row>
    <row r="176" spans="1:15" x14ac:dyDescent="0.35">
      <c r="A176">
        <v>175</v>
      </c>
      <c r="B176">
        <v>382</v>
      </c>
      <c r="C176" s="1">
        <v>45219.147881944453</v>
      </c>
      <c r="D176" t="str">
        <f t="shared" si="2"/>
        <v>20</v>
      </c>
      <c r="E176">
        <v>6</v>
      </c>
      <c r="F176" t="s">
        <v>17</v>
      </c>
      <c r="G176" t="s">
        <v>28</v>
      </c>
      <c r="H176" t="s">
        <v>103</v>
      </c>
      <c r="I176">
        <v>35778</v>
      </c>
      <c r="J176">
        <v>214668</v>
      </c>
      <c r="K176" t="s">
        <v>622</v>
      </c>
      <c r="L176" t="s">
        <v>623</v>
      </c>
      <c r="M176" t="s">
        <v>624</v>
      </c>
      <c r="N176" t="s">
        <v>625</v>
      </c>
      <c r="O176" t="s">
        <v>16</v>
      </c>
    </row>
    <row r="177" spans="1:15" x14ac:dyDescent="0.35">
      <c r="A177">
        <v>176</v>
      </c>
      <c r="B177">
        <v>410</v>
      </c>
      <c r="C177" s="1">
        <v>45511.703634259262</v>
      </c>
      <c r="D177" t="str">
        <f t="shared" si="2"/>
        <v>07</v>
      </c>
      <c r="E177">
        <v>2</v>
      </c>
      <c r="F177" t="s">
        <v>24</v>
      </c>
      <c r="G177" t="s">
        <v>31</v>
      </c>
      <c r="H177" t="s">
        <v>94</v>
      </c>
      <c r="I177">
        <v>38697</v>
      </c>
      <c r="J177">
        <v>77394</v>
      </c>
      <c r="K177" t="s">
        <v>658</v>
      </c>
      <c r="L177" t="s">
        <v>659</v>
      </c>
      <c r="M177" t="s">
        <v>660</v>
      </c>
      <c r="N177" t="s">
        <v>661</v>
      </c>
      <c r="O177" t="s">
        <v>16</v>
      </c>
    </row>
    <row r="178" spans="1:15" x14ac:dyDescent="0.35">
      <c r="A178">
        <v>177</v>
      </c>
      <c r="B178">
        <v>95</v>
      </c>
      <c r="C178" s="1">
        <v>45047.863530092603</v>
      </c>
      <c r="D178" t="str">
        <f t="shared" si="2"/>
        <v>01</v>
      </c>
      <c r="E178">
        <v>6</v>
      </c>
      <c r="F178" t="s">
        <v>14</v>
      </c>
      <c r="G178" t="s">
        <v>21</v>
      </c>
      <c r="H178" t="s">
        <v>58</v>
      </c>
      <c r="I178">
        <v>51631</v>
      </c>
      <c r="J178">
        <v>309786</v>
      </c>
      <c r="K178" t="s">
        <v>662</v>
      </c>
      <c r="L178" t="s">
        <v>663</v>
      </c>
      <c r="M178" t="s">
        <v>664</v>
      </c>
      <c r="N178" t="s">
        <v>665</v>
      </c>
      <c r="O178" t="s">
        <v>19</v>
      </c>
    </row>
    <row r="179" spans="1:15" x14ac:dyDescent="0.35">
      <c r="A179">
        <v>178</v>
      </c>
      <c r="B179">
        <v>101</v>
      </c>
      <c r="C179" s="1">
        <v>45680.787743055553</v>
      </c>
      <c r="D179" t="str">
        <f t="shared" si="2"/>
        <v>23</v>
      </c>
      <c r="E179">
        <v>4</v>
      </c>
      <c r="F179" t="s">
        <v>14</v>
      </c>
      <c r="G179" t="s">
        <v>29</v>
      </c>
      <c r="H179" t="s">
        <v>134</v>
      </c>
      <c r="I179">
        <v>25231</v>
      </c>
      <c r="J179">
        <v>100924</v>
      </c>
      <c r="K179" t="s">
        <v>666</v>
      </c>
      <c r="L179" t="s">
        <v>667</v>
      </c>
      <c r="M179" t="s">
        <v>668</v>
      </c>
      <c r="N179" t="s">
        <v>669</v>
      </c>
      <c r="O179" t="s">
        <v>22</v>
      </c>
    </row>
    <row r="180" spans="1:15" x14ac:dyDescent="0.35">
      <c r="A180">
        <v>179</v>
      </c>
      <c r="B180">
        <v>20</v>
      </c>
      <c r="C180" s="1">
        <v>45347.405300925922</v>
      </c>
      <c r="D180" t="str">
        <f t="shared" si="2"/>
        <v>25</v>
      </c>
      <c r="E180">
        <v>6</v>
      </c>
      <c r="F180" t="s">
        <v>14</v>
      </c>
      <c r="G180" t="s">
        <v>20</v>
      </c>
      <c r="H180" t="s">
        <v>148</v>
      </c>
      <c r="I180">
        <v>13696</v>
      </c>
      <c r="J180">
        <v>82176</v>
      </c>
      <c r="K180" t="s">
        <v>670</v>
      </c>
      <c r="L180" t="s">
        <v>671</v>
      </c>
      <c r="M180" t="s">
        <v>672</v>
      </c>
      <c r="N180" t="s">
        <v>673</v>
      </c>
      <c r="O180" t="s">
        <v>19</v>
      </c>
    </row>
    <row r="181" spans="1:15" x14ac:dyDescent="0.35">
      <c r="A181">
        <v>180</v>
      </c>
      <c r="B181">
        <v>12</v>
      </c>
      <c r="C181" s="1">
        <v>45614.396562499998</v>
      </c>
      <c r="D181" t="str">
        <f t="shared" si="2"/>
        <v>18</v>
      </c>
      <c r="E181">
        <v>9</v>
      </c>
      <c r="F181" t="s">
        <v>14</v>
      </c>
      <c r="G181" t="s">
        <v>15</v>
      </c>
      <c r="H181" t="s">
        <v>67</v>
      </c>
      <c r="I181">
        <v>76607</v>
      </c>
      <c r="J181">
        <v>689463</v>
      </c>
      <c r="K181" t="s">
        <v>674</v>
      </c>
      <c r="L181" t="s">
        <v>675</v>
      </c>
      <c r="M181" t="s">
        <v>676</v>
      </c>
      <c r="N181" t="s">
        <v>677</v>
      </c>
      <c r="O181" t="s">
        <v>19</v>
      </c>
    </row>
    <row r="182" spans="1:15" x14ac:dyDescent="0.35">
      <c r="A182">
        <v>181</v>
      </c>
      <c r="B182">
        <v>153</v>
      </c>
      <c r="C182" s="1">
        <v>45444.015740740739</v>
      </c>
      <c r="D182" t="str">
        <f t="shared" si="2"/>
        <v>01</v>
      </c>
      <c r="E182">
        <v>4</v>
      </c>
      <c r="F182" t="s">
        <v>17</v>
      </c>
      <c r="G182" t="s">
        <v>28</v>
      </c>
      <c r="H182" t="s">
        <v>103</v>
      </c>
      <c r="I182">
        <v>35778</v>
      </c>
      <c r="J182">
        <v>143112</v>
      </c>
      <c r="K182" t="s">
        <v>678</v>
      </c>
      <c r="L182" t="s">
        <v>679</v>
      </c>
      <c r="M182" t="s">
        <v>680</v>
      </c>
      <c r="N182" t="s">
        <v>681</v>
      </c>
      <c r="O182" t="s">
        <v>19</v>
      </c>
    </row>
    <row r="183" spans="1:15" x14ac:dyDescent="0.35">
      <c r="A183">
        <v>182</v>
      </c>
      <c r="B183">
        <v>166</v>
      </c>
      <c r="C183" s="1">
        <v>45568.536944444437</v>
      </c>
      <c r="D183" t="str">
        <f t="shared" si="2"/>
        <v>03</v>
      </c>
      <c r="E183">
        <v>10</v>
      </c>
      <c r="F183" t="s">
        <v>14</v>
      </c>
      <c r="G183" t="s">
        <v>29</v>
      </c>
      <c r="H183" t="s">
        <v>134</v>
      </c>
      <c r="I183">
        <v>25231</v>
      </c>
      <c r="J183">
        <v>252310</v>
      </c>
      <c r="K183" t="s">
        <v>682</v>
      </c>
      <c r="L183" t="s">
        <v>683</v>
      </c>
      <c r="M183" t="s">
        <v>684</v>
      </c>
      <c r="N183" t="s">
        <v>685</v>
      </c>
      <c r="O183" t="s">
        <v>16</v>
      </c>
    </row>
    <row r="184" spans="1:15" x14ac:dyDescent="0.35">
      <c r="A184">
        <v>183</v>
      </c>
      <c r="B184">
        <v>91</v>
      </c>
      <c r="C184" s="1">
        <v>45421.552037037043</v>
      </c>
      <c r="D184" t="str">
        <f t="shared" si="2"/>
        <v>09</v>
      </c>
      <c r="E184">
        <v>8</v>
      </c>
      <c r="F184" t="s">
        <v>24</v>
      </c>
      <c r="G184" t="s">
        <v>25</v>
      </c>
      <c r="H184" t="s">
        <v>125</v>
      </c>
      <c r="I184">
        <v>42268</v>
      </c>
      <c r="J184">
        <v>338144</v>
      </c>
      <c r="K184" t="s">
        <v>686</v>
      </c>
      <c r="L184" t="s">
        <v>687</v>
      </c>
      <c r="M184" t="s">
        <v>688</v>
      </c>
      <c r="N184" t="s">
        <v>689</v>
      </c>
      <c r="O184" t="s">
        <v>19</v>
      </c>
    </row>
    <row r="185" spans="1:15" x14ac:dyDescent="0.35">
      <c r="A185">
        <v>184</v>
      </c>
      <c r="B185">
        <v>187</v>
      </c>
      <c r="C185" s="1">
        <v>45331.328460648147</v>
      </c>
      <c r="D185" t="str">
        <f t="shared" si="2"/>
        <v>09</v>
      </c>
      <c r="E185">
        <v>9</v>
      </c>
      <c r="F185" t="s">
        <v>14</v>
      </c>
      <c r="G185" t="s">
        <v>20</v>
      </c>
      <c r="H185" t="s">
        <v>148</v>
      </c>
      <c r="I185">
        <v>13696</v>
      </c>
      <c r="J185">
        <v>123264</v>
      </c>
      <c r="K185" t="s">
        <v>690</v>
      </c>
      <c r="L185" t="s">
        <v>691</v>
      </c>
      <c r="M185" t="s">
        <v>692</v>
      </c>
      <c r="N185" t="s">
        <v>693</v>
      </c>
      <c r="O185" t="s">
        <v>16</v>
      </c>
    </row>
    <row r="186" spans="1:15" x14ac:dyDescent="0.35">
      <c r="A186">
        <v>185</v>
      </c>
      <c r="B186">
        <v>113</v>
      </c>
      <c r="C186" s="1">
        <v>45643.443842592591</v>
      </c>
      <c r="D186" t="str">
        <f t="shared" si="2"/>
        <v>17</v>
      </c>
      <c r="E186">
        <v>5</v>
      </c>
      <c r="F186" t="s">
        <v>24</v>
      </c>
      <c r="G186" t="s">
        <v>31</v>
      </c>
      <c r="H186" t="s">
        <v>94</v>
      </c>
      <c r="I186">
        <v>38697</v>
      </c>
      <c r="J186">
        <v>193485</v>
      </c>
      <c r="K186" t="s">
        <v>694</v>
      </c>
      <c r="L186" t="s">
        <v>695</v>
      </c>
      <c r="M186" t="s">
        <v>696</v>
      </c>
      <c r="N186" t="s">
        <v>697</v>
      </c>
      <c r="O186" t="s">
        <v>22</v>
      </c>
    </row>
    <row r="187" spans="1:15" x14ac:dyDescent="0.35">
      <c r="A187">
        <v>186</v>
      </c>
      <c r="B187">
        <v>41</v>
      </c>
      <c r="C187" s="1">
        <v>45716.356064814812</v>
      </c>
      <c r="D187" t="str">
        <f t="shared" si="2"/>
        <v>28</v>
      </c>
      <c r="E187">
        <v>7</v>
      </c>
      <c r="F187" t="s">
        <v>17</v>
      </c>
      <c r="G187" t="s">
        <v>23</v>
      </c>
      <c r="H187" t="s">
        <v>72</v>
      </c>
      <c r="I187">
        <v>14701</v>
      </c>
      <c r="J187">
        <v>102907</v>
      </c>
      <c r="K187" t="s">
        <v>59</v>
      </c>
      <c r="L187" t="s">
        <v>60</v>
      </c>
      <c r="M187" t="s">
        <v>61</v>
      </c>
      <c r="N187" t="s">
        <v>62</v>
      </c>
      <c r="O187" t="s">
        <v>16</v>
      </c>
    </row>
    <row r="188" spans="1:15" x14ac:dyDescent="0.35">
      <c r="A188">
        <v>187</v>
      </c>
      <c r="B188">
        <v>252</v>
      </c>
      <c r="C188" s="1">
        <v>45034.187025462961</v>
      </c>
      <c r="D188" t="str">
        <f t="shared" si="2"/>
        <v>18</v>
      </c>
      <c r="E188">
        <v>5</v>
      </c>
      <c r="F188" t="s">
        <v>17</v>
      </c>
      <c r="G188" t="s">
        <v>23</v>
      </c>
      <c r="H188" t="s">
        <v>72</v>
      </c>
      <c r="I188">
        <v>14701</v>
      </c>
      <c r="J188">
        <v>73505</v>
      </c>
      <c r="K188" t="s">
        <v>698</v>
      </c>
      <c r="L188" t="s">
        <v>699</v>
      </c>
      <c r="M188" t="s">
        <v>700</v>
      </c>
      <c r="N188" t="s">
        <v>701</v>
      </c>
      <c r="O188" t="s">
        <v>19</v>
      </c>
    </row>
    <row r="189" spans="1:15" x14ac:dyDescent="0.35">
      <c r="A189">
        <v>188</v>
      </c>
      <c r="B189">
        <v>372</v>
      </c>
      <c r="C189" s="1">
        <v>45041.006064814806</v>
      </c>
      <c r="D189" t="str">
        <f t="shared" si="2"/>
        <v>25</v>
      </c>
      <c r="E189">
        <v>4</v>
      </c>
      <c r="F189" t="s">
        <v>17</v>
      </c>
      <c r="G189" t="s">
        <v>28</v>
      </c>
      <c r="H189" t="s">
        <v>103</v>
      </c>
      <c r="I189">
        <v>35778</v>
      </c>
      <c r="J189">
        <v>143112</v>
      </c>
      <c r="K189" t="s">
        <v>702</v>
      </c>
      <c r="L189" t="s">
        <v>703</v>
      </c>
      <c r="M189" t="s">
        <v>704</v>
      </c>
      <c r="N189" t="s">
        <v>705</v>
      </c>
      <c r="O189" t="s">
        <v>19</v>
      </c>
    </row>
    <row r="190" spans="1:15" x14ac:dyDescent="0.35">
      <c r="A190">
        <v>189</v>
      </c>
      <c r="B190">
        <v>140</v>
      </c>
      <c r="C190" s="1">
        <v>45386.562071759261</v>
      </c>
      <c r="D190" t="str">
        <f t="shared" si="2"/>
        <v>04</v>
      </c>
      <c r="E190">
        <v>1</v>
      </c>
      <c r="F190" t="s">
        <v>14</v>
      </c>
      <c r="G190" t="s">
        <v>20</v>
      </c>
      <c r="H190" t="s">
        <v>148</v>
      </c>
      <c r="I190">
        <v>13696</v>
      </c>
      <c r="J190">
        <v>13696</v>
      </c>
      <c r="K190" t="s">
        <v>706</v>
      </c>
      <c r="L190" t="s">
        <v>707</v>
      </c>
      <c r="M190" t="s">
        <v>708</v>
      </c>
      <c r="N190" t="s">
        <v>709</v>
      </c>
      <c r="O190" t="s">
        <v>19</v>
      </c>
    </row>
    <row r="191" spans="1:15" x14ac:dyDescent="0.35">
      <c r="A191">
        <v>190</v>
      </c>
      <c r="B191">
        <v>489</v>
      </c>
      <c r="C191" s="1">
        <v>45002.3591087963</v>
      </c>
      <c r="D191" t="str">
        <f t="shared" si="2"/>
        <v>17</v>
      </c>
      <c r="E191">
        <v>1</v>
      </c>
      <c r="F191" t="s">
        <v>17</v>
      </c>
      <c r="G191" t="s">
        <v>18</v>
      </c>
      <c r="H191" t="s">
        <v>139</v>
      </c>
      <c r="I191">
        <v>36583</v>
      </c>
      <c r="J191">
        <v>36583</v>
      </c>
      <c r="K191" t="s">
        <v>710</v>
      </c>
      <c r="L191" t="s">
        <v>711</v>
      </c>
      <c r="M191" t="s">
        <v>712</v>
      </c>
      <c r="N191" t="s">
        <v>713</v>
      </c>
      <c r="O191" t="s">
        <v>16</v>
      </c>
    </row>
    <row r="192" spans="1:15" x14ac:dyDescent="0.35">
      <c r="A192">
        <v>191</v>
      </c>
      <c r="B192">
        <v>328</v>
      </c>
      <c r="C192" s="1">
        <v>45618.434178240743</v>
      </c>
      <c r="D192" t="str">
        <f t="shared" si="2"/>
        <v>22</v>
      </c>
      <c r="E192">
        <v>7</v>
      </c>
      <c r="F192" t="s">
        <v>24</v>
      </c>
      <c r="G192" t="s">
        <v>27</v>
      </c>
      <c r="H192" t="s">
        <v>325</v>
      </c>
      <c r="I192">
        <v>34573</v>
      </c>
      <c r="J192">
        <v>242011</v>
      </c>
      <c r="K192" t="s">
        <v>714</v>
      </c>
      <c r="L192" t="s">
        <v>715</v>
      </c>
      <c r="M192" t="s">
        <v>716</v>
      </c>
      <c r="N192" t="s">
        <v>717</v>
      </c>
      <c r="O192" t="s">
        <v>16</v>
      </c>
    </row>
    <row r="193" spans="1:15" x14ac:dyDescent="0.35">
      <c r="A193">
        <v>192</v>
      </c>
      <c r="B193">
        <v>28</v>
      </c>
      <c r="C193" s="1">
        <v>45150.022083333337</v>
      </c>
      <c r="D193" t="str">
        <f t="shared" si="2"/>
        <v>12</v>
      </c>
      <c r="E193">
        <v>8</v>
      </c>
      <c r="F193" t="s">
        <v>14</v>
      </c>
      <c r="G193" t="s">
        <v>20</v>
      </c>
      <c r="H193" t="s">
        <v>148</v>
      </c>
      <c r="I193">
        <v>13696</v>
      </c>
      <c r="J193">
        <v>109568</v>
      </c>
      <c r="K193" t="s">
        <v>718</v>
      </c>
      <c r="L193" t="s">
        <v>719</v>
      </c>
      <c r="M193" t="s">
        <v>720</v>
      </c>
      <c r="N193" t="s">
        <v>721</v>
      </c>
      <c r="O193" t="s">
        <v>16</v>
      </c>
    </row>
    <row r="194" spans="1:15" x14ac:dyDescent="0.35">
      <c r="A194">
        <v>193</v>
      </c>
      <c r="B194">
        <v>95</v>
      </c>
      <c r="C194" s="1">
        <v>45668.192465277767</v>
      </c>
      <c r="D194" t="str">
        <f t="shared" si="2"/>
        <v>11</v>
      </c>
      <c r="E194">
        <v>10</v>
      </c>
      <c r="F194" t="s">
        <v>24</v>
      </c>
      <c r="G194" t="s">
        <v>27</v>
      </c>
      <c r="H194" t="s">
        <v>325</v>
      </c>
      <c r="I194">
        <v>34573</v>
      </c>
      <c r="J194">
        <v>345730</v>
      </c>
      <c r="K194" t="s">
        <v>662</v>
      </c>
      <c r="L194" t="s">
        <v>663</v>
      </c>
      <c r="M194" t="s">
        <v>664</v>
      </c>
      <c r="N194" t="s">
        <v>665</v>
      </c>
      <c r="O194" t="s">
        <v>19</v>
      </c>
    </row>
    <row r="195" spans="1:15" x14ac:dyDescent="0.35">
      <c r="A195">
        <v>194</v>
      </c>
      <c r="B195">
        <v>395</v>
      </c>
      <c r="C195" s="1">
        <v>45699.824293981481</v>
      </c>
      <c r="D195" t="str">
        <f t="shared" ref="D195:D258" si="3">LEFT(TEXT(C195, "DD/MM/YYYY HH:MM:SS"), 2)</f>
        <v>11</v>
      </c>
      <c r="E195">
        <v>5</v>
      </c>
      <c r="F195" t="s">
        <v>17</v>
      </c>
      <c r="G195" t="s">
        <v>32</v>
      </c>
      <c r="H195" t="s">
        <v>81</v>
      </c>
      <c r="I195">
        <v>22985</v>
      </c>
      <c r="J195">
        <v>114925</v>
      </c>
      <c r="K195" t="s">
        <v>454</v>
      </c>
      <c r="L195" t="s">
        <v>455</v>
      </c>
      <c r="M195" t="s">
        <v>456</v>
      </c>
      <c r="N195" t="s">
        <v>457</v>
      </c>
      <c r="O195" t="s">
        <v>16</v>
      </c>
    </row>
    <row r="196" spans="1:15" x14ac:dyDescent="0.35">
      <c r="A196">
        <v>195</v>
      </c>
      <c r="B196">
        <v>103</v>
      </c>
      <c r="C196" s="1">
        <v>45211.257303240738</v>
      </c>
      <c r="D196" t="str">
        <f t="shared" si="3"/>
        <v>12</v>
      </c>
      <c r="E196">
        <v>7</v>
      </c>
      <c r="F196" t="s">
        <v>14</v>
      </c>
      <c r="G196" t="s">
        <v>21</v>
      </c>
      <c r="H196" t="s">
        <v>58</v>
      </c>
      <c r="I196">
        <v>51631</v>
      </c>
      <c r="J196">
        <v>361417</v>
      </c>
      <c r="K196" t="s">
        <v>722</v>
      </c>
      <c r="L196" t="s">
        <v>723</v>
      </c>
      <c r="M196" t="s">
        <v>724</v>
      </c>
      <c r="N196" t="s">
        <v>725</v>
      </c>
      <c r="O196" t="s">
        <v>22</v>
      </c>
    </row>
    <row r="197" spans="1:15" x14ac:dyDescent="0.35">
      <c r="A197">
        <v>196</v>
      </c>
      <c r="B197">
        <v>437</v>
      </c>
      <c r="C197" s="1">
        <v>45258.760659722233</v>
      </c>
      <c r="D197" t="str">
        <f t="shared" si="3"/>
        <v>28</v>
      </c>
      <c r="E197">
        <v>4</v>
      </c>
      <c r="F197" t="s">
        <v>24</v>
      </c>
      <c r="G197" t="s">
        <v>26</v>
      </c>
      <c r="H197" t="s">
        <v>116</v>
      </c>
      <c r="I197">
        <v>50016</v>
      </c>
      <c r="J197">
        <v>200064</v>
      </c>
      <c r="K197" t="s">
        <v>726</v>
      </c>
      <c r="L197" t="s">
        <v>727</v>
      </c>
      <c r="M197" t="s">
        <v>728</v>
      </c>
      <c r="N197" t="s">
        <v>729</v>
      </c>
      <c r="O197" t="s">
        <v>16</v>
      </c>
    </row>
    <row r="198" spans="1:15" x14ac:dyDescent="0.35">
      <c r="A198">
        <v>197</v>
      </c>
      <c r="B198">
        <v>107</v>
      </c>
      <c r="C198" s="1">
        <v>45136.586608796293</v>
      </c>
      <c r="D198" t="str">
        <f t="shared" si="3"/>
        <v>29</v>
      </c>
      <c r="E198">
        <v>10</v>
      </c>
      <c r="F198" t="s">
        <v>17</v>
      </c>
      <c r="G198" t="s">
        <v>18</v>
      </c>
      <c r="H198" t="s">
        <v>139</v>
      </c>
      <c r="I198">
        <v>36583</v>
      </c>
      <c r="J198">
        <v>365830</v>
      </c>
      <c r="K198" t="s">
        <v>730</v>
      </c>
      <c r="L198" t="s">
        <v>731</v>
      </c>
      <c r="M198" t="s">
        <v>732</v>
      </c>
      <c r="N198" t="s">
        <v>733</v>
      </c>
      <c r="O198" t="s">
        <v>16</v>
      </c>
    </row>
    <row r="199" spans="1:15" x14ac:dyDescent="0.35">
      <c r="A199">
        <v>198</v>
      </c>
      <c r="B199">
        <v>10</v>
      </c>
      <c r="C199" s="1">
        <v>45243.208402777767</v>
      </c>
      <c r="D199" t="str">
        <f t="shared" si="3"/>
        <v>13</v>
      </c>
      <c r="E199">
        <v>1</v>
      </c>
      <c r="F199" t="s">
        <v>17</v>
      </c>
      <c r="G199" t="s">
        <v>23</v>
      </c>
      <c r="H199" t="s">
        <v>72</v>
      </c>
      <c r="I199">
        <v>14701</v>
      </c>
      <c r="J199">
        <v>14701</v>
      </c>
      <c r="K199" t="s">
        <v>82</v>
      </c>
      <c r="L199" t="s">
        <v>83</v>
      </c>
      <c r="M199" t="s">
        <v>84</v>
      </c>
      <c r="N199" t="s">
        <v>85</v>
      </c>
      <c r="O199" t="s">
        <v>16</v>
      </c>
    </row>
    <row r="200" spans="1:15" x14ac:dyDescent="0.35">
      <c r="A200">
        <v>199</v>
      </c>
      <c r="B200">
        <v>224</v>
      </c>
      <c r="C200" s="1">
        <v>45191.734872685192</v>
      </c>
      <c r="D200" t="str">
        <f t="shared" si="3"/>
        <v>22</v>
      </c>
      <c r="E200">
        <v>7</v>
      </c>
      <c r="F200" t="s">
        <v>14</v>
      </c>
      <c r="G200" t="s">
        <v>15</v>
      </c>
      <c r="H200" t="s">
        <v>67</v>
      </c>
      <c r="I200">
        <v>76607</v>
      </c>
      <c r="J200">
        <v>536249</v>
      </c>
      <c r="K200" t="s">
        <v>734</v>
      </c>
      <c r="L200" t="s">
        <v>735</v>
      </c>
      <c r="M200" t="s">
        <v>736</v>
      </c>
      <c r="N200" t="s">
        <v>737</v>
      </c>
      <c r="O200" t="s">
        <v>16</v>
      </c>
    </row>
    <row r="201" spans="1:15" x14ac:dyDescent="0.35">
      <c r="A201">
        <v>200</v>
      </c>
      <c r="B201">
        <v>433</v>
      </c>
      <c r="C201" s="1">
        <v>45458.215162037042</v>
      </c>
      <c r="D201" t="str">
        <f t="shared" si="3"/>
        <v>15</v>
      </c>
      <c r="E201">
        <v>3</v>
      </c>
      <c r="F201" t="s">
        <v>14</v>
      </c>
      <c r="G201" t="s">
        <v>29</v>
      </c>
      <c r="H201" t="s">
        <v>134</v>
      </c>
      <c r="I201">
        <v>25231</v>
      </c>
      <c r="J201">
        <v>75693</v>
      </c>
      <c r="K201" t="s">
        <v>738</v>
      </c>
      <c r="L201" t="s">
        <v>739</v>
      </c>
      <c r="M201" t="s">
        <v>740</v>
      </c>
      <c r="N201" t="s">
        <v>741</v>
      </c>
      <c r="O201" t="s">
        <v>16</v>
      </c>
    </row>
    <row r="202" spans="1:15" x14ac:dyDescent="0.35">
      <c r="A202">
        <v>201</v>
      </c>
      <c r="B202">
        <v>421</v>
      </c>
      <c r="C202" s="1">
        <v>45717.852303240739</v>
      </c>
      <c r="D202" t="str">
        <f t="shared" si="3"/>
        <v>01</v>
      </c>
      <c r="E202">
        <v>10</v>
      </c>
      <c r="F202" t="s">
        <v>17</v>
      </c>
      <c r="G202" t="s">
        <v>32</v>
      </c>
      <c r="H202" t="s">
        <v>81</v>
      </c>
      <c r="I202">
        <v>22985</v>
      </c>
      <c r="J202">
        <v>229850</v>
      </c>
      <c r="K202" t="s">
        <v>742</v>
      </c>
      <c r="L202" t="s">
        <v>743</v>
      </c>
      <c r="M202" t="s">
        <v>744</v>
      </c>
      <c r="N202" t="s">
        <v>745</v>
      </c>
      <c r="O202" t="s">
        <v>16</v>
      </c>
    </row>
    <row r="203" spans="1:15" x14ac:dyDescent="0.35">
      <c r="A203">
        <v>202</v>
      </c>
      <c r="B203">
        <v>104</v>
      </c>
      <c r="C203" s="1">
        <v>45310.949837962973</v>
      </c>
      <c r="D203" t="str">
        <f t="shared" si="3"/>
        <v>19</v>
      </c>
      <c r="E203">
        <v>5</v>
      </c>
      <c r="F203" t="s">
        <v>24</v>
      </c>
      <c r="G203" t="s">
        <v>26</v>
      </c>
      <c r="H203" t="s">
        <v>116</v>
      </c>
      <c r="I203">
        <v>50016</v>
      </c>
      <c r="J203">
        <v>250080</v>
      </c>
      <c r="K203" t="s">
        <v>233</v>
      </c>
      <c r="L203" t="s">
        <v>234</v>
      </c>
      <c r="M203" t="s">
        <v>235</v>
      </c>
      <c r="N203" t="s">
        <v>236</v>
      </c>
      <c r="O203" t="s">
        <v>16</v>
      </c>
    </row>
    <row r="204" spans="1:15" x14ac:dyDescent="0.35">
      <c r="A204">
        <v>203</v>
      </c>
      <c r="B204">
        <v>82</v>
      </c>
      <c r="C204" s="1">
        <v>45557.836597222216</v>
      </c>
      <c r="D204" t="str">
        <f t="shared" si="3"/>
        <v>22</v>
      </c>
      <c r="E204">
        <v>9</v>
      </c>
      <c r="F204" t="s">
        <v>17</v>
      </c>
      <c r="G204" t="s">
        <v>32</v>
      </c>
      <c r="H204" t="s">
        <v>81</v>
      </c>
      <c r="I204">
        <v>22985</v>
      </c>
      <c r="J204">
        <v>206865</v>
      </c>
      <c r="K204" t="s">
        <v>746</v>
      </c>
      <c r="L204" t="s">
        <v>747</v>
      </c>
      <c r="M204" t="s">
        <v>748</v>
      </c>
      <c r="N204" t="s">
        <v>749</v>
      </c>
      <c r="O204" t="s">
        <v>22</v>
      </c>
    </row>
    <row r="205" spans="1:15" x14ac:dyDescent="0.35">
      <c r="A205">
        <v>204</v>
      </c>
      <c r="B205">
        <v>237</v>
      </c>
      <c r="C205" s="1">
        <v>45721.795104166667</v>
      </c>
      <c r="D205" t="str">
        <f t="shared" si="3"/>
        <v>05</v>
      </c>
      <c r="E205">
        <v>8</v>
      </c>
      <c r="F205" t="s">
        <v>14</v>
      </c>
      <c r="G205" t="s">
        <v>15</v>
      </c>
      <c r="H205" t="s">
        <v>67</v>
      </c>
      <c r="I205">
        <v>76607</v>
      </c>
      <c r="J205">
        <v>612856</v>
      </c>
      <c r="K205" t="s">
        <v>750</v>
      </c>
      <c r="L205" t="s">
        <v>751</v>
      </c>
      <c r="M205" t="s">
        <v>752</v>
      </c>
      <c r="N205" t="s">
        <v>753</v>
      </c>
      <c r="O205" t="s">
        <v>16</v>
      </c>
    </row>
    <row r="206" spans="1:15" x14ac:dyDescent="0.35">
      <c r="A206">
        <v>205</v>
      </c>
      <c r="B206">
        <v>80</v>
      </c>
      <c r="C206" s="1">
        <v>45518.404074074067</v>
      </c>
      <c r="D206" t="str">
        <f t="shared" si="3"/>
        <v>14</v>
      </c>
      <c r="E206">
        <v>4</v>
      </c>
      <c r="F206" t="s">
        <v>14</v>
      </c>
      <c r="G206" t="s">
        <v>21</v>
      </c>
      <c r="H206" t="s">
        <v>58</v>
      </c>
      <c r="I206">
        <v>51631</v>
      </c>
      <c r="J206">
        <v>206524</v>
      </c>
      <c r="K206" t="s">
        <v>754</v>
      </c>
      <c r="L206" t="s">
        <v>755</v>
      </c>
      <c r="M206" t="s">
        <v>756</v>
      </c>
      <c r="N206" t="s">
        <v>757</v>
      </c>
      <c r="O206" t="s">
        <v>22</v>
      </c>
    </row>
    <row r="207" spans="1:15" x14ac:dyDescent="0.35">
      <c r="A207">
        <v>206</v>
      </c>
      <c r="B207">
        <v>128</v>
      </c>
      <c r="C207" s="1">
        <v>45249.460162037038</v>
      </c>
      <c r="D207" t="str">
        <f t="shared" si="3"/>
        <v>19</v>
      </c>
      <c r="E207">
        <v>1</v>
      </c>
      <c r="F207" t="s">
        <v>24</v>
      </c>
      <c r="G207" t="s">
        <v>25</v>
      </c>
      <c r="H207" t="s">
        <v>125</v>
      </c>
      <c r="I207">
        <v>42268</v>
      </c>
      <c r="J207">
        <v>42268</v>
      </c>
      <c r="K207" t="s">
        <v>758</v>
      </c>
      <c r="L207" t="s">
        <v>759</v>
      </c>
      <c r="M207" t="s">
        <v>760</v>
      </c>
      <c r="N207" t="s">
        <v>761</v>
      </c>
      <c r="O207" t="s">
        <v>22</v>
      </c>
    </row>
    <row r="208" spans="1:15" x14ac:dyDescent="0.35">
      <c r="A208">
        <v>207</v>
      </c>
      <c r="B208">
        <v>36</v>
      </c>
      <c r="C208" s="1">
        <v>45529.552997685183</v>
      </c>
      <c r="D208" t="str">
        <f t="shared" si="3"/>
        <v>25</v>
      </c>
      <c r="E208">
        <v>8</v>
      </c>
      <c r="F208" t="s">
        <v>14</v>
      </c>
      <c r="G208" t="s">
        <v>15</v>
      </c>
      <c r="H208" t="s">
        <v>67</v>
      </c>
      <c r="I208">
        <v>76607</v>
      </c>
      <c r="J208">
        <v>612856</v>
      </c>
      <c r="K208" t="s">
        <v>762</v>
      </c>
      <c r="L208" t="s">
        <v>763</v>
      </c>
      <c r="M208" t="s">
        <v>764</v>
      </c>
      <c r="N208" t="s">
        <v>765</v>
      </c>
      <c r="O208" t="s">
        <v>16</v>
      </c>
    </row>
    <row r="209" spans="1:15" x14ac:dyDescent="0.35">
      <c r="A209">
        <v>208</v>
      </c>
      <c r="B209">
        <v>388</v>
      </c>
      <c r="C209" s="1">
        <v>45148.752175925933</v>
      </c>
      <c r="D209" t="str">
        <f t="shared" si="3"/>
        <v>10</v>
      </c>
      <c r="E209">
        <v>5</v>
      </c>
      <c r="F209" t="s">
        <v>17</v>
      </c>
      <c r="G209" t="s">
        <v>32</v>
      </c>
      <c r="H209" t="s">
        <v>81</v>
      </c>
      <c r="I209">
        <v>22985</v>
      </c>
      <c r="J209">
        <v>114925</v>
      </c>
      <c r="K209" t="s">
        <v>434</v>
      </c>
      <c r="L209" t="s">
        <v>435</v>
      </c>
      <c r="M209" t="s">
        <v>436</v>
      </c>
      <c r="N209" t="s">
        <v>437</v>
      </c>
      <c r="O209" t="s">
        <v>19</v>
      </c>
    </row>
    <row r="210" spans="1:15" x14ac:dyDescent="0.35">
      <c r="A210">
        <v>209</v>
      </c>
      <c r="B210">
        <v>258</v>
      </c>
      <c r="C210" s="1">
        <v>45018.128229166658</v>
      </c>
      <c r="D210" t="str">
        <f t="shared" si="3"/>
        <v>02</v>
      </c>
      <c r="E210">
        <v>8</v>
      </c>
      <c r="F210" t="s">
        <v>14</v>
      </c>
      <c r="G210" t="s">
        <v>20</v>
      </c>
      <c r="H210" t="s">
        <v>148</v>
      </c>
      <c r="I210">
        <v>13696</v>
      </c>
      <c r="J210">
        <v>109568</v>
      </c>
      <c r="K210" t="s">
        <v>578</v>
      </c>
      <c r="L210" t="s">
        <v>579</v>
      </c>
      <c r="M210" t="s">
        <v>580</v>
      </c>
      <c r="N210" t="s">
        <v>581</v>
      </c>
      <c r="O210" t="s">
        <v>16</v>
      </c>
    </row>
    <row r="211" spans="1:15" x14ac:dyDescent="0.35">
      <c r="A211">
        <v>210</v>
      </c>
      <c r="B211">
        <v>201</v>
      </c>
      <c r="C211" s="1">
        <v>45244.814606481479</v>
      </c>
      <c r="D211" t="str">
        <f t="shared" si="3"/>
        <v>14</v>
      </c>
      <c r="E211">
        <v>1</v>
      </c>
      <c r="F211" t="s">
        <v>17</v>
      </c>
      <c r="G211" t="s">
        <v>32</v>
      </c>
      <c r="H211" t="s">
        <v>81</v>
      </c>
      <c r="I211">
        <v>22985</v>
      </c>
      <c r="J211">
        <v>22985</v>
      </c>
      <c r="K211" t="s">
        <v>766</v>
      </c>
      <c r="L211" t="s">
        <v>767</v>
      </c>
      <c r="M211" t="s">
        <v>768</v>
      </c>
      <c r="N211" t="s">
        <v>769</v>
      </c>
      <c r="O211" t="s">
        <v>16</v>
      </c>
    </row>
    <row r="212" spans="1:15" x14ac:dyDescent="0.35">
      <c r="A212">
        <v>211</v>
      </c>
      <c r="B212">
        <v>293</v>
      </c>
      <c r="C212" s="1">
        <v>45567.178113425929</v>
      </c>
      <c r="D212" t="str">
        <f t="shared" si="3"/>
        <v>02</v>
      </c>
      <c r="E212">
        <v>5</v>
      </c>
      <c r="F212" t="s">
        <v>24</v>
      </c>
      <c r="G212" t="s">
        <v>27</v>
      </c>
      <c r="H212" t="s">
        <v>325</v>
      </c>
      <c r="I212">
        <v>34573</v>
      </c>
      <c r="J212">
        <v>172865</v>
      </c>
      <c r="K212" t="s">
        <v>366</v>
      </c>
      <c r="L212" t="s">
        <v>367</v>
      </c>
      <c r="M212" t="s">
        <v>368</v>
      </c>
      <c r="N212" t="s">
        <v>369</v>
      </c>
      <c r="O212" t="s">
        <v>16</v>
      </c>
    </row>
    <row r="213" spans="1:15" x14ac:dyDescent="0.35">
      <c r="A213">
        <v>212</v>
      </c>
      <c r="B213">
        <v>423</v>
      </c>
      <c r="C213" s="1">
        <v>45107.663923611108</v>
      </c>
      <c r="D213" t="str">
        <f t="shared" si="3"/>
        <v>30</v>
      </c>
      <c r="E213">
        <v>1</v>
      </c>
      <c r="F213" t="s">
        <v>14</v>
      </c>
      <c r="G213" t="s">
        <v>21</v>
      </c>
      <c r="H213" t="s">
        <v>58</v>
      </c>
      <c r="I213">
        <v>51631</v>
      </c>
      <c r="J213">
        <v>51631</v>
      </c>
      <c r="K213" t="s">
        <v>770</v>
      </c>
      <c r="L213" t="s">
        <v>771</v>
      </c>
      <c r="M213" t="s">
        <v>772</v>
      </c>
      <c r="N213" t="s">
        <v>773</v>
      </c>
      <c r="O213" t="s">
        <v>16</v>
      </c>
    </row>
    <row r="214" spans="1:15" x14ac:dyDescent="0.35">
      <c r="A214">
        <v>213</v>
      </c>
      <c r="B214">
        <v>439</v>
      </c>
      <c r="C214" s="1">
        <v>45021.042766203696</v>
      </c>
      <c r="D214" t="str">
        <f t="shared" si="3"/>
        <v>05</v>
      </c>
      <c r="E214">
        <v>1</v>
      </c>
      <c r="F214" t="s">
        <v>17</v>
      </c>
      <c r="G214" t="s">
        <v>23</v>
      </c>
      <c r="H214" t="s">
        <v>72</v>
      </c>
      <c r="I214">
        <v>14701</v>
      </c>
      <c r="J214">
        <v>14701</v>
      </c>
      <c r="K214" t="s">
        <v>774</v>
      </c>
      <c r="L214" t="s">
        <v>775</v>
      </c>
      <c r="M214" t="s">
        <v>776</v>
      </c>
      <c r="N214" t="s">
        <v>777</v>
      </c>
      <c r="O214" t="s">
        <v>22</v>
      </c>
    </row>
    <row r="215" spans="1:15" x14ac:dyDescent="0.35">
      <c r="A215">
        <v>214</v>
      </c>
      <c r="B215">
        <v>100</v>
      </c>
      <c r="C215" s="1">
        <v>45570.129155092603</v>
      </c>
      <c r="D215" t="str">
        <f t="shared" si="3"/>
        <v>05</v>
      </c>
      <c r="E215">
        <v>4</v>
      </c>
      <c r="F215" t="s">
        <v>24</v>
      </c>
      <c r="G215" t="s">
        <v>27</v>
      </c>
      <c r="H215" t="s">
        <v>325</v>
      </c>
      <c r="I215">
        <v>34573</v>
      </c>
      <c r="J215">
        <v>138292</v>
      </c>
      <c r="K215" t="s">
        <v>778</v>
      </c>
      <c r="L215" t="s">
        <v>779</v>
      </c>
      <c r="M215" t="s">
        <v>780</v>
      </c>
      <c r="N215" t="s">
        <v>781</v>
      </c>
      <c r="O215" t="s">
        <v>22</v>
      </c>
    </row>
    <row r="216" spans="1:15" x14ac:dyDescent="0.35">
      <c r="A216">
        <v>215</v>
      </c>
      <c r="B216">
        <v>212</v>
      </c>
      <c r="C216" s="1">
        <v>45152.763252314813</v>
      </c>
      <c r="D216" t="str">
        <f t="shared" si="3"/>
        <v>14</v>
      </c>
      <c r="E216">
        <v>9</v>
      </c>
      <c r="F216" t="s">
        <v>24</v>
      </c>
      <c r="G216" t="s">
        <v>31</v>
      </c>
      <c r="H216" t="s">
        <v>94</v>
      </c>
      <c r="I216">
        <v>38697</v>
      </c>
      <c r="J216">
        <v>348273</v>
      </c>
      <c r="K216" t="s">
        <v>782</v>
      </c>
      <c r="L216" t="s">
        <v>783</v>
      </c>
      <c r="M216" t="s">
        <v>784</v>
      </c>
      <c r="N216" t="s">
        <v>785</v>
      </c>
      <c r="O216" t="s">
        <v>19</v>
      </c>
    </row>
    <row r="217" spans="1:15" x14ac:dyDescent="0.35">
      <c r="A217">
        <v>216</v>
      </c>
      <c r="B217">
        <v>174</v>
      </c>
      <c r="C217" s="1">
        <v>45283.297106481477</v>
      </c>
      <c r="D217" t="str">
        <f t="shared" si="3"/>
        <v>23</v>
      </c>
      <c r="E217">
        <v>10</v>
      </c>
      <c r="F217" t="s">
        <v>14</v>
      </c>
      <c r="G217" t="s">
        <v>21</v>
      </c>
      <c r="H217" t="s">
        <v>58</v>
      </c>
      <c r="I217">
        <v>51631</v>
      </c>
      <c r="J217">
        <v>516310</v>
      </c>
      <c r="K217" t="s">
        <v>108</v>
      </c>
      <c r="L217" t="s">
        <v>109</v>
      </c>
      <c r="M217" t="s">
        <v>110</v>
      </c>
      <c r="N217" t="s">
        <v>111</v>
      </c>
      <c r="O217" t="s">
        <v>19</v>
      </c>
    </row>
    <row r="218" spans="1:15" x14ac:dyDescent="0.35">
      <c r="A218">
        <v>217</v>
      </c>
      <c r="B218">
        <v>420</v>
      </c>
      <c r="C218" s="1">
        <v>45244.588252314818</v>
      </c>
      <c r="D218" t="str">
        <f t="shared" si="3"/>
        <v>14</v>
      </c>
      <c r="E218">
        <v>5</v>
      </c>
      <c r="F218" t="s">
        <v>14</v>
      </c>
      <c r="G218" t="s">
        <v>20</v>
      </c>
      <c r="H218" t="s">
        <v>148</v>
      </c>
      <c r="I218">
        <v>13696</v>
      </c>
      <c r="J218">
        <v>68480</v>
      </c>
      <c r="K218" t="s">
        <v>786</v>
      </c>
      <c r="L218" t="s">
        <v>787</v>
      </c>
      <c r="M218" t="s">
        <v>788</v>
      </c>
      <c r="N218" t="s">
        <v>789</v>
      </c>
      <c r="O218" t="s">
        <v>19</v>
      </c>
    </row>
    <row r="219" spans="1:15" x14ac:dyDescent="0.35">
      <c r="A219">
        <v>218</v>
      </c>
      <c r="B219">
        <v>140</v>
      </c>
      <c r="C219" s="1">
        <v>45250.438275462962</v>
      </c>
      <c r="D219" t="str">
        <f t="shared" si="3"/>
        <v>20</v>
      </c>
      <c r="E219">
        <v>2</v>
      </c>
      <c r="F219" t="s">
        <v>17</v>
      </c>
      <c r="G219" t="s">
        <v>18</v>
      </c>
      <c r="H219" t="s">
        <v>139</v>
      </c>
      <c r="I219">
        <v>36583</v>
      </c>
      <c r="J219">
        <v>73166</v>
      </c>
      <c r="K219" t="s">
        <v>706</v>
      </c>
      <c r="L219" t="s">
        <v>707</v>
      </c>
      <c r="M219" t="s">
        <v>708</v>
      </c>
      <c r="N219" t="s">
        <v>709</v>
      </c>
      <c r="O219" t="s">
        <v>19</v>
      </c>
    </row>
    <row r="220" spans="1:15" x14ac:dyDescent="0.35">
      <c r="A220">
        <v>219</v>
      </c>
      <c r="B220">
        <v>81</v>
      </c>
      <c r="C220" s="1">
        <v>45357.921076388891</v>
      </c>
      <c r="D220" t="str">
        <f t="shared" si="3"/>
        <v>06</v>
      </c>
      <c r="E220">
        <v>2</v>
      </c>
      <c r="F220" t="s">
        <v>24</v>
      </c>
      <c r="G220" t="s">
        <v>27</v>
      </c>
      <c r="H220" t="s">
        <v>325</v>
      </c>
      <c r="I220">
        <v>34573</v>
      </c>
      <c r="J220">
        <v>69146</v>
      </c>
      <c r="K220" t="s">
        <v>790</v>
      </c>
      <c r="L220" t="s">
        <v>791</v>
      </c>
      <c r="M220" t="s">
        <v>792</v>
      </c>
      <c r="N220" t="s">
        <v>793</v>
      </c>
      <c r="O220" t="s">
        <v>22</v>
      </c>
    </row>
    <row r="221" spans="1:15" x14ac:dyDescent="0.35">
      <c r="A221">
        <v>220</v>
      </c>
      <c r="B221">
        <v>378</v>
      </c>
      <c r="C221" s="1">
        <v>45210.347071759257</v>
      </c>
      <c r="D221" t="str">
        <f t="shared" si="3"/>
        <v>11</v>
      </c>
      <c r="E221">
        <v>2</v>
      </c>
      <c r="F221" t="s">
        <v>24</v>
      </c>
      <c r="G221" t="s">
        <v>25</v>
      </c>
      <c r="H221" t="s">
        <v>125</v>
      </c>
      <c r="I221">
        <v>42268</v>
      </c>
      <c r="J221">
        <v>84536</v>
      </c>
      <c r="K221" t="s">
        <v>794</v>
      </c>
      <c r="L221" t="s">
        <v>795</v>
      </c>
      <c r="M221" t="s">
        <v>796</v>
      </c>
      <c r="N221" t="s">
        <v>797</v>
      </c>
      <c r="O221" t="s">
        <v>19</v>
      </c>
    </row>
    <row r="222" spans="1:15" x14ac:dyDescent="0.35">
      <c r="A222">
        <v>221</v>
      </c>
      <c r="B222">
        <v>279</v>
      </c>
      <c r="C222" s="1">
        <v>45334.379155092603</v>
      </c>
      <c r="D222" t="str">
        <f t="shared" si="3"/>
        <v>12</v>
      </c>
      <c r="E222">
        <v>10</v>
      </c>
      <c r="F222" t="s">
        <v>17</v>
      </c>
      <c r="G222" t="s">
        <v>23</v>
      </c>
      <c r="H222" t="s">
        <v>72</v>
      </c>
      <c r="I222">
        <v>14701</v>
      </c>
      <c r="J222">
        <v>147010</v>
      </c>
      <c r="K222" t="s">
        <v>798</v>
      </c>
      <c r="L222" t="s">
        <v>799</v>
      </c>
      <c r="M222" t="s">
        <v>800</v>
      </c>
      <c r="N222" t="s">
        <v>801</v>
      </c>
      <c r="O222" t="s">
        <v>16</v>
      </c>
    </row>
    <row r="223" spans="1:15" x14ac:dyDescent="0.35">
      <c r="A223">
        <v>222</v>
      </c>
      <c r="B223">
        <v>320</v>
      </c>
      <c r="C223" s="1">
        <v>45560.320370370369</v>
      </c>
      <c r="D223" t="str">
        <f t="shared" si="3"/>
        <v>25</v>
      </c>
      <c r="E223">
        <v>2</v>
      </c>
      <c r="F223" t="s">
        <v>14</v>
      </c>
      <c r="G223" t="s">
        <v>21</v>
      </c>
      <c r="H223" t="s">
        <v>58</v>
      </c>
      <c r="I223">
        <v>51631</v>
      </c>
      <c r="J223">
        <v>103262</v>
      </c>
      <c r="K223" t="s">
        <v>802</v>
      </c>
      <c r="L223" t="s">
        <v>803</v>
      </c>
      <c r="M223" t="s">
        <v>804</v>
      </c>
      <c r="N223" t="s">
        <v>805</v>
      </c>
      <c r="O223" t="s">
        <v>16</v>
      </c>
    </row>
    <row r="224" spans="1:15" x14ac:dyDescent="0.35">
      <c r="A224">
        <v>223</v>
      </c>
      <c r="B224">
        <v>456</v>
      </c>
      <c r="C224" s="1">
        <v>45044.076979166668</v>
      </c>
      <c r="D224" t="str">
        <f t="shared" si="3"/>
        <v>28</v>
      </c>
      <c r="E224">
        <v>9</v>
      </c>
      <c r="F224" t="s">
        <v>24</v>
      </c>
      <c r="G224" t="s">
        <v>31</v>
      </c>
      <c r="H224" t="s">
        <v>94</v>
      </c>
      <c r="I224">
        <v>38697</v>
      </c>
      <c r="J224">
        <v>348273</v>
      </c>
      <c r="K224" t="s">
        <v>806</v>
      </c>
      <c r="L224" t="s">
        <v>807</v>
      </c>
      <c r="M224" t="s">
        <v>808</v>
      </c>
      <c r="N224" t="s">
        <v>809</v>
      </c>
      <c r="O224" t="s">
        <v>22</v>
      </c>
    </row>
    <row r="225" spans="1:15" x14ac:dyDescent="0.35">
      <c r="A225">
        <v>224</v>
      </c>
      <c r="B225">
        <v>92</v>
      </c>
      <c r="C225" s="1">
        <v>45456.82366898148</v>
      </c>
      <c r="D225" t="str">
        <f t="shared" si="3"/>
        <v>13</v>
      </c>
      <c r="E225">
        <v>10</v>
      </c>
      <c r="F225" t="s">
        <v>14</v>
      </c>
      <c r="G225" t="s">
        <v>21</v>
      </c>
      <c r="H225" t="s">
        <v>58</v>
      </c>
      <c r="I225">
        <v>51631</v>
      </c>
      <c r="J225">
        <v>516310</v>
      </c>
      <c r="K225" t="s">
        <v>86</v>
      </c>
      <c r="L225" t="s">
        <v>87</v>
      </c>
      <c r="M225" t="s">
        <v>88</v>
      </c>
      <c r="N225" t="s">
        <v>89</v>
      </c>
      <c r="O225" t="s">
        <v>19</v>
      </c>
    </row>
    <row r="226" spans="1:15" x14ac:dyDescent="0.35">
      <c r="A226">
        <v>225</v>
      </c>
      <c r="B226">
        <v>210</v>
      </c>
      <c r="C226" s="1">
        <v>45557.43644675926</v>
      </c>
      <c r="D226" t="str">
        <f t="shared" si="3"/>
        <v>22</v>
      </c>
      <c r="E226">
        <v>4</v>
      </c>
      <c r="F226" t="s">
        <v>14</v>
      </c>
      <c r="G226" t="s">
        <v>29</v>
      </c>
      <c r="H226" t="s">
        <v>134</v>
      </c>
      <c r="I226">
        <v>25231</v>
      </c>
      <c r="J226">
        <v>100924</v>
      </c>
      <c r="K226" t="s">
        <v>810</v>
      </c>
      <c r="L226" t="s">
        <v>811</v>
      </c>
      <c r="M226" t="s">
        <v>812</v>
      </c>
      <c r="N226" t="s">
        <v>813</v>
      </c>
      <c r="O226" t="s">
        <v>16</v>
      </c>
    </row>
    <row r="227" spans="1:15" x14ac:dyDescent="0.35">
      <c r="A227">
        <v>226</v>
      </c>
      <c r="B227">
        <v>61</v>
      </c>
      <c r="C227" s="1">
        <v>45610.602569444447</v>
      </c>
      <c r="D227" t="str">
        <f t="shared" si="3"/>
        <v>14</v>
      </c>
      <c r="E227">
        <v>2</v>
      </c>
      <c r="F227" t="s">
        <v>24</v>
      </c>
      <c r="G227" t="s">
        <v>27</v>
      </c>
      <c r="H227" t="s">
        <v>325</v>
      </c>
      <c r="I227">
        <v>34573</v>
      </c>
      <c r="J227">
        <v>69146</v>
      </c>
      <c r="K227" t="s">
        <v>140</v>
      </c>
      <c r="L227" t="s">
        <v>141</v>
      </c>
      <c r="M227" t="s">
        <v>142</v>
      </c>
      <c r="N227" t="s">
        <v>143</v>
      </c>
      <c r="O227" t="s">
        <v>22</v>
      </c>
    </row>
    <row r="228" spans="1:15" x14ac:dyDescent="0.35">
      <c r="A228">
        <v>227</v>
      </c>
      <c r="B228">
        <v>343</v>
      </c>
      <c r="C228" s="1">
        <v>45634.322337962964</v>
      </c>
      <c r="D228" t="str">
        <f t="shared" si="3"/>
        <v>08</v>
      </c>
      <c r="E228">
        <v>1</v>
      </c>
      <c r="F228" t="s">
        <v>14</v>
      </c>
      <c r="G228" t="s">
        <v>15</v>
      </c>
      <c r="H228" t="s">
        <v>67</v>
      </c>
      <c r="I228">
        <v>76607</v>
      </c>
      <c r="J228">
        <v>76607</v>
      </c>
      <c r="K228" t="s">
        <v>542</v>
      </c>
      <c r="L228" t="s">
        <v>543</v>
      </c>
      <c r="M228" t="s">
        <v>544</v>
      </c>
      <c r="N228" t="s">
        <v>545</v>
      </c>
      <c r="O228" t="s">
        <v>16</v>
      </c>
    </row>
    <row r="229" spans="1:15" x14ac:dyDescent="0.35">
      <c r="A229">
        <v>228</v>
      </c>
      <c r="B229">
        <v>318</v>
      </c>
      <c r="C229" s="1">
        <v>45692.147222222222</v>
      </c>
      <c r="D229" t="str">
        <f t="shared" si="3"/>
        <v>04</v>
      </c>
      <c r="E229">
        <v>3</v>
      </c>
      <c r="F229" t="s">
        <v>24</v>
      </c>
      <c r="G229" t="s">
        <v>26</v>
      </c>
      <c r="H229" t="s">
        <v>116</v>
      </c>
      <c r="I229">
        <v>50016</v>
      </c>
      <c r="J229">
        <v>150048</v>
      </c>
      <c r="K229" t="s">
        <v>814</v>
      </c>
      <c r="L229" t="s">
        <v>815</v>
      </c>
      <c r="M229" t="s">
        <v>816</v>
      </c>
      <c r="N229" t="s">
        <v>817</v>
      </c>
      <c r="O229" t="s">
        <v>19</v>
      </c>
    </row>
    <row r="230" spans="1:15" x14ac:dyDescent="0.35">
      <c r="A230">
        <v>229</v>
      </c>
      <c r="B230">
        <v>114</v>
      </c>
      <c r="C230" s="1">
        <v>45715.693298611113</v>
      </c>
      <c r="D230" t="str">
        <f t="shared" si="3"/>
        <v>27</v>
      </c>
      <c r="E230">
        <v>4</v>
      </c>
      <c r="F230" t="s">
        <v>14</v>
      </c>
      <c r="G230" t="s">
        <v>29</v>
      </c>
      <c r="H230" t="s">
        <v>134</v>
      </c>
      <c r="I230">
        <v>25231</v>
      </c>
      <c r="J230">
        <v>100924</v>
      </c>
      <c r="K230" t="s">
        <v>818</v>
      </c>
      <c r="L230" t="s">
        <v>819</v>
      </c>
      <c r="M230" t="s">
        <v>820</v>
      </c>
      <c r="N230" t="s">
        <v>821</v>
      </c>
      <c r="O230" t="s">
        <v>22</v>
      </c>
    </row>
    <row r="231" spans="1:15" x14ac:dyDescent="0.35">
      <c r="A231">
        <v>230</v>
      </c>
      <c r="B231">
        <v>173</v>
      </c>
      <c r="C231" s="1">
        <v>45595.586458333331</v>
      </c>
      <c r="D231" t="str">
        <f t="shared" si="3"/>
        <v>30</v>
      </c>
      <c r="E231">
        <v>10</v>
      </c>
      <c r="F231" t="s">
        <v>24</v>
      </c>
      <c r="G231" t="s">
        <v>25</v>
      </c>
      <c r="H231" t="s">
        <v>125</v>
      </c>
      <c r="I231">
        <v>42268</v>
      </c>
      <c r="J231">
        <v>422680</v>
      </c>
      <c r="K231" t="s">
        <v>822</v>
      </c>
      <c r="L231" t="s">
        <v>823</v>
      </c>
      <c r="M231" t="s">
        <v>824</v>
      </c>
      <c r="N231" t="s">
        <v>825</v>
      </c>
      <c r="O231" t="s">
        <v>19</v>
      </c>
    </row>
    <row r="232" spans="1:15" x14ac:dyDescent="0.35">
      <c r="A232">
        <v>231</v>
      </c>
      <c r="B232">
        <v>362</v>
      </c>
      <c r="C232" s="1">
        <v>45521.944884259261</v>
      </c>
      <c r="D232" t="str">
        <f t="shared" si="3"/>
        <v>17</v>
      </c>
      <c r="E232">
        <v>7</v>
      </c>
      <c r="F232" t="s">
        <v>24</v>
      </c>
      <c r="G232" t="s">
        <v>27</v>
      </c>
      <c r="H232" t="s">
        <v>325</v>
      </c>
      <c r="I232">
        <v>34573</v>
      </c>
      <c r="J232">
        <v>242011</v>
      </c>
      <c r="K232" t="s">
        <v>826</v>
      </c>
      <c r="L232" t="s">
        <v>827</v>
      </c>
      <c r="M232" t="s">
        <v>828</v>
      </c>
      <c r="N232" t="s">
        <v>829</v>
      </c>
      <c r="O232" t="s">
        <v>16</v>
      </c>
    </row>
    <row r="233" spans="1:15" x14ac:dyDescent="0.35">
      <c r="A233">
        <v>232</v>
      </c>
      <c r="B233">
        <v>29</v>
      </c>
      <c r="C233" s="1">
        <v>45209.553900462961</v>
      </c>
      <c r="D233" t="str">
        <f t="shared" si="3"/>
        <v>10</v>
      </c>
      <c r="E233">
        <v>7</v>
      </c>
      <c r="F233" t="s">
        <v>14</v>
      </c>
      <c r="G233" t="s">
        <v>15</v>
      </c>
      <c r="H233" t="s">
        <v>67</v>
      </c>
      <c r="I233">
        <v>76607</v>
      </c>
      <c r="J233">
        <v>536249</v>
      </c>
      <c r="K233" t="s">
        <v>830</v>
      </c>
      <c r="L233" t="s">
        <v>831</v>
      </c>
      <c r="M233" t="s">
        <v>832</v>
      </c>
      <c r="N233" t="s">
        <v>833</v>
      </c>
      <c r="O233" t="s">
        <v>22</v>
      </c>
    </row>
    <row r="234" spans="1:15" x14ac:dyDescent="0.35">
      <c r="A234">
        <v>233</v>
      </c>
      <c r="B234">
        <v>73</v>
      </c>
      <c r="C234" s="1">
        <v>45070.314525462964</v>
      </c>
      <c r="D234" t="str">
        <f t="shared" si="3"/>
        <v>24</v>
      </c>
      <c r="E234">
        <v>9</v>
      </c>
      <c r="F234" t="s">
        <v>24</v>
      </c>
      <c r="G234" t="s">
        <v>31</v>
      </c>
      <c r="H234" t="s">
        <v>94</v>
      </c>
      <c r="I234">
        <v>38697</v>
      </c>
      <c r="J234">
        <v>348273</v>
      </c>
      <c r="K234" t="s">
        <v>646</v>
      </c>
      <c r="L234" t="s">
        <v>647</v>
      </c>
      <c r="M234" t="s">
        <v>648</v>
      </c>
      <c r="N234" t="s">
        <v>649</v>
      </c>
      <c r="O234" t="s">
        <v>16</v>
      </c>
    </row>
    <row r="235" spans="1:15" x14ac:dyDescent="0.35">
      <c r="A235">
        <v>234</v>
      </c>
      <c r="B235">
        <v>15</v>
      </c>
      <c r="C235" s="1">
        <v>45512.28633101852</v>
      </c>
      <c r="D235" t="str">
        <f t="shared" si="3"/>
        <v>08</v>
      </c>
      <c r="E235">
        <v>9</v>
      </c>
      <c r="F235" t="s">
        <v>24</v>
      </c>
      <c r="G235" t="s">
        <v>25</v>
      </c>
      <c r="H235" t="s">
        <v>125</v>
      </c>
      <c r="I235">
        <v>42268</v>
      </c>
      <c r="J235">
        <v>380412</v>
      </c>
      <c r="K235" t="s">
        <v>834</v>
      </c>
      <c r="L235" t="s">
        <v>835</v>
      </c>
      <c r="M235" t="s">
        <v>836</v>
      </c>
      <c r="N235" t="s">
        <v>837</v>
      </c>
      <c r="O235" t="s">
        <v>19</v>
      </c>
    </row>
    <row r="236" spans="1:15" x14ac:dyDescent="0.35">
      <c r="A236">
        <v>235</v>
      </c>
      <c r="B236">
        <v>130</v>
      </c>
      <c r="C236" s="1">
        <v>45309.973657407398</v>
      </c>
      <c r="D236" t="str">
        <f t="shared" si="3"/>
        <v>18</v>
      </c>
      <c r="E236">
        <v>8</v>
      </c>
      <c r="F236" t="s">
        <v>14</v>
      </c>
      <c r="G236" t="s">
        <v>20</v>
      </c>
      <c r="H236" t="s">
        <v>148</v>
      </c>
      <c r="I236">
        <v>13696</v>
      </c>
      <c r="J236">
        <v>109568</v>
      </c>
      <c r="K236" t="s">
        <v>838</v>
      </c>
      <c r="L236" t="s">
        <v>839</v>
      </c>
      <c r="M236" t="s">
        <v>840</v>
      </c>
      <c r="N236" t="s">
        <v>841</v>
      </c>
      <c r="O236" t="s">
        <v>19</v>
      </c>
    </row>
    <row r="237" spans="1:15" x14ac:dyDescent="0.35">
      <c r="A237">
        <v>236</v>
      </c>
      <c r="B237">
        <v>134</v>
      </c>
      <c r="C237" s="1">
        <v>45692.275648148148</v>
      </c>
      <c r="D237" t="str">
        <f t="shared" si="3"/>
        <v>04</v>
      </c>
      <c r="E237">
        <v>9</v>
      </c>
      <c r="F237" t="s">
        <v>14</v>
      </c>
      <c r="G237" t="s">
        <v>29</v>
      </c>
      <c r="H237" t="s">
        <v>134</v>
      </c>
      <c r="I237">
        <v>25231</v>
      </c>
      <c r="J237">
        <v>227079</v>
      </c>
      <c r="K237" t="s">
        <v>842</v>
      </c>
      <c r="L237" t="s">
        <v>843</v>
      </c>
      <c r="M237" t="s">
        <v>844</v>
      </c>
      <c r="N237" t="s">
        <v>845</v>
      </c>
      <c r="O237" t="s">
        <v>16</v>
      </c>
    </row>
    <row r="238" spans="1:15" x14ac:dyDescent="0.35">
      <c r="A238">
        <v>237</v>
      </c>
      <c r="B238">
        <v>117</v>
      </c>
      <c r="C238" s="1">
        <v>45192.638923611114</v>
      </c>
      <c r="D238" t="str">
        <f t="shared" si="3"/>
        <v>23</v>
      </c>
      <c r="E238">
        <v>2</v>
      </c>
      <c r="F238" t="s">
        <v>14</v>
      </c>
      <c r="G238" t="s">
        <v>15</v>
      </c>
      <c r="H238" t="s">
        <v>67</v>
      </c>
      <c r="I238">
        <v>76607</v>
      </c>
      <c r="J238">
        <v>153214</v>
      </c>
      <c r="K238" t="s">
        <v>846</v>
      </c>
      <c r="L238" t="s">
        <v>847</v>
      </c>
      <c r="M238" t="s">
        <v>848</v>
      </c>
      <c r="N238" t="s">
        <v>849</v>
      </c>
      <c r="O238" t="s">
        <v>22</v>
      </c>
    </row>
    <row r="239" spans="1:15" x14ac:dyDescent="0.35">
      <c r="A239">
        <v>238</v>
      </c>
      <c r="B239">
        <v>171</v>
      </c>
      <c r="C239" s="1">
        <v>45333.090937499997</v>
      </c>
      <c r="D239" t="str">
        <f t="shared" si="3"/>
        <v>11</v>
      </c>
      <c r="E239">
        <v>2</v>
      </c>
      <c r="F239" t="s">
        <v>14</v>
      </c>
      <c r="G239" t="s">
        <v>21</v>
      </c>
      <c r="H239" t="s">
        <v>58</v>
      </c>
      <c r="I239">
        <v>51631</v>
      </c>
      <c r="J239">
        <v>103262</v>
      </c>
      <c r="K239" t="s">
        <v>850</v>
      </c>
      <c r="L239" t="s">
        <v>851</v>
      </c>
      <c r="M239" t="s">
        <v>852</v>
      </c>
      <c r="N239" t="s">
        <v>853</v>
      </c>
      <c r="O239" t="s">
        <v>19</v>
      </c>
    </row>
    <row r="240" spans="1:15" x14ac:dyDescent="0.35">
      <c r="A240">
        <v>239</v>
      </c>
      <c r="B240">
        <v>467</v>
      </c>
      <c r="C240" s="1">
        <v>45687.932673611111</v>
      </c>
      <c r="D240" t="str">
        <f t="shared" si="3"/>
        <v>30</v>
      </c>
      <c r="E240">
        <v>2</v>
      </c>
      <c r="F240" t="s">
        <v>14</v>
      </c>
      <c r="G240" t="s">
        <v>21</v>
      </c>
      <c r="H240" t="s">
        <v>58</v>
      </c>
      <c r="I240">
        <v>51631</v>
      </c>
      <c r="J240">
        <v>103262</v>
      </c>
      <c r="K240" t="s">
        <v>854</v>
      </c>
      <c r="L240" t="s">
        <v>855</v>
      </c>
      <c r="M240" t="s">
        <v>856</v>
      </c>
      <c r="N240" t="s">
        <v>857</v>
      </c>
      <c r="O240" t="s">
        <v>19</v>
      </c>
    </row>
    <row r="241" spans="1:15" x14ac:dyDescent="0.35">
      <c r="A241">
        <v>240</v>
      </c>
      <c r="B241">
        <v>82</v>
      </c>
      <c r="C241" s="1">
        <v>45656.188206018523</v>
      </c>
      <c r="D241" t="str">
        <f t="shared" si="3"/>
        <v>30</v>
      </c>
      <c r="E241">
        <v>5</v>
      </c>
      <c r="F241" t="s">
        <v>17</v>
      </c>
      <c r="G241" t="s">
        <v>32</v>
      </c>
      <c r="H241" t="s">
        <v>81</v>
      </c>
      <c r="I241">
        <v>22985</v>
      </c>
      <c r="J241">
        <v>114925</v>
      </c>
      <c r="K241" t="s">
        <v>746</v>
      </c>
      <c r="L241" t="s">
        <v>747</v>
      </c>
      <c r="M241" t="s">
        <v>748</v>
      </c>
      <c r="N241" t="s">
        <v>749</v>
      </c>
      <c r="O241" t="s">
        <v>22</v>
      </c>
    </row>
    <row r="242" spans="1:15" x14ac:dyDescent="0.35">
      <c r="A242">
        <v>241</v>
      </c>
      <c r="B242">
        <v>179</v>
      </c>
      <c r="C242" s="1">
        <v>45530.312847222223</v>
      </c>
      <c r="D242" t="str">
        <f t="shared" si="3"/>
        <v>26</v>
      </c>
      <c r="E242">
        <v>2</v>
      </c>
      <c r="F242" t="s">
        <v>24</v>
      </c>
      <c r="G242" t="s">
        <v>26</v>
      </c>
      <c r="H242" t="s">
        <v>116</v>
      </c>
      <c r="I242">
        <v>50016</v>
      </c>
      <c r="J242">
        <v>100032</v>
      </c>
      <c r="K242" t="s">
        <v>466</v>
      </c>
      <c r="L242" t="s">
        <v>467</v>
      </c>
      <c r="M242" t="s">
        <v>468</v>
      </c>
      <c r="N242" t="s">
        <v>469</v>
      </c>
      <c r="O242" t="s">
        <v>22</v>
      </c>
    </row>
    <row r="243" spans="1:15" x14ac:dyDescent="0.35">
      <c r="A243">
        <v>242</v>
      </c>
      <c r="B243">
        <v>231</v>
      </c>
      <c r="C243" s="1">
        <v>45452.650370370371</v>
      </c>
      <c r="D243" t="str">
        <f t="shared" si="3"/>
        <v>09</v>
      </c>
      <c r="E243">
        <v>4</v>
      </c>
      <c r="F243" t="s">
        <v>14</v>
      </c>
      <c r="G243" t="s">
        <v>21</v>
      </c>
      <c r="H243" t="s">
        <v>58</v>
      </c>
      <c r="I243">
        <v>51631</v>
      </c>
      <c r="J243">
        <v>206524</v>
      </c>
      <c r="K243" t="s">
        <v>858</v>
      </c>
      <c r="L243" t="s">
        <v>859</v>
      </c>
      <c r="M243" t="s">
        <v>860</v>
      </c>
      <c r="N243" t="s">
        <v>861</v>
      </c>
      <c r="O243" t="s">
        <v>19</v>
      </c>
    </row>
    <row r="244" spans="1:15" x14ac:dyDescent="0.35">
      <c r="A244">
        <v>243</v>
      </c>
      <c r="B244">
        <v>473</v>
      </c>
      <c r="C244" s="1">
        <v>45628.628865740742</v>
      </c>
      <c r="D244" t="str">
        <f t="shared" si="3"/>
        <v>02</v>
      </c>
      <c r="E244">
        <v>4</v>
      </c>
      <c r="F244" t="s">
        <v>17</v>
      </c>
      <c r="G244" t="s">
        <v>28</v>
      </c>
      <c r="H244" t="s">
        <v>103</v>
      </c>
      <c r="I244">
        <v>35778</v>
      </c>
      <c r="J244">
        <v>143112</v>
      </c>
      <c r="K244" t="s">
        <v>862</v>
      </c>
      <c r="L244" t="s">
        <v>863</v>
      </c>
      <c r="M244" t="s">
        <v>864</v>
      </c>
      <c r="N244" t="s">
        <v>865</v>
      </c>
      <c r="O244" t="s">
        <v>19</v>
      </c>
    </row>
    <row r="245" spans="1:15" x14ac:dyDescent="0.35">
      <c r="A245">
        <v>244</v>
      </c>
      <c r="B245">
        <v>402</v>
      </c>
      <c r="C245" s="1">
        <v>45542.593391203707</v>
      </c>
      <c r="D245" t="str">
        <f t="shared" si="3"/>
        <v>07</v>
      </c>
      <c r="E245">
        <v>7</v>
      </c>
      <c r="F245" t="s">
        <v>17</v>
      </c>
      <c r="G245" t="s">
        <v>18</v>
      </c>
      <c r="H245" t="s">
        <v>139</v>
      </c>
      <c r="I245">
        <v>36583</v>
      </c>
      <c r="J245">
        <v>256081</v>
      </c>
      <c r="K245" t="s">
        <v>866</v>
      </c>
      <c r="L245" t="s">
        <v>867</v>
      </c>
      <c r="M245" t="s">
        <v>868</v>
      </c>
      <c r="N245" t="s">
        <v>869</v>
      </c>
      <c r="O245" t="s">
        <v>16</v>
      </c>
    </row>
    <row r="246" spans="1:15" x14ac:dyDescent="0.35">
      <c r="A246">
        <v>245</v>
      </c>
      <c r="B246">
        <v>466</v>
      </c>
      <c r="C246" s="1">
        <v>45679.343391203707</v>
      </c>
      <c r="D246" t="str">
        <f t="shared" si="3"/>
        <v>22</v>
      </c>
      <c r="E246">
        <v>7</v>
      </c>
      <c r="F246" t="s">
        <v>17</v>
      </c>
      <c r="G246" t="s">
        <v>28</v>
      </c>
      <c r="H246" t="s">
        <v>103</v>
      </c>
      <c r="I246">
        <v>35778</v>
      </c>
      <c r="J246">
        <v>250446</v>
      </c>
      <c r="K246" t="s">
        <v>870</v>
      </c>
      <c r="L246" t="s">
        <v>871</v>
      </c>
      <c r="M246" t="s">
        <v>872</v>
      </c>
      <c r="N246" t="s">
        <v>873</v>
      </c>
      <c r="O246" t="s">
        <v>22</v>
      </c>
    </row>
    <row r="247" spans="1:15" x14ac:dyDescent="0.35">
      <c r="A247">
        <v>246</v>
      </c>
      <c r="B247">
        <v>6</v>
      </c>
      <c r="C247" s="1">
        <v>45597.031377314823</v>
      </c>
      <c r="D247" t="str">
        <f t="shared" si="3"/>
        <v>01</v>
      </c>
      <c r="E247">
        <v>5</v>
      </c>
      <c r="F247" t="s">
        <v>17</v>
      </c>
      <c r="G247" t="s">
        <v>28</v>
      </c>
      <c r="H247" t="s">
        <v>103</v>
      </c>
      <c r="I247">
        <v>35778</v>
      </c>
      <c r="J247">
        <v>178890</v>
      </c>
      <c r="K247" t="s">
        <v>117</v>
      </c>
      <c r="L247" t="s">
        <v>118</v>
      </c>
      <c r="M247" t="s">
        <v>119</v>
      </c>
      <c r="N247" t="s">
        <v>120</v>
      </c>
      <c r="O247" t="s">
        <v>16</v>
      </c>
    </row>
    <row r="248" spans="1:15" x14ac:dyDescent="0.35">
      <c r="A248">
        <v>247</v>
      </c>
      <c r="B248">
        <v>444</v>
      </c>
      <c r="C248" s="1">
        <v>45715.889363425929</v>
      </c>
      <c r="D248" t="str">
        <f t="shared" si="3"/>
        <v>27</v>
      </c>
      <c r="E248">
        <v>10</v>
      </c>
      <c r="F248" t="s">
        <v>17</v>
      </c>
      <c r="G248" t="s">
        <v>28</v>
      </c>
      <c r="H248" t="s">
        <v>103</v>
      </c>
      <c r="I248">
        <v>35778</v>
      </c>
      <c r="J248">
        <v>357780</v>
      </c>
      <c r="K248" t="s">
        <v>874</v>
      </c>
      <c r="L248" t="s">
        <v>875</v>
      </c>
      <c r="M248" t="s">
        <v>876</v>
      </c>
      <c r="N248" t="s">
        <v>877</v>
      </c>
      <c r="O248" t="s">
        <v>22</v>
      </c>
    </row>
    <row r="249" spans="1:15" x14ac:dyDescent="0.35">
      <c r="A249">
        <v>248</v>
      </c>
      <c r="B249">
        <v>261</v>
      </c>
      <c r="C249" s="1">
        <v>45483.992245370369</v>
      </c>
      <c r="D249" t="str">
        <f t="shared" si="3"/>
        <v>10</v>
      </c>
      <c r="E249">
        <v>7</v>
      </c>
      <c r="F249" t="s">
        <v>24</v>
      </c>
      <c r="G249" t="s">
        <v>25</v>
      </c>
      <c r="H249" t="s">
        <v>125</v>
      </c>
      <c r="I249">
        <v>42268</v>
      </c>
      <c r="J249">
        <v>295876</v>
      </c>
      <c r="K249" t="s">
        <v>478</v>
      </c>
      <c r="L249" t="s">
        <v>479</v>
      </c>
      <c r="M249" t="s">
        <v>480</v>
      </c>
      <c r="N249" t="s">
        <v>481</v>
      </c>
      <c r="O249" t="s">
        <v>16</v>
      </c>
    </row>
    <row r="250" spans="1:15" x14ac:dyDescent="0.35">
      <c r="A250">
        <v>249</v>
      </c>
      <c r="B250">
        <v>407</v>
      </c>
      <c r="C250" s="1">
        <v>45074.587210648147</v>
      </c>
      <c r="D250" t="str">
        <f t="shared" si="3"/>
        <v>28</v>
      </c>
      <c r="E250">
        <v>4</v>
      </c>
      <c r="F250" t="s">
        <v>24</v>
      </c>
      <c r="G250" t="s">
        <v>31</v>
      </c>
      <c r="H250" t="s">
        <v>94</v>
      </c>
      <c r="I250">
        <v>38697</v>
      </c>
      <c r="J250">
        <v>154788</v>
      </c>
      <c r="K250" t="s">
        <v>878</v>
      </c>
      <c r="L250" t="s">
        <v>879</v>
      </c>
      <c r="M250" t="s">
        <v>880</v>
      </c>
      <c r="N250" t="s">
        <v>881</v>
      </c>
      <c r="O250" t="s">
        <v>19</v>
      </c>
    </row>
    <row r="251" spans="1:15" x14ac:dyDescent="0.35">
      <c r="A251">
        <v>250</v>
      </c>
      <c r="B251">
        <v>261</v>
      </c>
      <c r="C251" s="1">
        <v>45676.766851851848</v>
      </c>
      <c r="D251" t="str">
        <f t="shared" si="3"/>
        <v>19</v>
      </c>
      <c r="E251">
        <v>6</v>
      </c>
      <c r="F251" t="s">
        <v>17</v>
      </c>
      <c r="G251" t="s">
        <v>18</v>
      </c>
      <c r="H251" t="s">
        <v>139</v>
      </c>
      <c r="I251">
        <v>36583</v>
      </c>
      <c r="J251">
        <v>219498</v>
      </c>
      <c r="K251" t="s">
        <v>478</v>
      </c>
      <c r="L251" t="s">
        <v>479</v>
      </c>
      <c r="M251" t="s">
        <v>480</v>
      </c>
      <c r="N251" t="s">
        <v>481</v>
      </c>
      <c r="O251" t="s">
        <v>16</v>
      </c>
    </row>
    <row r="252" spans="1:15" x14ac:dyDescent="0.35">
      <c r="A252">
        <v>251</v>
      </c>
      <c r="B252">
        <v>130</v>
      </c>
      <c r="C252" s="1">
        <v>45456.310162037043</v>
      </c>
      <c r="D252" t="str">
        <f t="shared" si="3"/>
        <v>13</v>
      </c>
      <c r="E252">
        <v>3</v>
      </c>
      <c r="F252" t="s">
        <v>17</v>
      </c>
      <c r="G252" t="s">
        <v>18</v>
      </c>
      <c r="H252" t="s">
        <v>139</v>
      </c>
      <c r="I252">
        <v>36583</v>
      </c>
      <c r="J252">
        <v>109749</v>
      </c>
      <c r="K252" t="s">
        <v>838</v>
      </c>
      <c r="L252" t="s">
        <v>839</v>
      </c>
      <c r="M252" t="s">
        <v>840</v>
      </c>
      <c r="N252" t="s">
        <v>841</v>
      </c>
      <c r="O252" t="s">
        <v>19</v>
      </c>
    </row>
    <row r="253" spans="1:15" x14ac:dyDescent="0.35">
      <c r="A253">
        <v>252</v>
      </c>
      <c r="B253">
        <v>8</v>
      </c>
      <c r="C253" s="1">
        <v>45088.908402777779</v>
      </c>
      <c r="D253" t="str">
        <f t="shared" si="3"/>
        <v>11</v>
      </c>
      <c r="E253">
        <v>5</v>
      </c>
      <c r="F253" t="s">
        <v>24</v>
      </c>
      <c r="G253" t="s">
        <v>25</v>
      </c>
      <c r="H253" t="s">
        <v>125</v>
      </c>
      <c r="I253">
        <v>42268</v>
      </c>
      <c r="J253">
        <v>211340</v>
      </c>
      <c r="K253" t="s">
        <v>354</v>
      </c>
      <c r="L253" t="s">
        <v>355</v>
      </c>
      <c r="M253" t="s">
        <v>356</v>
      </c>
      <c r="N253" t="s">
        <v>357</v>
      </c>
      <c r="O253" t="s">
        <v>16</v>
      </c>
    </row>
    <row r="254" spans="1:15" x14ac:dyDescent="0.35">
      <c r="A254">
        <v>253</v>
      </c>
      <c r="B254">
        <v>479</v>
      </c>
      <c r="C254" s="1">
        <v>45071.257627314822</v>
      </c>
      <c r="D254" t="str">
        <f t="shared" si="3"/>
        <v>25</v>
      </c>
      <c r="E254">
        <v>7</v>
      </c>
      <c r="F254" t="s">
        <v>14</v>
      </c>
      <c r="G254" t="s">
        <v>21</v>
      </c>
      <c r="H254" t="s">
        <v>58</v>
      </c>
      <c r="I254">
        <v>51631</v>
      </c>
      <c r="J254">
        <v>361417</v>
      </c>
      <c r="K254" t="s">
        <v>882</v>
      </c>
      <c r="L254" t="s">
        <v>883</v>
      </c>
      <c r="M254" t="s">
        <v>884</v>
      </c>
      <c r="N254" t="s">
        <v>885</v>
      </c>
      <c r="O254" t="s">
        <v>19</v>
      </c>
    </row>
    <row r="255" spans="1:15" x14ac:dyDescent="0.35">
      <c r="A255">
        <v>254</v>
      </c>
      <c r="B255">
        <v>378</v>
      </c>
      <c r="C255" s="1">
        <v>45181.201666666668</v>
      </c>
      <c r="D255" t="str">
        <f t="shared" si="3"/>
        <v>12</v>
      </c>
      <c r="E255">
        <v>2</v>
      </c>
      <c r="F255" t="s">
        <v>14</v>
      </c>
      <c r="G255" t="s">
        <v>21</v>
      </c>
      <c r="H255" t="s">
        <v>58</v>
      </c>
      <c r="I255">
        <v>51631</v>
      </c>
      <c r="J255">
        <v>103262</v>
      </c>
      <c r="K255" t="s">
        <v>794</v>
      </c>
      <c r="L255" t="s">
        <v>795</v>
      </c>
      <c r="M255" t="s">
        <v>796</v>
      </c>
      <c r="N255" t="s">
        <v>797</v>
      </c>
      <c r="O255" t="s">
        <v>19</v>
      </c>
    </row>
    <row r="256" spans="1:15" x14ac:dyDescent="0.35">
      <c r="A256">
        <v>255</v>
      </c>
      <c r="B256">
        <v>374</v>
      </c>
      <c r="C256" s="1">
        <v>45222.099085648151</v>
      </c>
      <c r="D256" t="str">
        <f t="shared" si="3"/>
        <v>23</v>
      </c>
      <c r="E256">
        <v>4</v>
      </c>
      <c r="F256" t="s">
        <v>24</v>
      </c>
      <c r="G256" t="s">
        <v>31</v>
      </c>
      <c r="H256" t="s">
        <v>94</v>
      </c>
      <c r="I256">
        <v>38697</v>
      </c>
      <c r="J256">
        <v>154788</v>
      </c>
      <c r="K256" t="s">
        <v>422</v>
      </c>
      <c r="L256" t="s">
        <v>423</v>
      </c>
      <c r="M256" t="s">
        <v>424</v>
      </c>
      <c r="N256" t="s">
        <v>425</v>
      </c>
      <c r="O256" t="s">
        <v>19</v>
      </c>
    </row>
    <row r="257" spans="1:15" x14ac:dyDescent="0.35">
      <c r="A257">
        <v>256</v>
      </c>
      <c r="B257">
        <v>200</v>
      </c>
      <c r="C257" s="1">
        <v>45045.239027777781</v>
      </c>
      <c r="D257" t="str">
        <f t="shared" si="3"/>
        <v>29</v>
      </c>
      <c r="E257">
        <v>4</v>
      </c>
      <c r="F257" t="s">
        <v>17</v>
      </c>
      <c r="G257" t="s">
        <v>18</v>
      </c>
      <c r="H257" t="s">
        <v>139</v>
      </c>
      <c r="I257">
        <v>36583</v>
      </c>
      <c r="J257">
        <v>146332</v>
      </c>
      <c r="K257" t="s">
        <v>502</v>
      </c>
      <c r="L257" t="s">
        <v>503</v>
      </c>
      <c r="M257" t="s">
        <v>504</v>
      </c>
      <c r="N257" t="s">
        <v>505</v>
      </c>
      <c r="O257" t="s">
        <v>16</v>
      </c>
    </row>
    <row r="258" spans="1:15" x14ac:dyDescent="0.35">
      <c r="A258">
        <v>257</v>
      </c>
      <c r="B258">
        <v>200</v>
      </c>
      <c r="C258" s="1">
        <v>45112.304444444453</v>
      </c>
      <c r="D258" t="str">
        <f t="shared" si="3"/>
        <v>05</v>
      </c>
      <c r="E258">
        <v>3</v>
      </c>
      <c r="F258" t="s">
        <v>17</v>
      </c>
      <c r="G258" t="s">
        <v>32</v>
      </c>
      <c r="H258" t="s">
        <v>81</v>
      </c>
      <c r="I258">
        <v>22985</v>
      </c>
      <c r="J258">
        <v>68955</v>
      </c>
      <c r="K258" t="s">
        <v>502</v>
      </c>
      <c r="L258" t="s">
        <v>503</v>
      </c>
      <c r="M258" t="s">
        <v>504</v>
      </c>
      <c r="N258" t="s">
        <v>505</v>
      </c>
      <c r="O258" t="s">
        <v>16</v>
      </c>
    </row>
    <row r="259" spans="1:15" x14ac:dyDescent="0.35">
      <c r="A259">
        <v>258</v>
      </c>
      <c r="B259">
        <v>22</v>
      </c>
      <c r="C259" s="1">
        <v>45514.29550925926</v>
      </c>
      <c r="D259" t="str">
        <f t="shared" ref="D259:D322" si="4">LEFT(TEXT(C259, "DD/MM/YYYY HH:MM:SS"), 2)</f>
        <v>10</v>
      </c>
      <c r="E259">
        <v>3</v>
      </c>
      <c r="F259" t="s">
        <v>14</v>
      </c>
      <c r="G259" t="s">
        <v>29</v>
      </c>
      <c r="H259" t="s">
        <v>134</v>
      </c>
      <c r="I259">
        <v>25231</v>
      </c>
      <c r="J259">
        <v>75693</v>
      </c>
      <c r="K259" t="s">
        <v>321</v>
      </c>
      <c r="L259" t="s">
        <v>322</v>
      </c>
      <c r="M259" t="s">
        <v>323</v>
      </c>
      <c r="N259" t="s">
        <v>324</v>
      </c>
      <c r="O259" t="s">
        <v>16</v>
      </c>
    </row>
    <row r="260" spans="1:15" x14ac:dyDescent="0.35">
      <c r="A260">
        <v>259</v>
      </c>
      <c r="B260">
        <v>368</v>
      </c>
      <c r="C260" s="1">
        <v>45027.788831018523</v>
      </c>
      <c r="D260" t="str">
        <f t="shared" si="4"/>
        <v>11</v>
      </c>
      <c r="E260">
        <v>1</v>
      </c>
      <c r="F260" t="s">
        <v>14</v>
      </c>
      <c r="G260" t="s">
        <v>29</v>
      </c>
      <c r="H260" t="s">
        <v>134</v>
      </c>
      <c r="I260">
        <v>25231</v>
      </c>
      <c r="J260">
        <v>25231</v>
      </c>
      <c r="K260" t="s">
        <v>886</v>
      </c>
      <c r="L260" t="s">
        <v>887</v>
      </c>
      <c r="M260" t="s">
        <v>888</v>
      </c>
      <c r="N260" t="s">
        <v>889</v>
      </c>
      <c r="O260" t="s">
        <v>19</v>
      </c>
    </row>
    <row r="261" spans="1:15" x14ac:dyDescent="0.35">
      <c r="A261">
        <v>260</v>
      </c>
      <c r="B261">
        <v>18</v>
      </c>
      <c r="C261" s="1">
        <v>45073.044004629628</v>
      </c>
      <c r="D261" t="str">
        <f t="shared" si="4"/>
        <v>27</v>
      </c>
      <c r="E261">
        <v>1</v>
      </c>
      <c r="F261" t="s">
        <v>17</v>
      </c>
      <c r="G261" t="s">
        <v>18</v>
      </c>
      <c r="H261" t="s">
        <v>139</v>
      </c>
      <c r="I261">
        <v>36583</v>
      </c>
      <c r="J261">
        <v>36583</v>
      </c>
      <c r="K261" t="s">
        <v>554</v>
      </c>
      <c r="L261" t="s">
        <v>555</v>
      </c>
      <c r="M261" t="s">
        <v>556</v>
      </c>
      <c r="N261" t="s">
        <v>557</v>
      </c>
      <c r="O261" t="s">
        <v>16</v>
      </c>
    </row>
    <row r="262" spans="1:15" x14ac:dyDescent="0.35">
      <c r="A262">
        <v>261</v>
      </c>
      <c r="B262">
        <v>160</v>
      </c>
      <c r="C262" s="1">
        <v>45435.379143518519</v>
      </c>
      <c r="D262" t="str">
        <f t="shared" si="4"/>
        <v>23</v>
      </c>
      <c r="E262">
        <v>9</v>
      </c>
      <c r="F262" t="s">
        <v>24</v>
      </c>
      <c r="G262" t="s">
        <v>31</v>
      </c>
      <c r="H262" t="s">
        <v>94</v>
      </c>
      <c r="I262">
        <v>38697</v>
      </c>
      <c r="J262">
        <v>348273</v>
      </c>
      <c r="K262" t="s">
        <v>890</v>
      </c>
      <c r="L262" t="s">
        <v>891</v>
      </c>
      <c r="M262" t="s">
        <v>892</v>
      </c>
      <c r="N262" t="s">
        <v>893</v>
      </c>
      <c r="O262" t="s">
        <v>16</v>
      </c>
    </row>
    <row r="263" spans="1:15" x14ac:dyDescent="0.35">
      <c r="A263">
        <v>262</v>
      </c>
      <c r="B263">
        <v>181</v>
      </c>
      <c r="C263" s="1">
        <v>45725.824374999997</v>
      </c>
      <c r="D263" t="str">
        <f t="shared" si="4"/>
        <v>09</v>
      </c>
      <c r="E263">
        <v>4</v>
      </c>
      <c r="F263" t="s">
        <v>14</v>
      </c>
      <c r="G263" t="s">
        <v>20</v>
      </c>
      <c r="H263" t="s">
        <v>148</v>
      </c>
      <c r="I263">
        <v>13696</v>
      </c>
      <c r="J263">
        <v>54784</v>
      </c>
      <c r="K263" t="s">
        <v>894</v>
      </c>
      <c r="L263" t="s">
        <v>895</v>
      </c>
      <c r="M263" t="s">
        <v>896</v>
      </c>
      <c r="N263" t="s">
        <v>897</v>
      </c>
      <c r="O263" t="s">
        <v>19</v>
      </c>
    </row>
    <row r="264" spans="1:15" x14ac:dyDescent="0.35">
      <c r="A264">
        <v>263</v>
      </c>
      <c r="B264">
        <v>342</v>
      </c>
      <c r="C264" s="1">
        <v>45537.149594907409</v>
      </c>
      <c r="D264" t="str">
        <f t="shared" si="4"/>
        <v>02</v>
      </c>
      <c r="E264">
        <v>2</v>
      </c>
      <c r="F264" t="s">
        <v>17</v>
      </c>
      <c r="G264" t="s">
        <v>18</v>
      </c>
      <c r="H264" t="s">
        <v>139</v>
      </c>
      <c r="I264">
        <v>36583</v>
      </c>
      <c r="J264">
        <v>73166</v>
      </c>
      <c r="K264" t="s">
        <v>898</v>
      </c>
      <c r="L264" t="s">
        <v>899</v>
      </c>
      <c r="M264" t="s">
        <v>900</v>
      </c>
      <c r="N264" t="s">
        <v>901</v>
      </c>
      <c r="O264" t="s">
        <v>16</v>
      </c>
    </row>
    <row r="265" spans="1:15" x14ac:dyDescent="0.35">
      <c r="A265">
        <v>264</v>
      </c>
      <c r="B265">
        <v>18</v>
      </c>
      <c r="C265" s="1">
        <v>45665.755277777767</v>
      </c>
      <c r="D265" t="str">
        <f t="shared" si="4"/>
        <v>08</v>
      </c>
      <c r="E265">
        <v>5</v>
      </c>
      <c r="F265" t="s">
        <v>14</v>
      </c>
      <c r="G265" t="s">
        <v>21</v>
      </c>
      <c r="H265" t="s">
        <v>58</v>
      </c>
      <c r="I265">
        <v>51631</v>
      </c>
      <c r="J265">
        <v>258155</v>
      </c>
      <c r="K265" t="s">
        <v>554</v>
      </c>
      <c r="L265" t="s">
        <v>555</v>
      </c>
      <c r="M265" t="s">
        <v>556</v>
      </c>
      <c r="N265" t="s">
        <v>557</v>
      </c>
      <c r="O265" t="s">
        <v>16</v>
      </c>
    </row>
    <row r="266" spans="1:15" x14ac:dyDescent="0.35">
      <c r="A266">
        <v>265</v>
      </c>
      <c r="B266">
        <v>242</v>
      </c>
      <c r="C266" s="1">
        <v>45700.49050925926</v>
      </c>
      <c r="D266" t="str">
        <f t="shared" si="4"/>
        <v>12</v>
      </c>
      <c r="E266">
        <v>5</v>
      </c>
      <c r="F266" t="s">
        <v>14</v>
      </c>
      <c r="G266" t="s">
        <v>15</v>
      </c>
      <c r="H266" t="s">
        <v>67</v>
      </c>
      <c r="I266">
        <v>76607</v>
      </c>
      <c r="J266">
        <v>383035</v>
      </c>
      <c r="K266" t="s">
        <v>506</v>
      </c>
      <c r="L266" t="s">
        <v>507</v>
      </c>
      <c r="M266" t="s">
        <v>508</v>
      </c>
      <c r="N266" t="s">
        <v>509</v>
      </c>
      <c r="O266" t="s">
        <v>19</v>
      </c>
    </row>
    <row r="267" spans="1:15" x14ac:dyDescent="0.35">
      <c r="A267">
        <v>266</v>
      </c>
      <c r="B267">
        <v>37</v>
      </c>
      <c r="C267" s="1">
        <v>45120.857812499999</v>
      </c>
      <c r="D267" t="str">
        <f t="shared" si="4"/>
        <v>13</v>
      </c>
      <c r="E267">
        <v>3</v>
      </c>
      <c r="F267" t="s">
        <v>24</v>
      </c>
      <c r="G267" t="s">
        <v>25</v>
      </c>
      <c r="H267" t="s">
        <v>125</v>
      </c>
      <c r="I267">
        <v>42268</v>
      </c>
      <c r="J267">
        <v>126804</v>
      </c>
      <c r="K267" t="s">
        <v>902</v>
      </c>
      <c r="L267" t="s">
        <v>903</v>
      </c>
      <c r="M267" t="s">
        <v>904</v>
      </c>
      <c r="N267" t="s">
        <v>905</v>
      </c>
      <c r="O267" t="s">
        <v>16</v>
      </c>
    </row>
    <row r="268" spans="1:15" x14ac:dyDescent="0.35">
      <c r="A268">
        <v>267</v>
      </c>
      <c r="B268">
        <v>279</v>
      </c>
      <c r="C268" s="1">
        <v>45306.958148148151</v>
      </c>
      <c r="D268" t="str">
        <f t="shared" si="4"/>
        <v>15</v>
      </c>
      <c r="E268">
        <v>4</v>
      </c>
      <c r="F268" t="s">
        <v>17</v>
      </c>
      <c r="G268" t="s">
        <v>18</v>
      </c>
      <c r="H268" t="s">
        <v>139</v>
      </c>
      <c r="I268">
        <v>36583</v>
      </c>
      <c r="J268">
        <v>146332</v>
      </c>
      <c r="K268" t="s">
        <v>798</v>
      </c>
      <c r="L268" t="s">
        <v>799</v>
      </c>
      <c r="M268" t="s">
        <v>800</v>
      </c>
      <c r="N268" t="s">
        <v>801</v>
      </c>
      <c r="O268" t="s">
        <v>16</v>
      </c>
    </row>
    <row r="269" spans="1:15" x14ac:dyDescent="0.35">
      <c r="A269">
        <v>268</v>
      </c>
      <c r="B269">
        <v>412</v>
      </c>
      <c r="C269" s="1">
        <v>45345.349745370368</v>
      </c>
      <c r="D269" t="str">
        <f t="shared" si="4"/>
        <v>23</v>
      </c>
      <c r="E269">
        <v>6</v>
      </c>
      <c r="F269" t="s">
        <v>24</v>
      </c>
      <c r="G269" t="s">
        <v>27</v>
      </c>
      <c r="H269" t="s">
        <v>325</v>
      </c>
      <c r="I269">
        <v>34573</v>
      </c>
      <c r="J269">
        <v>207438</v>
      </c>
      <c r="K269" t="s">
        <v>112</v>
      </c>
      <c r="L269" t="s">
        <v>113</v>
      </c>
      <c r="M269" t="s">
        <v>114</v>
      </c>
      <c r="N269" t="s">
        <v>115</v>
      </c>
      <c r="O269" t="s">
        <v>16</v>
      </c>
    </row>
    <row r="270" spans="1:15" x14ac:dyDescent="0.35">
      <c r="A270">
        <v>269</v>
      </c>
      <c r="B270">
        <v>226</v>
      </c>
      <c r="C270" s="1">
        <v>45339.341921296298</v>
      </c>
      <c r="D270" t="str">
        <f t="shared" si="4"/>
        <v>17</v>
      </c>
      <c r="E270">
        <v>6</v>
      </c>
      <c r="F270" t="s">
        <v>14</v>
      </c>
      <c r="G270" t="s">
        <v>21</v>
      </c>
      <c r="H270" t="s">
        <v>58</v>
      </c>
      <c r="I270">
        <v>51631</v>
      </c>
      <c r="J270">
        <v>309786</v>
      </c>
      <c r="K270" t="s">
        <v>73</v>
      </c>
      <c r="L270" t="s">
        <v>74</v>
      </c>
      <c r="M270" t="s">
        <v>75</v>
      </c>
      <c r="N270" t="s">
        <v>76</v>
      </c>
      <c r="O270" t="s">
        <v>19</v>
      </c>
    </row>
    <row r="271" spans="1:15" x14ac:dyDescent="0.35">
      <c r="A271">
        <v>270</v>
      </c>
      <c r="B271">
        <v>404</v>
      </c>
      <c r="C271" s="1">
        <v>45389.918124999997</v>
      </c>
      <c r="D271" t="str">
        <f t="shared" si="4"/>
        <v>07</v>
      </c>
      <c r="E271">
        <v>3</v>
      </c>
      <c r="F271" t="s">
        <v>24</v>
      </c>
      <c r="G271" t="s">
        <v>26</v>
      </c>
      <c r="H271" t="s">
        <v>116</v>
      </c>
      <c r="I271">
        <v>50016</v>
      </c>
      <c r="J271">
        <v>150048</v>
      </c>
      <c r="K271" t="s">
        <v>906</v>
      </c>
      <c r="L271" t="s">
        <v>907</v>
      </c>
      <c r="M271" t="s">
        <v>908</v>
      </c>
      <c r="N271" t="s">
        <v>909</v>
      </c>
      <c r="O271" t="s">
        <v>16</v>
      </c>
    </row>
    <row r="272" spans="1:15" x14ac:dyDescent="0.35">
      <c r="A272">
        <v>271</v>
      </c>
      <c r="B272">
        <v>19</v>
      </c>
      <c r="C272" s="1">
        <v>45670.083692129629</v>
      </c>
      <c r="D272" t="str">
        <f t="shared" si="4"/>
        <v>13</v>
      </c>
      <c r="E272">
        <v>10</v>
      </c>
      <c r="F272" t="s">
        <v>17</v>
      </c>
      <c r="G272" t="s">
        <v>18</v>
      </c>
      <c r="H272" t="s">
        <v>139</v>
      </c>
      <c r="I272">
        <v>36583</v>
      </c>
      <c r="J272">
        <v>365830</v>
      </c>
      <c r="K272" t="s">
        <v>910</v>
      </c>
      <c r="L272" t="s">
        <v>911</v>
      </c>
      <c r="M272" t="s">
        <v>912</v>
      </c>
      <c r="N272" t="s">
        <v>913</v>
      </c>
      <c r="O272" t="s">
        <v>22</v>
      </c>
    </row>
    <row r="273" spans="1:15" x14ac:dyDescent="0.35">
      <c r="A273">
        <v>272</v>
      </c>
      <c r="B273">
        <v>178</v>
      </c>
      <c r="C273" s="1">
        <v>45478.322731481479</v>
      </c>
      <c r="D273" t="str">
        <f t="shared" si="4"/>
        <v>05</v>
      </c>
      <c r="E273">
        <v>10</v>
      </c>
      <c r="F273" t="s">
        <v>17</v>
      </c>
      <c r="G273" t="s">
        <v>23</v>
      </c>
      <c r="H273" t="s">
        <v>72</v>
      </c>
      <c r="I273">
        <v>14701</v>
      </c>
      <c r="J273">
        <v>147010</v>
      </c>
      <c r="K273" t="s">
        <v>914</v>
      </c>
      <c r="L273" t="s">
        <v>915</v>
      </c>
      <c r="M273" t="s">
        <v>916</v>
      </c>
      <c r="N273" t="s">
        <v>917</v>
      </c>
      <c r="O273" t="s">
        <v>16</v>
      </c>
    </row>
    <row r="274" spans="1:15" x14ac:dyDescent="0.35">
      <c r="A274">
        <v>273</v>
      </c>
      <c r="B274">
        <v>45</v>
      </c>
      <c r="C274" s="1">
        <v>45227.087777777779</v>
      </c>
      <c r="D274" t="str">
        <f t="shared" si="4"/>
        <v>28</v>
      </c>
      <c r="E274">
        <v>3</v>
      </c>
      <c r="F274" t="s">
        <v>14</v>
      </c>
      <c r="G274" t="s">
        <v>29</v>
      </c>
      <c r="H274" t="s">
        <v>134</v>
      </c>
      <c r="I274">
        <v>25231</v>
      </c>
      <c r="J274">
        <v>75693</v>
      </c>
      <c r="K274" t="s">
        <v>470</v>
      </c>
      <c r="L274" t="s">
        <v>471</v>
      </c>
      <c r="M274" t="s">
        <v>472</v>
      </c>
      <c r="N274" t="s">
        <v>473</v>
      </c>
      <c r="O274" t="s">
        <v>22</v>
      </c>
    </row>
    <row r="275" spans="1:15" x14ac:dyDescent="0.35">
      <c r="A275">
        <v>274</v>
      </c>
      <c r="B275">
        <v>278</v>
      </c>
      <c r="C275" s="1">
        <v>45180.948935185188</v>
      </c>
      <c r="D275" t="str">
        <f t="shared" si="4"/>
        <v>11</v>
      </c>
      <c r="E275">
        <v>2</v>
      </c>
      <c r="F275" t="s">
        <v>24</v>
      </c>
      <c r="G275" t="s">
        <v>26</v>
      </c>
      <c r="H275" t="s">
        <v>116</v>
      </c>
      <c r="I275">
        <v>50016</v>
      </c>
      <c r="J275">
        <v>100032</v>
      </c>
      <c r="K275" t="s">
        <v>918</v>
      </c>
      <c r="L275" t="s">
        <v>919</v>
      </c>
      <c r="M275" t="s">
        <v>920</v>
      </c>
      <c r="N275" t="s">
        <v>921</v>
      </c>
      <c r="O275" t="s">
        <v>19</v>
      </c>
    </row>
    <row r="276" spans="1:15" x14ac:dyDescent="0.35">
      <c r="A276">
        <v>275</v>
      </c>
      <c r="B276">
        <v>469</v>
      </c>
      <c r="C276" s="1">
        <v>45130.876932870371</v>
      </c>
      <c r="D276" t="str">
        <f t="shared" si="4"/>
        <v>23</v>
      </c>
      <c r="E276">
        <v>10</v>
      </c>
      <c r="F276" t="s">
        <v>24</v>
      </c>
      <c r="G276" t="s">
        <v>26</v>
      </c>
      <c r="H276" t="s">
        <v>116</v>
      </c>
      <c r="I276">
        <v>50016</v>
      </c>
      <c r="J276">
        <v>500160</v>
      </c>
      <c r="K276" t="s">
        <v>922</v>
      </c>
      <c r="L276" t="s">
        <v>923</v>
      </c>
      <c r="M276" t="s">
        <v>924</v>
      </c>
      <c r="N276" t="s">
        <v>925</v>
      </c>
      <c r="O276" t="s">
        <v>22</v>
      </c>
    </row>
    <row r="277" spans="1:15" x14ac:dyDescent="0.35">
      <c r="A277">
        <v>276</v>
      </c>
      <c r="B277">
        <v>251</v>
      </c>
      <c r="C277" s="1">
        <v>45565.08871527778</v>
      </c>
      <c r="D277" t="str">
        <f t="shared" si="4"/>
        <v>30</v>
      </c>
      <c r="E277">
        <v>2</v>
      </c>
      <c r="F277" t="s">
        <v>14</v>
      </c>
      <c r="G277" t="s">
        <v>20</v>
      </c>
      <c r="H277" t="s">
        <v>148</v>
      </c>
      <c r="I277">
        <v>13696</v>
      </c>
      <c r="J277">
        <v>27392</v>
      </c>
      <c r="K277" t="s">
        <v>926</v>
      </c>
      <c r="L277" t="s">
        <v>927</v>
      </c>
      <c r="M277" t="s">
        <v>928</v>
      </c>
      <c r="N277" t="s">
        <v>929</v>
      </c>
      <c r="O277" t="s">
        <v>16</v>
      </c>
    </row>
    <row r="278" spans="1:15" x14ac:dyDescent="0.35">
      <c r="A278">
        <v>277</v>
      </c>
      <c r="B278">
        <v>500</v>
      </c>
      <c r="C278" s="1">
        <v>45379.752280092587</v>
      </c>
      <c r="D278" t="str">
        <f t="shared" si="4"/>
        <v>28</v>
      </c>
      <c r="E278">
        <v>1</v>
      </c>
      <c r="F278" t="s">
        <v>24</v>
      </c>
      <c r="G278" t="s">
        <v>31</v>
      </c>
      <c r="H278" t="s">
        <v>94</v>
      </c>
      <c r="I278">
        <v>38697</v>
      </c>
      <c r="J278">
        <v>38697</v>
      </c>
      <c r="K278" t="s">
        <v>930</v>
      </c>
      <c r="L278" t="s">
        <v>931</v>
      </c>
      <c r="M278" t="s">
        <v>932</v>
      </c>
      <c r="N278" t="s">
        <v>933</v>
      </c>
      <c r="O278" t="s">
        <v>16</v>
      </c>
    </row>
    <row r="279" spans="1:15" x14ac:dyDescent="0.35">
      <c r="A279">
        <v>278</v>
      </c>
      <c r="B279">
        <v>244</v>
      </c>
      <c r="C279" s="1">
        <v>45213.189120370371</v>
      </c>
      <c r="D279" t="str">
        <f t="shared" si="4"/>
        <v>14</v>
      </c>
      <c r="E279">
        <v>1</v>
      </c>
      <c r="F279" t="s">
        <v>14</v>
      </c>
      <c r="G279" t="s">
        <v>15</v>
      </c>
      <c r="H279" t="s">
        <v>67</v>
      </c>
      <c r="I279">
        <v>76607</v>
      </c>
      <c r="J279">
        <v>76607</v>
      </c>
      <c r="K279" t="s">
        <v>934</v>
      </c>
      <c r="L279" t="s">
        <v>935</v>
      </c>
      <c r="M279" t="s">
        <v>936</v>
      </c>
      <c r="N279" t="s">
        <v>937</v>
      </c>
      <c r="O279" t="s">
        <v>16</v>
      </c>
    </row>
    <row r="280" spans="1:15" x14ac:dyDescent="0.35">
      <c r="A280">
        <v>279</v>
      </c>
      <c r="B280">
        <v>196</v>
      </c>
      <c r="C280" s="1">
        <v>45180.865081018521</v>
      </c>
      <c r="D280" t="str">
        <f t="shared" si="4"/>
        <v>11</v>
      </c>
      <c r="E280">
        <v>10</v>
      </c>
      <c r="F280" t="s">
        <v>24</v>
      </c>
      <c r="G280" t="s">
        <v>31</v>
      </c>
      <c r="H280" t="s">
        <v>94</v>
      </c>
      <c r="I280">
        <v>38697</v>
      </c>
      <c r="J280">
        <v>386970</v>
      </c>
      <c r="K280" t="s">
        <v>938</v>
      </c>
      <c r="L280" t="s">
        <v>939</v>
      </c>
      <c r="M280" t="s">
        <v>940</v>
      </c>
      <c r="N280" t="s">
        <v>941</v>
      </c>
      <c r="O280" t="s">
        <v>19</v>
      </c>
    </row>
    <row r="281" spans="1:15" x14ac:dyDescent="0.35">
      <c r="A281">
        <v>280</v>
      </c>
      <c r="B281">
        <v>233</v>
      </c>
      <c r="C281" s="1">
        <v>45300.13076388889</v>
      </c>
      <c r="D281" t="str">
        <f t="shared" si="4"/>
        <v>09</v>
      </c>
      <c r="E281">
        <v>2</v>
      </c>
      <c r="F281" t="s">
        <v>24</v>
      </c>
      <c r="G281" t="s">
        <v>25</v>
      </c>
      <c r="H281" t="s">
        <v>125</v>
      </c>
      <c r="I281">
        <v>42268</v>
      </c>
      <c r="J281">
        <v>84536</v>
      </c>
      <c r="K281" t="s">
        <v>942</v>
      </c>
      <c r="L281" t="s">
        <v>943</v>
      </c>
      <c r="M281" t="s">
        <v>944</v>
      </c>
      <c r="N281" t="s">
        <v>945</v>
      </c>
      <c r="O281" t="s">
        <v>16</v>
      </c>
    </row>
    <row r="282" spans="1:15" x14ac:dyDescent="0.35">
      <c r="A282">
        <v>281</v>
      </c>
      <c r="B282">
        <v>240</v>
      </c>
      <c r="C282" s="1">
        <v>45139.39267361111</v>
      </c>
      <c r="D282" t="str">
        <f t="shared" si="4"/>
        <v>01</v>
      </c>
      <c r="E282">
        <v>1</v>
      </c>
      <c r="F282" t="s">
        <v>24</v>
      </c>
      <c r="G282" t="s">
        <v>27</v>
      </c>
      <c r="H282" t="s">
        <v>325</v>
      </c>
      <c r="I282">
        <v>34573</v>
      </c>
      <c r="J282">
        <v>34573</v>
      </c>
      <c r="K282" t="s">
        <v>474</v>
      </c>
      <c r="L282" t="s">
        <v>475</v>
      </c>
      <c r="M282" t="s">
        <v>476</v>
      </c>
      <c r="N282" t="s">
        <v>477</v>
      </c>
      <c r="O282" t="s">
        <v>16</v>
      </c>
    </row>
    <row r="283" spans="1:15" x14ac:dyDescent="0.35">
      <c r="A283">
        <v>282</v>
      </c>
      <c r="B283">
        <v>169</v>
      </c>
      <c r="C283" s="1">
        <v>45404.316504629627</v>
      </c>
      <c r="D283" t="str">
        <f t="shared" si="4"/>
        <v>22</v>
      </c>
      <c r="E283">
        <v>9</v>
      </c>
      <c r="F283" t="s">
        <v>14</v>
      </c>
      <c r="G283" t="s">
        <v>20</v>
      </c>
      <c r="H283" t="s">
        <v>148</v>
      </c>
      <c r="I283">
        <v>13696</v>
      </c>
      <c r="J283">
        <v>123264</v>
      </c>
      <c r="K283" t="s">
        <v>946</v>
      </c>
      <c r="L283" t="s">
        <v>947</v>
      </c>
      <c r="M283" t="s">
        <v>948</v>
      </c>
      <c r="N283" t="s">
        <v>949</v>
      </c>
      <c r="O283" t="s">
        <v>22</v>
      </c>
    </row>
    <row r="284" spans="1:15" x14ac:dyDescent="0.35">
      <c r="A284">
        <v>283</v>
      </c>
      <c r="B284">
        <v>137</v>
      </c>
      <c r="C284" s="1">
        <v>45627.72997685185</v>
      </c>
      <c r="D284" t="str">
        <f t="shared" si="4"/>
        <v>01</v>
      </c>
      <c r="E284">
        <v>1</v>
      </c>
      <c r="F284" t="s">
        <v>24</v>
      </c>
      <c r="G284" t="s">
        <v>31</v>
      </c>
      <c r="H284" t="s">
        <v>94</v>
      </c>
      <c r="I284">
        <v>38697</v>
      </c>
      <c r="J284">
        <v>38697</v>
      </c>
      <c r="K284" t="s">
        <v>950</v>
      </c>
      <c r="L284" t="s">
        <v>951</v>
      </c>
      <c r="M284" t="s">
        <v>952</v>
      </c>
      <c r="N284" t="s">
        <v>953</v>
      </c>
      <c r="O284" t="s">
        <v>16</v>
      </c>
    </row>
    <row r="285" spans="1:15" x14ac:dyDescent="0.35">
      <c r="A285">
        <v>284</v>
      </c>
      <c r="B285">
        <v>254</v>
      </c>
      <c r="C285" s="1">
        <v>45397.13076388889</v>
      </c>
      <c r="D285" t="str">
        <f t="shared" si="4"/>
        <v>15</v>
      </c>
      <c r="E285">
        <v>10</v>
      </c>
      <c r="F285" t="s">
        <v>14</v>
      </c>
      <c r="G285" t="s">
        <v>20</v>
      </c>
      <c r="H285" t="s">
        <v>148</v>
      </c>
      <c r="I285">
        <v>13696</v>
      </c>
      <c r="J285">
        <v>136960</v>
      </c>
      <c r="K285" t="s">
        <v>954</v>
      </c>
      <c r="L285" t="s">
        <v>955</v>
      </c>
      <c r="M285" t="s">
        <v>956</v>
      </c>
      <c r="N285" t="s">
        <v>957</v>
      </c>
      <c r="O285" t="s">
        <v>16</v>
      </c>
    </row>
    <row r="286" spans="1:15" x14ac:dyDescent="0.35">
      <c r="A286">
        <v>285</v>
      </c>
      <c r="B286">
        <v>460</v>
      </c>
      <c r="C286" s="1">
        <v>45637.754016203697</v>
      </c>
      <c r="D286" t="str">
        <f t="shared" si="4"/>
        <v>11</v>
      </c>
      <c r="E286">
        <v>5</v>
      </c>
      <c r="F286" t="s">
        <v>14</v>
      </c>
      <c r="G286" t="s">
        <v>21</v>
      </c>
      <c r="H286" t="s">
        <v>58</v>
      </c>
      <c r="I286">
        <v>51631</v>
      </c>
      <c r="J286">
        <v>258155</v>
      </c>
      <c r="K286" t="s">
        <v>958</v>
      </c>
      <c r="L286" t="s">
        <v>959</v>
      </c>
      <c r="M286" t="s">
        <v>960</v>
      </c>
      <c r="N286" t="s">
        <v>961</v>
      </c>
      <c r="O286" t="s">
        <v>19</v>
      </c>
    </row>
    <row r="287" spans="1:15" x14ac:dyDescent="0.35">
      <c r="A287">
        <v>286</v>
      </c>
      <c r="B287">
        <v>436</v>
      </c>
      <c r="C287" s="1">
        <v>45224.472650462973</v>
      </c>
      <c r="D287" t="str">
        <f t="shared" si="4"/>
        <v>25</v>
      </c>
      <c r="E287">
        <v>3</v>
      </c>
      <c r="F287" t="s">
        <v>24</v>
      </c>
      <c r="G287" t="s">
        <v>26</v>
      </c>
      <c r="H287" t="s">
        <v>116</v>
      </c>
      <c r="I287">
        <v>50016</v>
      </c>
      <c r="J287">
        <v>150048</v>
      </c>
      <c r="K287" t="s">
        <v>962</v>
      </c>
      <c r="L287" t="s">
        <v>963</v>
      </c>
      <c r="M287" t="s">
        <v>964</v>
      </c>
      <c r="N287" t="s">
        <v>965</v>
      </c>
      <c r="O287" t="s">
        <v>19</v>
      </c>
    </row>
    <row r="288" spans="1:15" x14ac:dyDescent="0.35">
      <c r="A288">
        <v>287</v>
      </c>
      <c r="B288">
        <v>67</v>
      </c>
      <c r="C288" s="1">
        <v>45151.225266203714</v>
      </c>
      <c r="D288" t="str">
        <f t="shared" si="4"/>
        <v>13</v>
      </c>
      <c r="E288">
        <v>5</v>
      </c>
      <c r="F288" t="s">
        <v>17</v>
      </c>
      <c r="G288" t="s">
        <v>18</v>
      </c>
      <c r="H288" t="s">
        <v>139</v>
      </c>
      <c r="I288">
        <v>36583</v>
      </c>
      <c r="J288">
        <v>182915</v>
      </c>
      <c r="K288" t="s">
        <v>257</v>
      </c>
      <c r="L288" t="s">
        <v>258</v>
      </c>
      <c r="M288" t="s">
        <v>259</v>
      </c>
      <c r="N288" t="s">
        <v>260</v>
      </c>
      <c r="O288" t="s">
        <v>16</v>
      </c>
    </row>
    <row r="289" spans="1:15" x14ac:dyDescent="0.35">
      <c r="A289">
        <v>288</v>
      </c>
      <c r="B289">
        <v>331</v>
      </c>
      <c r="C289" s="1">
        <v>45631.83353009259</v>
      </c>
      <c r="D289" t="str">
        <f t="shared" si="4"/>
        <v>05</v>
      </c>
      <c r="E289">
        <v>10</v>
      </c>
      <c r="F289" t="s">
        <v>24</v>
      </c>
      <c r="G289" t="s">
        <v>27</v>
      </c>
      <c r="H289" t="s">
        <v>325</v>
      </c>
      <c r="I289">
        <v>34573</v>
      </c>
      <c r="J289">
        <v>345730</v>
      </c>
      <c r="K289" t="s">
        <v>966</v>
      </c>
      <c r="L289" t="s">
        <v>967</v>
      </c>
      <c r="M289" t="s">
        <v>968</v>
      </c>
      <c r="N289" t="s">
        <v>969</v>
      </c>
      <c r="O289" t="s">
        <v>16</v>
      </c>
    </row>
    <row r="290" spans="1:15" x14ac:dyDescent="0.35">
      <c r="A290">
        <v>289</v>
      </c>
      <c r="B290">
        <v>232</v>
      </c>
      <c r="C290" s="1">
        <v>45070.66741898148</v>
      </c>
      <c r="D290" t="str">
        <f t="shared" si="4"/>
        <v>24</v>
      </c>
      <c r="E290">
        <v>2</v>
      </c>
      <c r="F290" t="s">
        <v>17</v>
      </c>
      <c r="G290" t="s">
        <v>32</v>
      </c>
      <c r="H290" t="s">
        <v>81</v>
      </c>
      <c r="I290">
        <v>22985</v>
      </c>
      <c r="J290">
        <v>45970</v>
      </c>
      <c r="K290" t="s">
        <v>350</v>
      </c>
      <c r="L290" t="s">
        <v>351</v>
      </c>
      <c r="M290" t="s">
        <v>352</v>
      </c>
      <c r="N290" t="s">
        <v>353</v>
      </c>
      <c r="O290" t="s">
        <v>16</v>
      </c>
    </row>
    <row r="291" spans="1:15" x14ac:dyDescent="0.35">
      <c r="A291">
        <v>290</v>
      </c>
      <c r="B291">
        <v>335</v>
      </c>
      <c r="C291" s="1">
        <v>45130.208414351851</v>
      </c>
      <c r="D291" t="str">
        <f t="shared" si="4"/>
        <v>23</v>
      </c>
      <c r="E291">
        <v>10</v>
      </c>
      <c r="F291" t="s">
        <v>24</v>
      </c>
      <c r="G291" t="s">
        <v>25</v>
      </c>
      <c r="H291" t="s">
        <v>125</v>
      </c>
      <c r="I291">
        <v>42268</v>
      </c>
      <c r="J291">
        <v>422680</v>
      </c>
      <c r="K291" t="s">
        <v>970</v>
      </c>
      <c r="L291" t="s">
        <v>971</v>
      </c>
      <c r="M291" t="s">
        <v>972</v>
      </c>
      <c r="N291" t="s">
        <v>973</v>
      </c>
      <c r="O291" t="s">
        <v>19</v>
      </c>
    </row>
    <row r="292" spans="1:15" x14ac:dyDescent="0.35">
      <c r="A292">
        <v>291</v>
      </c>
      <c r="B292">
        <v>35</v>
      </c>
      <c r="C292" s="1">
        <v>45021.446504629632</v>
      </c>
      <c r="D292" t="str">
        <f t="shared" si="4"/>
        <v>05</v>
      </c>
      <c r="E292">
        <v>5</v>
      </c>
      <c r="F292" t="s">
        <v>17</v>
      </c>
      <c r="G292" t="s">
        <v>23</v>
      </c>
      <c r="H292" t="s">
        <v>72</v>
      </c>
      <c r="I292">
        <v>14701</v>
      </c>
      <c r="J292">
        <v>73505</v>
      </c>
      <c r="K292" t="s">
        <v>99</v>
      </c>
      <c r="L292" t="s">
        <v>100</v>
      </c>
      <c r="M292" t="s">
        <v>101</v>
      </c>
      <c r="N292" t="s">
        <v>102</v>
      </c>
      <c r="O292" t="s">
        <v>16</v>
      </c>
    </row>
    <row r="293" spans="1:15" x14ac:dyDescent="0.35">
      <c r="A293">
        <v>292</v>
      </c>
      <c r="B293">
        <v>55</v>
      </c>
      <c r="C293" s="1">
        <v>45682.182962962957</v>
      </c>
      <c r="D293" t="str">
        <f t="shared" si="4"/>
        <v>25</v>
      </c>
      <c r="E293">
        <v>9</v>
      </c>
      <c r="F293" t="s">
        <v>24</v>
      </c>
      <c r="G293" t="s">
        <v>26</v>
      </c>
      <c r="H293" t="s">
        <v>116</v>
      </c>
      <c r="I293">
        <v>50016</v>
      </c>
      <c r="J293">
        <v>450144</v>
      </c>
      <c r="K293" t="s">
        <v>130</v>
      </c>
      <c r="L293" t="s">
        <v>131</v>
      </c>
      <c r="M293" t="s">
        <v>132</v>
      </c>
      <c r="N293" t="s">
        <v>133</v>
      </c>
      <c r="O293" t="s">
        <v>16</v>
      </c>
    </row>
    <row r="294" spans="1:15" x14ac:dyDescent="0.35">
      <c r="A294">
        <v>293</v>
      </c>
      <c r="B294">
        <v>349</v>
      </c>
      <c r="C294" s="1">
        <v>45275.851435185177</v>
      </c>
      <c r="D294" t="str">
        <f t="shared" si="4"/>
        <v>15</v>
      </c>
      <c r="E294">
        <v>3</v>
      </c>
      <c r="F294" t="s">
        <v>17</v>
      </c>
      <c r="G294" t="s">
        <v>32</v>
      </c>
      <c r="H294" t="s">
        <v>81</v>
      </c>
      <c r="I294">
        <v>22985</v>
      </c>
      <c r="J294">
        <v>68955</v>
      </c>
      <c r="K294" t="s">
        <v>974</v>
      </c>
      <c r="L294" t="s">
        <v>975</v>
      </c>
      <c r="M294" t="s">
        <v>976</v>
      </c>
      <c r="N294" t="s">
        <v>977</v>
      </c>
      <c r="O294" t="s">
        <v>19</v>
      </c>
    </row>
    <row r="295" spans="1:15" x14ac:dyDescent="0.35">
      <c r="A295">
        <v>294</v>
      </c>
      <c r="B295">
        <v>17</v>
      </c>
      <c r="C295" s="1">
        <v>45586.700925925928</v>
      </c>
      <c r="D295" t="str">
        <f t="shared" si="4"/>
        <v>21</v>
      </c>
      <c r="E295">
        <v>6</v>
      </c>
      <c r="F295" t="s">
        <v>14</v>
      </c>
      <c r="G295" t="s">
        <v>15</v>
      </c>
      <c r="H295" t="s">
        <v>67</v>
      </c>
      <c r="I295">
        <v>76607</v>
      </c>
      <c r="J295">
        <v>459642</v>
      </c>
      <c r="K295" t="s">
        <v>618</v>
      </c>
      <c r="L295" t="s">
        <v>619</v>
      </c>
      <c r="M295" t="s">
        <v>620</v>
      </c>
      <c r="N295" t="s">
        <v>621</v>
      </c>
      <c r="O295" t="s">
        <v>16</v>
      </c>
    </row>
    <row r="296" spans="1:15" x14ac:dyDescent="0.35">
      <c r="A296">
        <v>295</v>
      </c>
      <c r="B296">
        <v>390</v>
      </c>
      <c r="C296" s="1">
        <v>45481.526076388887</v>
      </c>
      <c r="D296" t="str">
        <f t="shared" si="4"/>
        <v>08</v>
      </c>
      <c r="E296">
        <v>1</v>
      </c>
      <c r="F296" t="s">
        <v>17</v>
      </c>
      <c r="G296" t="s">
        <v>18</v>
      </c>
      <c r="H296" t="s">
        <v>139</v>
      </c>
      <c r="I296">
        <v>36583</v>
      </c>
      <c r="J296">
        <v>36583</v>
      </c>
      <c r="K296" t="s">
        <v>978</v>
      </c>
      <c r="L296" t="s">
        <v>979</v>
      </c>
      <c r="M296" t="s">
        <v>980</v>
      </c>
      <c r="N296" t="s">
        <v>981</v>
      </c>
      <c r="O296" t="s">
        <v>19</v>
      </c>
    </row>
    <row r="297" spans="1:15" x14ac:dyDescent="0.35">
      <c r="A297">
        <v>296</v>
      </c>
      <c r="B297">
        <v>134</v>
      </c>
      <c r="C297" s="1">
        <v>45623.760381944441</v>
      </c>
      <c r="D297" t="str">
        <f t="shared" si="4"/>
        <v>27</v>
      </c>
      <c r="E297">
        <v>1</v>
      </c>
      <c r="F297" t="s">
        <v>14</v>
      </c>
      <c r="G297" t="s">
        <v>20</v>
      </c>
      <c r="H297" t="s">
        <v>148</v>
      </c>
      <c r="I297">
        <v>13696</v>
      </c>
      <c r="J297">
        <v>13696</v>
      </c>
      <c r="K297" t="s">
        <v>842</v>
      </c>
      <c r="L297" t="s">
        <v>843</v>
      </c>
      <c r="M297" t="s">
        <v>844</v>
      </c>
      <c r="N297" t="s">
        <v>845</v>
      </c>
      <c r="O297" t="s">
        <v>16</v>
      </c>
    </row>
    <row r="298" spans="1:15" x14ac:dyDescent="0.35">
      <c r="A298">
        <v>297</v>
      </c>
      <c r="B298">
        <v>127</v>
      </c>
      <c r="C298" s="1">
        <v>45012.873090277782</v>
      </c>
      <c r="D298" t="str">
        <f t="shared" si="4"/>
        <v>27</v>
      </c>
      <c r="E298">
        <v>1</v>
      </c>
      <c r="F298" t="s">
        <v>17</v>
      </c>
      <c r="G298" t="s">
        <v>18</v>
      </c>
      <c r="H298" t="s">
        <v>139</v>
      </c>
      <c r="I298">
        <v>36583</v>
      </c>
      <c r="J298">
        <v>36583</v>
      </c>
      <c r="K298" t="s">
        <v>982</v>
      </c>
      <c r="L298" t="s">
        <v>983</v>
      </c>
      <c r="M298" t="s">
        <v>984</v>
      </c>
      <c r="N298" t="s">
        <v>985</v>
      </c>
      <c r="O298" t="s">
        <v>22</v>
      </c>
    </row>
    <row r="299" spans="1:15" x14ac:dyDescent="0.35">
      <c r="A299">
        <v>298</v>
      </c>
      <c r="B299">
        <v>326</v>
      </c>
      <c r="C299" s="1">
        <v>45718.107997685183</v>
      </c>
      <c r="D299" t="str">
        <f t="shared" si="4"/>
        <v>02</v>
      </c>
      <c r="E299">
        <v>10</v>
      </c>
      <c r="F299" t="s">
        <v>17</v>
      </c>
      <c r="G299" t="s">
        <v>23</v>
      </c>
      <c r="H299" t="s">
        <v>72</v>
      </c>
      <c r="I299">
        <v>14701</v>
      </c>
      <c r="J299">
        <v>147010</v>
      </c>
      <c r="K299" t="s">
        <v>986</v>
      </c>
      <c r="L299" t="s">
        <v>987</v>
      </c>
      <c r="M299" t="s">
        <v>988</v>
      </c>
      <c r="N299" t="s">
        <v>989</v>
      </c>
      <c r="O299" t="s">
        <v>19</v>
      </c>
    </row>
    <row r="300" spans="1:15" x14ac:dyDescent="0.35">
      <c r="A300">
        <v>299</v>
      </c>
      <c r="B300">
        <v>429</v>
      </c>
      <c r="C300" s="1">
        <v>45138.229328703703</v>
      </c>
      <c r="D300" t="str">
        <f t="shared" si="4"/>
        <v>31</v>
      </c>
      <c r="E300">
        <v>8</v>
      </c>
      <c r="F300" t="s">
        <v>14</v>
      </c>
      <c r="G300" t="s">
        <v>15</v>
      </c>
      <c r="H300" t="s">
        <v>67</v>
      </c>
      <c r="I300">
        <v>76607</v>
      </c>
      <c r="J300">
        <v>612856</v>
      </c>
      <c r="K300" t="s">
        <v>990</v>
      </c>
      <c r="L300" t="s">
        <v>991</v>
      </c>
      <c r="M300" t="s">
        <v>992</v>
      </c>
      <c r="N300" t="s">
        <v>993</v>
      </c>
      <c r="O300" t="s">
        <v>16</v>
      </c>
    </row>
    <row r="301" spans="1:15" x14ac:dyDescent="0.35">
      <c r="A301">
        <v>300</v>
      </c>
      <c r="B301">
        <v>335</v>
      </c>
      <c r="C301" s="1">
        <v>45219.999131944453</v>
      </c>
      <c r="D301" t="str">
        <f t="shared" si="4"/>
        <v>20</v>
      </c>
      <c r="E301">
        <v>8</v>
      </c>
      <c r="F301" t="s">
        <v>14</v>
      </c>
      <c r="G301" t="s">
        <v>20</v>
      </c>
      <c r="H301" t="s">
        <v>148</v>
      </c>
      <c r="I301">
        <v>13696</v>
      </c>
      <c r="J301">
        <v>109568</v>
      </c>
      <c r="K301" t="s">
        <v>970</v>
      </c>
      <c r="L301" t="s">
        <v>971</v>
      </c>
      <c r="M301" t="s">
        <v>972</v>
      </c>
      <c r="N301" t="s">
        <v>973</v>
      </c>
      <c r="O301" t="s">
        <v>19</v>
      </c>
    </row>
    <row r="302" spans="1:15" x14ac:dyDescent="0.35">
      <c r="A302">
        <v>301</v>
      </c>
      <c r="B302">
        <v>10</v>
      </c>
      <c r="C302" s="1">
        <v>45521.834062499998</v>
      </c>
      <c r="D302" t="str">
        <f t="shared" si="4"/>
        <v>17</v>
      </c>
      <c r="E302">
        <v>10</v>
      </c>
      <c r="F302" t="s">
        <v>17</v>
      </c>
      <c r="G302" t="s">
        <v>23</v>
      </c>
      <c r="H302" t="s">
        <v>72</v>
      </c>
      <c r="I302">
        <v>14701</v>
      </c>
      <c r="J302">
        <v>147010</v>
      </c>
      <c r="K302" t="s">
        <v>82</v>
      </c>
      <c r="L302" t="s">
        <v>83</v>
      </c>
      <c r="M302" t="s">
        <v>84</v>
      </c>
      <c r="N302" t="s">
        <v>85</v>
      </c>
      <c r="O302" t="s">
        <v>16</v>
      </c>
    </row>
    <row r="303" spans="1:15" x14ac:dyDescent="0.35">
      <c r="A303">
        <v>302</v>
      </c>
      <c r="B303">
        <v>59</v>
      </c>
      <c r="C303" s="1">
        <v>45653.326863425929</v>
      </c>
      <c r="D303" t="str">
        <f t="shared" si="4"/>
        <v>27</v>
      </c>
      <c r="E303">
        <v>9</v>
      </c>
      <c r="F303" t="s">
        <v>24</v>
      </c>
      <c r="G303" t="s">
        <v>27</v>
      </c>
      <c r="H303" t="s">
        <v>325</v>
      </c>
      <c r="I303">
        <v>34573</v>
      </c>
      <c r="J303">
        <v>311157</v>
      </c>
      <c r="K303" t="s">
        <v>994</v>
      </c>
      <c r="L303" t="s">
        <v>995</v>
      </c>
      <c r="M303" t="s">
        <v>996</v>
      </c>
      <c r="N303" t="s">
        <v>997</v>
      </c>
      <c r="O303" t="s">
        <v>22</v>
      </c>
    </row>
    <row r="304" spans="1:15" x14ac:dyDescent="0.35">
      <c r="A304">
        <v>303</v>
      </c>
      <c r="B304">
        <v>158</v>
      </c>
      <c r="C304" s="1">
        <v>45020.546388888892</v>
      </c>
      <c r="D304" t="str">
        <f t="shared" si="4"/>
        <v>04</v>
      </c>
      <c r="E304">
        <v>8</v>
      </c>
      <c r="F304" t="s">
        <v>17</v>
      </c>
      <c r="G304" t="s">
        <v>18</v>
      </c>
      <c r="H304" t="s">
        <v>139</v>
      </c>
      <c r="I304">
        <v>36583</v>
      </c>
      <c r="J304">
        <v>292664</v>
      </c>
      <c r="K304" t="s">
        <v>998</v>
      </c>
      <c r="L304" t="s">
        <v>999</v>
      </c>
      <c r="M304" t="s">
        <v>1000</v>
      </c>
      <c r="N304" t="s">
        <v>1001</v>
      </c>
      <c r="O304" t="s">
        <v>19</v>
      </c>
    </row>
    <row r="305" spans="1:15" x14ac:dyDescent="0.35">
      <c r="A305">
        <v>304</v>
      </c>
      <c r="B305">
        <v>432</v>
      </c>
      <c r="C305" s="1">
        <v>45422.405682870369</v>
      </c>
      <c r="D305" t="str">
        <f t="shared" si="4"/>
        <v>10</v>
      </c>
      <c r="E305">
        <v>1</v>
      </c>
      <c r="F305" t="s">
        <v>24</v>
      </c>
      <c r="G305" t="s">
        <v>27</v>
      </c>
      <c r="H305" t="s">
        <v>325</v>
      </c>
      <c r="I305">
        <v>34573</v>
      </c>
      <c r="J305">
        <v>34573</v>
      </c>
      <c r="K305" t="s">
        <v>1002</v>
      </c>
      <c r="L305" t="s">
        <v>1003</v>
      </c>
      <c r="M305" t="s">
        <v>1004</v>
      </c>
      <c r="N305" t="s">
        <v>1005</v>
      </c>
      <c r="O305" t="s">
        <v>16</v>
      </c>
    </row>
    <row r="306" spans="1:15" x14ac:dyDescent="0.35">
      <c r="A306">
        <v>305</v>
      </c>
      <c r="B306">
        <v>393</v>
      </c>
      <c r="C306" s="1">
        <v>45252.08693287037</v>
      </c>
      <c r="D306" t="str">
        <f t="shared" si="4"/>
        <v>22</v>
      </c>
      <c r="E306">
        <v>9</v>
      </c>
      <c r="F306" t="s">
        <v>24</v>
      </c>
      <c r="G306" t="s">
        <v>25</v>
      </c>
      <c r="H306" t="s">
        <v>125</v>
      </c>
      <c r="I306">
        <v>42268</v>
      </c>
      <c r="J306">
        <v>380412</v>
      </c>
      <c r="K306" t="s">
        <v>1006</v>
      </c>
      <c r="L306" t="s">
        <v>1007</v>
      </c>
      <c r="M306" t="s">
        <v>1008</v>
      </c>
      <c r="N306" t="s">
        <v>1009</v>
      </c>
      <c r="O306" t="s">
        <v>16</v>
      </c>
    </row>
    <row r="307" spans="1:15" x14ac:dyDescent="0.35">
      <c r="A307">
        <v>306</v>
      </c>
      <c r="B307">
        <v>5</v>
      </c>
      <c r="C307" s="1">
        <v>45321.086921296293</v>
      </c>
      <c r="D307" t="str">
        <f t="shared" si="4"/>
        <v>30</v>
      </c>
      <c r="E307">
        <v>1</v>
      </c>
      <c r="F307" t="s">
        <v>24</v>
      </c>
      <c r="G307" t="s">
        <v>26</v>
      </c>
      <c r="H307" t="s">
        <v>116</v>
      </c>
      <c r="I307">
        <v>50016</v>
      </c>
      <c r="J307">
        <v>50016</v>
      </c>
      <c r="K307" t="s">
        <v>1010</v>
      </c>
      <c r="L307" t="s">
        <v>1011</v>
      </c>
      <c r="M307" t="s">
        <v>1012</v>
      </c>
      <c r="N307" t="s">
        <v>1013</v>
      </c>
      <c r="O307" t="s">
        <v>19</v>
      </c>
    </row>
    <row r="308" spans="1:15" x14ac:dyDescent="0.35">
      <c r="A308">
        <v>307</v>
      </c>
      <c r="B308">
        <v>351</v>
      </c>
      <c r="C308" s="1">
        <v>45486.511990740742</v>
      </c>
      <c r="D308" t="str">
        <f t="shared" si="4"/>
        <v>13</v>
      </c>
      <c r="E308">
        <v>10</v>
      </c>
      <c r="F308" t="s">
        <v>17</v>
      </c>
      <c r="G308" t="s">
        <v>32</v>
      </c>
      <c r="H308" t="s">
        <v>81</v>
      </c>
      <c r="I308">
        <v>22985</v>
      </c>
      <c r="J308">
        <v>229850</v>
      </c>
      <c r="K308" t="s">
        <v>1014</v>
      </c>
      <c r="L308" t="s">
        <v>1015</v>
      </c>
      <c r="M308" t="s">
        <v>1016</v>
      </c>
      <c r="N308" t="s">
        <v>1017</v>
      </c>
      <c r="O308" t="s">
        <v>16</v>
      </c>
    </row>
    <row r="309" spans="1:15" x14ac:dyDescent="0.35">
      <c r="A309">
        <v>308</v>
      </c>
      <c r="B309">
        <v>265</v>
      </c>
      <c r="C309" s="1">
        <v>45524.240185185183</v>
      </c>
      <c r="D309" t="str">
        <f t="shared" si="4"/>
        <v>20</v>
      </c>
      <c r="E309">
        <v>9</v>
      </c>
      <c r="F309" t="s">
        <v>17</v>
      </c>
      <c r="G309" t="s">
        <v>18</v>
      </c>
      <c r="H309" t="s">
        <v>139</v>
      </c>
      <c r="I309">
        <v>36583</v>
      </c>
      <c r="J309">
        <v>329247</v>
      </c>
      <c r="K309" t="s">
        <v>185</v>
      </c>
      <c r="L309" t="s">
        <v>186</v>
      </c>
      <c r="M309" t="s">
        <v>187</v>
      </c>
      <c r="N309" t="s">
        <v>188</v>
      </c>
      <c r="O309" t="s">
        <v>16</v>
      </c>
    </row>
    <row r="310" spans="1:15" x14ac:dyDescent="0.35">
      <c r="A310">
        <v>309</v>
      </c>
      <c r="B310">
        <v>43</v>
      </c>
      <c r="C310" s="1">
        <v>45130.473796296297</v>
      </c>
      <c r="D310" t="str">
        <f t="shared" si="4"/>
        <v>23</v>
      </c>
      <c r="E310">
        <v>2</v>
      </c>
      <c r="F310" t="s">
        <v>14</v>
      </c>
      <c r="G310" t="s">
        <v>21</v>
      </c>
      <c r="H310" t="s">
        <v>58</v>
      </c>
      <c r="I310">
        <v>51631</v>
      </c>
      <c r="J310">
        <v>103262</v>
      </c>
      <c r="K310" t="s">
        <v>1018</v>
      </c>
      <c r="L310" t="s">
        <v>1019</v>
      </c>
      <c r="M310" t="s">
        <v>1020</v>
      </c>
      <c r="N310" t="s">
        <v>1021</v>
      </c>
      <c r="O310" t="s">
        <v>22</v>
      </c>
    </row>
    <row r="311" spans="1:15" x14ac:dyDescent="0.35">
      <c r="A311">
        <v>310</v>
      </c>
      <c r="B311">
        <v>482</v>
      </c>
      <c r="C311" s="1">
        <v>45440.116365740738</v>
      </c>
      <c r="D311" t="str">
        <f t="shared" si="4"/>
        <v>28</v>
      </c>
      <c r="E311">
        <v>3</v>
      </c>
      <c r="F311" t="s">
        <v>14</v>
      </c>
      <c r="G311" t="s">
        <v>21</v>
      </c>
      <c r="H311" t="s">
        <v>58</v>
      </c>
      <c r="I311">
        <v>51631</v>
      </c>
      <c r="J311">
        <v>154893</v>
      </c>
      <c r="K311" t="s">
        <v>1022</v>
      </c>
      <c r="L311" t="s">
        <v>1023</v>
      </c>
      <c r="M311" t="s">
        <v>1024</v>
      </c>
      <c r="N311" t="s">
        <v>1025</v>
      </c>
      <c r="O311" t="s">
        <v>19</v>
      </c>
    </row>
    <row r="312" spans="1:15" x14ac:dyDescent="0.35">
      <c r="A312">
        <v>311</v>
      </c>
      <c r="B312">
        <v>235</v>
      </c>
      <c r="C312" s="1">
        <v>45255.067523148151</v>
      </c>
      <c r="D312" t="str">
        <f t="shared" si="4"/>
        <v>25</v>
      </c>
      <c r="E312">
        <v>9</v>
      </c>
      <c r="F312" t="s">
        <v>14</v>
      </c>
      <c r="G312" t="s">
        <v>29</v>
      </c>
      <c r="H312" t="s">
        <v>134</v>
      </c>
      <c r="I312">
        <v>25231</v>
      </c>
      <c r="J312">
        <v>227079</v>
      </c>
      <c r="K312" t="s">
        <v>1026</v>
      </c>
      <c r="L312" t="s">
        <v>1027</v>
      </c>
      <c r="M312" t="s">
        <v>1028</v>
      </c>
      <c r="N312" t="s">
        <v>1029</v>
      </c>
      <c r="O312" t="s">
        <v>16</v>
      </c>
    </row>
    <row r="313" spans="1:15" x14ac:dyDescent="0.35">
      <c r="A313">
        <v>312</v>
      </c>
      <c r="B313">
        <v>22</v>
      </c>
      <c r="C313" s="1">
        <v>45118.86</v>
      </c>
      <c r="D313" t="str">
        <f t="shared" si="4"/>
        <v>11</v>
      </c>
      <c r="E313">
        <v>6</v>
      </c>
      <c r="F313" t="s">
        <v>24</v>
      </c>
      <c r="G313" t="s">
        <v>25</v>
      </c>
      <c r="H313" t="s">
        <v>125</v>
      </c>
      <c r="I313">
        <v>42268</v>
      </c>
      <c r="J313">
        <v>253608</v>
      </c>
      <c r="K313" t="s">
        <v>321</v>
      </c>
      <c r="L313" t="s">
        <v>322</v>
      </c>
      <c r="M313" t="s">
        <v>323</v>
      </c>
      <c r="N313" t="s">
        <v>324</v>
      </c>
      <c r="O313" t="s">
        <v>16</v>
      </c>
    </row>
    <row r="314" spans="1:15" x14ac:dyDescent="0.35">
      <c r="A314">
        <v>313</v>
      </c>
      <c r="B314">
        <v>204</v>
      </c>
      <c r="C314" s="1">
        <v>45186.195706018523</v>
      </c>
      <c r="D314" t="str">
        <f t="shared" si="4"/>
        <v>17</v>
      </c>
      <c r="E314">
        <v>2</v>
      </c>
      <c r="F314" t="s">
        <v>14</v>
      </c>
      <c r="G314" t="s">
        <v>29</v>
      </c>
      <c r="H314" t="s">
        <v>134</v>
      </c>
      <c r="I314">
        <v>25231</v>
      </c>
      <c r="J314">
        <v>50462</v>
      </c>
      <c r="K314" t="s">
        <v>1030</v>
      </c>
      <c r="L314" t="s">
        <v>1031</v>
      </c>
      <c r="M314" t="s">
        <v>1032</v>
      </c>
      <c r="N314" t="s">
        <v>1033</v>
      </c>
      <c r="O314" t="s">
        <v>22</v>
      </c>
    </row>
    <row r="315" spans="1:15" x14ac:dyDescent="0.35">
      <c r="A315">
        <v>314</v>
      </c>
      <c r="B315">
        <v>64</v>
      </c>
      <c r="C315" s="1">
        <v>45502.937685185178</v>
      </c>
      <c r="D315" t="str">
        <f t="shared" si="4"/>
        <v>29</v>
      </c>
      <c r="E315">
        <v>5</v>
      </c>
      <c r="F315" t="s">
        <v>17</v>
      </c>
      <c r="G315" t="s">
        <v>32</v>
      </c>
      <c r="H315" t="s">
        <v>81</v>
      </c>
      <c r="I315">
        <v>22985</v>
      </c>
      <c r="J315">
        <v>114925</v>
      </c>
      <c r="K315" t="s">
        <v>1034</v>
      </c>
      <c r="L315" t="s">
        <v>1035</v>
      </c>
      <c r="M315" t="s">
        <v>1036</v>
      </c>
      <c r="N315" t="s">
        <v>1037</v>
      </c>
      <c r="O315" t="s">
        <v>16</v>
      </c>
    </row>
    <row r="316" spans="1:15" x14ac:dyDescent="0.35">
      <c r="A316">
        <v>315</v>
      </c>
      <c r="B316">
        <v>171</v>
      </c>
      <c r="C316" s="1">
        <v>45190.089074074072</v>
      </c>
      <c r="D316" t="str">
        <f t="shared" si="4"/>
        <v>21</v>
      </c>
      <c r="E316">
        <v>8</v>
      </c>
      <c r="F316" t="s">
        <v>17</v>
      </c>
      <c r="G316" t="s">
        <v>23</v>
      </c>
      <c r="H316" t="s">
        <v>72</v>
      </c>
      <c r="I316">
        <v>14701</v>
      </c>
      <c r="J316">
        <v>117608</v>
      </c>
      <c r="K316" t="s">
        <v>850</v>
      </c>
      <c r="L316" t="s">
        <v>851</v>
      </c>
      <c r="M316" t="s">
        <v>852</v>
      </c>
      <c r="N316" t="s">
        <v>853</v>
      </c>
      <c r="O316" t="s">
        <v>19</v>
      </c>
    </row>
    <row r="317" spans="1:15" x14ac:dyDescent="0.35">
      <c r="A317">
        <v>316</v>
      </c>
      <c r="B317">
        <v>52</v>
      </c>
      <c r="C317" s="1">
        <v>45489.493125000001</v>
      </c>
      <c r="D317" t="str">
        <f t="shared" si="4"/>
        <v>16</v>
      </c>
      <c r="E317">
        <v>9</v>
      </c>
      <c r="F317" t="s">
        <v>14</v>
      </c>
      <c r="G317" t="s">
        <v>20</v>
      </c>
      <c r="H317" t="s">
        <v>148</v>
      </c>
      <c r="I317">
        <v>13696</v>
      </c>
      <c r="J317">
        <v>123264</v>
      </c>
      <c r="K317" t="s">
        <v>1038</v>
      </c>
      <c r="L317" t="s">
        <v>1039</v>
      </c>
      <c r="M317" t="s">
        <v>1040</v>
      </c>
      <c r="N317" t="s">
        <v>1041</v>
      </c>
      <c r="O317" t="s">
        <v>22</v>
      </c>
    </row>
    <row r="318" spans="1:15" x14ac:dyDescent="0.35">
      <c r="A318">
        <v>317</v>
      </c>
      <c r="B318">
        <v>316</v>
      </c>
      <c r="C318" s="1">
        <v>45456.414155092592</v>
      </c>
      <c r="D318" t="str">
        <f t="shared" si="4"/>
        <v>13</v>
      </c>
      <c r="E318">
        <v>10</v>
      </c>
      <c r="F318" t="s">
        <v>14</v>
      </c>
      <c r="G318" t="s">
        <v>20</v>
      </c>
      <c r="H318" t="s">
        <v>148</v>
      </c>
      <c r="I318">
        <v>13696</v>
      </c>
      <c r="J318">
        <v>136960</v>
      </c>
      <c r="K318" t="s">
        <v>1042</v>
      </c>
      <c r="L318" t="s">
        <v>1043</v>
      </c>
      <c r="M318" t="s">
        <v>1044</v>
      </c>
      <c r="N318" t="s">
        <v>1045</v>
      </c>
      <c r="O318" t="s">
        <v>16</v>
      </c>
    </row>
    <row r="319" spans="1:15" x14ac:dyDescent="0.35">
      <c r="A319">
        <v>318</v>
      </c>
      <c r="B319">
        <v>268</v>
      </c>
      <c r="C319" s="1">
        <v>45036.185370370367</v>
      </c>
      <c r="D319" t="str">
        <f t="shared" si="4"/>
        <v>20</v>
      </c>
      <c r="E319">
        <v>8</v>
      </c>
      <c r="F319" t="s">
        <v>24</v>
      </c>
      <c r="G319" t="s">
        <v>26</v>
      </c>
      <c r="H319" t="s">
        <v>116</v>
      </c>
      <c r="I319">
        <v>50016</v>
      </c>
      <c r="J319">
        <v>400128</v>
      </c>
      <c r="K319" t="s">
        <v>1046</v>
      </c>
      <c r="L319" t="s">
        <v>1047</v>
      </c>
      <c r="M319" t="s">
        <v>1048</v>
      </c>
      <c r="N319" t="s">
        <v>1049</v>
      </c>
      <c r="O319" t="s">
        <v>16</v>
      </c>
    </row>
    <row r="320" spans="1:15" x14ac:dyDescent="0.35">
      <c r="A320">
        <v>319</v>
      </c>
      <c r="B320">
        <v>478</v>
      </c>
      <c r="C320" s="1">
        <v>45228.029629629629</v>
      </c>
      <c r="D320" t="str">
        <f t="shared" si="4"/>
        <v>29</v>
      </c>
      <c r="E320">
        <v>6</v>
      </c>
      <c r="F320" t="s">
        <v>24</v>
      </c>
      <c r="G320" t="s">
        <v>27</v>
      </c>
      <c r="H320" t="s">
        <v>325</v>
      </c>
      <c r="I320">
        <v>34573</v>
      </c>
      <c r="J320">
        <v>207438</v>
      </c>
      <c r="K320" t="s">
        <v>638</v>
      </c>
      <c r="L320" t="s">
        <v>639</v>
      </c>
      <c r="M320" t="s">
        <v>640</v>
      </c>
      <c r="N320" t="s">
        <v>641</v>
      </c>
      <c r="O320" t="s">
        <v>16</v>
      </c>
    </row>
    <row r="321" spans="1:15" x14ac:dyDescent="0.35">
      <c r="A321">
        <v>320</v>
      </c>
      <c r="B321">
        <v>201</v>
      </c>
      <c r="C321" s="1">
        <v>45152.351238425923</v>
      </c>
      <c r="D321" t="str">
        <f t="shared" si="4"/>
        <v>14</v>
      </c>
      <c r="E321">
        <v>8</v>
      </c>
      <c r="F321" t="s">
        <v>24</v>
      </c>
      <c r="G321" t="s">
        <v>27</v>
      </c>
      <c r="H321" t="s">
        <v>325</v>
      </c>
      <c r="I321">
        <v>34573</v>
      </c>
      <c r="J321">
        <v>276584</v>
      </c>
      <c r="K321" t="s">
        <v>766</v>
      </c>
      <c r="L321" t="s">
        <v>767</v>
      </c>
      <c r="M321" t="s">
        <v>768</v>
      </c>
      <c r="N321" t="s">
        <v>769</v>
      </c>
      <c r="O321" t="s">
        <v>16</v>
      </c>
    </row>
    <row r="322" spans="1:15" x14ac:dyDescent="0.35">
      <c r="A322">
        <v>321</v>
      </c>
      <c r="B322">
        <v>404</v>
      </c>
      <c r="C322" s="1">
        <v>45580.036365740743</v>
      </c>
      <c r="D322" t="str">
        <f t="shared" si="4"/>
        <v>15</v>
      </c>
      <c r="E322">
        <v>1</v>
      </c>
      <c r="F322" t="s">
        <v>14</v>
      </c>
      <c r="G322" t="s">
        <v>21</v>
      </c>
      <c r="H322" t="s">
        <v>58</v>
      </c>
      <c r="I322">
        <v>51631</v>
      </c>
      <c r="J322">
        <v>51631</v>
      </c>
      <c r="K322" t="s">
        <v>906</v>
      </c>
      <c r="L322" t="s">
        <v>907</v>
      </c>
      <c r="M322" t="s">
        <v>908</v>
      </c>
      <c r="N322" t="s">
        <v>909</v>
      </c>
      <c r="O322" t="s">
        <v>16</v>
      </c>
    </row>
    <row r="323" spans="1:15" x14ac:dyDescent="0.35">
      <c r="A323">
        <v>322</v>
      </c>
      <c r="B323">
        <v>438</v>
      </c>
      <c r="C323" s="1">
        <v>45038.887129629627</v>
      </c>
      <c r="D323" t="str">
        <f t="shared" ref="D323:D386" si="5">LEFT(TEXT(C323, "DD/MM/YYYY HH:MM:SS"), 2)</f>
        <v>22</v>
      </c>
      <c r="E323">
        <v>10</v>
      </c>
      <c r="F323" t="s">
        <v>24</v>
      </c>
      <c r="G323" t="s">
        <v>31</v>
      </c>
      <c r="H323" t="s">
        <v>94</v>
      </c>
      <c r="I323">
        <v>38697</v>
      </c>
      <c r="J323">
        <v>386970</v>
      </c>
      <c r="K323" t="s">
        <v>1050</v>
      </c>
      <c r="L323" t="s">
        <v>1051</v>
      </c>
      <c r="M323" t="s">
        <v>1052</v>
      </c>
      <c r="N323" t="s">
        <v>1053</v>
      </c>
      <c r="O323" t="s">
        <v>22</v>
      </c>
    </row>
    <row r="324" spans="1:15" x14ac:dyDescent="0.35">
      <c r="A324">
        <v>323</v>
      </c>
      <c r="B324">
        <v>91</v>
      </c>
      <c r="C324" s="1">
        <v>45173.547407407408</v>
      </c>
      <c r="D324" t="str">
        <f t="shared" si="5"/>
        <v>04</v>
      </c>
      <c r="E324">
        <v>1</v>
      </c>
      <c r="F324" t="s">
        <v>14</v>
      </c>
      <c r="G324" t="s">
        <v>15</v>
      </c>
      <c r="H324" t="s">
        <v>67</v>
      </c>
      <c r="I324">
        <v>76607</v>
      </c>
      <c r="J324">
        <v>76607</v>
      </c>
      <c r="K324" t="s">
        <v>686</v>
      </c>
      <c r="L324" t="s">
        <v>687</v>
      </c>
      <c r="M324" t="s">
        <v>688</v>
      </c>
      <c r="N324" t="s">
        <v>689</v>
      </c>
      <c r="O324" t="s">
        <v>19</v>
      </c>
    </row>
    <row r="325" spans="1:15" x14ac:dyDescent="0.35">
      <c r="A325">
        <v>324</v>
      </c>
      <c r="B325">
        <v>427</v>
      </c>
      <c r="C325" s="1">
        <v>45208.3981712963</v>
      </c>
      <c r="D325" t="str">
        <f t="shared" si="5"/>
        <v>09</v>
      </c>
      <c r="E325">
        <v>2</v>
      </c>
      <c r="F325" t="s">
        <v>24</v>
      </c>
      <c r="G325" t="s">
        <v>27</v>
      </c>
      <c r="H325" t="s">
        <v>325</v>
      </c>
      <c r="I325">
        <v>34573</v>
      </c>
      <c r="J325">
        <v>69146</v>
      </c>
      <c r="K325" t="s">
        <v>394</v>
      </c>
      <c r="L325" t="s">
        <v>395</v>
      </c>
      <c r="M325" t="s">
        <v>396</v>
      </c>
      <c r="N325" t="s">
        <v>397</v>
      </c>
      <c r="O325" t="s">
        <v>16</v>
      </c>
    </row>
    <row r="326" spans="1:15" x14ac:dyDescent="0.35">
      <c r="A326">
        <v>325</v>
      </c>
      <c r="B326">
        <v>354</v>
      </c>
      <c r="C326" s="1">
        <v>45429.491261574083</v>
      </c>
      <c r="D326" t="str">
        <f t="shared" si="5"/>
        <v>17</v>
      </c>
      <c r="E326">
        <v>6</v>
      </c>
      <c r="F326" t="s">
        <v>17</v>
      </c>
      <c r="G326" t="s">
        <v>28</v>
      </c>
      <c r="H326" t="s">
        <v>103</v>
      </c>
      <c r="I326">
        <v>35778</v>
      </c>
      <c r="J326">
        <v>214668</v>
      </c>
      <c r="K326" t="s">
        <v>458</v>
      </c>
      <c r="L326" t="s">
        <v>459</v>
      </c>
      <c r="M326" t="s">
        <v>460</v>
      </c>
      <c r="N326" t="s">
        <v>461</v>
      </c>
      <c r="O326" t="s">
        <v>16</v>
      </c>
    </row>
    <row r="327" spans="1:15" x14ac:dyDescent="0.35">
      <c r="A327">
        <v>326</v>
      </c>
      <c r="B327">
        <v>205</v>
      </c>
      <c r="C327" s="1">
        <v>45726.489629629628</v>
      </c>
      <c r="D327" t="str">
        <f t="shared" si="5"/>
        <v>10</v>
      </c>
      <c r="E327">
        <v>3</v>
      </c>
      <c r="F327" t="s">
        <v>24</v>
      </c>
      <c r="G327" t="s">
        <v>25</v>
      </c>
      <c r="H327" t="s">
        <v>125</v>
      </c>
      <c r="I327">
        <v>42268</v>
      </c>
      <c r="J327">
        <v>126804</v>
      </c>
      <c r="K327" t="s">
        <v>237</v>
      </c>
      <c r="L327" t="s">
        <v>238</v>
      </c>
      <c r="M327" t="s">
        <v>239</v>
      </c>
      <c r="N327" t="s">
        <v>240</v>
      </c>
      <c r="O327" t="s">
        <v>16</v>
      </c>
    </row>
    <row r="328" spans="1:15" x14ac:dyDescent="0.35">
      <c r="A328">
        <v>327</v>
      </c>
      <c r="B328">
        <v>468</v>
      </c>
      <c r="C328" s="1">
        <v>45240.897476851853</v>
      </c>
      <c r="D328" t="str">
        <f t="shared" si="5"/>
        <v>10</v>
      </c>
      <c r="E328">
        <v>4</v>
      </c>
      <c r="F328" t="s">
        <v>17</v>
      </c>
      <c r="G328" t="s">
        <v>23</v>
      </c>
      <c r="H328" t="s">
        <v>72</v>
      </c>
      <c r="I328">
        <v>14701</v>
      </c>
      <c r="J328">
        <v>58804</v>
      </c>
      <c r="K328" t="s">
        <v>1054</v>
      </c>
      <c r="L328" t="s">
        <v>1055</v>
      </c>
      <c r="M328" t="s">
        <v>1056</v>
      </c>
      <c r="N328" t="s">
        <v>1057</v>
      </c>
      <c r="O328" t="s">
        <v>19</v>
      </c>
    </row>
    <row r="329" spans="1:15" x14ac:dyDescent="0.35">
      <c r="A329">
        <v>328</v>
      </c>
      <c r="B329">
        <v>435</v>
      </c>
      <c r="C329" s="1">
        <v>45484.699456018519</v>
      </c>
      <c r="D329" t="str">
        <f t="shared" si="5"/>
        <v>11</v>
      </c>
      <c r="E329">
        <v>9</v>
      </c>
      <c r="F329" t="s">
        <v>14</v>
      </c>
      <c r="G329" t="s">
        <v>29</v>
      </c>
      <c r="H329" t="s">
        <v>134</v>
      </c>
      <c r="I329">
        <v>25231</v>
      </c>
      <c r="J329">
        <v>227079</v>
      </c>
      <c r="K329" t="s">
        <v>1058</v>
      </c>
      <c r="L329" t="s">
        <v>1059</v>
      </c>
      <c r="M329" t="s">
        <v>1060</v>
      </c>
      <c r="N329" t="s">
        <v>1061</v>
      </c>
      <c r="O329" t="s">
        <v>19</v>
      </c>
    </row>
    <row r="330" spans="1:15" x14ac:dyDescent="0.35">
      <c r="A330">
        <v>329</v>
      </c>
      <c r="B330">
        <v>482</v>
      </c>
      <c r="C330" s="1">
        <v>45591.436469907407</v>
      </c>
      <c r="D330" t="str">
        <f t="shared" si="5"/>
        <v>26</v>
      </c>
      <c r="E330">
        <v>3</v>
      </c>
      <c r="F330" t="s">
        <v>14</v>
      </c>
      <c r="G330" t="s">
        <v>21</v>
      </c>
      <c r="H330" t="s">
        <v>58</v>
      </c>
      <c r="I330">
        <v>51631</v>
      </c>
      <c r="J330">
        <v>154893</v>
      </c>
      <c r="K330" t="s">
        <v>1022</v>
      </c>
      <c r="L330" t="s">
        <v>1023</v>
      </c>
      <c r="M330" t="s">
        <v>1024</v>
      </c>
      <c r="N330" t="s">
        <v>1025</v>
      </c>
      <c r="O330" t="s">
        <v>19</v>
      </c>
    </row>
    <row r="331" spans="1:15" x14ac:dyDescent="0.35">
      <c r="A331">
        <v>330</v>
      </c>
      <c r="B331">
        <v>88</v>
      </c>
      <c r="C331" s="1">
        <v>45301.922939814824</v>
      </c>
      <c r="D331" t="str">
        <f t="shared" si="5"/>
        <v>10</v>
      </c>
      <c r="E331">
        <v>9</v>
      </c>
      <c r="F331" t="s">
        <v>14</v>
      </c>
      <c r="G331" t="s">
        <v>29</v>
      </c>
      <c r="H331" t="s">
        <v>134</v>
      </c>
      <c r="I331">
        <v>25231</v>
      </c>
      <c r="J331">
        <v>227079</v>
      </c>
      <c r="K331" t="s">
        <v>1062</v>
      </c>
      <c r="L331" t="s">
        <v>1063</v>
      </c>
      <c r="M331" t="s">
        <v>1064</v>
      </c>
      <c r="N331" t="s">
        <v>1065</v>
      </c>
      <c r="O331" t="s">
        <v>22</v>
      </c>
    </row>
    <row r="332" spans="1:15" x14ac:dyDescent="0.35">
      <c r="A332">
        <v>331</v>
      </c>
      <c r="B332">
        <v>38</v>
      </c>
      <c r="C332" s="1">
        <v>45442.293009259258</v>
      </c>
      <c r="D332" t="str">
        <f t="shared" si="5"/>
        <v>30</v>
      </c>
      <c r="E332">
        <v>8</v>
      </c>
      <c r="F332" t="s">
        <v>24</v>
      </c>
      <c r="G332" t="s">
        <v>25</v>
      </c>
      <c r="H332" t="s">
        <v>125</v>
      </c>
      <c r="I332">
        <v>42268</v>
      </c>
      <c r="J332">
        <v>338144</v>
      </c>
      <c r="K332" t="s">
        <v>1066</v>
      </c>
      <c r="L332" t="s">
        <v>1067</v>
      </c>
      <c r="M332" t="s">
        <v>1068</v>
      </c>
      <c r="N332" t="s">
        <v>1069</v>
      </c>
      <c r="O332" t="s">
        <v>22</v>
      </c>
    </row>
    <row r="333" spans="1:15" x14ac:dyDescent="0.35">
      <c r="A333">
        <v>332</v>
      </c>
      <c r="B333">
        <v>101</v>
      </c>
      <c r="C333" s="1">
        <v>45384.390729166669</v>
      </c>
      <c r="D333" t="str">
        <f t="shared" si="5"/>
        <v>02</v>
      </c>
      <c r="E333">
        <v>4</v>
      </c>
      <c r="F333" t="s">
        <v>17</v>
      </c>
      <c r="G333" t="s">
        <v>23</v>
      </c>
      <c r="H333" t="s">
        <v>72</v>
      </c>
      <c r="I333">
        <v>14701</v>
      </c>
      <c r="J333">
        <v>58804</v>
      </c>
      <c r="K333" t="s">
        <v>666</v>
      </c>
      <c r="L333" t="s">
        <v>667</v>
      </c>
      <c r="M333" t="s">
        <v>668</v>
      </c>
      <c r="N333" t="s">
        <v>669</v>
      </c>
      <c r="O333" t="s">
        <v>22</v>
      </c>
    </row>
    <row r="334" spans="1:15" x14ac:dyDescent="0.35">
      <c r="A334">
        <v>333</v>
      </c>
      <c r="B334">
        <v>248</v>
      </c>
      <c r="C334" s="1">
        <v>45351.165046296293</v>
      </c>
      <c r="D334" t="str">
        <f t="shared" si="5"/>
        <v>29</v>
      </c>
      <c r="E334">
        <v>5</v>
      </c>
      <c r="F334" t="s">
        <v>17</v>
      </c>
      <c r="G334" t="s">
        <v>18</v>
      </c>
      <c r="H334" t="s">
        <v>139</v>
      </c>
      <c r="I334">
        <v>36583</v>
      </c>
      <c r="J334">
        <v>182915</v>
      </c>
      <c r="K334" t="s">
        <v>1070</v>
      </c>
      <c r="L334" t="s">
        <v>1071</v>
      </c>
      <c r="M334" t="s">
        <v>1072</v>
      </c>
      <c r="N334" t="s">
        <v>1073</v>
      </c>
      <c r="O334" t="s">
        <v>16</v>
      </c>
    </row>
    <row r="335" spans="1:15" x14ac:dyDescent="0.35">
      <c r="A335">
        <v>334</v>
      </c>
      <c r="B335">
        <v>76</v>
      </c>
      <c r="C335" s="1">
        <v>45443.669930555552</v>
      </c>
      <c r="D335" t="str">
        <f t="shared" si="5"/>
        <v>31</v>
      </c>
      <c r="E335">
        <v>6</v>
      </c>
      <c r="F335" t="s">
        <v>24</v>
      </c>
      <c r="G335" t="s">
        <v>27</v>
      </c>
      <c r="H335" t="s">
        <v>325</v>
      </c>
      <c r="I335">
        <v>34573</v>
      </c>
      <c r="J335">
        <v>207438</v>
      </c>
      <c r="K335" t="s">
        <v>1074</v>
      </c>
      <c r="L335" t="s">
        <v>1075</v>
      </c>
      <c r="M335" t="s">
        <v>30</v>
      </c>
      <c r="N335" t="s">
        <v>1076</v>
      </c>
      <c r="O335" t="s">
        <v>19</v>
      </c>
    </row>
    <row r="336" spans="1:15" x14ac:dyDescent="0.35">
      <c r="A336">
        <v>335</v>
      </c>
      <c r="B336">
        <v>299</v>
      </c>
      <c r="C336" s="1">
        <v>45125.377928240741</v>
      </c>
      <c r="D336" t="str">
        <f t="shared" si="5"/>
        <v>18</v>
      </c>
      <c r="E336">
        <v>1</v>
      </c>
      <c r="F336" t="s">
        <v>14</v>
      </c>
      <c r="G336" t="s">
        <v>21</v>
      </c>
      <c r="H336" t="s">
        <v>58</v>
      </c>
      <c r="I336">
        <v>51631</v>
      </c>
      <c r="J336">
        <v>51631</v>
      </c>
      <c r="K336" t="s">
        <v>281</v>
      </c>
      <c r="L336" t="s">
        <v>282</v>
      </c>
      <c r="M336" t="s">
        <v>283</v>
      </c>
      <c r="N336" t="s">
        <v>284</v>
      </c>
      <c r="O336" t="s">
        <v>16</v>
      </c>
    </row>
    <row r="337" spans="1:15" x14ac:dyDescent="0.35">
      <c r="A337">
        <v>336</v>
      </c>
      <c r="B337">
        <v>313</v>
      </c>
      <c r="C337" s="1">
        <v>45253.7028125</v>
      </c>
      <c r="D337" t="str">
        <f t="shared" si="5"/>
        <v>23</v>
      </c>
      <c r="E337">
        <v>3</v>
      </c>
      <c r="F337" t="s">
        <v>24</v>
      </c>
      <c r="G337" t="s">
        <v>31</v>
      </c>
      <c r="H337" t="s">
        <v>94</v>
      </c>
      <c r="I337">
        <v>38697</v>
      </c>
      <c r="J337">
        <v>116091</v>
      </c>
      <c r="K337" t="s">
        <v>1077</v>
      </c>
      <c r="L337" t="s">
        <v>1078</v>
      </c>
      <c r="M337" t="s">
        <v>1079</v>
      </c>
      <c r="N337" t="s">
        <v>1080</v>
      </c>
      <c r="O337" t="s">
        <v>16</v>
      </c>
    </row>
    <row r="338" spans="1:15" x14ac:dyDescent="0.35">
      <c r="A338">
        <v>337</v>
      </c>
      <c r="B338">
        <v>436</v>
      </c>
      <c r="C338" s="1">
        <v>45615.702673611107</v>
      </c>
      <c r="D338" t="str">
        <f t="shared" si="5"/>
        <v>19</v>
      </c>
      <c r="E338">
        <v>2</v>
      </c>
      <c r="F338" t="s">
        <v>14</v>
      </c>
      <c r="G338" t="s">
        <v>29</v>
      </c>
      <c r="H338" t="s">
        <v>134</v>
      </c>
      <c r="I338">
        <v>25231</v>
      </c>
      <c r="J338">
        <v>50462</v>
      </c>
      <c r="K338" t="s">
        <v>962</v>
      </c>
      <c r="L338" t="s">
        <v>963</v>
      </c>
      <c r="M338" t="s">
        <v>964</v>
      </c>
      <c r="N338" t="s">
        <v>965</v>
      </c>
      <c r="O338" t="s">
        <v>19</v>
      </c>
    </row>
    <row r="339" spans="1:15" x14ac:dyDescent="0.35">
      <c r="A339">
        <v>338</v>
      </c>
      <c r="B339">
        <v>338</v>
      </c>
      <c r="C339" s="1">
        <v>45314.96230324074</v>
      </c>
      <c r="D339" t="str">
        <f t="shared" si="5"/>
        <v>23</v>
      </c>
      <c r="E339">
        <v>6</v>
      </c>
      <c r="F339" t="s">
        <v>24</v>
      </c>
      <c r="G339" t="s">
        <v>26</v>
      </c>
      <c r="H339" t="s">
        <v>116</v>
      </c>
      <c r="I339">
        <v>50016</v>
      </c>
      <c r="J339">
        <v>300096</v>
      </c>
      <c r="K339" t="s">
        <v>418</v>
      </c>
      <c r="L339" t="s">
        <v>419</v>
      </c>
      <c r="M339" t="s">
        <v>420</v>
      </c>
      <c r="N339" t="s">
        <v>421</v>
      </c>
      <c r="O339" t="s">
        <v>19</v>
      </c>
    </row>
    <row r="340" spans="1:15" x14ac:dyDescent="0.35">
      <c r="A340">
        <v>339</v>
      </c>
      <c r="B340">
        <v>484</v>
      </c>
      <c r="C340" s="1">
        <v>45416.140208333331</v>
      </c>
      <c r="D340" t="str">
        <f t="shared" si="5"/>
        <v>04</v>
      </c>
      <c r="E340">
        <v>1</v>
      </c>
      <c r="F340" t="s">
        <v>14</v>
      </c>
      <c r="G340" t="s">
        <v>21</v>
      </c>
      <c r="H340" t="s">
        <v>58</v>
      </c>
      <c r="I340">
        <v>51631</v>
      </c>
      <c r="J340">
        <v>51631</v>
      </c>
      <c r="K340" t="s">
        <v>245</v>
      </c>
      <c r="L340" t="s">
        <v>246</v>
      </c>
      <c r="M340" t="s">
        <v>247</v>
      </c>
      <c r="N340" t="s">
        <v>248</v>
      </c>
      <c r="O340" t="s">
        <v>16</v>
      </c>
    </row>
    <row r="341" spans="1:15" x14ac:dyDescent="0.35">
      <c r="A341">
        <v>340</v>
      </c>
      <c r="B341">
        <v>149</v>
      </c>
      <c r="C341" s="1">
        <v>45291.693993055553</v>
      </c>
      <c r="D341" t="str">
        <f t="shared" si="5"/>
        <v>31</v>
      </c>
      <c r="E341">
        <v>4</v>
      </c>
      <c r="F341" t="s">
        <v>14</v>
      </c>
      <c r="G341" t="s">
        <v>29</v>
      </c>
      <c r="H341" t="s">
        <v>134</v>
      </c>
      <c r="I341">
        <v>25231</v>
      </c>
      <c r="J341">
        <v>100924</v>
      </c>
      <c r="K341" t="s">
        <v>1081</v>
      </c>
      <c r="L341" t="s">
        <v>1082</v>
      </c>
      <c r="M341" t="s">
        <v>1083</v>
      </c>
      <c r="N341" t="s">
        <v>1084</v>
      </c>
      <c r="O341" t="s">
        <v>19</v>
      </c>
    </row>
    <row r="342" spans="1:15" x14ac:dyDescent="0.35">
      <c r="A342">
        <v>341</v>
      </c>
      <c r="B342">
        <v>35</v>
      </c>
      <c r="C342" s="1">
        <v>45296.186608796299</v>
      </c>
      <c r="D342" t="str">
        <f t="shared" si="5"/>
        <v>05</v>
      </c>
      <c r="E342">
        <v>5</v>
      </c>
      <c r="F342" t="s">
        <v>14</v>
      </c>
      <c r="G342" t="s">
        <v>21</v>
      </c>
      <c r="H342" t="s">
        <v>58</v>
      </c>
      <c r="I342">
        <v>51631</v>
      </c>
      <c r="J342">
        <v>258155</v>
      </c>
      <c r="K342" t="s">
        <v>99</v>
      </c>
      <c r="L342" t="s">
        <v>100</v>
      </c>
      <c r="M342" t="s">
        <v>101</v>
      </c>
      <c r="N342" t="s">
        <v>102</v>
      </c>
      <c r="O342" t="s">
        <v>16</v>
      </c>
    </row>
    <row r="343" spans="1:15" x14ac:dyDescent="0.35">
      <c r="A343">
        <v>342</v>
      </c>
      <c r="B343">
        <v>319</v>
      </c>
      <c r="C343" s="1">
        <v>45055.251851851863</v>
      </c>
      <c r="D343" t="str">
        <f t="shared" si="5"/>
        <v>09</v>
      </c>
      <c r="E343">
        <v>10</v>
      </c>
      <c r="F343" t="s">
        <v>14</v>
      </c>
      <c r="G343" t="s">
        <v>20</v>
      </c>
      <c r="H343" t="s">
        <v>148</v>
      </c>
      <c r="I343">
        <v>13696</v>
      </c>
      <c r="J343">
        <v>136960</v>
      </c>
      <c r="K343" t="s">
        <v>1085</v>
      </c>
      <c r="L343" t="s">
        <v>1086</v>
      </c>
      <c r="M343" t="s">
        <v>1087</v>
      </c>
      <c r="N343" t="s">
        <v>1088</v>
      </c>
      <c r="O343" t="s">
        <v>16</v>
      </c>
    </row>
    <row r="344" spans="1:15" x14ac:dyDescent="0.35">
      <c r="A344">
        <v>343</v>
      </c>
      <c r="B344">
        <v>74</v>
      </c>
      <c r="C344" s="1">
        <v>45424.328969907408</v>
      </c>
      <c r="D344" t="str">
        <f t="shared" si="5"/>
        <v>12</v>
      </c>
      <c r="E344">
        <v>7</v>
      </c>
      <c r="F344" t="s">
        <v>24</v>
      </c>
      <c r="G344" t="s">
        <v>25</v>
      </c>
      <c r="H344" t="s">
        <v>125</v>
      </c>
      <c r="I344">
        <v>42268</v>
      </c>
      <c r="J344">
        <v>295876</v>
      </c>
      <c r="K344" t="s">
        <v>1089</v>
      </c>
      <c r="L344" t="s">
        <v>1090</v>
      </c>
      <c r="M344" t="s">
        <v>1091</v>
      </c>
      <c r="N344" t="s">
        <v>1092</v>
      </c>
      <c r="O344" t="s">
        <v>22</v>
      </c>
    </row>
    <row r="345" spans="1:15" x14ac:dyDescent="0.35">
      <c r="A345">
        <v>344</v>
      </c>
      <c r="B345">
        <v>266</v>
      </c>
      <c r="C345" s="1">
        <v>45342.648692129631</v>
      </c>
      <c r="D345" t="str">
        <f t="shared" si="5"/>
        <v>20</v>
      </c>
      <c r="E345">
        <v>1</v>
      </c>
      <c r="F345" t="s">
        <v>14</v>
      </c>
      <c r="G345" t="s">
        <v>29</v>
      </c>
      <c r="H345" t="s">
        <v>134</v>
      </c>
      <c r="I345">
        <v>25231</v>
      </c>
      <c r="J345">
        <v>25231</v>
      </c>
      <c r="K345" t="s">
        <v>1093</v>
      </c>
      <c r="L345" t="s">
        <v>1094</v>
      </c>
      <c r="M345" t="s">
        <v>1095</v>
      </c>
      <c r="N345" t="s">
        <v>1096</v>
      </c>
      <c r="O345" t="s">
        <v>16</v>
      </c>
    </row>
    <row r="346" spans="1:15" x14ac:dyDescent="0.35">
      <c r="A346">
        <v>345</v>
      </c>
      <c r="B346">
        <v>194</v>
      </c>
      <c r="C346" s="1">
        <v>45441.091041666667</v>
      </c>
      <c r="D346" t="str">
        <f t="shared" si="5"/>
        <v>29</v>
      </c>
      <c r="E346">
        <v>3</v>
      </c>
      <c r="F346" t="s">
        <v>24</v>
      </c>
      <c r="G346" t="s">
        <v>26</v>
      </c>
      <c r="H346" t="s">
        <v>116</v>
      </c>
      <c r="I346">
        <v>50016</v>
      </c>
      <c r="J346">
        <v>150048</v>
      </c>
      <c r="K346" t="s">
        <v>1097</v>
      </c>
      <c r="L346" t="s">
        <v>1098</v>
      </c>
      <c r="M346" t="s">
        <v>1099</v>
      </c>
      <c r="N346" t="s">
        <v>1100</v>
      </c>
      <c r="O346" t="s">
        <v>16</v>
      </c>
    </row>
    <row r="347" spans="1:15" x14ac:dyDescent="0.35">
      <c r="A347">
        <v>346</v>
      </c>
      <c r="B347">
        <v>417</v>
      </c>
      <c r="C347" s="1">
        <v>45402.933229166672</v>
      </c>
      <c r="D347" t="str">
        <f t="shared" si="5"/>
        <v>20</v>
      </c>
      <c r="E347">
        <v>1</v>
      </c>
      <c r="F347" t="s">
        <v>24</v>
      </c>
      <c r="G347" t="s">
        <v>26</v>
      </c>
      <c r="H347" t="s">
        <v>116</v>
      </c>
      <c r="I347">
        <v>50016</v>
      </c>
      <c r="J347">
        <v>50016</v>
      </c>
      <c r="K347" t="s">
        <v>382</v>
      </c>
      <c r="L347" t="s">
        <v>383</v>
      </c>
      <c r="M347" t="s">
        <v>384</v>
      </c>
      <c r="N347" t="s">
        <v>385</v>
      </c>
      <c r="O347" t="s">
        <v>19</v>
      </c>
    </row>
    <row r="348" spans="1:15" x14ac:dyDescent="0.35">
      <c r="A348">
        <v>347</v>
      </c>
      <c r="B348">
        <v>440</v>
      </c>
      <c r="C348" s="1">
        <v>45670.053020833337</v>
      </c>
      <c r="D348" t="str">
        <f t="shared" si="5"/>
        <v>13</v>
      </c>
      <c r="E348">
        <v>10</v>
      </c>
      <c r="F348" t="s">
        <v>24</v>
      </c>
      <c r="G348" t="s">
        <v>26</v>
      </c>
      <c r="H348" t="s">
        <v>116</v>
      </c>
      <c r="I348">
        <v>50016</v>
      </c>
      <c r="J348">
        <v>500160</v>
      </c>
      <c r="K348" t="s">
        <v>566</v>
      </c>
      <c r="L348" t="s">
        <v>567</v>
      </c>
      <c r="M348" t="s">
        <v>568</v>
      </c>
      <c r="N348" t="s">
        <v>569</v>
      </c>
      <c r="O348" t="s">
        <v>22</v>
      </c>
    </row>
    <row r="349" spans="1:15" x14ac:dyDescent="0.35">
      <c r="A349">
        <v>348</v>
      </c>
      <c r="B349">
        <v>209</v>
      </c>
      <c r="C349" s="1">
        <v>45240.693784722222</v>
      </c>
      <c r="D349" t="str">
        <f t="shared" si="5"/>
        <v>10</v>
      </c>
      <c r="E349">
        <v>3</v>
      </c>
      <c r="F349" t="s">
        <v>24</v>
      </c>
      <c r="G349" t="s">
        <v>31</v>
      </c>
      <c r="H349" t="s">
        <v>94</v>
      </c>
      <c r="I349">
        <v>38697</v>
      </c>
      <c r="J349">
        <v>116091</v>
      </c>
      <c r="K349" t="s">
        <v>1101</v>
      </c>
      <c r="L349" t="s">
        <v>1102</v>
      </c>
      <c r="M349" t="s">
        <v>1103</v>
      </c>
      <c r="N349" t="s">
        <v>1104</v>
      </c>
      <c r="O349" t="s">
        <v>19</v>
      </c>
    </row>
    <row r="350" spans="1:15" x14ac:dyDescent="0.35">
      <c r="A350">
        <v>349</v>
      </c>
      <c r="B350">
        <v>350</v>
      </c>
      <c r="C350" s="1">
        <v>45019.120763888888</v>
      </c>
      <c r="D350" t="str">
        <f t="shared" si="5"/>
        <v>03</v>
      </c>
      <c r="E350">
        <v>3</v>
      </c>
      <c r="F350" t="s">
        <v>14</v>
      </c>
      <c r="G350" t="s">
        <v>29</v>
      </c>
      <c r="H350" t="s">
        <v>134</v>
      </c>
      <c r="I350">
        <v>25231</v>
      </c>
      <c r="J350">
        <v>75693</v>
      </c>
      <c r="K350" t="s">
        <v>1105</v>
      </c>
      <c r="L350" t="s">
        <v>1106</v>
      </c>
      <c r="M350" t="s">
        <v>1107</v>
      </c>
      <c r="N350" t="s">
        <v>1108</v>
      </c>
      <c r="O350" t="s">
        <v>16</v>
      </c>
    </row>
    <row r="351" spans="1:15" x14ac:dyDescent="0.35">
      <c r="A351">
        <v>350</v>
      </c>
      <c r="B351">
        <v>59</v>
      </c>
      <c r="C351" s="1">
        <v>45223.384016203701</v>
      </c>
      <c r="D351" t="str">
        <f t="shared" si="5"/>
        <v>24</v>
      </c>
      <c r="E351">
        <v>10</v>
      </c>
      <c r="F351" t="s">
        <v>24</v>
      </c>
      <c r="G351" t="s">
        <v>25</v>
      </c>
      <c r="H351" t="s">
        <v>125</v>
      </c>
      <c r="I351">
        <v>42268</v>
      </c>
      <c r="J351">
        <v>422680</v>
      </c>
      <c r="K351" t="s">
        <v>994</v>
      </c>
      <c r="L351" t="s">
        <v>995</v>
      </c>
      <c r="M351" t="s">
        <v>996</v>
      </c>
      <c r="N351" t="s">
        <v>997</v>
      </c>
      <c r="O351" t="s">
        <v>22</v>
      </c>
    </row>
    <row r="352" spans="1:15" x14ac:dyDescent="0.35">
      <c r="A352">
        <v>351</v>
      </c>
      <c r="B352">
        <v>119</v>
      </c>
      <c r="C352" s="1">
        <v>45060.613807870373</v>
      </c>
      <c r="D352" t="str">
        <f t="shared" si="5"/>
        <v>14</v>
      </c>
      <c r="E352">
        <v>8</v>
      </c>
      <c r="F352" t="s">
        <v>24</v>
      </c>
      <c r="G352" t="s">
        <v>25</v>
      </c>
      <c r="H352" t="s">
        <v>125</v>
      </c>
      <c r="I352">
        <v>42268</v>
      </c>
      <c r="J352">
        <v>338144</v>
      </c>
      <c r="K352" t="s">
        <v>1109</v>
      </c>
      <c r="L352" t="s">
        <v>1110</v>
      </c>
      <c r="M352" t="s">
        <v>1111</v>
      </c>
      <c r="N352" t="s">
        <v>1112</v>
      </c>
      <c r="O352" t="s">
        <v>16</v>
      </c>
    </row>
    <row r="353" spans="1:15" x14ac:dyDescent="0.35">
      <c r="A353">
        <v>352</v>
      </c>
      <c r="B353">
        <v>101</v>
      </c>
      <c r="C353" s="1">
        <v>45421.820324074077</v>
      </c>
      <c r="D353" t="str">
        <f t="shared" si="5"/>
        <v>09</v>
      </c>
      <c r="E353">
        <v>5</v>
      </c>
      <c r="F353" t="s">
        <v>24</v>
      </c>
      <c r="G353" t="s">
        <v>26</v>
      </c>
      <c r="H353" t="s">
        <v>116</v>
      </c>
      <c r="I353">
        <v>50016</v>
      </c>
      <c r="J353">
        <v>250080</v>
      </c>
      <c r="K353" t="s">
        <v>666</v>
      </c>
      <c r="L353" t="s">
        <v>667</v>
      </c>
      <c r="M353" t="s">
        <v>668</v>
      </c>
      <c r="N353" t="s">
        <v>669</v>
      </c>
      <c r="O353" t="s">
        <v>22</v>
      </c>
    </row>
    <row r="354" spans="1:15" x14ac:dyDescent="0.35">
      <c r="A354">
        <v>353</v>
      </c>
      <c r="B354">
        <v>354</v>
      </c>
      <c r="C354" s="1">
        <v>45698.296932870369</v>
      </c>
      <c r="D354" t="str">
        <f t="shared" si="5"/>
        <v>10</v>
      </c>
      <c r="E354">
        <v>10</v>
      </c>
      <c r="F354" t="s">
        <v>24</v>
      </c>
      <c r="G354" t="s">
        <v>26</v>
      </c>
      <c r="H354" t="s">
        <v>116</v>
      </c>
      <c r="I354">
        <v>50016</v>
      </c>
      <c r="J354">
        <v>500160</v>
      </c>
      <c r="K354" t="s">
        <v>458</v>
      </c>
      <c r="L354" t="s">
        <v>459</v>
      </c>
      <c r="M354" t="s">
        <v>460</v>
      </c>
      <c r="N354" t="s">
        <v>461</v>
      </c>
      <c r="O354" t="s">
        <v>16</v>
      </c>
    </row>
    <row r="355" spans="1:15" x14ac:dyDescent="0.35">
      <c r="A355">
        <v>354</v>
      </c>
      <c r="B355">
        <v>111</v>
      </c>
      <c r="C355" s="1">
        <v>45190.496006944442</v>
      </c>
      <c r="D355" t="str">
        <f t="shared" si="5"/>
        <v>21</v>
      </c>
      <c r="E355">
        <v>2</v>
      </c>
      <c r="F355" t="s">
        <v>24</v>
      </c>
      <c r="G355" t="s">
        <v>31</v>
      </c>
      <c r="H355" t="s">
        <v>94</v>
      </c>
      <c r="I355">
        <v>38697</v>
      </c>
      <c r="J355">
        <v>77394</v>
      </c>
      <c r="K355" t="s">
        <v>1113</v>
      </c>
      <c r="L355" t="s">
        <v>1114</v>
      </c>
      <c r="M355" t="s">
        <v>1115</v>
      </c>
      <c r="N355" t="s">
        <v>1116</v>
      </c>
      <c r="O355" t="s">
        <v>16</v>
      </c>
    </row>
    <row r="356" spans="1:15" x14ac:dyDescent="0.35">
      <c r="A356">
        <v>355</v>
      </c>
      <c r="B356">
        <v>353</v>
      </c>
      <c r="C356" s="1">
        <v>45303.989571759259</v>
      </c>
      <c r="D356" t="str">
        <f t="shared" si="5"/>
        <v>12</v>
      </c>
      <c r="E356">
        <v>3</v>
      </c>
      <c r="F356" t="s">
        <v>24</v>
      </c>
      <c r="G356" t="s">
        <v>25</v>
      </c>
      <c r="H356" t="s">
        <v>125</v>
      </c>
      <c r="I356">
        <v>42268</v>
      </c>
      <c r="J356">
        <v>126804</v>
      </c>
      <c r="K356" t="s">
        <v>1117</v>
      </c>
      <c r="L356" t="s">
        <v>1118</v>
      </c>
      <c r="M356" t="s">
        <v>1119</v>
      </c>
      <c r="N356" t="s">
        <v>1120</v>
      </c>
      <c r="O356" t="s">
        <v>19</v>
      </c>
    </row>
    <row r="357" spans="1:15" x14ac:dyDescent="0.35">
      <c r="A357">
        <v>356</v>
      </c>
      <c r="B357">
        <v>28</v>
      </c>
      <c r="C357" s="1">
        <v>45499.81355324074</v>
      </c>
      <c r="D357" t="str">
        <f t="shared" si="5"/>
        <v>26</v>
      </c>
      <c r="E357">
        <v>4</v>
      </c>
      <c r="F357" t="s">
        <v>17</v>
      </c>
      <c r="G357" t="s">
        <v>32</v>
      </c>
      <c r="H357" t="s">
        <v>81</v>
      </c>
      <c r="I357">
        <v>22985</v>
      </c>
      <c r="J357">
        <v>91940</v>
      </c>
      <c r="K357" t="s">
        <v>718</v>
      </c>
      <c r="L357" t="s">
        <v>719</v>
      </c>
      <c r="M357" t="s">
        <v>720</v>
      </c>
      <c r="N357" t="s">
        <v>721</v>
      </c>
      <c r="O357" t="s">
        <v>16</v>
      </c>
    </row>
    <row r="358" spans="1:15" x14ac:dyDescent="0.35">
      <c r="A358">
        <v>357</v>
      </c>
      <c r="B358">
        <v>201</v>
      </c>
      <c r="C358" s="1">
        <v>45303.094305555547</v>
      </c>
      <c r="D358" t="str">
        <f t="shared" si="5"/>
        <v>12</v>
      </c>
      <c r="E358">
        <v>2</v>
      </c>
      <c r="F358" t="s">
        <v>24</v>
      </c>
      <c r="G358" t="s">
        <v>26</v>
      </c>
      <c r="H358" t="s">
        <v>116</v>
      </c>
      <c r="I358">
        <v>50016</v>
      </c>
      <c r="J358">
        <v>100032</v>
      </c>
      <c r="K358" t="s">
        <v>766</v>
      </c>
      <c r="L358" t="s">
        <v>767</v>
      </c>
      <c r="M358" t="s">
        <v>768</v>
      </c>
      <c r="N358" t="s">
        <v>769</v>
      </c>
      <c r="O358" t="s">
        <v>16</v>
      </c>
    </row>
    <row r="359" spans="1:15" x14ac:dyDescent="0.35">
      <c r="A359">
        <v>358</v>
      </c>
      <c r="B359">
        <v>81</v>
      </c>
      <c r="C359" s="1">
        <v>45235.425416666672</v>
      </c>
      <c r="D359" t="str">
        <f t="shared" si="5"/>
        <v>05</v>
      </c>
      <c r="E359">
        <v>7</v>
      </c>
      <c r="F359" t="s">
        <v>17</v>
      </c>
      <c r="G359" t="s">
        <v>23</v>
      </c>
      <c r="H359" t="s">
        <v>72</v>
      </c>
      <c r="I359">
        <v>14701</v>
      </c>
      <c r="J359">
        <v>102907</v>
      </c>
      <c r="K359" t="s">
        <v>790</v>
      </c>
      <c r="L359" t="s">
        <v>791</v>
      </c>
      <c r="M359" t="s">
        <v>792</v>
      </c>
      <c r="N359" t="s">
        <v>793</v>
      </c>
      <c r="O359" t="s">
        <v>22</v>
      </c>
    </row>
    <row r="360" spans="1:15" x14ac:dyDescent="0.35">
      <c r="A360">
        <v>359</v>
      </c>
      <c r="B360">
        <v>437</v>
      </c>
      <c r="C360" s="1">
        <v>45166.673275462963</v>
      </c>
      <c r="D360" t="str">
        <f t="shared" si="5"/>
        <v>28</v>
      </c>
      <c r="E360">
        <v>2</v>
      </c>
      <c r="F360" t="s">
        <v>17</v>
      </c>
      <c r="G360" t="s">
        <v>28</v>
      </c>
      <c r="H360" t="s">
        <v>103</v>
      </c>
      <c r="I360">
        <v>35778</v>
      </c>
      <c r="J360">
        <v>71556</v>
      </c>
      <c r="K360" t="s">
        <v>726</v>
      </c>
      <c r="L360" t="s">
        <v>727</v>
      </c>
      <c r="M360" t="s">
        <v>728</v>
      </c>
      <c r="N360" t="s">
        <v>729</v>
      </c>
      <c r="O360" t="s">
        <v>16</v>
      </c>
    </row>
    <row r="361" spans="1:15" x14ac:dyDescent="0.35">
      <c r="A361">
        <v>360</v>
      </c>
      <c r="B361">
        <v>369</v>
      </c>
      <c r="C361" s="1">
        <v>45653.946909722217</v>
      </c>
      <c r="D361" t="str">
        <f t="shared" si="5"/>
        <v>27</v>
      </c>
      <c r="E361">
        <v>7</v>
      </c>
      <c r="F361" t="s">
        <v>17</v>
      </c>
      <c r="G361" t="s">
        <v>28</v>
      </c>
      <c r="H361" t="s">
        <v>103</v>
      </c>
      <c r="I361">
        <v>35778</v>
      </c>
      <c r="J361">
        <v>250446</v>
      </c>
      <c r="K361" t="s">
        <v>1121</v>
      </c>
      <c r="L361" t="s">
        <v>1122</v>
      </c>
      <c r="M361" t="s">
        <v>1123</v>
      </c>
      <c r="N361" t="s">
        <v>1124</v>
      </c>
      <c r="O361" t="s">
        <v>16</v>
      </c>
    </row>
    <row r="362" spans="1:15" x14ac:dyDescent="0.35">
      <c r="A362">
        <v>361</v>
      </c>
      <c r="B362">
        <v>253</v>
      </c>
      <c r="C362" s="1">
        <v>45722.902928240743</v>
      </c>
      <c r="D362" t="str">
        <f t="shared" si="5"/>
        <v>06</v>
      </c>
      <c r="E362">
        <v>2</v>
      </c>
      <c r="F362" t="s">
        <v>24</v>
      </c>
      <c r="G362" t="s">
        <v>25</v>
      </c>
      <c r="H362" t="s">
        <v>125</v>
      </c>
      <c r="I362">
        <v>42268</v>
      </c>
      <c r="J362">
        <v>84536</v>
      </c>
      <c r="K362" t="s">
        <v>1125</v>
      </c>
      <c r="L362" t="s">
        <v>1126</v>
      </c>
      <c r="M362" t="s">
        <v>1127</v>
      </c>
      <c r="N362" t="s">
        <v>1128</v>
      </c>
      <c r="O362" t="s">
        <v>19</v>
      </c>
    </row>
    <row r="363" spans="1:15" x14ac:dyDescent="0.35">
      <c r="A363">
        <v>362</v>
      </c>
      <c r="B363">
        <v>262</v>
      </c>
      <c r="C363" s="1">
        <v>45309.146273148152</v>
      </c>
      <c r="D363" t="str">
        <f t="shared" si="5"/>
        <v>18</v>
      </c>
      <c r="E363">
        <v>4</v>
      </c>
      <c r="F363" t="s">
        <v>24</v>
      </c>
      <c r="G363" t="s">
        <v>31</v>
      </c>
      <c r="H363" t="s">
        <v>94</v>
      </c>
      <c r="I363">
        <v>38697</v>
      </c>
      <c r="J363">
        <v>154788</v>
      </c>
      <c r="K363" t="s">
        <v>1129</v>
      </c>
      <c r="L363" t="s">
        <v>1130</v>
      </c>
      <c r="M363" t="s">
        <v>1131</v>
      </c>
      <c r="N363" t="s">
        <v>1132</v>
      </c>
      <c r="O363" t="s">
        <v>16</v>
      </c>
    </row>
    <row r="364" spans="1:15" x14ac:dyDescent="0.35">
      <c r="A364">
        <v>363</v>
      </c>
      <c r="B364">
        <v>385</v>
      </c>
      <c r="C364" s="1">
        <v>45073.85832175926</v>
      </c>
      <c r="D364" t="str">
        <f t="shared" si="5"/>
        <v>27</v>
      </c>
      <c r="E364">
        <v>7</v>
      </c>
      <c r="F364" t="s">
        <v>24</v>
      </c>
      <c r="G364" t="s">
        <v>31</v>
      </c>
      <c r="H364" t="s">
        <v>94</v>
      </c>
      <c r="I364">
        <v>38697</v>
      </c>
      <c r="J364">
        <v>270879</v>
      </c>
      <c r="K364" t="s">
        <v>1133</v>
      </c>
      <c r="L364" t="s">
        <v>1134</v>
      </c>
      <c r="M364" t="s">
        <v>1135</v>
      </c>
      <c r="N364" t="s">
        <v>1136</v>
      </c>
      <c r="O364" t="s">
        <v>19</v>
      </c>
    </row>
    <row r="365" spans="1:15" x14ac:dyDescent="0.35">
      <c r="A365">
        <v>364</v>
      </c>
      <c r="B365">
        <v>68</v>
      </c>
      <c r="C365" s="1">
        <v>45712.088009259263</v>
      </c>
      <c r="D365" t="str">
        <f t="shared" si="5"/>
        <v>24</v>
      </c>
      <c r="E365">
        <v>4</v>
      </c>
      <c r="F365" t="s">
        <v>24</v>
      </c>
      <c r="G365" t="s">
        <v>27</v>
      </c>
      <c r="H365" t="s">
        <v>325</v>
      </c>
      <c r="I365">
        <v>34573</v>
      </c>
      <c r="J365">
        <v>138292</v>
      </c>
      <c r="K365" t="s">
        <v>253</v>
      </c>
      <c r="L365" t="s">
        <v>254</v>
      </c>
      <c r="M365" t="s">
        <v>255</v>
      </c>
      <c r="N365" t="s">
        <v>256</v>
      </c>
      <c r="O365" t="s">
        <v>16</v>
      </c>
    </row>
    <row r="366" spans="1:15" x14ac:dyDescent="0.35">
      <c r="A366">
        <v>365</v>
      </c>
      <c r="B366">
        <v>344</v>
      </c>
      <c r="C366" s="1">
        <v>45633.288055555553</v>
      </c>
      <c r="D366" t="str">
        <f t="shared" si="5"/>
        <v>07</v>
      </c>
      <c r="E366">
        <v>2</v>
      </c>
      <c r="F366" t="s">
        <v>24</v>
      </c>
      <c r="G366" t="s">
        <v>27</v>
      </c>
      <c r="H366" t="s">
        <v>325</v>
      </c>
      <c r="I366">
        <v>34573</v>
      </c>
      <c r="J366">
        <v>69146</v>
      </c>
      <c r="K366" t="s">
        <v>1137</v>
      </c>
      <c r="L366" t="s">
        <v>1138</v>
      </c>
      <c r="M366" t="s">
        <v>1139</v>
      </c>
      <c r="N366" t="s">
        <v>1140</v>
      </c>
      <c r="O366" t="s">
        <v>16</v>
      </c>
    </row>
    <row r="367" spans="1:15" x14ac:dyDescent="0.35">
      <c r="A367">
        <v>366</v>
      </c>
      <c r="B367">
        <v>429</v>
      </c>
      <c r="C367" s="1">
        <v>45214.627256944441</v>
      </c>
      <c r="D367" t="str">
        <f t="shared" si="5"/>
        <v>15</v>
      </c>
      <c r="E367">
        <v>3</v>
      </c>
      <c r="F367" t="s">
        <v>24</v>
      </c>
      <c r="G367" t="s">
        <v>27</v>
      </c>
      <c r="H367" t="s">
        <v>325</v>
      </c>
      <c r="I367">
        <v>34573</v>
      </c>
      <c r="J367">
        <v>103719</v>
      </c>
      <c r="K367" t="s">
        <v>990</v>
      </c>
      <c r="L367" t="s">
        <v>991</v>
      </c>
      <c r="M367" t="s">
        <v>992</v>
      </c>
      <c r="N367" t="s">
        <v>993</v>
      </c>
      <c r="O367" t="s">
        <v>16</v>
      </c>
    </row>
    <row r="368" spans="1:15" x14ac:dyDescent="0.35">
      <c r="A368">
        <v>367</v>
      </c>
      <c r="B368">
        <v>183</v>
      </c>
      <c r="C368" s="1">
        <v>45476.289872685193</v>
      </c>
      <c r="D368" t="str">
        <f t="shared" si="5"/>
        <v>03</v>
      </c>
      <c r="E368">
        <v>2</v>
      </c>
      <c r="F368" t="s">
        <v>24</v>
      </c>
      <c r="G368" t="s">
        <v>26</v>
      </c>
      <c r="H368" t="s">
        <v>116</v>
      </c>
      <c r="I368">
        <v>50016</v>
      </c>
      <c r="J368">
        <v>100032</v>
      </c>
      <c r="K368" t="s">
        <v>1141</v>
      </c>
      <c r="L368" t="s">
        <v>1142</v>
      </c>
      <c r="M368" t="s">
        <v>1143</v>
      </c>
      <c r="N368" t="s">
        <v>1144</v>
      </c>
      <c r="O368" t="s">
        <v>22</v>
      </c>
    </row>
    <row r="369" spans="1:15" x14ac:dyDescent="0.35">
      <c r="A369">
        <v>368</v>
      </c>
      <c r="B369">
        <v>182</v>
      </c>
      <c r="C369" s="1">
        <v>45188.431076388893</v>
      </c>
      <c r="D369" t="str">
        <f t="shared" si="5"/>
        <v>19</v>
      </c>
      <c r="E369">
        <v>1</v>
      </c>
      <c r="F369" t="s">
        <v>24</v>
      </c>
      <c r="G369" t="s">
        <v>31</v>
      </c>
      <c r="H369" t="s">
        <v>94</v>
      </c>
      <c r="I369">
        <v>38697</v>
      </c>
      <c r="J369">
        <v>38697</v>
      </c>
      <c r="K369" t="s">
        <v>1145</v>
      </c>
      <c r="L369" t="s">
        <v>1146</v>
      </c>
      <c r="M369" t="s">
        <v>1147</v>
      </c>
      <c r="N369" t="s">
        <v>1148</v>
      </c>
      <c r="O369" t="s">
        <v>22</v>
      </c>
    </row>
    <row r="370" spans="1:15" x14ac:dyDescent="0.35">
      <c r="A370">
        <v>369</v>
      </c>
      <c r="B370">
        <v>219</v>
      </c>
      <c r="C370" s="1">
        <v>45670.128958333327</v>
      </c>
      <c r="D370" t="str">
        <f t="shared" si="5"/>
        <v>13</v>
      </c>
      <c r="E370">
        <v>7</v>
      </c>
      <c r="F370" t="s">
        <v>17</v>
      </c>
      <c r="G370" t="s">
        <v>28</v>
      </c>
      <c r="H370" t="s">
        <v>103</v>
      </c>
      <c r="I370">
        <v>35778</v>
      </c>
      <c r="J370">
        <v>250446</v>
      </c>
      <c r="K370" t="s">
        <v>1149</v>
      </c>
      <c r="L370" t="s">
        <v>1150</v>
      </c>
      <c r="M370" t="s">
        <v>1151</v>
      </c>
      <c r="N370" t="s">
        <v>1152</v>
      </c>
      <c r="O370" t="s">
        <v>22</v>
      </c>
    </row>
    <row r="371" spans="1:15" x14ac:dyDescent="0.35">
      <c r="A371">
        <v>370</v>
      </c>
      <c r="B371">
        <v>383</v>
      </c>
      <c r="C371" s="1">
        <v>45709.278217592589</v>
      </c>
      <c r="D371" t="str">
        <f t="shared" si="5"/>
        <v>21</v>
      </c>
      <c r="E371">
        <v>3</v>
      </c>
      <c r="F371" t="s">
        <v>14</v>
      </c>
      <c r="G371" t="s">
        <v>15</v>
      </c>
      <c r="H371" t="s">
        <v>67</v>
      </c>
      <c r="I371">
        <v>76607</v>
      </c>
      <c r="J371">
        <v>229821</v>
      </c>
      <c r="K371" t="s">
        <v>1153</v>
      </c>
      <c r="L371" t="s">
        <v>1154</v>
      </c>
      <c r="M371" t="s">
        <v>1155</v>
      </c>
      <c r="N371" t="s">
        <v>1156</v>
      </c>
      <c r="O371" t="s">
        <v>16</v>
      </c>
    </row>
    <row r="372" spans="1:15" x14ac:dyDescent="0.35">
      <c r="A372">
        <v>371</v>
      </c>
      <c r="B372">
        <v>223</v>
      </c>
      <c r="C372" s="1">
        <v>45059.847615740742</v>
      </c>
      <c r="D372" t="str">
        <f t="shared" si="5"/>
        <v>13</v>
      </c>
      <c r="E372">
        <v>6</v>
      </c>
      <c r="F372" t="s">
        <v>17</v>
      </c>
      <c r="G372" t="s">
        <v>32</v>
      </c>
      <c r="H372" t="s">
        <v>81</v>
      </c>
      <c r="I372">
        <v>22985</v>
      </c>
      <c r="J372">
        <v>137910</v>
      </c>
      <c r="K372" t="s">
        <v>1157</v>
      </c>
      <c r="L372" t="s">
        <v>1158</v>
      </c>
      <c r="M372" t="s">
        <v>1159</v>
      </c>
      <c r="N372" t="s">
        <v>1160</v>
      </c>
      <c r="O372" t="s">
        <v>16</v>
      </c>
    </row>
    <row r="373" spans="1:15" x14ac:dyDescent="0.35">
      <c r="A373">
        <v>372</v>
      </c>
      <c r="B373">
        <v>373</v>
      </c>
      <c r="C373" s="1">
        <v>45575.672662037039</v>
      </c>
      <c r="D373" t="str">
        <f t="shared" si="5"/>
        <v>10</v>
      </c>
      <c r="E373">
        <v>5</v>
      </c>
      <c r="F373" t="s">
        <v>17</v>
      </c>
      <c r="G373" t="s">
        <v>32</v>
      </c>
      <c r="H373" t="s">
        <v>81</v>
      </c>
      <c r="I373">
        <v>22985</v>
      </c>
      <c r="J373">
        <v>114925</v>
      </c>
      <c r="K373" t="s">
        <v>406</v>
      </c>
      <c r="L373" t="s">
        <v>407</v>
      </c>
      <c r="M373" t="s">
        <v>408</v>
      </c>
      <c r="N373" t="s">
        <v>409</v>
      </c>
      <c r="O373" t="s">
        <v>16</v>
      </c>
    </row>
    <row r="374" spans="1:15" x14ac:dyDescent="0.35">
      <c r="A374">
        <v>373</v>
      </c>
      <c r="B374">
        <v>110</v>
      </c>
      <c r="C374" s="1">
        <v>45517.547349537039</v>
      </c>
      <c r="D374" t="str">
        <f t="shared" si="5"/>
        <v>13</v>
      </c>
      <c r="E374">
        <v>8</v>
      </c>
      <c r="F374" t="s">
        <v>24</v>
      </c>
      <c r="G374" t="s">
        <v>26</v>
      </c>
      <c r="H374" t="s">
        <v>116</v>
      </c>
      <c r="I374">
        <v>50016</v>
      </c>
      <c r="J374">
        <v>400128</v>
      </c>
      <c r="K374" t="s">
        <v>1161</v>
      </c>
      <c r="L374" t="s">
        <v>1162</v>
      </c>
      <c r="M374" t="s">
        <v>1163</v>
      </c>
      <c r="N374" t="s">
        <v>1164</v>
      </c>
      <c r="O374" t="s">
        <v>19</v>
      </c>
    </row>
    <row r="375" spans="1:15" x14ac:dyDescent="0.35">
      <c r="A375">
        <v>374</v>
      </c>
      <c r="B375">
        <v>302</v>
      </c>
      <c r="C375" s="1">
        <v>45537.391006944446</v>
      </c>
      <c r="D375" t="str">
        <f t="shared" si="5"/>
        <v>02</v>
      </c>
      <c r="E375">
        <v>9</v>
      </c>
      <c r="F375" t="s">
        <v>14</v>
      </c>
      <c r="G375" t="s">
        <v>20</v>
      </c>
      <c r="H375" t="s">
        <v>148</v>
      </c>
      <c r="I375">
        <v>13696</v>
      </c>
      <c r="J375">
        <v>123264</v>
      </c>
      <c r="K375" t="s">
        <v>546</v>
      </c>
      <c r="L375" t="s">
        <v>547</v>
      </c>
      <c r="M375" t="s">
        <v>548</v>
      </c>
      <c r="N375" t="s">
        <v>549</v>
      </c>
      <c r="O375" t="s">
        <v>19</v>
      </c>
    </row>
    <row r="376" spans="1:15" x14ac:dyDescent="0.35">
      <c r="A376">
        <v>375</v>
      </c>
      <c r="B376">
        <v>183</v>
      </c>
      <c r="C376" s="1">
        <v>45518.251493055563</v>
      </c>
      <c r="D376" t="str">
        <f t="shared" si="5"/>
        <v>14</v>
      </c>
      <c r="E376">
        <v>6</v>
      </c>
      <c r="F376" t="s">
        <v>14</v>
      </c>
      <c r="G376" t="s">
        <v>20</v>
      </c>
      <c r="H376" t="s">
        <v>148</v>
      </c>
      <c r="I376">
        <v>13696</v>
      </c>
      <c r="J376">
        <v>82176</v>
      </c>
      <c r="K376" t="s">
        <v>1141</v>
      </c>
      <c r="L376" t="s">
        <v>1142</v>
      </c>
      <c r="M376" t="s">
        <v>1143</v>
      </c>
      <c r="N376" t="s">
        <v>1144</v>
      </c>
      <c r="O376" t="s">
        <v>22</v>
      </c>
    </row>
    <row r="377" spans="1:15" x14ac:dyDescent="0.35">
      <c r="A377">
        <v>376</v>
      </c>
      <c r="B377">
        <v>411</v>
      </c>
      <c r="C377" s="1">
        <v>45533.29550925926</v>
      </c>
      <c r="D377" t="str">
        <f t="shared" si="5"/>
        <v>29</v>
      </c>
      <c r="E377">
        <v>7</v>
      </c>
      <c r="F377" t="s">
        <v>14</v>
      </c>
      <c r="G377" t="s">
        <v>20</v>
      </c>
      <c r="H377" t="s">
        <v>148</v>
      </c>
      <c r="I377">
        <v>13696</v>
      </c>
      <c r="J377">
        <v>95872</v>
      </c>
      <c r="K377" t="s">
        <v>1165</v>
      </c>
      <c r="L377" t="s">
        <v>1166</v>
      </c>
      <c r="M377" t="s">
        <v>1167</v>
      </c>
      <c r="N377" t="s">
        <v>1168</v>
      </c>
      <c r="O377" t="s">
        <v>16</v>
      </c>
    </row>
    <row r="378" spans="1:15" x14ac:dyDescent="0.35">
      <c r="A378">
        <v>377</v>
      </c>
      <c r="B378">
        <v>267</v>
      </c>
      <c r="C378" s="1">
        <v>45064.110937500001</v>
      </c>
      <c r="D378" t="str">
        <f t="shared" si="5"/>
        <v>18</v>
      </c>
      <c r="E378">
        <v>9</v>
      </c>
      <c r="F378" t="s">
        <v>14</v>
      </c>
      <c r="G378" t="s">
        <v>15</v>
      </c>
      <c r="H378" t="s">
        <v>67</v>
      </c>
      <c r="I378">
        <v>76607</v>
      </c>
      <c r="J378">
        <v>689463</v>
      </c>
      <c r="K378" t="s">
        <v>1169</v>
      </c>
      <c r="L378" t="s">
        <v>1170</v>
      </c>
      <c r="M378" t="s">
        <v>1171</v>
      </c>
      <c r="N378" t="s">
        <v>1172</v>
      </c>
      <c r="O378" t="s">
        <v>16</v>
      </c>
    </row>
    <row r="379" spans="1:15" x14ac:dyDescent="0.35">
      <c r="A379">
        <v>378</v>
      </c>
      <c r="B379">
        <v>88</v>
      </c>
      <c r="C379" s="1">
        <v>45318.379108796304</v>
      </c>
      <c r="D379" t="str">
        <f t="shared" si="5"/>
        <v>27</v>
      </c>
      <c r="E379">
        <v>10</v>
      </c>
      <c r="F379" t="s">
        <v>14</v>
      </c>
      <c r="G379" t="s">
        <v>21</v>
      </c>
      <c r="H379" t="s">
        <v>58</v>
      </c>
      <c r="I379">
        <v>51631</v>
      </c>
      <c r="J379">
        <v>516310</v>
      </c>
      <c r="K379" t="s">
        <v>1062</v>
      </c>
      <c r="L379" t="s">
        <v>1063</v>
      </c>
      <c r="M379" t="s">
        <v>1064</v>
      </c>
      <c r="N379" t="s">
        <v>1065</v>
      </c>
      <c r="O379" t="s">
        <v>22</v>
      </c>
    </row>
    <row r="380" spans="1:15" x14ac:dyDescent="0.35">
      <c r="A380">
        <v>379</v>
      </c>
      <c r="B380">
        <v>469</v>
      </c>
      <c r="C380" s="1">
        <v>45639.718275462961</v>
      </c>
      <c r="D380" t="str">
        <f t="shared" si="5"/>
        <v>13</v>
      </c>
      <c r="E380">
        <v>1</v>
      </c>
      <c r="F380" t="s">
        <v>14</v>
      </c>
      <c r="G380" t="s">
        <v>20</v>
      </c>
      <c r="H380" t="s">
        <v>148</v>
      </c>
      <c r="I380">
        <v>13696</v>
      </c>
      <c r="J380">
        <v>13696</v>
      </c>
      <c r="K380" t="s">
        <v>922</v>
      </c>
      <c r="L380" t="s">
        <v>923</v>
      </c>
      <c r="M380" t="s">
        <v>924</v>
      </c>
      <c r="N380" t="s">
        <v>925</v>
      </c>
      <c r="O380" t="s">
        <v>22</v>
      </c>
    </row>
    <row r="381" spans="1:15" x14ac:dyDescent="0.35">
      <c r="A381">
        <v>380</v>
      </c>
      <c r="B381">
        <v>330</v>
      </c>
      <c r="C381" s="1">
        <v>45493.139745370368</v>
      </c>
      <c r="D381" t="str">
        <f t="shared" si="5"/>
        <v>20</v>
      </c>
      <c r="E381">
        <v>2</v>
      </c>
      <c r="F381" t="s">
        <v>14</v>
      </c>
      <c r="G381" t="s">
        <v>20</v>
      </c>
      <c r="H381" t="s">
        <v>148</v>
      </c>
      <c r="I381">
        <v>13696</v>
      </c>
      <c r="J381">
        <v>27392</v>
      </c>
      <c r="K381" t="s">
        <v>1173</v>
      </c>
      <c r="L381" t="s">
        <v>1174</v>
      </c>
      <c r="M381" t="s">
        <v>1175</v>
      </c>
      <c r="N381" t="s">
        <v>1176</v>
      </c>
      <c r="O381" t="s">
        <v>19</v>
      </c>
    </row>
    <row r="382" spans="1:15" x14ac:dyDescent="0.35">
      <c r="A382">
        <v>381</v>
      </c>
      <c r="B382">
        <v>370</v>
      </c>
      <c r="C382" s="1">
        <v>45516.360682870371</v>
      </c>
      <c r="D382" t="str">
        <f t="shared" si="5"/>
        <v>12</v>
      </c>
      <c r="E382">
        <v>1</v>
      </c>
      <c r="F382" t="s">
        <v>14</v>
      </c>
      <c r="G382" t="s">
        <v>21</v>
      </c>
      <c r="H382" t="s">
        <v>58</v>
      </c>
      <c r="I382">
        <v>51631</v>
      </c>
      <c r="J382">
        <v>51631</v>
      </c>
      <c r="K382" t="s">
        <v>1177</v>
      </c>
      <c r="L382" t="s">
        <v>1178</v>
      </c>
      <c r="M382" t="s">
        <v>1179</v>
      </c>
      <c r="N382" t="s">
        <v>1180</v>
      </c>
      <c r="O382" t="s">
        <v>19</v>
      </c>
    </row>
    <row r="383" spans="1:15" x14ac:dyDescent="0.35">
      <c r="A383">
        <v>382</v>
      </c>
      <c r="B383">
        <v>428</v>
      </c>
      <c r="C383" s="1">
        <v>45253.490393518521</v>
      </c>
      <c r="D383" t="str">
        <f t="shared" si="5"/>
        <v>23</v>
      </c>
      <c r="E383">
        <v>6</v>
      </c>
      <c r="F383" t="s">
        <v>24</v>
      </c>
      <c r="G383" t="s">
        <v>25</v>
      </c>
      <c r="H383" t="s">
        <v>125</v>
      </c>
      <c r="I383">
        <v>42268</v>
      </c>
      <c r="J383">
        <v>253608</v>
      </c>
      <c r="K383" t="s">
        <v>1181</v>
      </c>
      <c r="L383" t="s">
        <v>1182</v>
      </c>
      <c r="M383" t="s">
        <v>1183</v>
      </c>
      <c r="N383" t="s">
        <v>1184</v>
      </c>
      <c r="O383" t="s">
        <v>16</v>
      </c>
    </row>
    <row r="384" spans="1:15" x14ac:dyDescent="0.35">
      <c r="A384">
        <v>383</v>
      </c>
      <c r="B384">
        <v>261</v>
      </c>
      <c r="C384" s="1">
        <v>45722.24046296296</v>
      </c>
      <c r="D384" t="str">
        <f t="shared" si="5"/>
        <v>06</v>
      </c>
      <c r="E384">
        <v>4</v>
      </c>
      <c r="F384" t="s">
        <v>17</v>
      </c>
      <c r="G384" t="s">
        <v>23</v>
      </c>
      <c r="H384" t="s">
        <v>72</v>
      </c>
      <c r="I384">
        <v>14701</v>
      </c>
      <c r="J384">
        <v>58804</v>
      </c>
      <c r="K384" t="s">
        <v>478</v>
      </c>
      <c r="L384" t="s">
        <v>479</v>
      </c>
      <c r="M384" t="s">
        <v>480</v>
      </c>
      <c r="N384" t="s">
        <v>481</v>
      </c>
      <c r="O384" t="s">
        <v>16</v>
      </c>
    </row>
    <row r="385" spans="1:15" x14ac:dyDescent="0.35">
      <c r="A385">
        <v>384</v>
      </c>
      <c r="B385">
        <v>498</v>
      </c>
      <c r="C385" s="1">
        <v>45635.036863425928</v>
      </c>
      <c r="D385" t="str">
        <f t="shared" si="5"/>
        <v>09</v>
      </c>
      <c r="E385">
        <v>10</v>
      </c>
      <c r="F385" t="s">
        <v>24</v>
      </c>
      <c r="G385" t="s">
        <v>31</v>
      </c>
      <c r="H385" t="s">
        <v>94</v>
      </c>
      <c r="I385">
        <v>38697</v>
      </c>
      <c r="J385">
        <v>386970</v>
      </c>
      <c r="K385" t="s">
        <v>634</v>
      </c>
      <c r="L385" t="s">
        <v>635</v>
      </c>
      <c r="M385" t="s">
        <v>636</v>
      </c>
      <c r="N385" t="s">
        <v>637</v>
      </c>
      <c r="O385" t="s">
        <v>19</v>
      </c>
    </row>
    <row r="386" spans="1:15" x14ac:dyDescent="0.35">
      <c r="A386">
        <v>385</v>
      </c>
      <c r="B386">
        <v>16</v>
      </c>
      <c r="C386" s="1">
        <v>45026.957418981481</v>
      </c>
      <c r="D386" t="str">
        <f t="shared" si="5"/>
        <v>10</v>
      </c>
      <c r="E386">
        <v>2</v>
      </c>
      <c r="F386" t="s">
        <v>24</v>
      </c>
      <c r="G386" t="s">
        <v>25</v>
      </c>
      <c r="H386" t="s">
        <v>125</v>
      </c>
      <c r="I386">
        <v>42268</v>
      </c>
      <c r="J386">
        <v>84536</v>
      </c>
      <c r="K386" t="s">
        <v>209</v>
      </c>
      <c r="L386" t="s">
        <v>210</v>
      </c>
      <c r="M386" t="s">
        <v>211</v>
      </c>
      <c r="N386" t="s">
        <v>212</v>
      </c>
      <c r="O386" t="s">
        <v>19</v>
      </c>
    </row>
    <row r="387" spans="1:15" x14ac:dyDescent="0.35">
      <c r="A387">
        <v>386</v>
      </c>
      <c r="B387">
        <v>467</v>
      </c>
      <c r="C387" s="1">
        <v>45375.827766203707</v>
      </c>
      <c r="D387" t="str">
        <f t="shared" ref="D387:D450" si="6">LEFT(TEXT(C387, "DD/MM/YYYY HH:MM:SS"), 2)</f>
        <v>24</v>
      </c>
      <c r="E387">
        <v>6</v>
      </c>
      <c r="F387" t="s">
        <v>17</v>
      </c>
      <c r="G387" t="s">
        <v>28</v>
      </c>
      <c r="H387" t="s">
        <v>103</v>
      </c>
      <c r="I387">
        <v>35778</v>
      </c>
      <c r="J387">
        <v>214668</v>
      </c>
      <c r="K387" t="s">
        <v>854</v>
      </c>
      <c r="L387" t="s">
        <v>855</v>
      </c>
      <c r="M387" t="s">
        <v>856</v>
      </c>
      <c r="N387" t="s">
        <v>857</v>
      </c>
      <c r="O387" t="s">
        <v>19</v>
      </c>
    </row>
    <row r="388" spans="1:15" x14ac:dyDescent="0.35">
      <c r="A388">
        <v>387</v>
      </c>
      <c r="B388">
        <v>387</v>
      </c>
      <c r="C388" s="1">
        <v>45215.649409722217</v>
      </c>
      <c r="D388" t="str">
        <f t="shared" si="6"/>
        <v>16</v>
      </c>
      <c r="E388">
        <v>10</v>
      </c>
      <c r="F388" t="s">
        <v>24</v>
      </c>
      <c r="G388" t="s">
        <v>27</v>
      </c>
      <c r="H388" t="s">
        <v>325</v>
      </c>
      <c r="I388">
        <v>34573</v>
      </c>
      <c r="J388">
        <v>345730</v>
      </c>
      <c r="K388" t="s">
        <v>1185</v>
      </c>
      <c r="L388" t="s">
        <v>1186</v>
      </c>
      <c r="M388" t="s">
        <v>1187</v>
      </c>
      <c r="N388" t="s">
        <v>1188</v>
      </c>
      <c r="O388" t="s">
        <v>16</v>
      </c>
    </row>
    <row r="389" spans="1:15" x14ac:dyDescent="0.35">
      <c r="A389">
        <v>388</v>
      </c>
      <c r="B389">
        <v>19</v>
      </c>
      <c r="C389" s="1">
        <v>45352.481863425928</v>
      </c>
      <c r="D389" t="str">
        <f t="shared" si="6"/>
        <v>01</v>
      </c>
      <c r="E389">
        <v>10</v>
      </c>
      <c r="F389" t="s">
        <v>14</v>
      </c>
      <c r="G389" t="s">
        <v>20</v>
      </c>
      <c r="H389" t="s">
        <v>148</v>
      </c>
      <c r="I389">
        <v>13696</v>
      </c>
      <c r="J389">
        <v>136960</v>
      </c>
      <c r="K389" t="s">
        <v>910</v>
      </c>
      <c r="L389" t="s">
        <v>911</v>
      </c>
      <c r="M389" t="s">
        <v>912</v>
      </c>
      <c r="N389" t="s">
        <v>913</v>
      </c>
      <c r="O389" t="s">
        <v>22</v>
      </c>
    </row>
    <row r="390" spans="1:15" x14ac:dyDescent="0.35">
      <c r="A390">
        <v>389</v>
      </c>
      <c r="B390">
        <v>459</v>
      </c>
      <c r="C390" s="1">
        <v>45347.879548611112</v>
      </c>
      <c r="D390" t="str">
        <f t="shared" si="6"/>
        <v>25</v>
      </c>
      <c r="E390">
        <v>9</v>
      </c>
      <c r="F390" t="s">
        <v>14</v>
      </c>
      <c r="G390" t="s">
        <v>21</v>
      </c>
      <c r="H390" t="s">
        <v>58</v>
      </c>
      <c r="I390">
        <v>51631</v>
      </c>
      <c r="J390">
        <v>464679</v>
      </c>
      <c r="K390" t="s">
        <v>1189</v>
      </c>
      <c r="L390" t="s">
        <v>1190</v>
      </c>
      <c r="M390" t="s">
        <v>1191</v>
      </c>
      <c r="N390" t="s">
        <v>1192</v>
      </c>
      <c r="O390" t="s">
        <v>19</v>
      </c>
    </row>
    <row r="391" spans="1:15" x14ac:dyDescent="0.35">
      <c r="A391">
        <v>390</v>
      </c>
      <c r="B391">
        <v>48</v>
      </c>
      <c r="C391" s="1">
        <v>45382.223171296297</v>
      </c>
      <c r="D391" t="str">
        <f t="shared" si="6"/>
        <v>31</v>
      </c>
      <c r="E391">
        <v>4</v>
      </c>
      <c r="F391" t="s">
        <v>14</v>
      </c>
      <c r="G391" t="s">
        <v>29</v>
      </c>
      <c r="H391" t="s">
        <v>134</v>
      </c>
      <c r="I391">
        <v>25231</v>
      </c>
      <c r="J391">
        <v>100924</v>
      </c>
      <c r="K391" t="s">
        <v>189</v>
      </c>
      <c r="L391" t="s">
        <v>190</v>
      </c>
      <c r="M391" t="s">
        <v>191</v>
      </c>
      <c r="N391" t="s">
        <v>192</v>
      </c>
      <c r="O391" t="s">
        <v>22</v>
      </c>
    </row>
    <row r="392" spans="1:15" x14ac:dyDescent="0.35">
      <c r="A392">
        <v>391</v>
      </c>
      <c r="B392">
        <v>251</v>
      </c>
      <c r="C392" s="1">
        <v>45305.150879629633</v>
      </c>
      <c r="D392" t="str">
        <f t="shared" si="6"/>
        <v>14</v>
      </c>
      <c r="E392">
        <v>1</v>
      </c>
      <c r="F392" t="s">
        <v>24</v>
      </c>
      <c r="G392" t="s">
        <v>26</v>
      </c>
      <c r="H392" t="s">
        <v>116</v>
      </c>
      <c r="I392">
        <v>50016</v>
      </c>
      <c r="J392">
        <v>50016</v>
      </c>
      <c r="K392" t="s">
        <v>926</v>
      </c>
      <c r="L392" t="s">
        <v>927</v>
      </c>
      <c r="M392" t="s">
        <v>928</v>
      </c>
      <c r="N392" t="s">
        <v>929</v>
      </c>
      <c r="O392" t="s">
        <v>16</v>
      </c>
    </row>
    <row r="393" spans="1:15" x14ac:dyDescent="0.35">
      <c r="A393">
        <v>392</v>
      </c>
      <c r="B393">
        <v>267</v>
      </c>
      <c r="C393" s="1">
        <v>45505.744895833333</v>
      </c>
      <c r="D393" t="str">
        <f t="shared" si="6"/>
        <v>01</v>
      </c>
      <c r="E393">
        <v>8</v>
      </c>
      <c r="F393" t="s">
        <v>17</v>
      </c>
      <c r="G393" t="s">
        <v>32</v>
      </c>
      <c r="H393" t="s">
        <v>81</v>
      </c>
      <c r="I393">
        <v>22985</v>
      </c>
      <c r="J393">
        <v>183880</v>
      </c>
      <c r="K393" t="s">
        <v>1169</v>
      </c>
      <c r="L393" t="s">
        <v>1170</v>
      </c>
      <c r="M393" t="s">
        <v>1171</v>
      </c>
      <c r="N393" t="s">
        <v>1172</v>
      </c>
      <c r="O393" t="s">
        <v>16</v>
      </c>
    </row>
    <row r="394" spans="1:15" x14ac:dyDescent="0.35">
      <c r="A394">
        <v>393</v>
      </c>
      <c r="B394">
        <v>324</v>
      </c>
      <c r="C394" s="1">
        <v>45513.021770833337</v>
      </c>
      <c r="D394" t="str">
        <f t="shared" si="6"/>
        <v>09</v>
      </c>
      <c r="E394">
        <v>7</v>
      </c>
      <c r="F394" t="s">
        <v>24</v>
      </c>
      <c r="G394" t="s">
        <v>27</v>
      </c>
      <c r="H394" t="s">
        <v>325</v>
      </c>
      <c r="I394">
        <v>34573</v>
      </c>
      <c r="J394">
        <v>242011</v>
      </c>
      <c r="K394" t="s">
        <v>1193</v>
      </c>
      <c r="L394" t="s">
        <v>1194</v>
      </c>
      <c r="M394" t="s">
        <v>1195</v>
      </c>
      <c r="N394" t="s">
        <v>1196</v>
      </c>
      <c r="O394" t="s">
        <v>16</v>
      </c>
    </row>
    <row r="395" spans="1:15" x14ac:dyDescent="0.35">
      <c r="A395">
        <v>394</v>
      </c>
      <c r="B395">
        <v>15</v>
      </c>
      <c r="C395" s="1">
        <v>45052.404039351852</v>
      </c>
      <c r="D395" t="str">
        <f t="shared" si="6"/>
        <v>06</v>
      </c>
      <c r="E395">
        <v>10</v>
      </c>
      <c r="F395" t="s">
        <v>14</v>
      </c>
      <c r="G395" t="s">
        <v>20</v>
      </c>
      <c r="H395" t="s">
        <v>148</v>
      </c>
      <c r="I395">
        <v>13696</v>
      </c>
      <c r="J395">
        <v>136960</v>
      </c>
      <c r="K395" t="s">
        <v>834</v>
      </c>
      <c r="L395" t="s">
        <v>835</v>
      </c>
      <c r="M395" t="s">
        <v>836</v>
      </c>
      <c r="N395" t="s">
        <v>837</v>
      </c>
      <c r="O395" t="s">
        <v>19</v>
      </c>
    </row>
    <row r="396" spans="1:15" x14ac:dyDescent="0.35">
      <c r="A396">
        <v>395</v>
      </c>
      <c r="B396">
        <v>451</v>
      </c>
      <c r="C396" s="1">
        <v>45048.174432870372</v>
      </c>
      <c r="D396" t="str">
        <f t="shared" si="6"/>
        <v>02</v>
      </c>
      <c r="E396">
        <v>6</v>
      </c>
      <c r="F396" t="s">
        <v>17</v>
      </c>
      <c r="G396" t="s">
        <v>28</v>
      </c>
      <c r="H396" t="s">
        <v>103</v>
      </c>
      <c r="I396">
        <v>35778</v>
      </c>
      <c r="J396">
        <v>214668</v>
      </c>
      <c r="K396" t="s">
        <v>626</v>
      </c>
      <c r="L396" t="s">
        <v>627</v>
      </c>
      <c r="M396" t="s">
        <v>628</v>
      </c>
      <c r="N396" t="s">
        <v>629</v>
      </c>
      <c r="O396" t="s">
        <v>19</v>
      </c>
    </row>
    <row r="397" spans="1:15" x14ac:dyDescent="0.35">
      <c r="A397">
        <v>396</v>
      </c>
      <c r="B397">
        <v>209</v>
      </c>
      <c r="C397" s="1">
        <v>45060.183321759258</v>
      </c>
      <c r="D397" t="str">
        <f t="shared" si="6"/>
        <v>14</v>
      </c>
      <c r="E397">
        <v>3</v>
      </c>
      <c r="F397" t="s">
        <v>14</v>
      </c>
      <c r="G397" t="s">
        <v>29</v>
      </c>
      <c r="H397" t="s">
        <v>134</v>
      </c>
      <c r="I397">
        <v>25231</v>
      </c>
      <c r="J397">
        <v>75693</v>
      </c>
      <c r="K397" t="s">
        <v>1101</v>
      </c>
      <c r="L397" t="s">
        <v>1102</v>
      </c>
      <c r="M397" t="s">
        <v>1103</v>
      </c>
      <c r="N397" t="s">
        <v>1104</v>
      </c>
      <c r="O397" t="s">
        <v>19</v>
      </c>
    </row>
    <row r="398" spans="1:15" x14ac:dyDescent="0.35">
      <c r="A398">
        <v>397</v>
      </c>
      <c r="B398">
        <v>284</v>
      </c>
      <c r="C398" s="1">
        <v>45485.470289351862</v>
      </c>
      <c r="D398" t="str">
        <f t="shared" si="6"/>
        <v>12</v>
      </c>
      <c r="E398">
        <v>6</v>
      </c>
      <c r="F398" t="s">
        <v>14</v>
      </c>
      <c r="G398" t="s">
        <v>15</v>
      </c>
      <c r="H398" t="s">
        <v>67</v>
      </c>
      <c r="I398">
        <v>76607</v>
      </c>
      <c r="J398">
        <v>459642</v>
      </c>
      <c r="K398" t="s">
        <v>121</v>
      </c>
      <c r="L398" t="s">
        <v>122</v>
      </c>
      <c r="M398" t="s">
        <v>123</v>
      </c>
      <c r="N398" t="s">
        <v>124</v>
      </c>
      <c r="O398" t="s">
        <v>16</v>
      </c>
    </row>
    <row r="399" spans="1:15" x14ac:dyDescent="0.35">
      <c r="A399">
        <v>398</v>
      </c>
      <c r="B399">
        <v>454</v>
      </c>
      <c r="C399" s="1">
        <v>45033.18141203704</v>
      </c>
      <c r="D399" t="str">
        <f t="shared" si="6"/>
        <v>17</v>
      </c>
      <c r="E399">
        <v>3</v>
      </c>
      <c r="F399" t="s">
        <v>24</v>
      </c>
      <c r="G399" t="s">
        <v>31</v>
      </c>
      <c r="H399" t="s">
        <v>94</v>
      </c>
      <c r="I399">
        <v>38697</v>
      </c>
      <c r="J399">
        <v>116091</v>
      </c>
      <c r="K399" t="s">
        <v>1197</v>
      </c>
      <c r="L399" t="s">
        <v>1198</v>
      </c>
      <c r="M399" t="s">
        <v>1199</v>
      </c>
      <c r="N399" t="s">
        <v>1200</v>
      </c>
      <c r="O399" t="s">
        <v>22</v>
      </c>
    </row>
    <row r="400" spans="1:15" x14ac:dyDescent="0.35">
      <c r="A400">
        <v>399</v>
      </c>
      <c r="B400">
        <v>174</v>
      </c>
      <c r="C400" s="1">
        <v>45505.800787037027</v>
      </c>
      <c r="D400" t="str">
        <f t="shared" si="6"/>
        <v>01</v>
      </c>
      <c r="E400">
        <v>9</v>
      </c>
      <c r="F400" t="s">
        <v>17</v>
      </c>
      <c r="G400" t="s">
        <v>32</v>
      </c>
      <c r="H400" t="s">
        <v>81</v>
      </c>
      <c r="I400">
        <v>22985</v>
      </c>
      <c r="J400">
        <v>206865</v>
      </c>
      <c r="K400" t="s">
        <v>108</v>
      </c>
      <c r="L400" t="s">
        <v>109</v>
      </c>
      <c r="M400" t="s">
        <v>110</v>
      </c>
      <c r="N400" t="s">
        <v>111</v>
      </c>
      <c r="O400" t="s">
        <v>19</v>
      </c>
    </row>
    <row r="401" spans="1:15" x14ac:dyDescent="0.35">
      <c r="A401">
        <v>400</v>
      </c>
      <c r="B401">
        <v>188</v>
      </c>
      <c r="C401" s="1">
        <v>45215.494490740741</v>
      </c>
      <c r="D401" t="str">
        <f t="shared" si="6"/>
        <v>16</v>
      </c>
      <c r="E401">
        <v>4</v>
      </c>
      <c r="F401" t="s">
        <v>24</v>
      </c>
      <c r="G401" t="s">
        <v>31</v>
      </c>
      <c r="H401" t="s">
        <v>94</v>
      </c>
      <c r="I401">
        <v>38697</v>
      </c>
      <c r="J401">
        <v>154788</v>
      </c>
      <c r="K401" t="s">
        <v>173</v>
      </c>
      <c r="L401" t="s">
        <v>174</v>
      </c>
      <c r="M401" t="s">
        <v>175</v>
      </c>
      <c r="N401" t="s">
        <v>176</v>
      </c>
      <c r="O401" t="s">
        <v>16</v>
      </c>
    </row>
    <row r="402" spans="1:15" x14ac:dyDescent="0.35">
      <c r="A402">
        <v>401</v>
      </c>
      <c r="B402">
        <v>138</v>
      </c>
      <c r="C402" s="1">
        <v>45537.876516203702</v>
      </c>
      <c r="D402" t="str">
        <f t="shared" si="6"/>
        <v>02</v>
      </c>
      <c r="E402">
        <v>3</v>
      </c>
      <c r="F402" t="s">
        <v>14</v>
      </c>
      <c r="G402" t="s">
        <v>15</v>
      </c>
      <c r="H402" t="s">
        <v>67</v>
      </c>
      <c r="I402">
        <v>76607</v>
      </c>
      <c r="J402">
        <v>229821</v>
      </c>
      <c r="K402" t="s">
        <v>1201</v>
      </c>
      <c r="L402" t="s">
        <v>1202</v>
      </c>
      <c r="M402" t="s">
        <v>1203</v>
      </c>
      <c r="N402" t="s">
        <v>1204</v>
      </c>
      <c r="O402" t="s">
        <v>16</v>
      </c>
    </row>
    <row r="403" spans="1:15" x14ac:dyDescent="0.35">
      <c r="A403">
        <v>402</v>
      </c>
      <c r="B403">
        <v>17</v>
      </c>
      <c r="C403" s="1">
        <v>45389.462893518517</v>
      </c>
      <c r="D403" t="str">
        <f t="shared" si="6"/>
        <v>07</v>
      </c>
      <c r="E403">
        <v>3</v>
      </c>
      <c r="F403" t="s">
        <v>24</v>
      </c>
      <c r="G403" t="s">
        <v>25</v>
      </c>
      <c r="H403" t="s">
        <v>125</v>
      </c>
      <c r="I403">
        <v>42268</v>
      </c>
      <c r="J403">
        <v>126804</v>
      </c>
      <c r="K403" t="s">
        <v>618</v>
      </c>
      <c r="L403" t="s">
        <v>619</v>
      </c>
      <c r="M403" t="s">
        <v>620</v>
      </c>
      <c r="N403" t="s">
        <v>621</v>
      </c>
      <c r="O403" t="s">
        <v>16</v>
      </c>
    </row>
    <row r="404" spans="1:15" x14ac:dyDescent="0.35">
      <c r="A404">
        <v>403</v>
      </c>
      <c r="B404">
        <v>426</v>
      </c>
      <c r="C404" s="1">
        <v>45042.185057870367</v>
      </c>
      <c r="D404" t="str">
        <f t="shared" si="6"/>
        <v>26</v>
      </c>
      <c r="E404">
        <v>8</v>
      </c>
      <c r="F404" t="s">
        <v>17</v>
      </c>
      <c r="G404" t="s">
        <v>32</v>
      </c>
      <c r="H404" t="s">
        <v>81</v>
      </c>
      <c r="I404">
        <v>22985</v>
      </c>
      <c r="J404">
        <v>183880</v>
      </c>
      <c r="K404" t="s">
        <v>1205</v>
      </c>
      <c r="L404" t="s">
        <v>1206</v>
      </c>
      <c r="M404" t="s">
        <v>1207</v>
      </c>
      <c r="N404" t="s">
        <v>1208</v>
      </c>
      <c r="O404" t="s">
        <v>19</v>
      </c>
    </row>
    <row r="405" spans="1:15" x14ac:dyDescent="0.35">
      <c r="A405">
        <v>404</v>
      </c>
      <c r="B405">
        <v>14</v>
      </c>
      <c r="C405" s="1">
        <v>45339.221064814818</v>
      </c>
      <c r="D405" t="str">
        <f t="shared" si="6"/>
        <v>17</v>
      </c>
      <c r="E405">
        <v>5</v>
      </c>
      <c r="F405" t="s">
        <v>17</v>
      </c>
      <c r="G405" t="s">
        <v>18</v>
      </c>
      <c r="H405" t="s">
        <v>139</v>
      </c>
      <c r="I405">
        <v>36583</v>
      </c>
      <c r="J405">
        <v>182915</v>
      </c>
      <c r="K405" t="s">
        <v>1209</v>
      </c>
      <c r="L405" t="s">
        <v>1210</v>
      </c>
      <c r="M405" t="s">
        <v>1211</v>
      </c>
      <c r="N405" t="s">
        <v>1212</v>
      </c>
      <c r="O405" t="s">
        <v>19</v>
      </c>
    </row>
    <row r="406" spans="1:15" x14ac:dyDescent="0.35">
      <c r="A406">
        <v>405</v>
      </c>
      <c r="B406">
        <v>215</v>
      </c>
      <c r="C406" s="1">
        <v>45349.941342592603</v>
      </c>
      <c r="D406" t="str">
        <f t="shared" si="6"/>
        <v>27</v>
      </c>
      <c r="E406">
        <v>3</v>
      </c>
      <c r="F406" t="s">
        <v>14</v>
      </c>
      <c r="G406" t="s">
        <v>21</v>
      </c>
      <c r="H406" t="s">
        <v>58</v>
      </c>
      <c r="I406">
        <v>51631</v>
      </c>
      <c r="J406">
        <v>154893</v>
      </c>
      <c r="K406" t="s">
        <v>301</v>
      </c>
      <c r="L406" t="s">
        <v>302</v>
      </c>
      <c r="M406" t="s">
        <v>303</v>
      </c>
      <c r="N406" t="s">
        <v>304</v>
      </c>
      <c r="O406" t="s">
        <v>16</v>
      </c>
    </row>
    <row r="407" spans="1:15" x14ac:dyDescent="0.35">
      <c r="A407">
        <v>406</v>
      </c>
      <c r="B407">
        <v>315</v>
      </c>
      <c r="C407" s="1">
        <v>45505.329791666663</v>
      </c>
      <c r="D407" t="str">
        <f t="shared" si="6"/>
        <v>01</v>
      </c>
      <c r="E407">
        <v>4</v>
      </c>
      <c r="F407" t="s">
        <v>24</v>
      </c>
      <c r="G407" t="s">
        <v>25</v>
      </c>
      <c r="H407" t="s">
        <v>125</v>
      </c>
      <c r="I407">
        <v>42268</v>
      </c>
      <c r="J407">
        <v>169072</v>
      </c>
      <c r="K407" t="s">
        <v>1213</v>
      </c>
      <c r="L407" t="s">
        <v>1214</v>
      </c>
      <c r="M407" t="s">
        <v>1215</v>
      </c>
      <c r="N407" t="s">
        <v>1216</v>
      </c>
      <c r="O407" t="s">
        <v>16</v>
      </c>
    </row>
    <row r="408" spans="1:15" x14ac:dyDescent="0.35">
      <c r="A408">
        <v>407</v>
      </c>
      <c r="B408">
        <v>62</v>
      </c>
      <c r="C408" s="1">
        <v>45166.701157407413</v>
      </c>
      <c r="D408" t="str">
        <f t="shared" si="6"/>
        <v>28</v>
      </c>
      <c r="E408">
        <v>2</v>
      </c>
      <c r="F408" t="s">
        <v>14</v>
      </c>
      <c r="G408" t="s">
        <v>21</v>
      </c>
      <c r="H408" t="s">
        <v>58</v>
      </c>
      <c r="I408">
        <v>51631</v>
      </c>
      <c r="J408">
        <v>103262</v>
      </c>
      <c r="K408" t="s">
        <v>1217</v>
      </c>
      <c r="L408" t="s">
        <v>1218</v>
      </c>
      <c r="M408" t="s">
        <v>1219</v>
      </c>
      <c r="N408" t="s">
        <v>1220</v>
      </c>
      <c r="O408" t="s">
        <v>22</v>
      </c>
    </row>
    <row r="409" spans="1:15" x14ac:dyDescent="0.35">
      <c r="A409">
        <v>408</v>
      </c>
      <c r="B409">
        <v>95</v>
      </c>
      <c r="C409" s="1">
        <v>45166.325891203713</v>
      </c>
      <c r="D409" t="str">
        <f t="shared" si="6"/>
        <v>28</v>
      </c>
      <c r="E409">
        <v>2</v>
      </c>
      <c r="F409" t="s">
        <v>17</v>
      </c>
      <c r="G409" t="s">
        <v>18</v>
      </c>
      <c r="H409" t="s">
        <v>139</v>
      </c>
      <c r="I409">
        <v>36583</v>
      </c>
      <c r="J409">
        <v>73166</v>
      </c>
      <c r="K409" t="s">
        <v>662</v>
      </c>
      <c r="L409" t="s">
        <v>663</v>
      </c>
      <c r="M409" t="s">
        <v>664</v>
      </c>
      <c r="N409" t="s">
        <v>665</v>
      </c>
      <c r="O409" t="s">
        <v>19</v>
      </c>
    </row>
    <row r="410" spans="1:15" x14ac:dyDescent="0.35">
      <c r="A410">
        <v>409</v>
      </c>
      <c r="B410">
        <v>261</v>
      </c>
      <c r="C410" s="1">
        <v>45204.817314814813</v>
      </c>
      <c r="D410" t="str">
        <f t="shared" si="6"/>
        <v>05</v>
      </c>
      <c r="E410">
        <v>8</v>
      </c>
      <c r="F410" t="s">
        <v>17</v>
      </c>
      <c r="G410" t="s">
        <v>32</v>
      </c>
      <c r="H410" t="s">
        <v>81</v>
      </c>
      <c r="I410">
        <v>22985</v>
      </c>
      <c r="J410">
        <v>183880</v>
      </c>
      <c r="K410" t="s">
        <v>478</v>
      </c>
      <c r="L410" t="s">
        <v>479</v>
      </c>
      <c r="M410" t="s">
        <v>480</v>
      </c>
      <c r="N410" t="s">
        <v>481</v>
      </c>
      <c r="O410" t="s">
        <v>16</v>
      </c>
    </row>
    <row r="411" spans="1:15" x14ac:dyDescent="0.35">
      <c r="A411">
        <v>410</v>
      </c>
      <c r="B411">
        <v>101</v>
      </c>
      <c r="C411" s="1">
        <v>45628.611226851863</v>
      </c>
      <c r="D411" t="str">
        <f t="shared" si="6"/>
        <v>02</v>
      </c>
      <c r="E411">
        <v>9</v>
      </c>
      <c r="F411" t="s">
        <v>17</v>
      </c>
      <c r="G411" t="s">
        <v>23</v>
      </c>
      <c r="H411" t="s">
        <v>72</v>
      </c>
      <c r="I411">
        <v>14701</v>
      </c>
      <c r="J411">
        <v>132309</v>
      </c>
      <c r="K411" t="s">
        <v>666</v>
      </c>
      <c r="L411" t="s">
        <v>667</v>
      </c>
      <c r="M411" t="s">
        <v>668</v>
      </c>
      <c r="N411" t="s">
        <v>669</v>
      </c>
      <c r="O411" t="s">
        <v>22</v>
      </c>
    </row>
    <row r="412" spans="1:15" x14ac:dyDescent="0.35">
      <c r="A412">
        <v>411</v>
      </c>
      <c r="B412">
        <v>120</v>
      </c>
      <c r="C412" s="1">
        <v>45461.376145833332</v>
      </c>
      <c r="D412" t="str">
        <f t="shared" si="6"/>
        <v>18</v>
      </c>
      <c r="E412">
        <v>1</v>
      </c>
      <c r="F412" t="s">
        <v>14</v>
      </c>
      <c r="G412" t="s">
        <v>21</v>
      </c>
      <c r="H412" t="s">
        <v>58</v>
      </c>
      <c r="I412">
        <v>51631</v>
      </c>
      <c r="J412">
        <v>51631</v>
      </c>
      <c r="K412" t="s">
        <v>1221</v>
      </c>
      <c r="L412" t="s">
        <v>1222</v>
      </c>
      <c r="M412" t="s">
        <v>1223</v>
      </c>
      <c r="N412" t="s">
        <v>1224</v>
      </c>
      <c r="O412" t="s">
        <v>19</v>
      </c>
    </row>
    <row r="413" spans="1:15" x14ac:dyDescent="0.35">
      <c r="A413">
        <v>412</v>
      </c>
      <c r="B413">
        <v>429</v>
      </c>
      <c r="C413" s="1">
        <v>45495.672465277778</v>
      </c>
      <c r="D413" t="str">
        <f t="shared" si="6"/>
        <v>22</v>
      </c>
      <c r="E413">
        <v>4</v>
      </c>
      <c r="F413" t="s">
        <v>14</v>
      </c>
      <c r="G413" t="s">
        <v>21</v>
      </c>
      <c r="H413" t="s">
        <v>58</v>
      </c>
      <c r="I413">
        <v>51631</v>
      </c>
      <c r="J413">
        <v>206524</v>
      </c>
      <c r="K413" t="s">
        <v>990</v>
      </c>
      <c r="L413" t="s">
        <v>991</v>
      </c>
      <c r="M413" t="s">
        <v>992</v>
      </c>
      <c r="N413" t="s">
        <v>993</v>
      </c>
      <c r="O413" t="s">
        <v>16</v>
      </c>
    </row>
    <row r="414" spans="1:15" x14ac:dyDescent="0.35">
      <c r="A414">
        <v>413</v>
      </c>
      <c r="B414">
        <v>118</v>
      </c>
      <c r="C414" s="1">
        <v>45201.104039351849</v>
      </c>
      <c r="D414" t="str">
        <f t="shared" si="6"/>
        <v>02</v>
      </c>
      <c r="E414">
        <v>5</v>
      </c>
      <c r="F414" t="s">
        <v>24</v>
      </c>
      <c r="G414" t="s">
        <v>31</v>
      </c>
      <c r="H414" t="s">
        <v>94</v>
      </c>
      <c r="I414">
        <v>38697</v>
      </c>
      <c r="J414">
        <v>193485</v>
      </c>
      <c r="K414" t="s">
        <v>1225</v>
      </c>
      <c r="L414" t="s">
        <v>1226</v>
      </c>
      <c r="M414" t="s">
        <v>1227</v>
      </c>
      <c r="N414" t="s">
        <v>1228</v>
      </c>
      <c r="O414" t="s">
        <v>19</v>
      </c>
    </row>
    <row r="415" spans="1:15" x14ac:dyDescent="0.35">
      <c r="A415">
        <v>414</v>
      </c>
      <c r="B415">
        <v>280</v>
      </c>
      <c r="C415" s="1">
        <v>45295.628750000003</v>
      </c>
      <c r="D415" t="str">
        <f t="shared" si="6"/>
        <v>04</v>
      </c>
      <c r="E415">
        <v>2</v>
      </c>
      <c r="F415" t="s">
        <v>17</v>
      </c>
      <c r="G415" t="s">
        <v>18</v>
      </c>
      <c r="H415" t="s">
        <v>139</v>
      </c>
      <c r="I415">
        <v>36583</v>
      </c>
      <c r="J415">
        <v>73166</v>
      </c>
      <c r="K415" t="s">
        <v>1229</v>
      </c>
      <c r="L415" t="s">
        <v>1230</v>
      </c>
      <c r="M415" t="s">
        <v>1231</v>
      </c>
      <c r="N415" t="s">
        <v>1232</v>
      </c>
      <c r="O415" t="s">
        <v>16</v>
      </c>
    </row>
    <row r="416" spans="1:15" x14ac:dyDescent="0.35">
      <c r="A416">
        <v>415</v>
      </c>
      <c r="B416">
        <v>500</v>
      </c>
      <c r="C416" s="1">
        <v>45632.582511574074</v>
      </c>
      <c r="D416" t="str">
        <f t="shared" si="6"/>
        <v>06</v>
      </c>
      <c r="E416">
        <v>7</v>
      </c>
      <c r="F416" t="s">
        <v>14</v>
      </c>
      <c r="G416" t="s">
        <v>15</v>
      </c>
      <c r="H416" t="s">
        <v>67</v>
      </c>
      <c r="I416">
        <v>76607</v>
      </c>
      <c r="J416">
        <v>536249</v>
      </c>
      <c r="K416" t="s">
        <v>930</v>
      </c>
      <c r="L416" t="s">
        <v>931</v>
      </c>
      <c r="M416" t="s">
        <v>932</v>
      </c>
      <c r="N416" t="s">
        <v>933</v>
      </c>
      <c r="O416" t="s">
        <v>16</v>
      </c>
    </row>
    <row r="417" spans="1:15" x14ac:dyDescent="0.35">
      <c r="A417">
        <v>416</v>
      </c>
      <c r="B417">
        <v>446</v>
      </c>
      <c r="C417" s="1">
        <v>45029.487129629633</v>
      </c>
      <c r="D417" t="str">
        <f t="shared" si="6"/>
        <v>13</v>
      </c>
      <c r="E417">
        <v>9</v>
      </c>
      <c r="F417" t="s">
        <v>24</v>
      </c>
      <c r="G417" t="s">
        <v>26</v>
      </c>
      <c r="H417" t="s">
        <v>116</v>
      </c>
      <c r="I417">
        <v>50016</v>
      </c>
      <c r="J417">
        <v>450144</v>
      </c>
      <c r="K417" t="s">
        <v>438</v>
      </c>
      <c r="L417" t="s">
        <v>439</v>
      </c>
      <c r="M417" t="s">
        <v>440</v>
      </c>
      <c r="N417" t="s">
        <v>441</v>
      </c>
      <c r="O417" t="s">
        <v>19</v>
      </c>
    </row>
    <row r="418" spans="1:15" x14ac:dyDescent="0.35">
      <c r="A418">
        <v>417</v>
      </c>
      <c r="B418">
        <v>425</v>
      </c>
      <c r="C418" s="1">
        <v>45692.634953703702</v>
      </c>
      <c r="D418" t="str">
        <f t="shared" si="6"/>
        <v>04</v>
      </c>
      <c r="E418">
        <v>3</v>
      </c>
      <c r="F418" t="s">
        <v>17</v>
      </c>
      <c r="G418" t="s">
        <v>28</v>
      </c>
      <c r="H418" t="s">
        <v>103</v>
      </c>
      <c r="I418">
        <v>35778</v>
      </c>
      <c r="J418">
        <v>107334</v>
      </c>
      <c r="K418" t="s">
        <v>1233</v>
      </c>
      <c r="L418" t="s">
        <v>1234</v>
      </c>
      <c r="M418" t="s">
        <v>1235</v>
      </c>
      <c r="N418" t="s">
        <v>1236</v>
      </c>
      <c r="O418" t="s">
        <v>19</v>
      </c>
    </row>
    <row r="419" spans="1:15" x14ac:dyDescent="0.35">
      <c r="A419">
        <v>418</v>
      </c>
      <c r="B419">
        <v>373</v>
      </c>
      <c r="C419" s="1">
        <v>45597.872777777768</v>
      </c>
      <c r="D419" t="str">
        <f t="shared" si="6"/>
        <v>01</v>
      </c>
      <c r="E419">
        <v>2</v>
      </c>
      <c r="F419" t="s">
        <v>14</v>
      </c>
      <c r="G419" t="s">
        <v>20</v>
      </c>
      <c r="H419" t="s">
        <v>148</v>
      </c>
      <c r="I419">
        <v>13696</v>
      </c>
      <c r="J419">
        <v>27392</v>
      </c>
      <c r="K419" t="s">
        <v>406</v>
      </c>
      <c r="L419" t="s">
        <v>407</v>
      </c>
      <c r="M419" t="s">
        <v>408</v>
      </c>
      <c r="N419" t="s">
        <v>409</v>
      </c>
      <c r="O419" t="s">
        <v>16</v>
      </c>
    </row>
    <row r="420" spans="1:15" x14ac:dyDescent="0.35">
      <c r="A420">
        <v>419</v>
      </c>
      <c r="B420">
        <v>473</v>
      </c>
      <c r="C420" s="1">
        <v>45170.216793981483</v>
      </c>
      <c r="D420" t="str">
        <f t="shared" si="6"/>
        <v>01</v>
      </c>
      <c r="E420">
        <v>3</v>
      </c>
      <c r="F420" t="s">
        <v>24</v>
      </c>
      <c r="G420" t="s">
        <v>31</v>
      </c>
      <c r="H420" t="s">
        <v>94</v>
      </c>
      <c r="I420">
        <v>38697</v>
      </c>
      <c r="J420">
        <v>116091</v>
      </c>
      <c r="K420" t="s">
        <v>862</v>
      </c>
      <c r="L420" t="s">
        <v>863</v>
      </c>
      <c r="M420" t="s">
        <v>864</v>
      </c>
      <c r="N420" t="s">
        <v>865</v>
      </c>
      <c r="O420" t="s">
        <v>19</v>
      </c>
    </row>
    <row r="421" spans="1:15" x14ac:dyDescent="0.35">
      <c r="A421">
        <v>420</v>
      </c>
      <c r="B421">
        <v>9</v>
      </c>
      <c r="C421" s="1">
        <v>45395.148946759262</v>
      </c>
      <c r="D421" t="str">
        <f t="shared" si="6"/>
        <v>13</v>
      </c>
      <c r="E421">
        <v>1</v>
      </c>
      <c r="F421" t="s">
        <v>24</v>
      </c>
      <c r="G421" t="s">
        <v>27</v>
      </c>
      <c r="H421" t="s">
        <v>325</v>
      </c>
      <c r="I421">
        <v>34573</v>
      </c>
      <c r="J421">
        <v>34573</v>
      </c>
      <c r="K421" t="s">
        <v>1237</v>
      </c>
      <c r="L421" t="s">
        <v>1238</v>
      </c>
      <c r="M421" t="s">
        <v>1239</v>
      </c>
      <c r="N421" t="s">
        <v>1240</v>
      </c>
      <c r="O421" t="s">
        <v>16</v>
      </c>
    </row>
    <row r="422" spans="1:15" x14ac:dyDescent="0.35">
      <c r="A422">
        <v>421</v>
      </c>
      <c r="B422">
        <v>262</v>
      </c>
      <c r="C422" s="1">
        <v>45042.547175925924</v>
      </c>
      <c r="D422" t="str">
        <f t="shared" si="6"/>
        <v>26</v>
      </c>
      <c r="E422">
        <v>10</v>
      </c>
      <c r="F422" t="s">
        <v>14</v>
      </c>
      <c r="G422" t="s">
        <v>21</v>
      </c>
      <c r="H422" t="s">
        <v>58</v>
      </c>
      <c r="I422">
        <v>51631</v>
      </c>
      <c r="J422">
        <v>516310</v>
      </c>
      <c r="K422" t="s">
        <v>1129</v>
      </c>
      <c r="L422" t="s">
        <v>1130</v>
      </c>
      <c r="M422" t="s">
        <v>1131</v>
      </c>
      <c r="N422" t="s">
        <v>1132</v>
      </c>
      <c r="O422" t="s">
        <v>16</v>
      </c>
    </row>
    <row r="423" spans="1:15" x14ac:dyDescent="0.35">
      <c r="A423">
        <v>422</v>
      </c>
      <c r="B423">
        <v>92</v>
      </c>
      <c r="C423" s="1">
        <v>45285.289594907408</v>
      </c>
      <c r="D423" t="str">
        <f t="shared" si="6"/>
        <v>25</v>
      </c>
      <c r="E423">
        <v>10</v>
      </c>
      <c r="F423" t="s">
        <v>17</v>
      </c>
      <c r="G423" t="s">
        <v>23</v>
      </c>
      <c r="H423" t="s">
        <v>72</v>
      </c>
      <c r="I423">
        <v>14701</v>
      </c>
      <c r="J423">
        <v>147010</v>
      </c>
      <c r="K423" t="s">
        <v>86</v>
      </c>
      <c r="L423" t="s">
        <v>87</v>
      </c>
      <c r="M423" t="s">
        <v>88</v>
      </c>
      <c r="N423" t="s">
        <v>89</v>
      </c>
      <c r="O423" t="s">
        <v>19</v>
      </c>
    </row>
    <row r="424" spans="1:15" x14ac:dyDescent="0.35">
      <c r="A424">
        <v>423</v>
      </c>
      <c r="B424">
        <v>120</v>
      </c>
      <c r="C424" s="1">
        <v>45556.731446759259</v>
      </c>
      <c r="D424" t="str">
        <f t="shared" si="6"/>
        <v>21</v>
      </c>
      <c r="E424">
        <v>2</v>
      </c>
      <c r="F424" t="s">
        <v>14</v>
      </c>
      <c r="G424" t="s">
        <v>15</v>
      </c>
      <c r="H424" t="s">
        <v>67</v>
      </c>
      <c r="I424">
        <v>76607</v>
      </c>
      <c r="J424">
        <v>153214</v>
      </c>
      <c r="K424" t="s">
        <v>1221</v>
      </c>
      <c r="L424" t="s">
        <v>1222</v>
      </c>
      <c r="M424" t="s">
        <v>1223</v>
      </c>
      <c r="N424" t="s">
        <v>1224</v>
      </c>
      <c r="O424" t="s">
        <v>19</v>
      </c>
    </row>
    <row r="425" spans="1:15" x14ac:dyDescent="0.35">
      <c r="A425">
        <v>424</v>
      </c>
      <c r="B425">
        <v>56</v>
      </c>
      <c r="C425" s="1">
        <v>45121.222557870373</v>
      </c>
      <c r="D425" t="str">
        <f t="shared" si="6"/>
        <v>14</v>
      </c>
      <c r="E425">
        <v>10</v>
      </c>
      <c r="F425" t="s">
        <v>14</v>
      </c>
      <c r="G425" t="s">
        <v>29</v>
      </c>
      <c r="H425" t="s">
        <v>134</v>
      </c>
      <c r="I425">
        <v>25231</v>
      </c>
      <c r="J425">
        <v>252310</v>
      </c>
      <c r="K425" t="s">
        <v>1241</v>
      </c>
      <c r="L425" t="s">
        <v>1242</v>
      </c>
      <c r="M425" t="s">
        <v>1243</v>
      </c>
      <c r="N425" t="s">
        <v>1244</v>
      </c>
      <c r="O425" t="s">
        <v>22</v>
      </c>
    </row>
    <row r="426" spans="1:15" x14ac:dyDescent="0.35">
      <c r="A426">
        <v>425</v>
      </c>
      <c r="B426">
        <v>155</v>
      </c>
      <c r="C426" s="1">
        <v>45417.488576388889</v>
      </c>
      <c r="D426" t="str">
        <f t="shared" si="6"/>
        <v>05</v>
      </c>
      <c r="E426">
        <v>9</v>
      </c>
      <c r="F426" t="s">
        <v>24</v>
      </c>
      <c r="G426" t="s">
        <v>27</v>
      </c>
      <c r="H426" t="s">
        <v>325</v>
      </c>
      <c r="I426">
        <v>34573</v>
      </c>
      <c r="J426">
        <v>311157</v>
      </c>
      <c r="K426" t="s">
        <v>398</v>
      </c>
      <c r="L426" t="s">
        <v>399</v>
      </c>
      <c r="M426" t="s">
        <v>400</v>
      </c>
      <c r="N426" t="s">
        <v>401</v>
      </c>
      <c r="O426" t="s">
        <v>16</v>
      </c>
    </row>
    <row r="427" spans="1:15" x14ac:dyDescent="0.35">
      <c r="A427">
        <v>426</v>
      </c>
      <c r="B427">
        <v>193</v>
      </c>
      <c r="C427" s="1">
        <v>45080.967731481483</v>
      </c>
      <c r="D427" t="str">
        <f t="shared" si="6"/>
        <v>03</v>
      </c>
      <c r="E427">
        <v>3</v>
      </c>
      <c r="F427" t="s">
        <v>24</v>
      </c>
      <c r="G427" t="s">
        <v>31</v>
      </c>
      <c r="H427" t="s">
        <v>94</v>
      </c>
      <c r="I427">
        <v>38697</v>
      </c>
      <c r="J427">
        <v>116091</v>
      </c>
      <c r="K427" t="s">
        <v>1245</v>
      </c>
      <c r="L427" t="s">
        <v>1246</v>
      </c>
      <c r="M427" t="s">
        <v>1247</v>
      </c>
      <c r="N427" t="s">
        <v>1248</v>
      </c>
      <c r="O427" t="s">
        <v>22</v>
      </c>
    </row>
    <row r="428" spans="1:15" x14ac:dyDescent="0.35">
      <c r="A428">
        <v>427</v>
      </c>
      <c r="B428">
        <v>229</v>
      </c>
      <c r="C428" s="1">
        <v>45666.638969907413</v>
      </c>
      <c r="D428" t="str">
        <f t="shared" si="6"/>
        <v>09</v>
      </c>
      <c r="E428">
        <v>7</v>
      </c>
      <c r="F428" t="s">
        <v>24</v>
      </c>
      <c r="G428" t="s">
        <v>31</v>
      </c>
      <c r="H428" t="s">
        <v>94</v>
      </c>
      <c r="I428">
        <v>38697</v>
      </c>
      <c r="J428">
        <v>270879</v>
      </c>
      <c r="K428" t="s">
        <v>1249</v>
      </c>
      <c r="L428" t="s">
        <v>1250</v>
      </c>
      <c r="M428" t="s">
        <v>1251</v>
      </c>
      <c r="N428" t="s">
        <v>1252</v>
      </c>
      <c r="O428" t="s">
        <v>16</v>
      </c>
    </row>
    <row r="429" spans="1:15" x14ac:dyDescent="0.35">
      <c r="A429">
        <v>428</v>
      </c>
      <c r="B429">
        <v>262</v>
      </c>
      <c r="C429" s="1">
        <v>45607.220509259263</v>
      </c>
      <c r="D429" t="str">
        <f t="shared" si="6"/>
        <v>11</v>
      </c>
      <c r="E429">
        <v>3</v>
      </c>
      <c r="F429" t="s">
        <v>14</v>
      </c>
      <c r="G429" t="s">
        <v>15</v>
      </c>
      <c r="H429" t="s">
        <v>67</v>
      </c>
      <c r="I429">
        <v>76607</v>
      </c>
      <c r="J429">
        <v>229821</v>
      </c>
      <c r="K429" t="s">
        <v>1129</v>
      </c>
      <c r="L429" t="s">
        <v>1130</v>
      </c>
      <c r="M429" t="s">
        <v>1131</v>
      </c>
      <c r="N429" t="s">
        <v>1132</v>
      </c>
      <c r="O429" t="s">
        <v>16</v>
      </c>
    </row>
    <row r="430" spans="1:15" x14ac:dyDescent="0.35">
      <c r="A430">
        <v>429</v>
      </c>
      <c r="B430">
        <v>351</v>
      </c>
      <c r="C430" s="1">
        <v>45639.314953703702</v>
      </c>
      <c r="D430" t="str">
        <f t="shared" si="6"/>
        <v>13</v>
      </c>
      <c r="E430">
        <v>6</v>
      </c>
      <c r="F430" t="s">
        <v>17</v>
      </c>
      <c r="G430" t="s">
        <v>28</v>
      </c>
      <c r="H430" t="s">
        <v>103</v>
      </c>
      <c r="I430">
        <v>35778</v>
      </c>
      <c r="J430">
        <v>214668</v>
      </c>
      <c r="K430" t="s">
        <v>1014</v>
      </c>
      <c r="L430" t="s">
        <v>1015</v>
      </c>
      <c r="M430" t="s">
        <v>1016</v>
      </c>
      <c r="N430" t="s">
        <v>1017</v>
      </c>
      <c r="O430" t="s">
        <v>16</v>
      </c>
    </row>
    <row r="431" spans="1:15" x14ac:dyDescent="0.35">
      <c r="A431">
        <v>430</v>
      </c>
      <c r="B431">
        <v>30</v>
      </c>
      <c r="C431" s="1">
        <v>45682.989548611113</v>
      </c>
      <c r="D431" t="str">
        <f t="shared" si="6"/>
        <v>25</v>
      </c>
      <c r="E431">
        <v>1</v>
      </c>
      <c r="F431" t="s">
        <v>17</v>
      </c>
      <c r="G431" t="s">
        <v>18</v>
      </c>
      <c r="H431" t="s">
        <v>139</v>
      </c>
      <c r="I431">
        <v>36583</v>
      </c>
      <c r="J431">
        <v>36583</v>
      </c>
      <c r="K431" t="s">
        <v>1253</v>
      </c>
      <c r="L431" t="s">
        <v>1254</v>
      </c>
      <c r="M431" t="s">
        <v>1255</v>
      </c>
      <c r="N431" t="s">
        <v>1256</v>
      </c>
      <c r="O431" t="s">
        <v>19</v>
      </c>
    </row>
    <row r="432" spans="1:15" x14ac:dyDescent="0.35">
      <c r="A432">
        <v>431</v>
      </c>
      <c r="B432">
        <v>170</v>
      </c>
      <c r="C432" s="1">
        <v>45678.359861111108</v>
      </c>
      <c r="D432" t="str">
        <f t="shared" si="6"/>
        <v>21</v>
      </c>
      <c r="E432">
        <v>7</v>
      </c>
      <c r="F432" t="s">
        <v>17</v>
      </c>
      <c r="G432" t="s">
        <v>23</v>
      </c>
      <c r="H432" t="s">
        <v>72</v>
      </c>
      <c r="I432">
        <v>14701</v>
      </c>
      <c r="J432">
        <v>102907</v>
      </c>
      <c r="K432" t="s">
        <v>1257</v>
      </c>
      <c r="L432" t="s">
        <v>1258</v>
      </c>
      <c r="M432" t="s">
        <v>1259</v>
      </c>
      <c r="N432" t="s">
        <v>1260</v>
      </c>
      <c r="O432" t="s">
        <v>22</v>
      </c>
    </row>
    <row r="433" spans="1:15" x14ac:dyDescent="0.35">
      <c r="A433">
        <v>432</v>
      </c>
      <c r="B433">
        <v>285</v>
      </c>
      <c r="C433" s="1">
        <v>45456.137048611112</v>
      </c>
      <c r="D433" t="str">
        <f t="shared" si="6"/>
        <v>13</v>
      </c>
      <c r="E433">
        <v>4</v>
      </c>
      <c r="F433" t="s">
        <v>24</v>
      </c>
      <c r="G433" t="s">
        <v>31</v>
      </c>
      <c r="H433" t="s">
        <v>94</v>
      </c>
      <c r="I433">
        <v>38697</v>
      </c>
      <c r="J433">
        <v>154788</v>
      </c>
      <c r="K433" t="s">
        <v>1261</v>
      </c>
      <c r="L433" t="s">
        <v>1262</v>
      </c>
      <c r="M433" t="s">
        <v>1263</v>
      </c>
      <c r="N433" t="s">
        <v>1264</v>
      </c>
      <c r="O433" t="s">
        <v>19</v>
      </c>
    </row>
    <row r="434" spans="1:15" x14ac:dyDescent="0.35">
      <c r="A434">
        <v>433</v>
      </c>
      <c r="B434">
        <v>414</v>
      </c>
      <c r="C434" s="1">
        <v>45287.227662037039</v>
      </c>
      <c r="D434" t="str">
        <f t="shared" si="6"/>
        <v>27</v>
      </c>
      <c r="E434">
        <v>4</v>
      </c>
      <c r="F434" t="s">
        <v>14</v>
      </c>
      <c r="G434" t="s">
        <v>20</v>
      </c>
      <c r="H434" t="s">
        <v>148</v>
      </c>
      <c r="I434">
        <v>13696</v>
      </c>
      <c r="J434">
        <v>54784</v>
      </c>
      <c r="K434" t="s">
        <v>1265</v>
      </c>
      <c r="L434" t="s">
        <v>1266</v>
      </c>
      <c r="M434" t="s">
        <v>1267</v>
      </c>
      <c r="N434" t="s">
        <v>1268</v>
      </c>
      <c r="O434" t="s">
        <v>19</v>
      </c>
    </row>
    <row r="435" spans="1:15" x14ac:dyDescent="0.35">
      <c r="A435">
        <v>434</v>
      </c>
      <c r="B435">
        <v>262</v>
      </c>
      <c r="C435" s="1">
        <v>45640.685034722221</v>
      </c>
      <c r="D435" t="str">
        <f t="shared" si="6"/>
        <v>14</v>
      </c>
      <c r="E435">
        <v>9</v>
      </c>
      <c r="F435" t="s">
        <v>14</v>
      </c>
      <c r="G435" t="s">
        <v>21</v>
      </c>
      <c r="H435" t="s">
        <v>58</v>
      </c>
      <c r="I435">
        <v>51631</v>
      </c>
      <c r="J435">
        <v>464679</v>
      </c>
      <c r="K435" t="s">
        <v>1129</v>
      </c>
      <c r="L435" t="s">
        <v>1130</v>
      </c>
      <c r="M435" t="s">
        <v>1131</v>
      </c>
      <c r="N435" t="s">
        <v>1132</v>
      </c>
      <c r="O435" t="s">
        <v>16</v>
      </c>
    </row>
    <row r="436" spans="1:15" x14ac:dyDescent="0.35">
      <c r="A436">
        <v>435</v>
      </c>
      <c r="B436">
        <v>482</v>
      </c>
      <c r="C436" s="1">
        <v>45247.920775462961</v>
      </c>
      <c r="D436" t="str">
        <f t="shared" si="6"/>
        <v>17</v>
      </c>
      <c r="E436">
        <v>3</v>
      </c>
      <c r="F436" t="s">
        <v>24</v>
      </c>
      <c r="G436" t="s">
        <v>27</v>
      </c>
      <c r="H436" t="s">
        <v>325</v>
      </c>
      <c r="I436">
        <v>34573</v>
      </c>
      <c r="J436">
        <v>103719</v>
      </c>
      <c r="K436" t="s">
        <v>1022</v>
      </c>
      <c r="L436" t="s">
        <v>1023</v>
      </c>
      <c r="M436" t="s">
        <v>1024</v>
      </c>
      <c r="N436" t="s">
        <v>1025</v>
      </c>
      <c r="O436" t="s">
        <v>19</v>
      </c>
    </row>
    <row r="437" spans="1:15" x14ac:dyDescent="0.35">
      <c r="A437">
        <v>436</v>
      </c>
      <c r="B437">
        <v>364</v>
      </c>
      <c r="C437" s="1">
        <v>45247.741562499999</v>
      </c>
      <c r="D437" t="str">
        <f t="shared" si="6"/>
        <v>17</v>
      </c>
      <c r="E437">
        <v>3</v>
      </c>
      <c r="F437" t="s">
        <v>17</v>
      </c>
      <c r="G437" t="s">
        <v>32</v>
      </c>
      <c r="H437" t="s">
        <v>81</v>
      </c>
      <c r="I437">
        <v>22985</v>
      </c>
      <c r="J437">
        <v>68955</v>
      </c>
      <c r="K437" t="s">
        <v>642</v>
      </c>
      <c r="L437" t="s">
        <v>643</v>
      </c>
      <c r="M437" t="s">
        <v>644</v>
      </c>
      <c r="N437" t="s">
        <v>645</v>
      </c>
      <c r="O437" t="s">
        <v>16</v>
      </c>
    </row>
    <row r="438" spans="1:15" x14ac:dyDescent="0.35">
      <c r="A438">
        <v>437</v>
      </c>
      <c r="B438">
        <v>228</v>
      </c>
      <c r="C438" s="1">
        <v>45401.276967592603</v>
      </c>
      <c r="D438" t="str">
        <f t="shared" si="6"/>
        <v>19</v>
      </c>
      <c r="E438">
        <v>2</v>
      </c>
      <c r="F438" t="s">
        <v>17</v>
      </c>
      <c r="G438" t="s">
        <v>32</v>
      </c>
      <c r="H438" t="s">
        <v>81</v>
      </c>
      <c r="I438">
        <v>22985</v>
      </c>
      <c r="J438">
        <v>45970</v>
      </c>
      <c r="K438" t="s">
        <v>135</v>
      </c>
      <c r="L438" t="s">
        <v>136</v>
      </c>
      <c r="M438" t="s">
        <v>137</v>
      </c>
      <c r="N438" t="s">
        <v>138</v>
      </c>
      <c r="O438" t="s">
        <v>16</v>
      </c>
    </row>
    <row r="439" spans="1:15" x14ac:dyDescent="0.35">
      <c r="A439">
        <v>438</v>
      </c>
      <c r="B439">
        <v>313</v>
      </c>
      <c r="C439" s="1">
        <v>45726.609699074077</v>
      </c>
      <c r="D439" t="str">
        <f t="shared" si="6"/>
        <v>10</v>
      </c>
      <c r="E439">
        <v>4</v>
      </c>
      <c r="F439" t="s">
        <v>14</v>
      </c>
      <c r="G439" t="s">
        <v>15</v>
      </c>
      <c r="H439" t="s">
        <v>67</v>
      </c>
      <c r="I439">
        <v>76607</v>
      </c>
      <c r="J439">
        <v>306428</v>
      </c>
      <c r="K439" t="s">
        <v>1077</v>
      </c>
      <c r="L439" t="s">
        <v>1078</v>
      </c>
      <c r="M439" t="s">
        <v>1079</v>
      </c>
      <c r="N439" t="s">
        <v>1080</v>
      </c>
      <c r="O439" t="s">
        <v>16</v>
      </c>
    </row>
    <row r="440" spans="1:15" x14ac:dyDescent="0.35">
      <c r="A440">
        <v>439</v>
      </c>
      <c r="B440">
        <v>309</v>
      </c>
      <c r="C440" s="1">
        <v>45726.226967592593</v>
      </c>
      <c r="D440" t="str">
        <f t="shared" si="6"/>
        <v>10</v>
      </c>
      <c r="E440">
        <v>1</v>
      </c>
      <c r="F440" t="s">
        <v>17</v>
      </c>
      <c r="G440" t="s">
        <v>28</v>
      </c>
      <c r="H440" t="s">
        <v>103</v>
      </c>
      <c r="I440">
        <v>35778</v>
      </c>
      <c r="J440">
        <v>35778</v>
      </c>
      <c r="K440" t="s">
        <v>1269</v>
      </c>
      <c r="L440" t="s">
        <v>1270</v>
      </c>
      <c r="M440" t="s">
        <v>1271</v>
      </c>
      <c r="N440" t="s">
        <v>1272</v>
      </c>
      <c r="O440" t="s">
        <v>19</v>
      </c>
    </row>
    <row r="441" spans="1:15" x14ac:dyDescent="0.35">
      <c r="A441">
        <v>440</v>
      </c>
      <c r="B441">
        <v>68</v>
      </c>
      <c r="C441" s="1">
        <v>45407.172881944447</v>
      </c>
      <c r="D441" t="str">
        <f t="shared" si="6"/>
        <v>25</v>
      </c>
      <c r="E441">
        <v>6</v>
      </c>
      <c r="F441" t="s">
        <v>17</v>
      </c>
      <c r="G441" t="s">
        <v>23</v>
      </c>
      <c r="H441" t="s">
        <v>72</v>
      </c>
      <c r="I441">
        <v>14701</v>
      </c>
      <c r="J441">
        <v>88206</v>
      </c>
      <c r="K441" t="s">
        <v>253</v>
      </c>
      <c r="L441" t="s">
        <v>254</v>
      </c>
      <c r="M441" t="s">
        <v>255</v>
      </c>
      <c r="N441" t="s">
        <v>256</v>
      </c>
      <c r="O441" t="s">
        <v>16</v>
      </c>
    </row>
    <row r="442" spans="1:15" x14ac:dyDescent="0.35">
      <c r="A442">
        <v>441</v>
      </c>
      <c r="B442">
        <v>308</v>
      </c>
      <c r="C442" s="1">
        <v>45640.751099537039</v>
      </c>
      <c r="D442" t="str">
        <f t="shared" si="6"/>
        <v>14</v>
      </c>
      <c r="E442">
        <v>6</v>
      </c>
      <c r="F442" t="s">
        <v>14</v>
      </c>
      <c r="G442" t="s">
        <v>15</v>
      </c>
      <c r="H442" t="s">
        <v>67</v>
      </c>
      <c r="I442">
        <v>76607</v>
      </c>
      <c r="J442">
        <v>459642</v>
      </c>
      <c r="K442" t="s">
        <v>1273</v>
      </c>
      <c r="L442" t="s">
        <v>1274</v>
      </c>
      <c r="M442" t="s">
        <v>1275</v>
      </c>
      <c r="N442" t="s">
        <v>1276</v>
      </c>
      <c r="O442" t="s">
        <v>16</v>
      </c>
    </row>
    <row r="443" spans="1:15" x14ac:dyDescent="0.35">
      <c r="A443">
        <v>442</v>
      </c>
      <c r="B443">
        <v>89</v>
      </c>
      <c r="C443" s="1">
        <v>45237.956296296303</v>
      </c>
      <c r="D443" t="str">
        <f t="shared" si="6"/>
        <v>07</v>
      </c>
      <c r="E443">
        <v>9</v>
      </c>
      <c r="F443" t="s">
        <v>24</v>
      </c>
      <c r="G443" t="s">
        <v>25</v>
      </c>
      <c r="H443" t="s">
        <v>125</v>
      </c>
      <c r="I443">
        <v>42268</v>
      </c>
      <c r="J443">
        <v>380412</v>
      </c>
      <c r="K443" t="s">
        <v>494</v>
      </c>
      <c r="L443" t="s">
        <v>495</v>
      </c>
      <c r="M443" t="s">
        <v>496</v>
      </c>
      <c r="N443" t="s">
        <v>497</v>
      </c>
      <c r="O443" t="s">
        <v>16</v>
      </c>
    </row>
    <row r="444" spans="1:15" x14ac:dyDescent="0.35">
      <c r="A444">
        <v>443</v>
      </c>
      <c r="B444">
        <v>284</v>
      </c>
      <c r="C444" s="1">
        <v>45446.538784722223</v>
      </c>
      <c r="D444" t="str">
        <f t="shared" si="6"/>
        <v>03</v>
      </c>
      <c r="E444">
        <v>7</v>
      </c>
      <c r="F444" t="s">
        <v>17</v>
      </c>
      <c r="G444" t="s">
        <v>32</v>
      </c>
      <c r="H444" t="s">
        <v>81</v>
      </c>
      <c r="I444">
        <v>22985</v>
      </c>
      <c r="J444">
        <v>160895</v>
      </c>
      <c r="K444" t="s">
        <v>121</v>
      </c>
      <c r="L444" t="s">
        <v>122</v>
      </c>
      <c r="M444" t="s">
        <v>123</v>
      </c>
      <c r="N444" t="s">
        <v>124</v>
      </c>
      <c r="O444" t="s">
        <v>16</v>
      </c>
    </row>
    <row r="445" spans="1:15" x14ac:dyDescent="0.35">
      <c r="A445">
        <v>444</v>
      </c>
      <c r="B445">
        <v>486</v>
      </c>
      <c r="C445" s="1">
        <v>45350.569756944453</v>
      </c>
      <c r="D445" t="str">
        <f t="shared" si="6"/>
        <v>28</v>
      </c>
      <c r="E445">
        <v>3</v>
      </c>
      <c r="F445" t="s">
        <v>14</v>
      </c>
      <c r="G445" t="s">
        <v>20</v>
      </c>
      <c r="H445" t="s">
        <v>148</v>
      </c>
      <c r="I445">
        <v>13696</v>
      </c>
      <c r="J445">
        <v>41088</v>
      </c>
      <c r="K445" t="s">
        <v>1277</v>
      </c>
      <c r="L445" t="s">
        <v>1278</v>
      </c>
      <c r="M445" t="s">
        <v>1279</v>
      </c>
      <c r="N445" t="s">
        <v>1280</v>
      </c>
      <c r="O445" t="s">
        <v>22</v>
      </c>
    </row>
    <row r="446" spans="1:15" x14ac:dyDescent="0.35">
      <c r="A446">
        <v>445</v>
      </c>
      <c r="B446">
        <v>279</v>
      </c>
      <c r="C446" s="1">
        <v>45007.362407407411</v>
      </c>
      <c r="D446" t="str">
        <f t="shared" si="6"/>
        <v>22</v>
      </c>
      <c r="E446">
        <v>7</v>
      </c>
      <c r="F446" t="s">
        <v>24</v>
      </c>
      <c r="G446" t="s">
        <v>25</v>
      </c>
      <c r="H446" t="s">
        <v>125</v>
      </c>
      <c r="I446">
        <v>42268</v>
      </c>
      <c r="J446">
        <v>295876</v>
      </c>
      <c r="K446" t="s">
        <v>798</v>
      </c>
      <c r="L446" t="s">
        <v>799</v>
      </c>
      <c r="M446" t="s">
        <v>800</v>
      </c>
      <c r="N446" t="s">
        <v>801</v>
      </c>
      <c r="O446" t="s">
        <v>16</v>
      </c>
    </row>
    <row r="447" spans="1:15" x14ac:dyDescent="0.35">
      <c r="A447">
        <v>446</v>
      </c>
      <c r="B447">
        <v>248</v>
      </c>
      <c r="C447" s="1">
        <v>45227.293530092589</v>
      </c>
      <c r="D447" t="str">
        <f t="shared" si="6"/>
        <v>28</v>
      </c>
      <c r="E447">
        <v>7</v>
      </c>
      <c r="F447" t="s">
        <v>14</v>
      </c>
      <c r="G447" t="s">
        <v>29</v>
      </c>
      <c r="H447" t="s">
        <v>134</v>
      </c>
      <c r="I447">
        <v>25231</v>
      </c>
      <c r="J447">
        <v>176617</v>
      </c>
      <c r="K447" t="s">
        <v>1070</v>
      </c>
      <c r="L447" t="s">
        <v>1071</v>
      </c>
      <c r="M447" t="s">
        <v>1072</v>
      </c>
      <c r="N447" t="s">
        <v>1073</v>
      </c>
      <c r="O447" t="s">
        <v>16</v>
      </c>
    </row>
    <row r="448" spans="1:15" x14ac:dyDescent="0.35">
      <c r="A448">
        <v>447</v>
      </c>
      <c r="B448">
        <v>246</v>
      </c>
      <c r="C448" s="1">
        <v>45463.859629629631</v>
      </c>
      <c r="D448" t="str">
        <f t="shared" si="6"/>
        <v>20</v>
      </c>
      <c r="E448">
        <v>5</v>
      </c>
      <c r="F448" t="s">
        <v>14</v>
      </c>
      <c r="G448" t="s">
        <v>21</v>
      </c>
      <c r="H448" t="s">
        <v>58</v>
      </c>
      <c r="I448">
        <v>51631</v>
      </c>
      <c r="J448">
        <v>258155</v>
      </c>
      <c r="K448" t="s">
        <v>1281</v>
      </c>
      <c r="L448" t="s">
        <v>1282</v>
      </c>
      <c r="M448" t="s">
        <v>1283</v>
      </c>
      <c r="N448" t="s">
        <v>1284</v>
      </c>
      <c r="O448" t="s">
        <v>19</v>
      </c>
    </row>
    <row r="449" spans="1:15" x14ac:dyDescent="0.35">
      <c r="A449">
        <v>448</v>
      </c>
      <c r="B449">
        <v>86</v>
      </c>
      <c r="C449" s="1">
        <v>45047.393472222233</v>
      </c>
      <c r="D449" t="str">
        <f t="shared" si="6"/>
        <v>01</v>
      </c>
      <c r="E449">
        <v>10</v>
      </c>
      <c r="F449" t="s">
        <v>17</v>
      </c>
      <c r="G449" t="s">
        <v>18</v>
      </c>
      <c r="H449" t="s">
        <v>139</v>
      </c>
      <c r="I449">
        <v>36583</v>
      </c>
      <c r="J449">
        <v>365830</v>
      </c>
      <c r="K449" t="s">
        <v>1285</v>
      </c>
      <c r="L449" t="s">
        <v>1286</v>
      </c>
      <c r="M449" t="s">
        <v>1287</v>
      </c>
      <c r="N449" t="s">
        <v>1288</v>
      </c>
      <c r="O449" t="s">
        <v>22</v>
      </c>
    </row>
    <row r="450" spans="1:15" x14ac:dyDescent="0.35">
      <c r="A450">
        <v>449</v>
      </c>
      <c r="B450">
        <v>204</v>
      </c>
      <c r="C450" s="1">
        <v>45643.01153935185</v>
      </c>
      <c r="D450" t="str">
        <f t="shared" si="6"/>
        <v>17</v>
      </c>
      <c r="E450">
        <v>4</v>
      </c>
      <c r="F450" t="s">
        <v>17</v>
      </c>
      <c r="G450" t="s">
        <v>32</v>
      </c>
      <c r="H450" t="s">
        <v>81</v>
      </c>
      <c r="I450">
        <v>22985</v>
      </c>
      <c r="J450">
        <v>91940</v>
      </c>
      <c r="K450" t="s">
        <v>1030</v>
      </c>
      <c r="L450" t="s">
        <v>1031</v>
      </c>
      <c r="M450" t="s">
        <v>1032</v>
      </c>
      <c r="N450" t="s">
        <v>1033</v>
      </c>
      <c r="O450" t="s">
        <v>22</v>
      </c>
    </row>
    <row r="451" spans="1:15" x14ac:dyDescent="0.35">
      <c r="A451">
        <v>450</v>
      </c>
      <c r="B451">
        <v>401</v>
      </c>
      <c r="C451" s="1">
        <v>45467.043078703697</v>
      </c>
      <c r="D451" t="str">
        <f t="shared" ref="D451:D514" si="7">LEFT(TEXT(C451, "DD/MM/YYYY HH:MM:SS"), 2)</f>
        <v>24</v>
      </c>
      <c r="E451">
        <v>3</v>
      </c>
      <c r="F451" t="s">
        <v>14</v>
      </c>
      <c r="G451" t="s">
        <v>20</v>
      </c>
      <c r="H451" t="s">
        <v>148</v>
      </c>
      <c r="I451">
        <v>13696</v>
      </c>
      <c r="J451">
        <v>41088</v>
      </c>
      <c r="K451" t="s">
        <v>1289</v>
      </c>
      <c r="L451" t="s">
        <v>1290</v>
      </c>
      <c r="M451" t="s">
        <v>1291</v>
      </c>
      <c r="N451" t="s">
        <v>1292</v>
      </c>
      <c r="O451" t="s">
        <v>19</v>
      </c>
    </row>
    <row r="452" spans="1:15" x14ac:dyDescent="0.35">
      <c r="A452">
        <v>451</v>
      </c>
      <c r="B452">
        <v>37</v>
      </c>
      <c r="C452" s="1">
        <v>45585.015231481477</v>
      </c>
      <c r="D452" t="str">
        <f t="shared" si="7"/>
        <v>20</v>
      </c>
      <c r="E452">
        <v>8</v>
      </c>
      <c r="F452" t="s">
        <v>17</v>
      </c>
      <c r="G452" t="s">
        <v>23</v>
      </c>
      <c r="H452" t="s">
        <v>72</v>
      </c>
      <c r="I452">
        <v>14701</v>
      </c>
      <c r="J452">
        <v>117608</v>
      </c>
      <c r="K452" t="s">
        <v>902</v>
      </c>
      <c r="L452" t="s">
        <v>903</v>
      </c>
      <c r="M452" t="s">
        <v>904</v>
      </c>
      <c r="N452" t="s">
        <v>905</v>
      </c>
      <c r="O452" t="s">
        <v>16</v>
      </c>
    </row>
    <row r="453" spans="1:15" x14ac:dyDescent="0.35">
      <c r="A453">
        <v>452</v>
      </c>
      <c r="B453">
        <v>355</v>
      </c>
      <c r="C453" s="1">
        <v>45548.787743055553</v>
      </c>
      <c r="D453" t="str">
        <f t="shared" si="7"/>
        <v>13</v>
      </c>
      <c r="E453">
        <v>10</v>
      </c>
      <c r="F453" t="s">
        <v>14</v>
      </c>
      <c r="G453" t="s">
        <v>20</v>
      </c>
      <c r="H453" t="s">
        <v>148</v>
      </c>
      <c r="I453">
        <v>13696</v>
      </c>
      <c r="J453">
        <v>136960</v>
      </c>
      <c r="K453" t="s">
        <v>550</v>
      </c>
      <c r="L453" t="s">
        <v>551</v>
      </c>
      <c r="M453" t="s">
        <v>552</v>
      </c>
      <c r="N453" t="s">
        <v>553</v>
      </c>
      <c r="O453" t="s">
        <v>16</v>
      </c>
    </row>
    <row r="454" spans="1:15" x14ac:dyDescent="0.35">
      <c r="A454">
        <v>453</v>
      </c>
      <c r="B454">
        <v>330</v>
      </c>
      <c r="C454" s="1">
        <v>45106.420763888891</v>
      </c>
      <c r="D454" t="str">
        <f t="shared" si="7"/>
        <v>29</v>
      </c>
      <c r="E454">
        <v>2</v>
      </c>
      <c r="F454" t="s">
        <v>17</v>
      </c>
      <c r="G454" t="s">
        <v>28</v>
      </c>
      <c r="H454" t="s">
        <v>103</v>
      </c>
      <c r="I454">
        <v>35778</v>
      </c>
      <c r="J454">
        <v>71556</v>
      </c>
      <c r="K454" t="s">
        <v>1173</v>
      </c>
      <c r="L454" t="s">
        <v>1174</v>
      </c>
      <c r="M454" t="s">
        <v>1175</v>
      </c>
      <c r="N454" t="s">
        <v>1176</v>
      </c>
      <c r="O454" t="s">
        <v>19</v>
      </c>
    </row>
    <row r="455" spans="1:15" x14ac:dyDescent="0.35">
      <c r="A455">
        <v>454</v>
      </c>
      <c r="B455">
        <v>314</v>
      </c>
      <c r="C455" s="1">
        <v>45420.369189814817</v>
      </c>
      <c r="D455" t="str">
        <f t="shared" si="7"/>
        <v>08</v>
      </c>
      <c r="E455">
        <v>10</v>
      </c>
      <c r="F455" t="s">
        <v>24</v>
      </c>
      <c r="G455" t="s">
        <v>26</v>
      </c>
      <c r="H455" t="s">
        <v>116</v>
      </c>
      <c r="I455">
        <v>50016</v>
      </c>
      <c r="J455">
        <v>500160</v>
      </c>
      <c r="K455" t="s">
        <v>1293</v>
      </c>
      <c r="L455" t="s">
        <v>1294</v>
      </c>
      <c r="M455" t="s">
        <v>1295</v>
      </c>
      <c r="N455" t="s">
        <v>1296</v>
      </c>
      <c r="O455" t="s">
        <v>19</v>
      </c>
    </row>
    <row r="456" spans="1:15" x14ac:dyDescent="0.35">
      <c r="A456">
        <v>455</v>
      </c>
      <c r="B456">
        <v>126</v>
      </c>
      <c r="C456" s="1">
        <v>45170.913275462961</v>
      </c>
      <c r="D456" t="str">
        <f t="shared" si="7"/>
        <v>01</v>
      </c>
      <c r="E456">
        <v>3</v>
      </c>
      <c r="F456" t="s">
        <v>17</v>
      </c>
      <c r="G456" t="s">
        <v>28</v>
      </c>
      <c r="H456" t="s">
        <v>103</v>
      </c>
      <c r="I456">
        <v>35778</v>
      </c>
      <c r="J456">
        <v>107334</v>
      </c>
      <c r="K456" t="s">
        <v>1297</v>
      </c>
      <c r="L456" t="s">
        <v>1298</v>
      </c>
      <c r="M456" t="s">
        <v>1299</v>
      </c>
      <c r="N456" t="s">
        <v>1300</v>
      </c>
      <c r="O456" t="s">
        <v>22</v>
      </c>
    </row>
    <row r="457" spans="1:15" x14ac:dyDescent="0.35">
      <c r="A457">
        <v>456</v>
      </c>
      <c r="B457">
        <v>258</v>
      </c>
      <c r="C457" s="1">
        <v>45581.069016203714</v>
      </c>
      <c r="D457" t="str">
        <f t="shared" si="7"/>
        <v>16</v>
      </c>
      <c r="E457">
        <v>5</v>
      </c>
      <c r="F457" t="s">
        <v>17</v>
      </c>
      <c r="G457" t="s">
        <v>18</v>
      </c>
      <c r="H457" t="s">
        <v>139</v>
      </c>
      <c r="I457">
        <v>36583</v>
      </c>
      <c r="J457">
        <v>182915</v>
      </c>
      <c r="K457" t="s">
        <v>578</v>
      </c>
      <c r="L457" t="s">
        <v>579</v>
      </c>
      <c r="M457" t="s">
        <v>580</v>
      </c>
      <c r="N457" t="s">
        <v>581</v>
      </c>
      <c r="O457" t="s">
        <v>16</v>
      </c>
    </row>
    <row r="458" spans="1:15" x14ac:dyDescent="0.35">
      <c r="A458">
        <v>457</v>
      </c>
      <c r="B458">
        <v>107</v>
      </c>
      <c r="C458" s="1">
        <v>45325.452233796299</v>
      </c>
      <c r="D458" t="str">
        <f t="shared" si="7"/>
        <v>03</v>
      </c>
      <c r="E458">
        <v>10</v>
      </c>
      <c r="F458" t="s">
        <v>17</v>
      </c>
      <c r="G458" t="s">
        <v>28</v>
      </c>
      <c r="H458" t="s">
        <v>103</v>
      </c>
      <c r="I458">
        <v>35778</v>
      </c>
      <c r="J458">
        <v>357780</v>
      </c>
      <c r="K458" t="s">
        <v>730</v>
      </c>
      <c r="L458" t="s">
        <v>731</v>
      </c>
      <c r="M458" t="s">
        <v>732</v>
      </c>
      <c r="N458" t="s">
        <v>733</v>
      </c>
      <c r="O458" t="s">
        <v>16</v>
      </c>
    </row>
    <row r="459" spans="1:15" x14ac:dyDescent="0.35">
      <c r="A459">
        <v>458</v>
      </c>
      <c r="B459">
        <v>412</v>
      </c>
      <c r="C459" s="1">
        <v>45564.406851851847</v>
      </c>
      <c r="D459" t="str">
        <f t="shared" si="7"/>
        <v>29</v>
      </c>
      <c r="E459">
        <v>7</v>
      </c>
      <c r="F459" t="s">
        <v>24</v>
      </c>
      <c r="G459" t="s">
        <v>25</v>
      </c>
      <c r="H459" t="s">
        <v>125</v>
      </c>
      <c r="I459">
        <v>42268</v>
      </c>
      <c r="J459">
        <v>295876</v>
      </c>
      <c r="K459" t="s">
        <v>112</v>
      </c>
      <c r="L459" t="s">
        <v>113</v>
      </c>
      <c r="M459" t="s">
        <v>114</v>
      </c>
      <c r="N459" t="s">
        <v>115</v>
      </c>
      <c r="O459" t="s">
        <v>16</v>
      </c>
    </row>
    <row r="460" spans="1:15" x14ac:dyDescent="0.35">
      <c r="A460">
        <v>459</v>
      </c>
      <c r="B460">
        <v>202</v>
      </c>
      <c r="C460" s="1">
        <v>45068.929803240739</v>
      </c>
      <c r="D460" t="str">
        <f t="shared" si="7"/>
        <v>22</v>
      </c>
      <c r="E460">
        <v>10</v>
      </c>
      <c r="F460" t="s">
        <v>17</v>
      </c>
      <c r="G460" t="s">
        <v>18</v>
      </c>
      <c r="H460" t="s">
        <v>139</v>
      </c>
      <c r="I460">
        <v>36583</v>
      </c>
      <c r="J460">
        <v>365830</v>
      </c>
      <c r="K460" t="s">
        <v>534</v>
      </c>
      <c r="L460" t="s">
        <v>535</v>
      </c>
      <c r="M460" t="s">
        <v>536</v>
      </c>
      <c r="N460" t="s">
        <v>537</v>
      </c>
      <c r="O460" t="s">
        <v>22</v>
      </c>
    </row>
    <row r="461" spans="1:15" x14ac:dyDescent="0.35">
      <c r="A461">
        <v>460</v>
      </c>
      <c r="B461">
        <v>307</v>
      </c>
      <c r="C461" s="1">
        <v>45048.485937500001</v>
      </c>
      <c r="D461" t="str">
        <f t="shared" si="7"/>
        <v>02</v>
      </c>
      <c r="E461">
        <v>10</v>
      </c>
      <c r="F461" t="s">
        <v>17</v>
      </c>
      <c r="G461" t="s">
        <v>23</v>
      </c>
      <c r="H461" t="s">
        <v>72</v>
      </c>
      <c r="I461">
        <v>14701</v>
      </c>
      <c r="J461">
        <v>147010</v>
      </c>
      <c r="K461" t="s">
        <v>1301</v>
      </c>
      <c r="L461" t="s">
        <v>1302</v>
      </c>
      <c r="M461" t="s">
        <v>1303</v>
      </c>
      <c r="N461" t="s">
        <v>1304</v>
      </c>
      <c r="O461" t="s">
        <v>16</v>
      </c>
    </row>
    <row r="462" spans="1:15" x14ac:dyDescent="0.35">
      <c r="A462">
        <v>461</v>
      </c>
      <c r="B462">
        <v>383</v>
      </c>
      <c r="C462" s="1">
        <v>45458.411423611113</v>
      </c>
      <c r="D462" t="str">
        <f t="shared" si="7"/>
        <v>15</v>
      </c>
      <c r="E462">
        <v>10</v>
      </c>
      <c r="F462" t="s">
        <v>14</v>
      </c>
      <c r="G462" t="s">
        <v>21</v>
      </c>
      <c r="H462" t="s">
        <v>58</v>
      </c>
      <c r="I462">
        <v>51631</v>
      </c>
      <c r="J462">
        <v>516310</v>
      </c>
      <c r="K462" t="s">
        <v>1153</v>
      </c>
      <c r="L462" t="s">
        <v>1154</v>
      </c>
      <c r="M462" t="s">
        <v>1155</v>
      </c>
      <c r="N462" t="s">
        <v>1156</v>
      </c>
      <c r="O462" t="s">
        <v>16</v>
      </c>
    </row>
    <row r="463" spans="1:15" x14ac:dyDescent="0.35">
      <c r="A463">
        <v>462</v>
      </c>
      <c r="B463">
        <v>351</v>
      </c>
      <c r="C463" s="1">
        <v>45065.613391203697</v>
      </c>
      <c r="D463" t="str">
        <f t="shared" si="7"/>
        <v>19</v>
      </c>
      <c r="E463">
        <v>8</v>
      </c>
      <c r="F463" t="s">
        <v>17</v>
      </c>
      <c r="G463" t="s">
        <v>18</v>
      </c>
      <c r="H463" t="s">
        <v>139</v>
      </c>
      <c r="I463">
        <v>36583</v>
      </c>
      <c r="J463">
        <v>292664</v>
      </c>
      <c r="K463" t="s">
        <v>1014</v>
      </c>
      <c r="L463" t="s">
        <v>1015</v>
      </c>
      <c r="M463" t="s">
        <v>1016</v>
      </c>
      <c r="N463" t="s">
        <v>1017</v>
      </c>
      <c r="O463" t="s">
        <v>16</v>
      </c>
    </row>
    <row r="464" spans="1:15" x14ac:dyDescent="0.35">
      <c r="A464">
        <v>463</v>
      </c>
      <c r="B464">
        <v>253</v>
      </c>
      <c r="C464" s="1">
        <v>45572.358368055553</v>
      </c>
      <c r="D464" t="str">
        <f t="shared" si="7"/>
        <v>07</v>
      </c>
      <c r="E464">
        <v>9</v>
      </c>
      <c r="F464" t="s">
        <v>17</v>
      </c>
      <c r="G464" t="s">
        <v>28</v>
      </c>
      <c r="H464" t="s">
        <v>103</v>
      </c>
      <c r="I464">
        <v>35778</v>
      </c>
      <c r="J464">
        <v>322002</v>
      </c>
      <c r="K464" t="s">
        <v>1125</v>
      </c>
      <c r="L464" t="s">
        <v>1126</v>
      </c>
      <c r="M464" t="s">
        <v>1127</v>
      </c>
      <c r="N464" t="s">
        <v>1128</v>
      </c>
      <c r="O464" t="s">
        <v>19</v>
      </c>
    </row>
    <row r="465" spans="1:15" x14ac:dyDescent="0.35">
      <c r="A465">
        <v>464</v>
      </c>
      <c r="B465">
        <v>340</v>
      </c>
      <c r="C465" s="1">
        <v>45225.181956018518</v>
      </c>
      <c r="D465" t="str">
        <f t="shared" si="7"/>
        <v>26</v>
      </c>
      <c r="E465">
        <v>1</v>
      </c>
      <c r="F465" t="s">
        <v>14</v>
      </c>
      <c r="G465" t="s">
        <v>15</v>
      </c>
      <c r="H465" t="s">
        <v>67</v>
      </c>
      <c r="I465">
        <v>76607</v>
      </c>
      <c r="J465">
        <v>76607</v>
      </c>
      <c r="K465" t="s">
        <v>1305</v>
      </c>
      <c r="L465" t="s">
        <v>1306</v>
      </c>
      <c r="M465" t="s">
        <v>1307</v>
      </c>
      <c r="N465" t="s">
        <v>1308</v>
      </c>
      <c r="O465" t="s">
        <v>19</v>
      </c>
    </row>
    <row r="466" spans="1:15" x14ac:dyDescent="0.35">
      <c r="A466">
        <v>465</v>
      </c>
      <c r="B466">
        <v>61</v>
      </c>
      <c r="C466" s="1">
        <v>45421.908842592587</v>
      </c>
      <c r="D466" t="str">
        <f t="shared" si="7"/>
        <v>09</v>
      </c>
      <c r="E466">
        <v>7</v>
      </c>
      <c r="F466" t="s">
        <v>24</v>
      </c>
      <c r="G466" t="s">
        <v>25</v>
      </c>
      <c r="H466" t="s">
        <v>125</v>
      </c>
      <c r="I466">
        <v>42268</v>
      </c>
      <c r="J466">
        <v>295876</v>
      </c>
      <c r="K466" t="s">
        <v>140</v>
      </c>
      <c r="L466" t="s">
        <v>141</v>
      </c>
      <c r="M466" t="s">
        <v>142</v>
      </c>
      <c r="N466" t="s">
        <v>143</v>
      </c>
      <c r="O466" t="s">
        <v>22</v>
      </c>
    </row>
    <row r="467" spans="1:15" x14ac:dyDescent="0.35">
      <c r="A467">
        <v>466</v>
      </c>
      <c r="B467">
        <v>79</v>
      </c>
      <c r="C467" s="1">
        <v>45443.955671296288</v>
      </c>
      <c r="D467" t="str">
        <f t="shared" si="7"/>
        <v>31</v>
      </c>
      <c r="E467">
        <v>4</v>
      </c>
      <c r="F467" t="s">
        <v>14</v>
      </c>
      <c r="G467" t="s">
        <v>20</v>
      </c>
      <c r="H467" t="s">
        <v>148</v>
      </c>
      <c r="I467">
        <v>13696</v>
      </c>
      <c r="J467">
        <v>54784</v>
      </c>
      <c r="K467" t="s">
        <v>498</v>
      </c>
      <c r="L467" t="s">
        <v>499</v>
      </c>
      <c r="M467" t="s">
        <v>500</v>
      </c>
      <c r="N467" t="s">
        <v>501</v>
      </c>
      <c r="O467" t="s">
        <v>16</v>
      </c>
    </row>
    <row r="468" spans="1:15" x14ac:dyDescent="0.35">
      <c r="A468">
        <v>467</v>
      </c>
      <c r="B468">
        <v>418</v>
      </c>
      <c r="C468" s="1">
        <v>45339.93922453704</v>
      </c>
      <c r="D468" t="str">
        <f t="shared" si="7"/>
        <v>17</v>
      </c>
      <c r="E468">
        <v>10</v>
      </c>
      <c r="F468" t="s">
        <v>14</v>
      </c>
      <c r="G468" t="s">
        <v>20</v>
      </c>
      <c r="H468" t="s">
        <v>148</v>
      </c>
      <c r="I468">
        <v>13696</v>
      </c>
      <c r="J468">
        <v>136960</v>
      </c>
      <c r="K468" t="s">
        <v>338</v>
      </c>
      <c r="L468" t="s">
        <v>339</v>
      </c>
      <c r="M468" t="s">
        <v>340</v>
      </c>
      <c r="N468" t="s">
        <v>341</v>
      </c>
      <c r="O468" t="s">
        <v>16</v>
      </c>
    </row>
    <row r="469" spans="1:15" x14ac:dyDescent="0.35">
      <c r="A469">
        <v>468</v>
      </c>
      <c r="B469">
        <v>70</v>
      </c>
      <c r="C469" s="1">
        <v>45019.477013888893</v>
      </c>
      <c r="D469" t="str">
        <f t="shared" si="7"/>
        <v>03</v>
      </c>
      <c r="E469">
        <v>1</v>
      </c>
      <c r="F469" t="s">
        <v>14</v>
      </c>
      <c r="G469" t="s">
        <v>15</v>
      </c>
      <c r="H469" t="s">
        <v>67</v>
      </c>
      <c r="I469">
        <v>76607</v>
      </c>
      <c r="J469">
        <v>76607</v>
      </c>
      <c r="K469" t="s">
        <v>538</v>
      </c>
      <c r="L469" t="s">
        <v>539</v>
      </c>
      <c r="M469" t="s">
        <v>540</v>
      </c>
      <c r="N469" t="s">
        <v>541</v>
      </c>
      <c r="O469" t="s">
        <v>16</v>
      </c>
    </row>
    <row r="470" spans="1:15" x14ac:dyDescent="0.35">
      <c r="A470">
        <v>469</v>
      </c>
      <c r="B470">
        <v>297</v>
      </c>
      <c r="C470" s="1">
        <v>45215.795208333337</v>
      </c>
      <c r="D470" t="str">
        <f t="shared" si="7"/>
        <v>16</v>
      </c>
      <c r="E470">
        <v>5</v>
      </c>
      <c r="F470" t="s">
        <v>14</v>
      </c>
      <c r="G470" t="s">
        <v>20</v>
      </c>
      <c r="H470" t="s">
        <v>148</v>
      </c>
      <c r="I470">
        <v>13696</v>
      </c>
      <c r="J470">
        <v>68480</v>
      </c>
      <c r="K470" t="s">
        <v>1309</v>
      </c>
      <c r="L470" t="s">
        <v>1310</v>
      </c>
      <c r="M470" t="s">
        <v>1311</v>
      </c>
      <c r="N470" t="s">
        <v>1312</v>
      </c>
      <c r="O470" t="s">
        <v>16</v>
      </c>
    </row>
    <row r="471" spans="1:15" x14ac:dyDescent="0.35">
      <c r="A471">
        <v>470</v>
      </c>
      <c r="B471">
        <v>389</v>
      </c>
      <c r="C471" s="1">
        <v>45663.693726851852</v>
      </c>
      <c r="D471" t="str">
        <f t="shared" si="7"/>
        <v>06</v>
      </c>
      <c r="E471">
        <v>9</v>
      </c>
      <c r="F471" t="s">
        <v>24</v>
      </c>
      <c r="G471" t="s">
        <v>25</v>
      </c>
      <c r="H471" t="s">
        <v>125</v>
      </c>
      <c r="I471">
        <v>42268</v>
      </c>
      <c r="J471">
        <v>380412</v>
      </c>
      <c r="K471" t="s">
        <v>346</v>
      </c>
      <c r="L471" t="s">
        <v>347</v>
      </c>
      <c r="M471" t="s">
        <v>348</v>
      </c>
      <c r="N471" t="s">
        <v>349</v>
      </c>
      <c r="O471" t="s">
        <v>16</v>
      </c>
    </row>
    <row r="472" spans="1:15" x14ac:dyDescent="0.35">
      <c r="A472">
        <v>471</v>
      </c>
      <c r="B472">
        <v>345</v>
      </c>
      <c r="C472" s="1">
        <v>45444.98196759259</v>
      </c>
      <c r="D472" t="str">
        <f t="shared" si="7"/>
        <v>01</v>
      </c>
      <c r="E472">
        <v>4</v>
      </c>
      <c r="F472" t="s">
        <v>24</v>
      </c>
      <c r="G472" t="s">
        <v>26</v>
      </c>
      <c r="H472" t="s">
        <v>116</v>
      </c>
      <c r="I472">
        <v>50016</v>
      </c>
      <c r="J472">
        <v>200064</v>
      </c>
      <c r="K472" t="s">
        <v>1313</v>
      </c>
      <c r="L472" t="s">
        <v>1314</v>
      </c>
      <c r="M472" t="s">
        <v>1315</v>
      </c>
      <c r="N472" t="s">
        <v>1316</v>
      </c>
      <c r="O472" t="s">
        <v>16</v>
      </c>
    </row>
    <row r="473" spans="1:15" x14ac:dyDescent="0.35">
      <c r="A473">
        <v>472</v>
      </c>
      <c r="B473">
        <v>11</v>
      </c>
      <c r="C473" s="1">
        <v>45345.924976851849</v>
      </c>
      <c r="D473" t="str">
        <f t="shared" si="7"/>
        <v>23</v>
      </c>
      <c r="E473">
        <v>7</v>
      </c>
      <c r="F473" t="s">
        <v>14</v>
      </c>
      <c r="G473" t="s">
        <v>15</v>
      </c>
      <c r="H473" t="s">
        <v>67</v>
      </c>
      <c r="I473">
        <v>76607</v>
      </c>
      <c r="J473">
        <v>536249</v>
      </c>
      <c r="K473" t="s">
        <v>169</v>
      </c>
      <c r="L473" t="s">
        <v>170</v>
      </c>
      <c r="M473" t="s">
        <v>171</v>
      </c>
      <c r="N473" t="s">
        <v>172</v>
      </c>
      <c r="O473" t="s">
        <v>19</v>
      </c>
    </row>
    <row r="474" spans="1:15" x14ac:dyDescent="0.35">
      <c r="A474">
        <v>473</v>
      </c>
      <c r="B474">
        <v>455</v>
      </c>
      <c r="C474" s="1">
        <v>45467.541076388887</v>
      </c>
      <c r="D474" t="str">
        <f t="shared" si="7"/>
        <v>24</v>
      </c>
      <c r="E474">
        <v>6</v>
      </c>
      <c r="F474" t="s">
        <v>24</v>
      </c>
      <c r="G474" t="s">
        <v>27</v>
      </c>
      <c r="H474" t="s">
        <v>325</v>
      </c>
      <c r="I474">
        <v>34573</v>
      </c>
      <c r="J474">
        <v>207438</v>
      </c>
      <c r="K474" t="s">
        <v>1317</v>
      </c>
      <c r="L474" t="s">
        <v>1318</v>
      </c>
      <c r="M474" t="s">
        <v>1319</v>
      </c>
      <c r="N474" t="s">
        <v>1320</v>
      </c>
      <c r="O474" t="s">
        <v>22</v>
      </c>
    </row>
    <row r="475" spans="1:15" x14ac:dyDescent="0.35">
      <c r="A475">
        <v>474</v>
      </c>
      <c r="B475">
        <v>265</v>
      </c>
      <c r="C475" s="1">
        <v>45675.032152777778</v>
      </c>
      <c r="D475" t="str">
        <f t="shared" si="7"/>
        <v>18</v>
      </c>
      <c r="E475">
        <v>2</v>
      </c>
      <c r="F475" t="s">
        <v>14</v>
      </c>
      <c r="G475" t="s">
        <v>20</v>
      </c>
      <c r="H475" t="s">
        <v>148</v>
      </c>
      <c r="I475">
        <v>13696</v>
      </c>
      <c r="J475">
        <v>27392</v>
      </c>
      <c r="K475" t="s">
        <v>185</v>
      </c>
      <c r="L475" t="s">
        <v>186</v>
      </c>
      <c r="M475" t="s">
        <v>187</v>
      </c>
      <c r="N475" t="s">
        <v>188</v>
      </c>
      <c r="O475" t="s">
        <v>16</v>
      </c>
    </row>
    <row r="476" spans="1:15" x14ac:dyDescent="0.35">
      <c r="A476">
        <v>475</v>
      </c>
      <c r="B476">
        <v>293</v>
      </c>
      <c r="C476" s="1">
        <v>45626.140821759262</v>
      </c>
      <c r="D476" t="str">
        <f t="shared" si="7"/>
        <v>30</v>
      </c>
      <c r="E476">
        <v>8</v>
      </c>
      <c r="F476" t="s">
        <v>14</v>
      </c>
      <c r="G476" t="s">
        <v>20</v>
      </c>
      <c r="H476" t="s">
        <v>148</v>
      </c>
      <c r="I476">
        <v>13696</v>
      </c>
      <c r="J476">
        <v>109568</v>
      </c>
      <c r="K476" t="s">
        <v>366</v>
      </c>
      <c r="L476" t="s">
        <v>367</v>
      </c>
      <c r="M476" t="s">
        <v>368</v>
      </c>
      <c r="N476" t="s">
        <v>369</v>
      </c>
      <c r="O476" t="s">
        <v>16</v>
      </c>
    </row>
    <row r="477" spans="1:15" x14ac:dyDescent="0.35">
      <c r="A477">
        <v>476</v>
      </c>
      <c r="B477">
        <v>47</v>
      </c>
      <c r="C477" s="1">
        <v>45204.063784722217</v>
      </c>
      <c r="D477" t="str">
        <f t="shared" si="7"/>
        <v>05</v>
      </c>
      <c r="E477">
        <v>2</v>
      </c>
      <c r="F477" t="s">
        <v>24</v>
      </c>
      <c r="G477" t="s">
        <v>31</v>
      </c>
      <c r="H477" t="s">
        <v>94</v>
      </c>
      <c r="I477">
        <v>38697</v>
      </c>
      <c r="J477">
        <v>77394</v>
      </c>
      <c r="K477" t="s">
        <v>1321</v>
      </c>
      <c r="L477" t="s">
        <v>1322</v>
      </c>
      <c r="M477" t="s">
        <v>1323</v>
      </c>
      <c r="N477" t="s">
        <v>1324</v>
      </c>
      <c r="O477" t="s">
        <v>16</v>
      </c>
    </row>
    <row r="478" spans="1:15" x14ac:dyDescent="0.35">
      <c r="A478">
        <v>477</v>
      </c>
      <c r="B478">
        <v>343</v>
      </c>
      <c r="C478" s="1">
        <v>45433.621898148151</v>
      </c>
      <c r="D478" t="str">
        <f t="shared" si="7"/>
        <v>21</v>
      </c>
      <c r="E478">
        <v>9</v>
      </c>
      <c r="F478" t="s">
        <v>24</v>
      </c>
      <c r="G478" t="s">
        <v>31</v>
      </c>
      <c r="H478" t="s">
        <v>94</v>
      </c>
      <c r="I478">
        <v>38697</v>
      </c>
      <c r="J478">
        <v>348273</v>
      </c>
      <c r="K478" t="s">
        <v>542</v>
      </c>
      <c r="L478" t="s">
        <v>543</v>
      </c>
      <c r="M478" t="s">
        <v>544</v>
      </c>
      <c r="N478" t="s">
        <v>545</v>
      </c>
      <c r="O478" t="s">
        <v>16</v>
      </c>
    </row>
    <row r="479" spans="1:15" x14ac:dyDescent="0.35">
      <c r="A479">
        <v>478</v>
      </c>
      <c r="B479">
        <v>183</v>
      </c>
      <c r="C479" s="1">
        <v>45230.418877314813</v>
      </c>
      <c r="D479" t="str">
        <f t="shared" si="7"/>
        <v>31</v>
      </c>
      <c r="E479">
        <v>5</v>
      </c>
      <c r="F479" t="s">
        <v>17</v>
      </c>
      <c r="G479" t="s">
        <v>18</v>
      </c>
      <c r="H479" t="s">
        <v>139</v>
      </c>
      <c r="I479">
        <v>36583</v>
      </c>
      <c r="J479">
        <v>182915</v>
      </c>
      <c r="K479" t="s">
        <v>1141</v>
      </c>
      <c r="L479" t="s">
        <v>1142</v>
      </c>
      <c r="M479" t="s">
        <v>1143</v>
      </c>
      <c r="N479" t="s">
        <v>1144</v>
      </c>
      <c r="O479" t="s">
        <v>22</v>
      </c>
    </row>
    <row r="480" spans="1:15" x14ac:dyDescent="0.35">
      <c r="A480">
        <v>479</v>
      </c>
      <c r="B480">
        <v>404</v>
      </c>
      <c r="C480" s="1">
        <v>44999.358437499999</v>
      </c>
      <c r="D480" t="str">
        <f t="shared" si="7"/>
        <v>14</v>
      </c>
      <c r="E480">
        <v>10</v>
      </c>
      <c r="F480" t="s">
        <v>14</v>
      </c>
      <c r="G480" t="s">
        <v>29</v>
      </c>
      <c r="H480" t="s">
        <v>134</v>
      </c>
      <c r="I480">
        <v>25231</v>
      </c>
      <c r="J480">
        <v>252310</v>
      </c>
      <c r="K480" t="s">
        <v>906</v>
      </c>
      <c r="L480" t="s">
        <v>907</v>
      </c>
      <c r="M480" t="s">
        <v>908</v>
      </c>
      <c r="N480" t="s">
        <v>909</v>
      </c>
      <c r="O480" t="s">
        <v>16</v>
      </c>
    </row>
    <row r="481" spans="1:15" x14ac:dyDescent="0.35">
      <c r="A481">
        <v>480</v>
      </c>
      <c r="B481">
        <v>297</v>
      </c>
      <c r="C481" s="1">
        <v>45316.059305555558</v>
      </c>
      <c r="D481" t="str">
        <f t="shared" si="7"/>
        <v>25</v>
      </c>
      <c r="E481">
        <v>3</v>
      </c>
      <c r="F481" t="s">
        <v>24</v>
      </c>
      <c r="G481" t="s">
        <v>27</v>
      </c>
      <c r="H481" t="s">
        <v>325</v>
      </c>
      <c r="I481">
        <v>34573</v>
      </c>
      <c r="J481">
        <v>103719</v>
      </c>
      <c r="K481" t="s">
        <v>1309</v>
      </c>
      <c r="L481" t="s">
        <v>1310</v>
      </c>
      <c r="M481" t="s">
        <v>1311</v>
      </c>
      <c r="N481" t="s">
        <v>1312</v>
      </c>
      <c r="O481" t="s">
        <v>16</v>
      </c>
    </row>
    <row r="482" spans="1:15" x14ac:dyDescent="0.35">
      <c r="A482">
        <v>481</v>
      </c>
      <c r="B482">
        <v>199</v>
      </c>
      <c r="C482" s="1">
        <v>45019.240844907406</v>
      </c>
      <c r="D482" t="str">
        <f t="shared" si="7"/>
        <v>03</v>
      </c>
      <c r="E482">
        <v>5</v>
      </c>
      <c r="F482" t="s">
        <v>17</v>
      </c>
      <c r="G482" t="s">
        <v>28</v>
      </c>
      <c r="H482" t="s">
        <v>103</v>
      </c>
      <c r="I482">
        <v>35778</v>
      </c>
      <c r="J482">
        <v>178890</v>
      </c>
      <c r="K482" t="s">
        <v>510</v>
      </c>
      <c r="L482" t="s">
        <v>511</v>
      </c>
      <c r="M482" t="s">
        <v>512</v>
      </c>
      <c r="N482" t="s">
        <v>513</v>
      </c>
      <c r="O482" t="s">
        <v>16</v>
      </c>
    </row>
    <row r="483" spans="1:15" x14ac:dyDescent="0.35">
      <c r="A483">
        <v>482</v>
      </c>
      <c r="B483">
        <v>443</v>
      </c>
      <c r="C483" s="1">
        <v>45277.864027777781</v>
      </c>
      <c r="D483" t="str">
        <f t="shared" si="7"/>
        <v>17</v>
      </c>
      <c r="E483">
        <v>3</v>
      </c>
      <c r="F483" t="s">
        <v>17</v>
      </c>
      <c r="G483" t="s">
        <v>28</v>
      </c>
      <c r="H483" t="s">
        <v>103</v>
      </c>
      <c r="I483">
        <v>35778</v>
      </c>
      <c r="J483">
        <v>107334</v>
      </c>
      <c r="K483" t="s">
        <v>1325</v>
      </c>
      <c r="L483" t="s">
        <v>1326</v>
      </c>
      <c r="M483" t="s">
        <v>1327</v>
      </c>
      <c r="N483" t="s">
        <v>1328</v>
      </c>
      <c r="O483" t="s">
        <v>19</v>
      </c>
    </row>
    <row r="484" spans="1:15" x14ac:dyDescent="0.35">
      <c r="A484">
        <v>483</v>
      </c>
      <c r="B484">
        <v>35</v>
      </c>
      <c r="C484" s="1">
        <v>45271.146921296298</v>
      </c>
      <c r="D484" t="str">
        <f t="shared" si="7"/>
        <v>11</v>
      </c>
      <c r="E484">
        <v>7</v>
      </c>
      <c r="F484" t="s">
        <v>14</v>
      </c>
      <c r="G484" t="s">
        <v>20</v>
      </c>
      <c r="H484" t="s">
        <v>148</v>
      </c>
      <c r="I484">
        <v>13696</v>
      </c>
      <c r="J484">
        <v>95872</v>
      </c>
      <c r="K484" t="s">
        <v>99</v>
      </c>
      <c r="L484" t="s">
        <v>100</v>
      </c>
      <c r="M484" t="s">
        <v>101</v>
      </c>
      <c r="N484" t="s">
        <v>102</v>
      </c>
      <c r="O484" t="s">
        <v>16</v>
      </c>
    </row>
    <row r="485" spans="1:15" x14ac:dyDescent="0.35">
      <c r="A485">
        <v>484</v>
      </c>
      <c r="B485">
        <v>384</v>
      </c>
      <c r="C485" s="1">
        <v>45247.755578703713</v>
      </c>
      <c r="D485" t="str">
        <f t="shared" si="7"/>
        <v>17</v>
      </c>
      <c r="E485">
        <v>5</v>
      </c>
      <c r="F485" t="s">
        <v>24</v>
      </c>
      <c r="G485" t="s">
        <v>26</v>
      </c>
      <c r="H485" t="s">
        <v>116</v>
      </c>
      <c r="I485">
        <v>50016</v>
      </c>
      <c r="J485">
        <v>250080</v>
      </c>
      <c r="K485" t="s">
        <v>1329</v>
      </c>
      <c r="L485" t="s">
        <v>1330</v>
      </c>
      <c r="M485" t="s">
        <v>1331</v>
      </c>
      <c r="N485" t="s">
        <v>1332</v>
      </c>
      <c r="O485" t="s">
        <v>16</v>
      </c>
    </row>
    <row r="486" spans="1:15" x14ac:dyDescent="0.35">
      <c r="A486">
        <v>485</v>
      </c>
      <c r="B486">
        <v>364</v>
      </c>
      <c r="C486" s="1">
        <v>45281.715358796297</v>
      </c>
      <c r="D486" t="str">
        <f t="shared" si="7"/>
        <v>21</v>
      </c>
      <c r="E486">
        <v>6</v>
      </c>
      <c r="F486" t="s">
        <v>24</v>
      </c>
      <c r="G486" t="s">
        <v>27</v>
      </c>
      <c r="H486" t="s">
        <v>325</v>
      </c>
      <c r="I486">
        <v>34573</v>
      </c>
      <c r="J486">
        <v>207438</v>
      </c>
      <c r="K486" t="s">
        <v>642</v>
      </c>
      <c r="L486" t="s">
        <v>643</v>
      </c>
      <c r="M486" t="s">
        <v>644</v>
      </c>
      <c r="N486" t="s">
        <v>645</v>
      </c>
      <c r="O486" t="s">
        <v>16</v>
      </c>
    </row>
    <row r="487" spans="1:15" x14ac:dyDescent="0.35">
      <c r="A487">
        <v>486</v>
      </c>
      <c r="B487">
        <v>36</v>
      </c>
      <c r="C487" s="1">
        <v>45524.643761574072</v>
      </c>
      <c r="D487" t="str">
        <f t="shared" si="7"/>
        <v>20</v>
      </c>
      <c r="E487">
        <v>2</v>
      </c>
      <c r="F487" t="s">
        <v>14</v>
      </c>
      <c r="G487" t="s">
        <v>20</v>
      </c>
      <c r="H487" t="s">
        <v>148</v>
      </c>
      <c r="I487">
        <v>13696</v>
      </c>
      <c r="J487">
        <v>27392</v>
      </c>
      <c r="K487" t="s">
        <v>762</v>
      </c>
      <c r="L487" t="s">
        <v>763</v>
      </c>
      <c r="M487" t="s">
        <v>764</v>
      </c>
      <c r="N487" t="s">
        <v>765</v>
      </c>
      <c r="O487" t="s">
        <v>16</v>
      </c>
    </row>
    <row r="488" spans="1:15" x14ac:dyDescent="0.35">
      <c r="A488">
        <v>487</v>
      </c>
      <c r="B488">
        <v>62</v>
      </c>
      <c r="C488" s="1">
        <v>45218.847592592603</v>
      </c>
      <c r="D488" t="str">
        <f t="shared" si="7"/>
        <v>19</v>
      </c>
      <c r="E488">
        <v>10</v>
      </c>
      <c r="F488" t="s">
        <v>17</v>
      </c>
      <c r="G488" t="s">
        <v>23</v>
      </c>
      <c r="H488" t="s">
        <v>72</v>
      </c>
      <c r="I488">
        <v>14701</v>
      </c>
      <c r="J488">
        <v>147010</v>
      </c>
      <c r="K488" t="s">
        <v>1217</v>
      </c>
      <c r="L488" t="s">
        <v>1218</v>
      </c>
      <c r="M488" t="s">
        <v>1219</v>
      </c>
      <c r="N488" t="s">
        <v>1220</v>
      </c>
      <c r="O488" t="s">
        <v>22</v>
      </c>
    </row>
    <row r="489" spans="1:15" x14ac:dyDescent="0.35">
      <c r="A489">
        <v>488</v>
      </c>
      <c r="B489">
        <v>446</v>
      </c>
      <c r="C489" s="1">
        <v>45306.32135416667</v>
      </c>
      <c r="D489" t="str">
        <f t="shared" si="7"/>
        <v>15</v>
      </c>
      <c r="E489">
        <v>7</v>
      </c>
      <c r="F489" t="s">
        <v>17</v>
      </c>
      <c r="G489" t="s">
        <v>18</v>
      </c>
      <c r="H489" t="s">
        <v>139</v>
      </c>
      <c r="I489">
        <v>36583</v>
      </c>
      <c r="J489">
        <v>256081</v>
      </c>
      <c r="K489" t="s">
        <v>438</v>
      </c>
      <c r="L489" t="s">
        <v>439</v>
      </c>
      <c r="M489" t="s">
        <v>440</v>
      </c>
      <c r="N489" t="s">
        <v>441</v>
      </c>
      <c r="O489" t="s">
        <v>19</v>
      </c>
    </row>
    <row r="490" spans="1:15" x14ac:dyDescent="0.35">
      <c r="A490">
        <v>489</v>
      </c>
      <c r="B490">
        <v>247</v>
      </c>
      <c r="C490" s="1">
        <v>45119.812673611108</v>
      </c>
      <c r="D490" t="str">
        <f t="shared" si="7"/>
        <v>12</v>
      </c>
      <c r="E490">
        <v>5</v>
      </c>
      <c r="F490" t="s">
        <v>24</v>
      </c>
      <c r="G490" t="s">
        <v>31</v>
      </c>
      <c r="H490" t="s">
        <v>94</v>
      </c>
      <c r="I490">
        <v>38697</v>
      </c>
      <c r="J490">
        <v>193485</v>
      </c>
      <c r="K490" t="s">
        <v>1333</v>
      </c>
      <c r="L490" t="s">
        <v>1334</v>
      </c>
      <c r="M490" t="s">
        <v>1335</v>
      </c>
      <c r="N490" t="s">
        <v>1336</v>
      </c>
      <c r="O490" t="s">
        <v>16</v>
      </c>
    </row>
    <row r="491" spans="1:15" x14ac:dyDescent="0.35">
      <c r="A491">
        <v>490</v>
      </c>
      <c r="B491">
        <v>162</v>
      </c>
      <c r="C491" s="1">
        <v>45379.05332175926</v>
      </c>
      <c r="D491" t="str">
        <f t="shared" si="7"/>
        <v>28</v>
      </c>
      <c r="E491">
        <v>9</v>
      </c>
      <c r="F491" t="s">
        <v>24</v>
      </c>
      <c r="G491" t="s">
        <v>25</v>
      </c>
      <c r="H491" t="s">
        <v>125</v>
      </c>
      <c r="I491">
        <v>42268</v>
      </c>
      <c r="J491">
        <v>380412</v>
      </c>
      <c r="K491" t="s">
        <v>1337</v>
      </c>
      <c r="L491" t="s">
        <v>1338</v>
      </c>
      <c r="M491" t="s">
        <v>1339</v>
      </c>
      <c r="N491" t="s">
        <v>1340</v>
      </c>
      <c r="O491" t="s">
        <v>16</v>
      </c>
    </row>
    <row r="492" spans="1:15" x14ac:dyDescent="0.35">
      <c r="A492">
        <v>491</v>
      </c>
      <c r="B492">
        <v>418</v>
      </c>
      <c r="C492" s="1">
        <v>45002.657106481478</v>
      </c>
      <c r="D492" t="str">
        <f t="shared" si="7"/>
        <v>17</v>
      </c>
      <c r="E492">
        <v>7</v>
      </c>
      <c r="F492" t="s">
        <v>24</v>
      </c>
      <c r="G492" t="s">
        <v>26</v>
      </c>
      <c r="H492" t="s">
        <v>116</v>
      </c>
      <c r="I492">
        <v>50016</v>
      </c>
      <c r="J492">
        <v>350112</v>
      </c>
      <c r="K492" t="s">
        <v>338</v>
      </c>
      <c r="L492" t="s">
        <v>339</v>
      </c>
      <c r="M492" t="s">
        <v>340</v>
      </c>
      <c r="N492" t="s">
        <v>341</v>
      </c>
      <c r="O492" t="s">
        <v>16</v>
      </c>
    </row>
    <row r="493" spans="1:15" x14ac:dyDescent="0.35">
      <c r="A493">
        <v>492</v>
      </c>
      <c r="B493">
        <v>78</v>
      </c>
      <c r="C493" s="1">
        <v>45012.707106481481</v>
      </c>
      <c r="D493" t="str">
        <f t="shared" si="7"/>
        <v>27</v>
      </c>
      <c r="E493">
        <v>4</v>
      </c>
      <c r="F493" t="s">
        <v>24</v>
      </c>
      <c r="G493" t="s">
        <v>26</v>
      </c>
      <c r="H493" t="s">
        <v>116</v>
      </c>
      <c r="I493">
        <v>50016</v>
      </c>
      <c r="J493">
        <v>200064</v>
      </c>
      <c r="K493" t="s">
        <v>1341</v>
      </c>
      <c r="L493" t="s">
        <v>1342</v>
      </c>
      <c r="M493" t="s">
        <v>1343</v>
      </c>
      <c r="N493" t="s">
        <v>1344</v>
      </c>
      <c r="O493" t="s">
        <v>22</v>
      </c>
    </row>
    <row r="494" spans="1:15" x14ac:dyDescent="0.35">
      <c r="A494">
        <v>493</v>
      </c>
      <c r="B494">
        <v>67</v>
      </c>
      <c r="C494" s="1">
        <v>45526.273912037039</v>
      </c>
      <c r="D494" t="str">
        <f t="shared" si="7"/>
        <v>22</v>
      </c>
      <c r="E494">
        <v>9</v>
      </c>
      <c r="F494" t="s">
        <v>24</v>
      </c>
      <c r="G494" t="s">
        <v>27</v>
      </c>
      <c r="H494" t="s">
        <v>325</v>
      </c>
      <c r="I494">
        <v>34573</v>
      </c>
      <c r="J494">
        <v>311157</v>
      </c>
      <c r="K494" t="s">
        <v>257</v>
      </c>
      <c r="L494" t="s">
        <v>258</v>
      </c>
      <c r="M494" t="s">
        <v>259</v>
      </c>
      <c r="N494" t="s">
        <v>260</v>
      </c>
      <c r="O494" t="s">
        <v>16</v>
      </c>
    </row>
    <row r="495" spans="1:15" x14ac:dyDescent="0.35">
      <c r="A495">
        <v>494</v>
      </c>
      <c r="B495">
        <v>138</v>
      </c>
      <c r="C495" s="1">
        <v>45061.277824074074</v>
      </c>
      <c r="D495" t="str">
        <f t="shared" si="7"/>
        <v>15</v>
      </c>
      <c r="E495">
        <v>2</v>
      </c>
      <c r="F495" t="s">
        <v>14</v>
      </c>
      <c r="G495" t="s">
        <v>29</v>
      </c>
      <c r="H495" t="s">
        <v>134</v>
      </c>
      <c r="I495">
        <v>25231</v>
      </c>
      <c r="J495">
        <v>50462</v>
      </c>
      <c r="K495" t="s">
        <v>1201</v>
      </c>
      <c r="L495" t="s">
        <v>1202</v>
      </c>
      <c r="M495" t="s">
        <v>1203</v>
      </c>
      <c r="N495" t="s">
        <v>1204</v>
      </c>
      <c r="O495" t="s">
        <v>16</v>
      </c>
    </row>
    <row r="496" spans="1:15" x14ac:dyDescent="0.35">
      <c r="A496">
        <v>495</v>
      </c>
      <c r="B496">
        <v>161</v>
      </c>
      <c r="C496" s="1">
        <v>45073.936666666668</v>
      </c>
      <c r="D496" t="str">
        <f t="shared" si="7"/>
        <v>27</v>
      </c>
      <c r="E496">
        <v>4</v>
      </c>
      <c r="F496" t="s">
        <v>17</v>
      </c>
      <c r="G496" t="s">
        <v>28</v>
      </c>
      <c r="H496" t="s">
        <v>103</v>
      </c>
      <c r="I496">
        <v>35778</v>
      </c>
      <c r="J496">
        <v>143112</v>
      </c>
      <c r="K496" t="s">
        <v>1345</v>
      </c>
      <c r="L496" t="s">
        <v>1346</v>
      </c>
      <c r="M496" t="s">
        <v>1347</v>
      </c>
      <c r="N496" t="s">
        <v>1348</v>
      </c>
      <c r="O496" t="s">
        <v>16</v>
      </c>
    </row>
    <row r="497" spans="1:15" x14ac:dyDescent="0.35">
      <c r="A497">
        <v>496</v>
      </c>
      <c r="B497">
        <v>463</v>
      </c>
      <c r="C497" s="1">
        <v>45296.417187500003</v>
      </c>
      <c r="D497" t="str">
        <f t="shared" si="7"/>
        <v>05</v>
      </c>
      <c r="E497">
        <v>7</v>
      </c>
      <c r="F497" t="s">
        <v>14</v>
      </c>
      <c r="G497" t="s">
        <v>20</v>
      </c>
      <c r="H497" t="s">
        <v>148</v>
      </c>
      <c r="I497">
        <v>13696</v>
      </c>
      <c r="J497">
        <v>95872</v>
      </c>
      <c r="K497" t="s">
        <v>1349</v>
      </c>
      <c r="L497" t="s">
        <v>1350</v>
      </c>
      <c r="M497" t="s">
        <v>1351</v>
      </c>
      <c r="N497" t="s">
        <v>1352</v>
      </c>
      <c r="O497" t="s">
        <v>19</v>
      </c>
    </row>
    <row r="498" spans="1:15" x14ac:dyDescent="0.35">
      <c r="A498">
        <v>497</v>
      </c>
      <c r="B498">
        <v>149</v>
      </c>
      <c r="C498" s="1">
        <v>45220.284884259258</v>
      </c>
      <c r="D498" t="str">
        <f t="shared" si="7"/>
        <v>21</v>
      </c>
      <c r="E498">
        <v>7</v>
      </c>
      <c r="F498" t="s">
        <v>24</v>
      </c>
      <c r="G498" t="s">
        <v>26</v>
      </c>
      <c r="H498" t="s">
        <v>116</v>
      </c>
      <c r="I498">
        <v>50016</v>
      </c>
      <c r="J498">
        <v>350112</v>
      </c>
      <c r="K498" t="s">
        <v>1081</v>
      </c>
      <c r="L498" t="s">
        <v>1082</v>
      </c>
      <c r="M498" t="s">
        <v>1083</v>
      </c>
      <c r="N498" t="s">
        <v>1084</v>
      </c>
      <c r="O498" t="s">
        <v>19</v>
      </c>
    </row>
    <row r="499" spans="1:15" x14ac:dyDescent="0.35">
      <c r="A499">
        <v>498</v>
      </c>
      <c r="B499">
        <v>72</v>
      </c>
      <c r="C499" s="1">
        <v>45402.987337962957</v>
      </c>
      <c r="D499" t="str">
        <f t="shared" si="7"/>
        <v>20</v>
      </c>
      <c r="E499">
        <v>9</v>
      </c>
      <c r="F499" t="s">
        <v>24</v>
      </c>
      <c r="G499" t="s">
        <v>25</v>
      </c>
      <c r="H499" t="s">
        <v>125</v>
      </c>
      <c r="I499">
        <v>42268</v>
      </c>
      <c r="J499">
        <v>380412</v>
      </c>
      <c r="K499" t="s">
        <v>1353</v>
      </c>
      <c r="L499" t="s">
        <v>1354</v>
      </c>
      <c r="M499" t="s">
        <v>1355</v>
      </c>
      <c r="N499" t="s">
        <v>1356</v>
      </c>
      <c r="O499" t="s">
        <v>22</v>
      </c>
    </row>
    <row r="500" spans="1:15" x14ac:dyDescent="0.35">
      <c r="A500">
        <v>499</v>
      </c>
      <c r="B500">
        <v>346</v>
      </c>
      <c r="C500" s="1">
        <v>45580.16615740741</v>
      </c>
      <c r="D500" t="str">
        <f t="shared" si="7"/>
        <v>15</v>
      </c>
      <c r="E500">
        <v>7</v>
      </c>
      <c r="F500" t="s">
        <v>17</v>
      </c>
      <c r="G500" t="s">
        <v>18</v>
      </c>
      <c r="H500" t="s">
        <v>139</v>
      </c>
      <c r="I500">
        <v>36583</v>
      </c>
      <c r="J500">
        <v>256081</v>
      </c>
      <c r="K500" t="s">
        <v>1357</v>
      </c>
      <c r="L500" t="s">
        <v>1358</v>
      </c>
      <c r="M500" t="s">
        <v>1359</v>
      </c>
      <c r="N500" t="s">
        <v>1360</v>
      </c>
      <c r="O500" t="s">
        <v>16</v>
      </c>
    </row>
    <row r="501" spans="1:15" x14ac:dyDescent="0.35">
      <c r="A501">
        <v>500</v>
      </c>
      <c r="B501">
        <v>429</v>
      </c>
      <c r="C501" s="1">
        <v>45381.462962962964</v>
      </c>
      <c r="D501" t="str">
        <f t="shared" si="7"/>
        <v>30</v>
      </c>
      <c r="E501">
        <v>8</v>
      </c>
      <c r="F501" t="s">
        <v>14</v>
      </c>
      <c r="G501" t="s">
        <v>20</v>
      </c>
      <c r="H501" t="s">
        <v>148</v>
      </c>
      <c r="I501">
        <v>13696</v>
      </c>
      <c r="J501">
        <v>109568</v>
      </c>
      <c r="K501" t="s">
        <v>990</v>
      </c>
      <c r="L501" t="s">
        <v>991</v>
      </c>
      <c r="M501" t="s">
        <v>992</v>
      </c>
      <c r="N501" t="s">
        <v>993</v>
      </c>
      <c r="O501" t="s">
        <v>16</v>
      </c>
    </row>
    <row r="502" spans="1:15" x14ac:dyDescent="0.35">
      <c r="A502">
        <v>501</v>
      </c>
      <c r="B502">
        <v>51</v>
      </c>
      <c r="C502" s="1">
        <v>45629.738796296297</v>
      </c>
      <c r="D502" t="str">
        <f t="shared" si="7"/>
        <v>03</v>
      </c>
      <c r="E502">
        <v>2</v>
      </c>
      <c r="F502" t="s">
        <v>17</v>
      </c>
      <c r="G502" t="s">
        <v>32</v>
      </c>
      <c r="H502" t="s">
        <v>81</v>
      </c>
      <c r="I502">
        <v>22985</v>
      </c>
      <c r="J502">
        <v>45970</v>
      </c>
      <c r="K502" t="s">
        <v>181</v>
      </c>
      <c r="L502" t="s">
        <v>182</v>
      </c>
      <c r="M502" t="s">
        <v>183</v>
      </c>
      <c r="N502" t="s">
        <v>184</v>
      </c>
      <c r="O502" t="s">
        <v>19</v>
      </c>
    </row>
    <row r="503" spans="1:15" x14ac:dyDescent="0.35">
      <c r="A503">
        <v>502</v>
      </c>
      <c r="B503">
        <v>17</v>
      </c>
      <c r="C503" s="1">
        <v>45399.563449074078</v>
      </c>
      <c r="D503" t="str">
        <f t="shared" si="7"/>
        <v>17</v>
      </c>
      <c r="E503">
        <v>6</v>
      </c>
      <c r="F503" t="s">
        <v>24</v>
      </c>
      <c r="G503" t="s">
        <v>27</v>
      </c>
      <c r="H503" t="s">
        <v>325</v>
      </c>
      <c r="I503">
        <v>34573</v>
      </c>
      <c r="J503">
        <v>207438</v>
      </c>
      <c r="K503" t="s">
        <v>618</v>
      </c>
      <c r="L503" t="s">
        <v>619</v>
      </c>
      <c r="M503" t="s">
        <v>620</v>
      </c>
      <c r="N503" t="s">
        <v>621</v>
      </c>
      <c r="O503" t="s">
        <v>16</v>
      </c>
    </row>
    <row r="504" spans="1:15" x14ac:dyDescent="0.35">
      <c r="A504">
        <v>503</v>
      </c>
      <c r="B504">
        <v>186</v>
      </c>
      <c r="C504" s="1">
        <v>45003.204548611109</v>
      </c>
      <c r="D504" t="str">
        <f t="shared" si="7"/>
        <v>18</v>
      </c>
      <c r="E504">
        <v>10</v>
      </c>
      <c r="F504" t="s">
        <v>17</v>
      </c>
      <c r="G504" t="s">
        <v>18</v>
      </c>
      <c r="H504" t="s">
        <v>139</v>
      </c>
      <c r="I504">
        <v>36583</v>
      </c>
      <c r="J504">
        <v>365830</v>
      </c>
      <c r="K504" t="s">
        <v>1361</v>
      </c>
      <c r="L504" t="s">
        <v>1362</v>
      </c>
      <c r="M504" t="s">
        <v>1363</v>
      </c>
      <c r="N504" t="s">
        <v>1364</v>
      </c>
      <c r="O504" t="s">
        <v>22</v>
      </c>
    </row>
    <row r="505" spans="1:15" x14ac:dyDescent="0.35">
      <c r="A505">
        <v>504</v>
      </c>
      <c r="B505">
        <v>413</v>
      </c>
      <c r="C505" s="1">
        <v>45587.792592592603</v>
      </c>
      <c r="D505" t="str">
        <f t="shared" si="7"/>
        <v>22</v>
      </c>
      <c r="E505">
        <v>4</v>
      </c>
      <c r="F505" t="s">
        <v>14</v>
      </c>
      <c r="G505" t="s">
        <v>15</v>
      </c>
      <c r="H505" t="s">
        <v>67</v>
      </c>
      <c r="I505">
        <v>76607</v>
      </c>
      <c r="J505">
        <v>306428</v>
      </c>
      <c r="K505" t="s">
        <v>297</v>
      </c>
      <c r="L505" t="s">
        <v>298</v>
      </c>
      <c r="M505" t="s">
        <v>299</v>
      </c>
      <c r="N505" t="s">
        <v>300</v>
      </c>
      <c r="O505" t="s">
        <v>16</v>
      </c>
    </row>
    <row r="506" spans="1:15" x14ac:dyDescent="0.35">
      <c r="A506">
        <v>505</v>
      </c>
      <c r="B506">
        <v>108</v>
      </c>
      <c r="C506" s="1">
        <v>45548.808645833327</v>
      </c>
      <c r="D506" t="str">
        <f t="shared" si="7"/>
        <v>13</v>
      </c>
      <c r="E506">
        <v>6</v>
      </c>
      <c r="F506" t="s">
        <v>14</v>
      </c>
      <c r="G506" t="s">
        <v>29</v>
      </c>
      <c r="H506" t="s">
        <v>134</v>
      </c>
      <c r="I506">
        <v>25231</v>
      </c>
      <c r="J506">
        <v>151386</v>
      </c>
      <c r="K506" t="s">
        <v>1365</v>
      </c>
      <c r="L506" t="s">
        <v>1366</v>
      </c>
      <c r="M506" t="s">
        <v>1367</v>
      </c>
      <c r="N506" t="s">
        <v>1368</v>
      </c>
      <c r="O506" t="s">
        <v>16</v>
      </c>
    </row>
    <row r="507" spans="1:15" x14ac:dyDescent="0.35">
      <c r="A507">
        <v>506</v>
      </c>
      <c r="B507">
        <v>217</v>
      </c>
      <c r="C507" s="1">
        <v>45273.332789351851</v>
      </c>
      <c r="D507" t="str">
        <f t="shared" si="7"/>
        <v>13</v>
      </c>
      <c r="E507">
        <v>1</v>
      </c>
      <c r="F507" t="s">
        <v>14</v>
      </c>
      <c r="G507" t="s">
        <v>29</v>
      </c>
      <c r="H507" t="s">
        <v>134</v>
      </c>
      <c r="I507">
        <v>25231</v>
      </c>
      <c r="J507">
        <v>25231</v>
      </c>
      <c r="K507" t="s">
        <v>1369</v>
      </c>
      <c r="L507" t="s">
        <v>1370</v>
      </c>
      <c r="M507" t="s">
        <v>1371</v>
      </c>
      <c r="N507" t="s">
        <v>1372</v>
      </c>
      <c r="O507" t="s">
        <v>19</v>
      </c>
    </row>
    <row r="508" spans="1:15" x14ac:dyDescent="0.35">
      <c r="A508">
        <v>507</v>
      </c>
      <c r="B508">
        <v>186</v>
      </c>
      <c r="C508" s="1">
        <v>45433.464282407411</v>
      </c>
      <c r="D508" t="str">
        <f t="shared" si="7"/>
        <v>21</v>
      </c>
      <c r="E508">
        <v>2</v>
      </c>
      <c r="F508" t="s">
        <v>14</v>
      </c>
      <c r="G508" t="s">
        <v>20</v>
      </c>
      <c r="H508" t="s">
        <v>148</v>
      </c>
      <c r="I508">
        <v>13696</v>
      </c>
      <c r="J508">
        <v>27392</v>
      </c>
      <c r="K508" t="s">
        <v>1361</v>
      </c>
      <c r="L508" t="s">
        <v>1362</v>
      </c>
      <c r="M508" t="s">
        <v>1363</v>
      </c>
      <c r="N508" t="s">
        <v>1364</v>
      </c>
      <c r="O508" t="s">
        <v>22</v>
      </c>
    </row>
    <row r="509" spans="1:15" x14ac:dyDescent="0.35">
      <c r="A509">
        <v>508</v>
      </c>
      <c r="B509">
        <v>325</v>
      </c>
      <c r="C509" s="1">
        <v>45122.66847222222</v>
      </c>
      <c r="D509" t="str">
        <f t="shared" si="7"/>
        <v>15</v>
      </c>
      <c r="E509">
        <v>10</v>
      </c>
      <c r="F509" t="s">
        <v>17</v>
      </c>
      <c r="G509" t="s">
        <v>28</v>
      </c>
      <c r="H509" t="s">
        <v>103</v>
      </c>
      <c r="I509">
        <v>35778</v>
      </c>
      <c r="J509">
        <v>357780</v>
      </c>
      <c r="K509" t="s">
        <v>610</v>
      </c>
      <c r="L509" t="s">
        <v>611</v>
      </c>
      <c r="M509" t="s">
        <v>612</v>
      </c>
      <c r="N509" t="s">
        <v>613</v>
      </c>
      <c r="O509" t="s">
        <v>16</v>
      </c>
    </row>
    <row r="510" spans="1:15" x14ac:dyDescent="0.35">
      <c r="A510">
        <v>509</v>
      </c>
      <c r="B510">
        <v>275</v>
      </c>
      <c r="C510" s="1">
        <v>45230.795115740737</v>
      </c>
      <c r="D510" t="str">
        <f t="shared" si="7"/>
        <v>31</v>
      </c>
      <c r="E510">
        <v>4</v>
      </c>
      <c r="F510" t="s">
        <v>17</v>
      </c>
      <c r="G510" t="s">
        <v>32</v>
      </c>
      <c r="H510" t="s">
        <v>81</v>
      </c>
      <c r="I510">
        <v>22985</v>
      </c>
      <c r="J510">
        <v>91940</v>
      </c>
      <c r="K510" t="s">
        <v>1373</v>
      </c>
      <c r="L510" t="s">
        <v>1374</v>
      </c>
      <c r="M510" t="s">
        <v>1375</v>
      </c>
      <c r="N510" t="s">
        <v>1376</v>
      </c>
      <c r="O510" t="s">
        <v>16</v>
      </c>
    </row>
    <row r="511" spans="1:15" x14ac:dyDescent="0.35">
      <c r="A511">
        <v>510</v>
      </c>
      <c r="B511">
        <v>389</v>
      </c>
      <c r="C511" s="1">
        <v>45039.916215277779</v>
      </c>
      <c r="D511" t="str">
        <f t="shared" si="7"/>
        <v>23</v>
      </c>
      <c r="E511">
        <v>2</v>
      </c>
      <c r="F511" t="s">
        <v>24</v>
      </c>
      <c r="G511" t="s">
        <v>26</v>
      </c>
      <c r="H511" t="s">
        <v>116</v>
      </c>
      <c r="I511">
        <v>50016</v>
      </c>
      <c r="J511">
        <v>100032</v>
      </c>
      <c r="K511" t="s">
        <v>346</v>
      </c>
      <c r="L511" t="s">
        <v>347</v>
      </c>
      <c r="M511" t="s">
        <v>348</v>
      </c>
      <c r="N511" t="s">
        <v>349</v>
      </c>
      <c r="O511" t="s">
        <v>16</v>
      </c>
    </row>
    <row r="512" spans="1:15" x14ac:dyDescent="0.35">
      <c r="A512">
        <v>511</v>
      </c>
      <c r="B512">
        <v>205</v>
      </c>
      <c r="C512" s="1">
        <v>45002.860150462962</v>
      </c>
      <c r="D512" t="str">
        <f t="shared" si="7"/>
        <v>17</v>
      </c>
      <c r="E512">
        <v>10</v>
      </c>
      <c r="F512" t="s">
        <v>24</v>
      </c>
      <c r="G512" t="s">
        <v>31</v>
      </c>
      <c r="H512" t="s">
        <v>94</v>
      </c>
      <c r="I512">
        <v>38697</v>
      </c>
      <c r="J512">
        <v>386970</v>
      </c>
      <c r="K512" t="s">
        <v>237</v>
      </c>
      <c r="L512" t="s">
        <v>238</v>
      </c>
      <c r="M512" t="s">
        <v>239</v>
      </c>
      <c r="N512" t="s">
        <v>240</v>
      </c>
      <c r="O512" t="s">
        <v>16</v>
      </c>
    </row>
    <row r="513" spans="1:15" x14ac:dyDescent="0.35">
      <c r="A513">
        <v>512</v>
      </c>
      <c r="B513">
        <v>481</v>
      </c>
      <c r="C513" s="1">
        <v>45307.755127314813</v>
      </c>
      <c r="D513" t="str">
        <f t="shared" si="7"/>
        <v>16</v>
      </c>
      <c r="E513">
        <v>3</v>
      </c>
      <c r="F513" t="s">
        <v>17</v>
      </c>
      <c r="G513" t="s">
        <v>32</v>
      </c>
      <c r="H513" t="s">
        <v>81</v>
      </c>
      <c r="I513">
        <v>22985</v>
      </c>
      <c r="J513">
        <v>68955</v>
      </c>
      <c r="K513" t="s">
        <v>1377</v>
      </c>
      <c r="L513" t="s">
        <v>1378</v>
      </c>
      <c r="M513" t="s">
        <v>1379</v>
      </c>
      <c r="N513" t="s">
        <v>1380</v>
      </c>
      <c r="O513" t="s">
        <v>22</v>
      </c>
    </row>
    <row r="514" spans="1:15" x14ac:dyDescent="0.35">
      <c r="A514">
        <v>513</v>
      </c>
      <c r="B514">
        <v>304</v>
      </c>
      <c r="C514" s="1">
        <v>45646.282824074071</v>
      </c>
      <c r="D514" t="str">
        <f t="shared" si="7"/>
        <v>20</v>
      </c>
      <c r="E514">
        <v>8</v>
      </c>
      <c r="F514" t="s">
        <v>14</v>
      </c>
      <c r="G514" t="s">
        <v>20</v>
      </c>
      <c r="H514" t="s">
        <v>148</v>
      </c>
      <c r="I514">
        <v>13696</v>
      </c>
      <c r="J514">
        <v>109568</v>
      </c>
      <c r="K514" t="s">
        <v>1381</v>
      </c>
      <c r="L514" t="s">
        <v>1382</v>
      </c>
      <c r="M514" t="s">
        <v>1383</v>
      </c>
      <c r="N514" t="s">
        <v>1384</v>
      </c>
      <c r="O514" t="s">
        <v>16</v>
      </c>
    </row>
    <row r="515" spans="1:15" x14ac:dyDescent="0.35">
      <c r="A515">
        <v>514</v>
      </c>
      <c r="B515">
        <v>247</v>
      </c>
      <c r="C515" s="1">
        <v>45163.280729166669</v>
      </c>
      <c r="D515" t="str">
        <f t="shared" ref="D515:D578" si="8">LEFT(TEXT(C515, "DD/MM/YYYY HH:MM:SS"), 2)</f>
        <v>25</v>
      </c>
      <c r="E515">
        <v>7</v>
      </c>
      <c r="F515" t="s">
        <v>17</v>
      </c>
      <c r="G515" t="s">
        <v>18</v>
      </c>
      <c r="H515" t="s">
        <v>139</v>
      </c>
      <c r="I515">
        <v>36583</v>
      </c>
      <c r="J515">
        <v>256081</v>
      </c>
      <c r="K515" t="s">
        <v>1333</v>
      </c>
      <c r="L515" t="s">
        <v>1334</v>
      </c>
      <c r="M515" t="s">
        <v>1335</v>
      </c>
      <c r="N515" t="s">
        <v>1336</v>
      </c>
      <c r="O515" t="s">
        <v>16</v>
      </c>
    </row>
    <row r="516" spans="1:15" x14ac:dyDescent="0.35">
      <c r="A516">
        <v>515</v>
      </c>
      <c r="B516">
        <v>53</v>
      </c>
      <c r="C516" s="1">
        <v>45313.389953703707</v>
      </c>
      <c r="D516" t="str">
        <f t="shared" si="8"/>
        <v>22</v>
      </c>
      <c r="E516">
        <v>9</v>
      </c>
      <c r="F516" t="s">
        <v>24</v>
      </c>
      <c r="G516" t="s">
        <v>25</v>
      </c>
      <c r="H516" t="s">
        <v>125</v>
      </c>
      <c r="I516">
        <v>42268</v>
      </c>
      <c r="J516">
        <v>380412</v>
      </c>
      <c r="K516" t="s">
        <v>450</v>
      </c>
      <c r="L516" t="s">
        <v>451</v>
      </c>
      <c r="M516" t="s">
        <v>452</v>
      </c>
      <c r="N516" t="s">
        <v>453</v>
      </c>
      <c r="O516" t="s">
        <v>16</v>
      </c>
    </row>
    <row r="517" spans="1:15" x14ac:dyDescent="0.35">
      <c r="A517">
        <v>516</v>
      </c>
      <c r="B517">
        <v>398</v>
      </c>
      <c r="C517" s="1">
        <v>45234.07099537037</v>
      </c>
      <c r="D517" t="str">
        <f t="shared" si="8"/>
        <v>04</v>
      </c>
      <c r="E517">
        <v>1</v>
      </c>
      <c r="F517" t="s">
        <v>24</v>
      </c>
      <c r="G517" t="s">
        <v>31</v>
      </c>
      <c r="H517" t="s">
        <v>94</v>
      </c>
      <c r="I517">
        <v>38697</v>
      </c>
      <c r="J517">
        <v>38697</v>
      </c>
      <c r="K517" t="s">
        <v>1385</v>
      </c>
      <c r="L517" t="s">
        <v>1386</v>
      </c>
      <c r="M517" t="s">
        <v>1387</v>
      </c>
      <c r="N517" t="s">
        <v>1388</v>
      </c>
      <c r="O517" t="s">
        <v>16</v>
      </c>
    </row>
    <row r="518" spans="1:15" x14ac:dyDescent="0.35">
      <c r="A518">
        <v>517</v>
      </c>
      <c r="B518">
        <v>130</v>
      </c>
      <c r="C518" s="1">
        <v>45207.339039351849</v>
      </c>
      <c r="D518" t="str">
        <f t="shared" si="8"/>
        <v>08</v>
      </c>
      <c r="E518">
        <v>1</v>
      </c>
      <c r="F518" t="s">
        <v>24</v>
      </c>
      <c r="G518" t="s">
        <v>26</v>
      </c>
      <c r="H518" t="s">
        <v>116</v>
      </c>
      <c r="I518">
        <v>50016</v>
      </c>
      <c r="J518">
        <v>50016</v>
      </c>
      <c r="K518" t="s">
        <v>838</v>
      </c>
      <c r="L518" t="s">
        <v>839</v>
      </c>
      <c r="M518" t="s">
        <v>840</v>
      </c>
      <c r="N518" t="s">
        <v>841</v>
      </c>
      <c r="O518" t="s">
        <v>19</v>
      </c>
    </row>
    <row r="519" spans="1:15" x14ac:dyDescent="0.35">
      <c r="A519">
        <v>518</v>
      </c>
      <c r="B519">
        <v>71</v>
      </c>
      <c r="C519" s="1">
        <v>45690.340451388889</v>
      </c>
      <c r="D519" t="str">
        <f t="shared" si="8"/>
        <v>02</v>
      </c>
      <c r="E519">
        <v>8</v>
      </c>
      <c r="F519" t="s">
        <v>14</v>
      </c>
      <c r="G519" t="s">
        <v>29</v>
      </c>
      <c r="H519" t="s">
        <v>134</v>
      </c>
      <c r="I519">
        <v>25231</v>
      </c>
      <c r="J519">
        <v>201848</v>
      </c>
      <c r="K519" t="s">
        <v>1389</v>
      </c>
      <c r="L519" t="s">
        <v>1390</v>
      </c>
      <c r="M519" t="s">
        <v>1391</v>
      </c>
      <c r="N519" t="s">
        <v>1392</v>
      </c>
      <c r="O519" t="s">
        <v>22</v>
      </c>
    </row>
    <row r="520" spans="1:15" x14ac:dyDescent="0.35">
      <c r="A520">
        <v>519</v>
      </c>
      <c r="B520">
        <v>486</v>
      </c>
      <c r="C520" s="1">
        <v>45553.153958333343</v>
      </c>
      <c r="D520" t="str">
        <f t="shared" si="8"/>
        <v>18</v>
      </c>
      <c r="E520">
        <v>7</v>
      </c>
      <c r="F520" t="s">
        <v>24</v>
      </c>
      <c r="G520" t="s">
        <v>25</v>
      </c>
      <c r="H520" t="s">
        <v>125</v>
      </c>
      <c r="I520">
        <v>42268</v>
      </c>
      <c r="J520">
        <v>295876</v>
      </c>
      <c r="K520" t="s">
        <v>1277</v>
      </c>
      <c r="L520" t="s">
        <v>1278</v>
      </c>
      <c r="M520" t="s">
        <v>1279</v>
      </c>
      <c r="N520" t="s">
        <v>1280</v>
      </c>
      <c r="O520" t="s">
        <v>22</v>
      </c>
    </row>
    <row r="521" spans="1:15" x14ac:dyDescent="0.35">
      <c r="A521">
        <v>520</v>
      </c>
      <c r="B521">
        <v>346</v>
      </c>
      <c r="C521" s="1">
        <v>45229.614583333343</v>
      </c>
      <c r="D521" t="str">
        <f t="shared" si="8"/>
        <v>30</v>
      </c>
      <c r="E521">
        <v>4</v>
      </c>
      <c r="F521" t="s">
        <v>24</v>
      </c>
      <c r="G521" t="s">
        <v>25</v>
      </c>
      <c r="H521" t="s">
        <v>125</v>
      </c>
      <c r="I521">
        <v>42268</v>
      </c>
      <c r="J521">
        <v>169072</v>
      </c>
      <c r="K521" t="s">
        <v>1357</v>
      </c>
      <c r="L521" t="s">
        <v>1358</v>
      </c>
      <c r="M521" t="s">
        <v>1359</v>
      </c>
      <c r="N521" t="s">
        <v>1360</v>
      </c>
      <c r="O521" t="s">
        <v>16</v>
      </c>
    </row>
    <row r="522" spans="1:15" x14ac:dyDescent="0.35">
      <c r="A522">
        <v>521</v>
      </c>
      <c r="B522">
        <v>19</v>
      </c>
      <c r="C522" s="1">
        <v>45563.647303240738</v>
      </c>
      <c r="D522" t="str">
        <f t="shared" si="8"/>
        <v>28</v>
      </c>
      <c r="E522">
        <v>2</v>
      </c>
      <c r="F522" t="s">
        <v>14</v>
      </c>
      <c r="G522" t="s">
        <v>15</v>
      </c>
      <c r="H522" t="s">
        <v>67</v>
      </c>
      <c r="I522">
        <v>76607</v>
      </c>
      <c r="J522">
        <v>153214</v>
      </c>
      <c r="K522" t="s">
        <v>910</v>
      </c>
      <c r="L522" t="s">
        <v>911</v>
      </c>
      <c r="M522" t="s">
        <v>912</v>
      </c>
      <c r="N522" t="s">
        <v>913</v>
      </c>
      <c r="O522" t="s">
        <v>22</v>
      </c>
    </row>
    <row r="523" spans="1:15" x14ac:dyDescent="0.35">
      <c r="A523">
        <v>522</v>
      </c>
      <c r="B523">
        <v>182</v>
      </c>
      <c r="C523" s="1">
        <v>45148.751851851863</v>
      </c>
      <c r="D523" t="str">
        <f t="shared" si="8"/>
        <v>10</v>
      </c>
      <c r="E523">
        <v>10</v>
      </c>
      <c r="F523" t="s">
        <v>14</v>
      </c>
      <c r="G523" t="s">
        <v>15</v>
      </c>
      <c r="H523" t="s">
        <v>67</v>
      </c>
      <c r="I523">
        <v>76607</v>
      </c>
      <c r="J523">
        <v>766070</v>
      </c>
      <c r="K523" t="s">
        <v>1145</v>
      </c>
      <c r="L523" t="s">
        <v>1146</v>
      </c>
      <c r="M523" t="s">
        <v>1147</v>
      </c>
      <c r="N523" t="s">
        <v>1148</v>
      </c>
      <c r="O523" t="s">
        <v>22</v>
      </c>
    </row>
    <row r="524" spans="1:15" x14ac:dyDescent="0.35">
      <c r="A524">
        <v>523</v>
      </c>
      <c r="B524">
        <v>133</v>
      </c>
      <c r="C524" s="1">
        <v>45146.841215277767</v>
      </c>
      <c r="D524" t="str">
        <f t="shared" si="8"/>
        <v>08</v>
      </c>
      <c r="E524">
        <v>7</v>
      </c>
      <c r="F524" t="s">
        <v>17</v>
      </c>
      <c r="G524" t="s">
        <v>28</v>
      </c>
      <c r="H524" t="s">
        <v>103</v>
      </c>
      <c r="I524">
        <v>35778</v>
      </c>
      <c r="J524">
        <v>250446</v>
      </c>
      <c r="K524" t="s">
        <v>370</v>
      </c>
      <c r="L524" t="s">
        <v>371</v>
      </c>
      <c r="M524" t="s">
        <v>372</v>
      </c>
      <c r="N524" t="s">
        <v>373</v>
      </c>
      <c r="O524" t="s">
        <v>19</v>
      </c>
    </row>
    <row r="525" spans="1:15" x14ac:dyDescent="0.35">
      <c r="A525">
        <v>524</v>
      </c>
      <c r="B525">
        <v>112</v>
      </c>
      <c r="C525" s="1">
        <v>45162.934490740743</v>
      </c>
      <c r="D525" t="str">
        <f t="shared" si="8"/>
        <v>24</v>
      </c>
      <c r="E525">
        <v>6</v>
      </c>
      <c r="F525" t="s">
        <v>14</v>
      </c>
      <c r="G525" t="s">
        <v>21</v>
      </c>
      <c r="H525" t="s">
        <v>58</v>
      </c>
      <c r="I525">
        <v>51631</v>
      </c>
      <c r="J525">
        <v>309786</v>
      </c>
      <c r="K525" t="s">
        <v>1393</v>
      </c>
      <c r="L525" t="s">
        <v>1394</v>
      </c>
      <c r="M525" t="s">
        <v>1395</v>
      </c>
      <c r="N525" t="s">
        <v>1396</v>
      </c>
      <c r="O525" t="s">
        <v>19</v>
      </c>
    </row>
    <row r="526" spans="1:15" x14ac:dyDescent="0.35">
      <c r="A526">
        <v>525</v>
      </c>
      <c r="B526">
        <v>165</v>
      </c>
      <c r="C526" s="1">
        <v>45206.434803240743</v>
      </c>
      <c r="D526" t="str">
        <f t="shared" si="8"/>
        <v>07</v>
      </c>
      <c r="E526">
        <v>9</v>
      </c>
      <c r="F526" t="s">
        <v>17</v>
      </c>
      <c r="G526" t="s">
        <v>28</v>
      </c>
      <c r="H526" t="s">
        <v>103</v>
      </c>
      <c r="I526">
        <v>35778</v>
      </c>
      <c r="J526">
        <v>322002</v>
      </c>
      <c r="K526" t="s">
        <v>606</v>
      </c>
      <c r="L526" t="s">
        <v>607</v>
      </c>
      <c r="M526" t="s">
        <v>608</v>
      </c>
      <c r="N526" t="s">
        <v>609</v>
      </c>
      <c r="O526" t="s">
        <v>19</v>
      </c>
    </row>
    <row r="527" spans="1:15" x14ac:dyDescent="0.35">
      <c r="A527">
        <v>526</v>
      </c>
      <c r="B527">
        <v>95</v>
      </c>
      <c r="C527" s="1">
        <v>45642.423148148147</v>
      </c>
      <c r="D527" t="str">
        <f t="shared" si="8"/>
        <v>16</v>
      </c>
      <c r="E527">
        <v>1</v>
      </c>
      <c r="F527" t="s">
        <v>24</v>
      </c>
      <c r="G527" t="s">
        <v>27</v>
      </c>
      <c r="H527" t="s">
        <v>325</v>
      </c>
      <c r="I527">
        <v>34573</v>
      </c>
      <c r="J527">
        <v>34573</v>
      </c>
      <c r="K527" t="s">
        <v>662</v>
      </c>
      <c r="L527" t="s">
        <v>663</v>
      </c>
      <c r="M527" t="s">
        <v>664</v>
      </c>
      <c r="N527" t="s">
        <v>665</v>
      </c>
      <c r="O527" t="s">
        <v>19</v>
      </c>
    </row>
    <row r="528" spans="1:15" x14ac:dyDescent="0.35">
      <c r="A528">
        <v>527</v>
      </c>
      <c r="B528">
        <v>82</v>
      </c>
      <c r="C528" s="1">
        <v>45198.170798611107</v>
      </c>
      <c r="D528" t="str">
        <f t="shared" si="8"/>
        <v>29</v>
      </c>
      <c r="E528">
        <v>6</v>
      </c>
      <c r="F528" t="s">
        <v>24</v>
      </c>
      <c r="G528" t="s">
        <v>26</v>
      </c>
      <c r="H528" t="s">
        <v>116</v>
      </c>
      <c r="I528">
        <v>50016</v>
      </c>
      <c r="J528">
        <v>300096</v>
      </c>
      <c r="K528" t="s">
        <v>746</v>
      </c>
      <c r="L528" t="s">
        <v>747</v>
      </c>
      <c r="M528" t="s">
        <v>748</v>
      </c>
      <c r="N528" t="s">
        <v>749</v>
      </c>
      <c r="O528" t="s">
        <v>22</v>
      </c>
    </row>
    <row r="529" spans="1:15" x14ac:dyDescent="0.35">
      <c r="A529">
        <v>528</v>
      </c>
      <c r="B529">
        <v>406</v>
      </c>
      <c r="C529" s="1">
        <v>45428.145208333342</v>
      </c>
      <c r="D529" t="str">
        <f t="shared" si="8"/>
        <v>16</v>
      </c>
      <c r="E529">
        <v>9</v>
      </c>
      <c r="F529" t="s">
        <v>14</v>
      </c>
      <c r="G529" t="s">
        <v>29</v>
      </c>
      <c r="H529" t="s">
        <v>134</v>
      </c>
      <c r="I529">
        <v>25231</v>
      </c>
      <c r="J529">
        <v>227079</v>
      </c>
      <c r="K529" t="s">
        <v>269</v>
      </c>
      <c r="L529" t="s">
        <v>270</v>
      </c>
      <c r="M529" t="s">
        <v>271</v>
      </c>
      <c r="N529" t="s">
        <v>272</v>
      </c>
      <c r="O529" t="s">
        <v>19</v>
      </c>
    </row>
    <row r="530" spans="1:15" x14ac:dyDescent="0.35">
      <c r="A530">
        <v>529</v>
      </c>
      <c r="B530">
        <v>127</v>
      </c>
      <c r="C530" s="1">
        <v>45520.47556712963</v>
      </c>
      <c r="D530" t="str">
        <f t="shared" si="8"/>
        <v>16</v>
      </c>
      <c r="E530">
        <v>8</v>
      </c>
      <c r="F530" t="s">
        <v>17</v>
      </c>
      <c r="G530" t="s">
        <v>28</v>
      </c>
      <c r="H530" t="s">
        <v>103</v>
      </c>
      <c r="I530">
        <v>35778</v>
      </c>
      <c r="J530">
        <v>286224</v>
      </c>
      <c r="K530" t="s">
        <v>982</v>
      </c>
      <c r="L530" t="s">
        <v>983</v>
      </c>
      <c r="M530" t="s">
        <v>984</v>
      </c>
      <c r="N530" t="s">
        <v>985</v>
      </c>
      <c r="O530" t="s">
        <v>22</v>
      </c>
    </row>
    <row r="531" spans="1:15" x14ac:dyDescent="0.35">
      <c r="A531">
        <v>530</v>
      </c>
      <c r="B531">
        <v>174</v>
      </c>
      <c r="C531" s="1">
        <v>45430.515787037039</v>
      </c>
      <c r="D531" t="str">
        <f t="shared" si="8"/>
        <v>18</v>
      </c>
      <c r="E531">
        <v>7</v>
      </c>
      <c r="F531" t="s">
        <v>24</v>
      </c>
      <c r="G531" t="s">
        <v>25</v>
      </c>
      <c r="H531" t="s">
        <v>125</v>
      </c>
      <c r="I531">
        <v>42268</v>
      </c>
      <c r="J531">
        <v>295876</v>
      </c>
      <c r="K531" t="s">
        <v>108</v>
      </c>
      <c r="L531" t="s">
        <v>109</v>
      </c>
      <c r="M531" t="s">
        <v>110</v>
      </c>
      <c r="N531" t="s">
        <v>111</v>
      </c>
      <c r="O531" t="s">
        <v>19</v>
      </c>
    </row>
    <row r="532" spans="1:15" x14ac:dyDescent="0.35">
      <c r="A532">
        <v>531</v>
      </c>
      <c r="B532">
        <v>36</v>
      </c>
      <c r="C532" s="1">
        <v>45136.781909722216</v>
      </c>
      <c r="D532" t="str">
        <f t="shared" si="8"/>
        <v>29</v>
      </c>
      <c r="E532">
        <v>4</v>
      </c>
      <c r="F532" t="s">
        <v>24</v>
      </c>
      <c r="G532" t="s">
        <v>26</v>
      </c>
      <c r="H532" t="s">
        <v>116</v>
      </c>
      <c r="I532">
        <v>50016</v>
      </c>
      <c r="J532">
        <v>200064</v>
      </c>
      <c r="K532" t="s">
        <v>762</v>
      </c>
      <c r="L532" t="s">
        <v>763</v>
      </c>
      <c r="M532" t="s">
        <v>764</v>
      </c>
      <c r="N532" t="s">
        <v>765</v>
      </c>
      <c r="O532" t="s">
        <v>16</v>
      </c>
    </row>
    <row r="533" spans="1:15" x14ac:dyDescent="0.35">
      <c r="A533">
        <v>532</v>
      </c>
      <c r="B533">
        <v>255</v>
      </c>
      <c r="C533" s="1">
        <v>45073.272175925929</v>
      </c>
      <c r="D533" t="str">
        <f t="shared" si="8"/>
        <v>27</v>
      </c>
      <c r="E533">
        <v>9</v>
      </c>
      <c r="F533" t="s">
        <v>17</v>
      </c>
      <c r="G533" t="s">
        <v>32</v>
      </c>
      <c r="H533" t="s">
        <v>81</v>
      </c>
      <c r="I533">
        <v>22985</v>
      </c>
      <c r="J533">
        <v>206865</v>
      </c>
      <c r="K533" t="s">
        <v>1397</v>
      </c>
      <c r="L533" t="s">
        <v>1398</v>
      </c>
      <c r="M533" t="s">
        <v>1399</v>
      </c>
      <c r="N533" t="s">
        <v>1400</v>
      </c>
      <c r="O533" t="s">
        <v>16</v>
      </c>
    </row>
    <row r="534" spans="1:15" x14ac:dyDescent="0.35">
      <c r="A534">
        <v>533</v>
      </c>
      <c r="B534">
        <v>176</v>
      </c>
      <c r="C534" s="1">
        <v>45341.519155092603</v>
      </c>
      <c r="D534" t="str">
        <f t="shared" si="8"/>
        <v>19</v>
      </c>
      <c r="E534">
        <v>4</v>
      </c>
      <c r="F534" t="s">
        <v>14</v>
      </c>
      <c r="G534" t="s">
        <v>29</v>
      </c>
      <c r="H534" t="s">
        <v>134</v>
      </c>
      <c r="I534">
        <v>25231</v>
      </c>
      <c r="J534">
        <v>100924</v>
      </c>
      <c r="K534" t="s">
        <v>213</v>
      </c>
      <c r="L534" t="s">
        <v>214</v>
      </c>
      <c r="M534" t="s">
        <v>215</v>
      </c>
      <c r="N534" t="s">
        <v>216</v>
      </c>
      <c r="O534" t="s">
        <v>16</v>
      </c>
    </row>
    <row r="535" spans="1:15" x14ac:dyDescent="0.35">
      <c r="A535">
        <v>534</v>
      </c>
      <c r="B535">
        <v>87</v>
      </c>
      <c r="C535" s="1">
        <v>45579.520914351851</v>
      </c>
      <c r="D535" t="str">
        <f t="shared" si="8"/>
        <v>14</v>
      </c>
      <c r="E535">
        <v>2</v>
      </c>
      <c r="F535" t="s">
        <v>24</v>
      </c>
      <c r="G535" t="s">
        <v>26</v>
      </c>
      <c r="H535" t="s">
        <v>116</v>
      </c>
      <c r="I535">
        <v>50016</v>
      </c>
      <c r="J535">
        <v>100032</v>
      </c>
      <c r="K535" t="s">
        <v>574</v>
      </c>
      <c r="L535" t="s">
        <v>575</v>
      </c>
      <c r="M535" t="s">
        <v>576</v>
      </c>
      <c r="N535" t="s">
        <v>577</v>
      </c>
      <c r="O535" t="s">
        <v>19</v>
      </c>
    </row>
    <row r="536" spans="1:15" x14ac:dyDescent="0.35">
      <c r="A536">
        <v>535</v>
      </c>
      <c r="B536">
        <v>299</v>
      </c>
      <c r="C536" s="1">
        <v>45027.44568287037</v>
      </c>
      <c r="D536" t="str">
        <f t="shared" si="8"/>
        <v>11</v>
      </c>
      <c r="E536">
        <v>7</v>
      </c>
      <c r="F536" t="s">
        <v>14</v>
      </c>
      <c r="G536" t="s">
        <v>15</v>
      </c>
      <c r="H536" t="s">
        <v>67</v>
      </c>
      <c r="I536">
        <v>76607</v>
      </c>
      <c r="J536">
        <v>536249</v>
      </c>
      <c r="K536" t="s">
        <v>281</v>
      </c>
      <c r="L536" t="s">
        <v>282</v>
      </c>
      <c r="M536" t="s">
        <v>283</v>
      </c>
      <c r="N536" t="s">
        <v>284</v>
      </c>
      <c r="O536" t="s">
        <v>16</v>
      </c>
    </row>
    <row r="537" spans="1:15" x14ac:dyDescent="0.35">
      <c r="A537">
        <v>536</v>
      </c>
      <c r="B537">
        <v>451</v>
      </c>
      <c r="C537" s="1">
        <v>45324.590185185189</v>
      </c>
      <c r="D537" t="str">
        <f t="shared" si="8"/>
        <v>02</v>
      </c>
      <c r="E537">
        <v>4</v>
      </c>
      <c r="F537" t="s">
        <v>24</v>
      </c>
      <c r="G537" t="s">
        <v>25</v>
      </c>
      <c r="H537" t="s">
        <v>125</v>
      </c>
      <c r="I537">
        <v>42268</v>
      </c>
      <c r="J537">
        <v>169072</v>
      </c>
      <c r="K537" t="s">
        <v>626</v>
      </c>
      <c r="L537" t="s">
        <v>627</v>
      </c>
      <c r="M537" t="s">
        <v>628</v>
      </c>
      <c r="N537" t="s">
        <v>629</v>
      </c>
      <c r="O537" t="s">
        <v>19</v>
      </c>
    </row>
    <row r="538" spans="1:15" x14ac:dyDescent="0.35">
      <c r="A538">
        <v>537</v>
      </c>
      <c r="B538">
        <v>192</v>
      </c>
      <c r="C538" s="1">
        <v>45612.6640625</v>
      </c>
      <c r="D538" t="str">
        <f t="shared" si="8"/>
        <v>16</v>
      </c>
      <c r="E538">
        <v>2</v>
      </c>
      <c r="F538" t="s">
        <v>24</v>
      </c>
      <c r="G538" t="s">
        <v>27</v>
      </c>
      <c r="H538" t="s">
        <v>325</v>
      </c>
      <c r="I538">
        <v>34573</v>
      </c>
      <c r="J538">
        <v>69146</v>
      </c>
      <c r="K538" t="s">
        <v>1401</v>
      </c>
      <c r="L538" t="s">
        <v>1402</v>
      </c>
      <c r="M538" t="s">
        <v>1403</v>
      </c>
      <c r="N538" t="s">
        <v>1404</v>
      </c>
      <c r="O538" t="s">
        <v>16</v>
      </c>
    </row>
    <row r="539" spans="1:15" x14ac:dyDescent="0.35">
      <c r="A539">
        <v>538</v>
      </c>
      <c r="B539">
        <v>264</v>
      </c>
      <c r="C539" s="1">
        <v>45028.925752314812</v>
      </c>
      <c r="D539" t="str">
        <f t="shared" si="8"/>
        <v>12</v>
      </c>
      <c r="E539">
        <v>9</v>
      </c>
      <c r="F539" t="s">
        <v>17</v>
      </c>
      <c r="G539" t="s">
        <v>32</v>
      </c>
      <c r="H539" t="s">
        <v>81</v>
      </c>
      <c r="I539">
        <v>22985</v>
      </c>
      <c r="J539">
        <v>206865</v>
      </c>
      <c r="K539" t="s">
        <v>1405</v>
      </c>
      <c r="L539" t="s">
        <v>1406</v>
      </c>
      <c r="M539" t="s">
        <v>1407</v>
      </c>
      <c r="N539" t="s">
        <v>1408</v>
      </c>
      <c r="O539" t="s">
        <v>16</v>
      </c>
    </row>
    <row r="540" spans="1:15" x14ac:dyDescent="0.35">
      <c r="A540">
        <v>539</v>
      </c>
      <c r="B540">
        <v>130</v>
      </c>
      <c r="C540" s="1">
        <v>45626.894189814811</v>
      </c>
      <c r="D540" t="str">
        <f t="shared" si="8"/>
        <v>30</v>
      </c>
      <c r="E540">
        <v>10</v>
      </c>
      <c r="F540" t="s">
        <v>24</v>
      </c>
      <c r="G540" t="s">
        <v>31</v>
      </c>
      <c r="H540" t="s">
        <v>94</v>
      </c>
      <c r="I540">
        <v>38697</v>
      </c>
      <c r="J540">
        <v>386970</v>
      </c>
      <c r="K540" t="s">
        <v>838</v>
      </c>
      <c r="L540" t="s">
        <v>839</v>
      </c>
      <c r="M540" t="s">
        <v>840</v>
      </c>
      <c r="N540" t="s">
        <v>841</v>
      </c>
      <c r="O540" t="s">
        <v>19</v>
      </c>
    </row>
    <row r="541" spans="1:15" x14ac:dyDescent="0.35">
      <c r="A541">
        <v>540</v>
      </c>
      <c r="B541">
        <v>407</v>
      </c>
      <c r="C541" s="1">
        <v>45053.333055555559</v>
      </c>
      <c r="D541" t="str">
        <f t="shared" si="8"/>
        <v>07</v>
      </c>
      <c r="E541">
        <v>3</v>
      </c>
      <c r="F541" t="s">
        <v>14</v>
      </c>
      <c r="G541" t="s">
        <v>15</v>
      </c>
      <c r="H541" t="s">
        <v>67</v>
      </c>
      <c r="I541">
        <v>76607</v>
      </c>
      <c r="J541">
        <v>229821</v>
      </c>
      <c r="K541" t="s">
        <v>878</v>
      </c>
      <c r="L541" t="s">
        <v>879</v>
      </c>
      <c r="M541" t="s">
        <v>880</v>
      </c>
      <c r="N541" t="s">
        <v>881</v>
      </c>
      <c r="O541" t="s">
        <v>19</v>
      </c>
    </row>
    <row r="542" spans="1:15" x14ac:dyDescent="0.35">
      <c r="A542">
        <v>541</v>
      </c>
      <c r="B542">
        <v>61</v>
      </c>
      <c r="C542" s="1">
        <v>45217.973124999997</v>
      </c>
      <c r="D542" t="str">
        <f t="shared" si="8"/>
        <v>18</v>
      </c>
      <c r="E542">
        <v>2</v>
      </c>
      <c r="F542" t="s">
        <v>17</v>
      </c>
      <c r="G542" t="s">
        <v>28</v>
      </c>
      <c r="H542" t="s">
        <v>103</v>
      </c>
      <c r="I542">
        <v>35778</v>
      </c>
      <c r="J542">
        <v>71556</v>
      </c>
      <c r="K542" t="s">
        <v>140</v>
      </c>
      <c r="L542" t="s">
        <v>141</v>
      </c>
      <c r="M542" t="s">
        <v>142</v>
      </c>
      <c r="N542" t="s">
        <v>143</v>
      </c>
      <c r="O542" t="s">
        <v>22</v>
      </c>
    </row>
    <row r="543" spans="1:15" x14ac:dyDescent="0.35">
      <c r="A543">
        <v>542</v>
      </c>
      <c r="B543">
        <v>399</v>
      </c>
      <c r="C543" s="1">
        <v>45256.65587962963</v>
      </c>
      <c r="D543" t="str">
        <f t="shared" si="8"/>
        <v>26</v>
      </c>
      <c r="E543">
        <v>1</v>
      </c>
      <c r="F543" t="s">
        <v>17</v>
      </c>
      <c r="G543" t="s">
        <v>23</v>
      </c>
      <c r="H543" t="s">
        <v>72</v>
      </c>
      <c r="I543">
        <v>14701</v>
      </c>
      <c r="J543">
        <v>14701</v>
      </c>
      <c r="K543" t="s">
        <v>342</v>
      </c>
      <c r="L543" t="s">
        <v>343</v>
      </c>
      <c r="M543" t="s">
        <v>344</v>
      </c>
      <c r="N543" t="s">
        <v>345</v>
      </c>
      <c r="O543" t="s">
        <v>16</v>
      </c>
    </row>
    <row r="544" spans="1:15" x14ac:dyDescent="0.35">
      <c r="A544">
        <v>543</v>
      </c>
      <c r="B544">
        <v>484</v>
      </c>
      <c r="C544" s="1">
        <v>45379.322256944448</v>
      </c>
      <c r="D544" t="str">
        <f t="shared" si="8"/>
        <v>28</v>
      </c>
      <c r="E544">
        <v>10</v>
      </c>
      <c r="F544" t="s">
        <v>14</v>
      </c>
      <c r="G544" t="s">
        <v>21</v>
      </c>
      <c r="H544" t="s">
        <v>58</v>
      </c>
      <c r="I544">
        <v>51631</v>
      </c>
      <c r="J544">
        <v>516310</v>
      </c>
      <c r="K544" t="s">
        <v>245</v>
      </c>
      <c r="L544" t="s">
        <v>246</v>
      </c>
      <c r="M544" t="s">
        <v>247</v>
      </c>
      <c r="N544" t="s">
        <v>248</v>
      </c>
      <c r="O544" t="s">
        <v>16</v>
      </c>
    </row>
    <row r="545" spans="1:15" x14ac:dyDescent="0.35">
      <c r="A545">
        <v>544</v>
      </c>
      <c r="B545">
        <v>237</v>
      </c>
      <c r="C545" s="1">
        <v>45122.955613425933</v>
      </c>
      <c r="D545" t="str">
        <f t="shared" si="8"/>
        <v>15</v>
      </c>
      <c r="E545">
        <v>9</v>
      </c>
      <c r="F545" t="s">
        <v>14</v>
      </c>
      <c r="G545" t="s">
        <v>21</v>
      </c>
      <c r="H545" t="s">
        <v>58</v>
      </c>
      <c r="I545">
        <v>51631</v>
      </c>
      <c r="J545">
        <v>464679</v>
      </c>
      <c r="K545" t="s">
        <v>750</v>
      </c>
      <c r="L545" t="s">
        <v>751</v>
      </c>
      <c r="M545" t="s">
        <v>752</v>
      </c>
      <c r="N545" t="s">
        <v>753</v>
      </c>
      <c r="O545" t="s">
        <v>16</v>
      </c>
    </row>
    <row r="546" spans="1:15" x14ac:dyDescent="0.35">
      <c r="A546">
        <v>545</v>
      </c>
      <c r="B546">
        <v>221</v>
      </c>
      <c r="C546" s="1">
        <v>45469.195763888893</v>
      </c>
      <c r="D546" t="str">
        <f t="shared" si="8"/>
        <v>26</v>
      </c>
      <c r="E546">
        <v>6</v>
      </c>
      <c r="F546" t="s">
        <v>14</v>
      </c>
      <c r="G546" t="s">
        <v>21</v>
      </c>
      <c r="H546" t="s">
        <v>58</v>
      </c>
      <c r="I546">
        <v>51631</v>
      </c>
      <c r="J546">
        <v>309786</v>
      </c>
      <c r="K546" t="s">
        <v>1409</v>
      </c>
      <c r="L546" t="s">
        <v>1410</v>
      </c>
      <c r="M546" t="s">
        <v>1411</v>
      </c>
      <c r="N546" t="s">
        <v>1412</v>
      </c>
      <c r="O546" t="s">
        <v>22</v>
      </c>
    </row>
    <row r="547" spans="1:15" x14ac:dyDescent="0.35">
      <c r="A547">
        <v>546</v>
      </c>
      <c r="B547">
        <v>430</v>
      </c>
      <c r="C547" s="1">
        <v>45076.062858796293</v>
      </c>
      <c r="D547" t="str">
        <f t="shared" si="8"/>
        <v>30</v>
      </c>
      <c r="E547">
        <v>1</v>
      </c>
      <c r="F547" t="s">
        <v>14</v>
      </c>
      <c r="G547" t="s">
        <v>20</v>
      </c>
      <c r="H547" t="s">
        <v>148</v>
      </c>
      <c r="I547">
        <v>13696</v>
      </c>
      <c r="J547">
        <v>13696</v>
      </c>
      <c r="K547" t="s">
        <v>1413</v>
      </c>
      <c r="L547" t="s">
        <v>1414</v>
      </c>
      <c r="M547" t="s">
        <v>1415</v>
      </c>
      <c r="N547" t="s">
        <v>1416</v>
      </c>
      <c r="O547" t="s">
        <v>16</v>
      </c>
    </row>
    <row r="548" spans="1:15" x14ac:dyDescent="0.35">
      <c r="A548">
        <v>547</v>
      </c>
      <c r="B548">
        <v>383</v>
      </c>
      <c r="C548" s="1">
        <v>45215.438043981478</v>
      </c>
      <c r="D548" t="str">
        <f t="shared" si="8"/>
        <v>16</v>
      </c>
      <c r="E548">
        <v>8</v>
      </c>
      <c r="F548" t="s">
        <v>14</v>
      </c>
      <c r="G548" t="s">
        <v>21</v>
      </c>
      <c r="H548" t="s">
        <v>58</v>
      </c>
      <c r="I548">
        <v>51631</v>
      </c>
      <c r="J548">
        <v>413048</v>
      </c>
      <c r="K548" t="s">
        <v>1153</v>
      </c>
      <c r="L548" t="s">
        <v>1154</v>
      </c>
      <c r="M548" t="s">
        <v>1155</v>
      </c>
      <c r="N548" t="s">
        <v>1156</v>
      </c>
      <c r="O548" t="s">
        <v>16</v>
      </c>
    </row>
    <row r="549" spans="1:15" x14ac:dyDescent="0.35">
      <c r="A549">
        <v>548</v>
      </c>
      <c r="B549">
        <v>421</v>
      </c>
      <c r="C549" s="1">
        <v>45404.877916666657</v>
      </c>
      <c r="D549" t="str">
        <f t="shared" si="8"/>
        <v>22</v>
      </c>
      <c r="E549">
        <v>10</v>
      </c>
      <c r="F549" t="s">
        <v>24</v>
      </c>
      <c r="G549" t="s">
        <v>25</v>
      </c>
      <c r="H549" t="s">
        <v>125</v>
      </c>
      <c r="I549">
        <v>42268</v>
      </c>
      <c r="J549">
        <v>422680</v>
      </c>
      <c r="K549" t="s">
        <v>742</v>
      </c>
      <c r="L549" t="s">
        <v>743</v>
      </c>
      <c r="M549" t="s">
        <v>744</v>
      </c>
      <c r="N549" t="s">
        <v>745</v>
      </c>
      <c r="O549" t="s">
        <v>16</v>
      </c>
    </row>
    <row r="550" spans="1:15" x14ac:dyDescent="0.35">
      <c r="A550">
        <v>549</v>
      </c>
      <c r="B550">
        <v>335</v>
      </c>
      <c r="C550" s="1">
        <v>45517.139490740738</v>
      </c>
      <c r="D550" t="str">
        <f t="shared" si="8"/>
        <v>13</v>
      </c>
      <c r="E550">
        <v>5</v>
      </c>
      <c r="F550" t="s">
        <v>17</v>
      </c>
      <c r="G550" t="s">
        <v>23</v>
      </c>
      <c r="H550" t="s">
        <v>72</v>
      </c>
      <c r="I550">
        <v>14701</v>
      </c>
      <c r="J550">
        <v>73505</v>
      </c>
      <c r="K550" t="s">
        <v>970</v>
      </c>
      <c r="L550" t="s">
        <v>971</v>
      </c>
      <c r="M550" t="s">
        <v>972</v>
      </c>
      <c r="N550" t="s">
        <v>973</v>
      </c>
      <c r="O550" t="s">
        <v>19</v>
      </c>
    </row>
    <row r="551" spans="1:15" x14ac:dyDescent="0.35">
      <c r="A551">
        <v>550</v>
      </c>
      <c r="B551">
        <v>43</v>
      </c>
      <c r="C551" s="1">
        <v>45291.898553240739</v>
      </c>
      <c r="D551" t="str">
        <f t="shared" si="8"/>
        <v>31</v>
      </c>
      <c r="E551">
        <v>3</v>
      </c>
      <c r="F551" t="s">
        <v>17</v>
      </c>
      <c r="G551" t="s">
        <v>32</v>
      </c>
      <c r="H551" t="s">
        <v>81</v>
      </c>
      <c r="I551">
        <v>22985</v>
      </c>
      <c r="J551">
        <v>68955</v>
      </c>
      <c r="K551" t="s">
        <v>1018</v>
      </c>
      <c r="L551" t="s">
        <v>1019</v>
      </c>
      <c r="M551" t="s">
        <v>1020</v>
      </c>
      <c r="N551" t="s">
        <v>1021</v>
      </c>
      <c r="O551" t="s">
        <v>22</v>
      </c>
    </row>
    <row r="552" spans="1:15" x14ac:dyDescent="0.35">
      <c r="A552">
        <v>551</v>
      </c>
      <c r="B552">
        <v>323</v>
      </c>
      <c r="C552" s="1">
        <v>45079.84579861111</v>
      </c>
      <c r="D552" t="str">
        <f t="shared" si="8"/>
        <v>02</v>
      </c>
      <c r="E552">
        <v>1</v>
      </c>
      <c r="F552" t="s">
        <v>14</v>
      </c>
      <c r="G552" t="s">
        <v>15</v>
      </c>
      <c r="H552" t="s">
        <v>67</v>
      </c>
      <c r="I552">
        <v>76607</v>
      </c>
      <c r="J552">
        <v>76607</v>
      </c>
      <c r="K552" t="s">
        <v>1417</v>
      </c>
      <c r="L552" t="s">
        <v>1418</v>
      </c>
      <c r="M552" t="s">
        <v>1419</v>
      </c>
      <c r="N552" t="s">
        <v>1420</v>
      </c>
      <c r="O552" t="s">
        <v>19</v>
      </c>
    </row>
    <row r="553" spans="1:15" x14ac:dyDescent="0.35">
      <c r="A553">
        <v>552</v>
      </c>
      <c r="B553">
        <v>438</v>
      </c>
      <c r="C553" s="1">
        <v>45432.004861111112</v>
      </c>
      <c r="D553" t="str">
        <f t="shared" si="8"/>
        <v>20</v>
      </c>
      <c r="E553">
        <v>5</v>
      </c>
      <c r="F553" t="s">
        <v>17</v>
      </c>
      <c r="G553" t="s">
        <v>23</v>
      </c>
      <c r="H553" t="s">
        <v>72</v>
      </c>
      <c r="I553">
        <v>14701</v>
      </c>
      <c r="J553">
        <v>73505</v>
      </c>
      <c r="K553" t="s">
        <v>1050</v>
      </c>
      <c r="L553" t="s">
        <v>1051</v>
      </c>
      <c r="M553" t="s">
        <v>1052</v>
      </c>
      <c r="N553" t="s">
        <v>1053</v>
      </c>
      <c r="O553" t="s">
        <v>22</v>
      </c>
    </row>
    <row r="554" spans="1:15" x14ac:dyDescent="0.35">
      <c r="A554">
        <v>553</v>
      </c>
      <c r="B554">
        <v>219</v>
      </c>
      <c r="C554" s="1">
        <v>45199.989594907413</v>
      </c>
      <c r="D554" t="str">
        <f t="shared" si="8"/>
        <v>30</v>
      </c>
      <c r="E554">
        <v>3</v>
      </c>
      <c r="F554" t="s">
        <v>14</v>
      </c>
      <c r="G554" t="s">
        <v>21</v>
      </c>
      <c r="H554" t="s">
        <v>58</v>
      </c>
      <c r="I554">
        <v>51631</v>
      </c>
      <c r="J554">
        <v>154893</v>
      </c>
      <c r="K554" t="s">
        <v>1149</v>
      </c>
      <c r="L554" t="s">
        <v>1150</v>
      </c>
      <c r="M554" t="s">
        <v>1151</v>
      </c>
      <c r="N554" t="s">
        <v>1152</v>
      </c>
      <c r="O554" t="s">
        <v>22</v>
      </c>
    </row>
    <row r="555" spans="1:15" x14ac:dyDescent="0.35">
      <c r="A555">
        <v>554</v>
      </c>
      <c r="B555">
        <v>312</v>
      </c>
      <c r="C555" s="1">
        <v>45522.845555555563</v>
      </c>
      <c r="D555" t="str">
        <f t="shared" si="8"/>
        <v>18</v>
      </c>
      <c r="E555">
        <v>1</v>
      </c>
      <c r="F555" t="s">
        <v>24</v>
      </c>
      <c r="G555" t="s">
        <v>31</v>
      </c>
      <c r="H555" t="s">
        <v>94</v>
      </c>
      <c r="I555">
        <v>38697</v>
      </c>
      <c r="J555">
        <v>38697</v>
      </c>
      <c r="K555" t="s">
        <v>1421</v>
      </c>
      <c r="L555" t="s">
        <v>1422</v>
      </c>
      <c r="M555" t="s">
        <v>1423</v>
      </c>
      <c r="N555" t="s">
        <v>1424</v>
      </c>
      <c r="O555" t="s">
        <v>19</v>
      </c>
    </row>
    <row r="556" spans="1:15" x14ac:dyDescent="0.35">
      <c r="A556">
        <v>555</v>
      </c>
      <c r="B556">
        <v>221</v>
      </c>
      <c r="C556" s="1">
        <v>45243.793391203697</v>
      </c>
      <c r="D556" t="str">
        <f t="shared" si="8"/>
        <v>13</v>
      </c>
      <c r="E556">
        <v>8</v>
      </c>
      <c r="F556" t="s">
        <v>24</v>
      </c>
      <c r="G556" t="s">
        <v>27</v>
      </c>
      <c r="H556" t="s">
        <v>325</v>
      </c>
      <c r="I556">
        <v>34573</v>
      </c>
      <c r="J556">
        <v>276584</v>
      </c>
      <c r="K556" t="s">
        <v>1409</v>
      </c>
      <c r="L556" t="s">
        <v>1410</v>
      </c>
      <c r="M556" t="s">
        <v>1411</v>
      </c>
      <c r="N556" t="s">
        <v>1412</v>
      </c>
      <c r="O556" t="s">
        <v>22</v>
      </c>
    </row>
    <row r="557" spans="1:15" x14ac:dyDescent="0.35">
      <c r="A557">
        <v>556</v>
      </c>
      <c r="B557">
        <v>368</v>
      </c>
      <c r="C557" s="1">
        <v>45002.549861111111</v>
      </c>
      <c r="D557" t="str">
        <f t="shared" si="8"/>
        <v>17</v>
      </c>
      <c r="E557">
        <v>7</v>
      </c>
      <c r="F557" t="s">
        <v>24</v>
      </c>
      <c r="G557" t="s">
        <v>26</v>
      </c>
      <c r="H557" t="s">
        <v>116</v>
      </c>
      <c r="I557">
        <v>50016</v>
      </c>
      <c r="J557">
        <v>350112</v>
      </c>
      <c r="K557" t="s">
        <v>886</v>
      </c>
      <c r="L557" t="s">
        <v>887</v>
      </c>
      <c r="M557" t="s">
        <v>888</v>
      </c>
      <c r="N557" t="s">
        <v>889</v>
      </c>
      <c r="O557" t="s">
        <v>19</v>
      </c>
    </row>
    <row r="558" spans="1:15" x14ac:dyDescent="0.35">
      <c r="A558">
        <v>557</v>
      </c>
      <c r="B558">
        <v>104</v>
      </c>
      <c r="C558" s="1">
        <v>45247.799467592587</v>
      </c>
      <c r="D558" t="str">
        <f t="shared" si="8"/>
        <v>17</v>
      </c>
      <c r="E558">
        <v>6</v>
      </c>
      <c r="F558" t="s">
        <v>17</v>
      </c>
      <c r="G558" t="s">
        <v>28</v>
      </c>
      <c r="H558" t="s">
        <v>103</v>
      </c>
      <c r="I558">
        <v>35778</v>
      </c>
      <c r="J558">
        <v>214668</v>
      </c>
      <c r="K558" t="s">
        <v>233</v>
      </c>
      <c r="L558" t="s">
        <v>234</v>
      </c>
      <c r="M558" t="s">
        <v>235</v>
      </c>
      <c r="N558" t="s">
        <v>236</v>
      </c>
      <c r="O558" t="s">
        <v>16</v>
      </c>
    </row>
    <row r="559" spans="1:15" x14ac:dyDescent="0.35">
      <c r="A559">
        <v>558</v>
      </c>
      <c r="B559">
        <v>304</v>
      </c>
      <c r="C559" s="1">
        <v>45183.915011574078</v>
      </c>
      <c r="D559" t="str">
        <f t="shared" si="8"/>
        <v>14</v>
      </c>
      <c r="E559">
        <v>7</v>
      </c>
      <c r="F559" t="s">
        <v>14</v>
      </c>
      <c r="G559" t="s">
        <v>15</v>
      </c>
      <c r="H559" t="s">
        <v>67</v>
      </c>
      <c r="I559">
        <v>76607</v>
      </c>
      <c r="J559">
        <v>536249</v>
      </c>
      <c r="K559" t="s">
        <v>1381</v>
      </c>
      <c r="L559" t="s">
        <v>1382</v>
      </c>
      <c r="M559" t="s">
        <v>1383</v>
      </c>
      <c r="N559" t="s">
        <v>1384</v>
      </c>
      <c r="O559" t="s">
        <v>16</v>
      </c>
    </row>
    <row r="560" spans="1:15" x14ac:dyDescent="0.35">
      <c r="A560">
        <v>559</v>
      </c>
      <c r="B560">
        <v>118</v>
      </c>
      <c r="C560" s="1">
        <v>45194.650625000002</v>
      </c>
      <c r="D560" t="str">
        <f t="shared" si="8"/>
        <v>25</v>
      </c>
      <c r="E560">
        <v>2</v>
      </c>
      <c r="F560" t="s">
        <v>14</v>
      </c>
      <c r="G560" t="s">
        <v>20</v>
      </c>
      <c r="H560" t="s">
        <v>148</v>
      </c>
      <c r="I560">
        <v>13696</v>
      </c>
      <c r="J560">
        <v>27392</v>
      </c>
      <c r="K560" t="s">
        <v>1225</v>
      </c>
      <c r="L560" t="s">
        <v>1226</v>
      </c>
      <c r="M560" t="s">
        <v>1227</v>
      </c>
      <c r="N560" t="s">
        <v>1228</v>
      </c>
      <c r="O560" t="s">
        <v>19</v>
      </c>
    </row>
    <row r="561" spans="1:15" x14ac:dyDescent="0.35">
      <c r="A561">
        <v>560</v>
      </c>
      <c r="B561">
        <v>196</v>
      </c>
      <c r="C561" s="1">
        <v>45481.986168981479</v>
      </c>
      <c r="D561" t="str">
        <f t="shared" si="8"/>
        <v>08</v>
      </c>
      <c r="E561">
        <v>9</v>
      </c>
      <c r="F561" t="s">
        <v>17</v>
      </c>
      <c r="G561" t="s">
        <v>28</v>
      </c>
      <c r="H561" t="s">
        <v>103</v>
      </c>
      <c r="I561">
        <v>35778</v>
      </c>
      <c r="J561">
        <v>322002</v>
      </c>
      <c r="K561" t="s">
        <v>938</v>
      </c>
      <c r="L561" t="s">
        <v>939</v>
      </c>
      <c r="M561" t="s">
        <v>940</v>
      </c>
      <c r="N561" t="s">
        <v>941</v>
      </c>
      <c r="O561" t="s">
        <v>19</v>
      </c>
    </row>
    <row r="562" spans="1:15" x14ac:dyDescent="0.35">
      <c r="A562">
        <v>561</v>
      </c>
      <c r="B562">
        <v>195</v>
      </c>
      <c r="C562" s="1">
        <v>45341.326840277783</v>
      </c>
      <c r="D562" t="str">
        <f t="shared" si="8"/>
        <v>19</v>
      </c>
      <c r="E562">
        <v>6</v>
      </c>
      <c r="F562" t="s">
        <v>24</v>
      </c>
      <c r="G562" t="s">
        <v>26</v>
      </c>
      <c r="H562" t="s">
        <v>116</v>
      </c>
      <c r="I562">
        <v>50016</v>
      </c>
      <c r="J562">
        <v>300096</v>
      </c>
      <c r="K562" t="s">
        <v>1425</v>
      </c>
      <c r="L562" t="s">
        <v>1426</v>
      </c>
      <c r="M562" t="s">
        <v>1427</v>
      </c>
      <c r="N562" t="s">
        <v>1428</v>
      </c>
      <c r="O562" t="s">
        <v>19</v>
      </c>
    </row>
    <row r="563" spans="1:15" x14ac:dyDescent="0.35">
      <c r="A563">
        <v>562</v>
      </c>
      <c r="B563">
        <v>455</v>
      </c>
      <c r="C563" s="1">
        <v>45206.008263888893</v>
      </c>
      <c r="D563" t="str">
        <f t="shared" si="8"/>
        <v>07</v>
      </c>
      <c r="E563">
        <v>3</v>
      </c>
      <c r="F563" t="s">
        <v>24</v>
      </c>
      <c r="G563" t="s">
        <v>25</v>
      </c>
      <c r="H563" t="s">
        <v>125</v>
      </c>
      <c r="I563">
        <v>42268</v>
      </c>
      <c r="J563">
        <v>126804</v>
      </c>
      <c r="K563" t="s">
        <v>1317</v>
      </c>
      <c r="L563" t="s">
        <v>1318</v>
      </c>
      <c r="M563" t="s">
        <v>1319</v>
      </c>
      <c r="N563" t="s">
        <v>1320</v>
      </c>
      <c r="O563" t="s">
        <v>22</v>
      </c>
    </row>
    <row r="564" spans="1:15" x14ac:dyDescent="0.35">
      <c r="A564">
        <v>563</v>
      </c>
      <c r="B564">
        <v>384</v>
      </c>
      <c r="C564" s="1">
        <v>45312.99763888889</v>
      </c>
      <c r="D564" t="str">
        <f t="shared" si="8"/>
        <v>21</v>
      </c>
      <c r="E564">
        <v>1</v>
      </c>
      <c r="F564" t="s">
        <v>24</v>
      </c>
      <c r="G564" t="s">
        <v>27</v>
      </c>
      <c r="H564" t="s">
        <v>325</v>
      </c>
      <c r="I564">
        <v>34573</v>
      </c>
      <c r="J564">
        <v>34573</v>
      </c>
      <c r="K564" t="s">
        <v>1329</v>
      </c>
      <c r="L564" t="s">
        <v>1330</v>
      </c>
      <c r="M564" t="s">
        <v>1331</v>
      </c>
      <c r="N564" t="s">
        <v>1332</v>
      </c>
      <c r="O564" t="s">
        <v>16</v>
      </c>
    </row>
    <row r="565" spans="1:15" x14ac:dyDescent="0.35">
      <c r="A565">
        <v>564</v>
      </c>
      <c r="B565">
        <v>500</v>
      </c>
      <c r="C565" s="1">
        <v>45691.144791666673</v>
      </c>
      <c r="D565" t="str">
        <f t="shared" si="8"/>
        <v>03</v>
      </c>
      <c r="E565">
        <v>6</v>
      </c>
      <c r="F565" t="s">
        <v>24</v>
      </c>
      <c r="G565" t="s">
        <v>31</v>
      </c>
      <c r="H565" t="s">
        <v>94</v>
      </c>
      <c r="I565">
        <v>38697</v>
      </c>
      <c r="J565">
        <v>232182</v>
      </c>
      <c r="K565" t="s">
        <v>930</v>
      </c>
      <c r="L565" t="s">
        <v>931</v>
      </c>
      <c r="M565" t="s">
        <v>932</v>
      </c>
      <c r="N565" t="s">
        <v>933</v>
      </c>
      <c r="O565" t="s">
        <v>16</v>
      </c>
    </row>
    <row r="566" spans="1:15" x14ac:dyDescent="0.35">
      <c r="A566">
        <v>565</v>
      </c>
      <c r="B566">
        <v>363</v>
      </c>
      <c r="C566" s="1">
        <v>45341.180960648147</v>
      </c>
      <c r="D566" t="str">
        <f t="shared" si="8"/>
        <v>19</v>
      </c>
      <c r="E566">
        <v>3</v>
      </c>
      <c r="F566" t="s">
        <v>14</v>
      </c>
      <c r="G566" t="s">
        <v>21</v>
      </c>
      <c r="H566" t="s">
        <v>58</v>
      </c>
      <c r="I566">
        <v>51631</v>
      </c>
      <c r="J566">
        <v>154893</v>
      </c>
      <c r="K566" t="s">
        <v>1429</v>
      </c>
      <c r="L566" t="s">
        <v>1430</v>
      </c>
      <c r="M566" t="s">
        <v>1431</v>
      </c>
      <c r="N566" t="s">
        <v>1432</v>
      </c>
      <c r="O566" t="s">
        <v>16</v>
      </c>
    </row>
    <row r="567" spans="1:15" x14ac:dyDescent="0.35">
      <c r="A567">
        <v>566</v>
      </c>
      <c r="B567">
        <v>402</v>
      </c>
      <c r="C567" s="1">
        <v>45356.122662037043</v>
      </c>
      <c r="D567" t="str">
        <f t="shared" si="8"/>
        <v>05</v>
      </c>
      <c r="E567">
        <v>7</v>
      </c>
      <c r="F567" t="s">
        <v>14</v>
      </c>
      <c r="G567" t="s">
        <v>15</v>
      </c>
      <c r="H567" t="s">
        <v>67</v>
      </c>
      <c r="I567">
        <v>76607</v>
      </c>
      <c r="J567">
        <v>536249</v>
      </c>
      <c r="K567" t="s">
        <v>866</v>
      </c>
      <c r="L567" t="s">
        <v>867</v>
      </c>
      <c r="M567" t="s">
        <v>868</v>
      </c>
      <c r="N567" t="s">
        <v>869</v>
      </c>
      <c r="O567" t="s">
        <v>16</v>
      </c>
    </row>
    <row r="568" spans="1:15" x14ac:dyDescent="0.35">
      <c r="A568">
        <v>567</v>
      </c>
      <c r="B568">
        <v>9</v>
      </c>
      <c r="C568" s="1">
        <v>45395.567499999997</v>
      </c>
      <c r="D568" t="str">
        <f t="shared" si="8"/>
        <v>13</v>
      </c>
      <c r="E568">
        <v>3</v>
      </c>
      <c r="F568" t="s">
        <v>17</v>
      </c>
      <c r="G568" t="s">
        <v>32</v>
      </c>
      <c r="H568" t="s">
        <v>81</v>
      </c>
      <c r="I568">
        <v>22985</v>
      </c>
      <c r="J568">
        <v>68955</v>
      </c>
      <c r="K568" t="s">
        <v>1237</v>
      </c>
      <c r="L568" t="s">
        <v>1238</v>
      </c>
      <c r="M568" t="s">
        <v>1239</v>
      </c>
      <c r="N568" t="s">
        <v>1240</v>
      </c>
      <c r="O568" t="s">
        <v>16</v>
      </c>
    </row>
    <row r="569" spans="1:15" x14ac:dyDescent="0.35">
      <c r="A569">
        <v>568</v>
      </c>
      <c r="B569">
        <v>178</v>
      </c>
      <c r="C569" s="1">
        <v>45070.675659722219</v>
      </c>
      <c r="D569" t="str">
        <f t="shared" si="8"/>
        <v>24</v>
      </c>
      <c r="E569">
        <v>5</v>
      </c>
      <c r="F569" t="s">
        <v>24</v>
      </c>
      <c r="G569" t="s">
        <v>27</v>
      </c>
      <c r="H569" t="s">
        <v>325</v>
      </c>
      <c r="I569">
        <v>34573</v>
      </c>
      <c r="J569">
        <v>172865</v>
      </c>
      <c r="K569" t="s">
        <v>914</v>
      </c>
      <c r="L569" t="s">
        <v>915</v>
      </c>
      <c r="M569" t="s">
        <v>916</v>
      </c>
      <c r="N569" t="s">
        <v>917</v>
      </c>
      <c r="O569" t="s">
        <v>16</v>
      </c>
    </row>
    <row r="570" spans="1:15" x14ac:dyDescent="0.35">
      <c r="A570">
        <v>569</v>
      </c>
      <c r="B570">
        <v>139</v>
      </c>
      <c r="C570" s="1">
        <v>45228.631412037037</v>
      </c>
      <c r="D570" t="str">
        <f t="shared" si="8"/>
        <v>29</v>
      </c>
      <c r="E570">
        <v>3</v>
      </c>
      <c r="F570" t="s">
        <v>24</v>
      </c>
      <c r="G570" t="s">
        <v>31</v>
      </c>
      <c r="H570" t="s">
        <v>94</v>
      </c>
      <c r="I570">
        <v>38697</v>
      </c>
      <c r="J570">
        <v>116091</v>
      </c>
      <c r="K570" t="s">
        <v>149</v>
      </c>
      <c r="L570" t="s">
        <v>150</v>
      </c>
      <c r="M570" t="s">
        <v>151</v>
      </c>
      <c r="N570" t="s">
        <v>152</v>
      </c>
      <c r="O570" t="s">
        <v>19</v>
      </c>
    </row>
    <row r="571" spans="1:15" x14ac:dyDescent="0.35">
      <c r="A571">
        <v>570</v>
      </c>
      <c r="B571">
        <v>482</v>
      </c>
      <c r="C571" s="1">
        <v>45189.280706018522</v>
      </c>
      <c r="D571" t="str">
        <f t="shared" si="8"/>
        <v>20</v>
      </c>
      <c r="E571">
        <v>5</v>
      </c>
      <c r="F571" t="s">
        <v>24</v>
      </c>
      <c r="G571" t="s">
        <v>25</v>
      </c>
      <c r="H571" t="s">
        <v>125</v>
      </c>
      <c r="I571">
        <v>42268</v>
      </c>
      <c r="J571">
        <v>211340</v>
      </c>
      <c r="K571" t="s">
        <v>1022</v>
      </c>
      <c r="L571" t="s">
        <v>1023</v>
      </c>
      <c r="M571" t="s">
        <v>1024</v>
      </c>
      <c r="N571" t="s">
        <v>1025</v>
      </c>
      <c r="O571" t="s">
        <v>19</v>
      </c>
    </row>
    <row r="572" spans="1:15" x14ac:dyDescent="0.35">
      <c r="A572">
        <v>571</v>
      </c>
      <c r="B572">
        <v>328</v>
      </c>
      <c r="C572" s="1">
        <v>45215.358252314807</v>
      </c>
      <c r="D572" t="str">
        <f t="shared" si="8"/>
        <v>16</v>
      </c>
      <c r="E572">
        <v>2</v>
      </c>
      <c r="F572" t="s">
        <v>14</v>
      </c>
      <c r="G572" t="s">
        <v>29</v>
      </c>
      <c r="H572" t="s">
        <v>134</v>
      </c>
      <c r="I572">
        <v>25231</v>
      </c>
      <c r="J572">
        <v>50462</v>
      </c>
      <c r="K572" t="s">
        <v>714</v>
      </c>
      <c r="L572" t="s">
        <v>715</v>
      </c>
      <c r="M572" t="s">
        <v>716</v>
      </c>
      <c r="N572" t="s">
        <v>717</v>
      </c>
      <c r="O572" t="s">
        <v>16</v>
      </c>
    </row>
    <row r="573" spans="1:15" x14ac:dyDescent="0.35">
      <c r="A573">
        <v>572</v>
      </c>
      <c r="B573">
        <v>355</v>
      </c>
      <c r="C573" s="1">
        <v>45480.420208333337</v>
      </c>
      <c r="D573" t="str">
        <f t="shared" si="8"/>
        <v>07</v>
      </c>
      <c r="E573">
        <v>10</v>
      </c>
      <c r="F573" t="s">
        <v>17</v>
      </c>
      <c r="G573" t="s">
        <v>28</v>
      </c>
      <c r="H573" t="s">
        <v>103</v>
      </c>
      <c r="I573">
        <v>35778</v>
      </c>
      <c r="J573">
        <v>357780</v>
      </c>
      <c r="K573" t="s">
        <v>550</v>
      </c>
      <c r="L573" t="s">
        <v>551</v>
      </c>
      <c r="M573" t="s">
        <v>552</v>
      </c>
      <c r="N573" t="s">
        <v>553</v>
      </c>
      <c r="O573" t="s">
        <v>16</v>
      </c>
    </row>
    <row r="574" spans="1:15" x14ac:dyDescent="0.35">
      <c r="A574">
        <v>573</v>
      </c>
      <c r="B574">
        <v>146</v>
      </c>
      <c r="C574" s="1">
        <v>45163.480567129627</v>
      </c>
      <c r="D574" t="str">
        <f t="shared" si="8"/>
        <v>25</v>
      </c>
      <c r="E574">
        <v>5</v>
      </c>
      <c r="F574" t="s">
        <v>24</v>
      </c>
      <c r="G574" t="s">
        <v>26</v>
      </c>
      <c r="H574" t="s">
        <v>116</v>
      </c>
      <c r="I574">
        <v>50016</v>
      </c>
      <c r="J574">
        <v>250080</v>
      </c>
      <c r="K574" t="s">
        <v>1433</v>
      </c>
      <c r="L574" t="s">
        <v>1434</v>
      </c>
      <c r="M574" t="s">
        <v>1435</v>
      </c>
      <c r="N574" t="s">
        <v>1436</v>
      </c>
      <c r="O574" t="s">
        <v>16</v>
      </c>
    </row>
    <row r="575" spans="1:15" x14ac:dyDescent="0.35">
      <c r="A575">
        <v>574</v>
      </c>
      <c r="B575">
        <v>303</v>
      </c>
      <c r="C575" s="1">
        <v>45112.993506944447</v>
      </c>
      <c r="D575" t="str">
        <f t="shared" si="8"/>
        <v>05</v>
      </c>
      <c r="E575">
        <v>8</v>
      </c>
      <c r="F575" t="s">
        <v>17</v>
      </c>
      <c r="G575" t="s">
        <v>18</v>
      </c>
      <c r="H575" t="s">
        <v>139</v>
      </c>
      <c r="I575">
        <v>36583</v>
      </c>
      <c r="J575">
        <v>292664</v>
      </c>
      <c r="K575" t="s">
        <v>309</v>
      </c>
      <c r="L575" t="s">
        <v>310</v>
      </c>
      <c r="M575" t="s">
        <v>311</v>
      </c>
      <c r="N575" t="s">
        <v>312</v>
      </c>
      <c r="O575" t="s">
        <v>16</v>
      </c>
    </row>
    <row r="576" spans="1:15" x14ac:dyDescent="0.35">
      <c r="A576">
        <v>575</v>
      </c>
      <c r="B576">
        <v>179</v>
      </c>
      <c r="C576" s="1">
        <v>45484.666504629633</v>
      </c>
      <c r="D576" t="str">
        <f t="shared" si="8"/>
        <v>11</v>
      </c>
      <c r="E576">
        <v>1</v>
      </c>
      <c r="F576" t="s">
        <v>17</v>
      </c>
      <c r="G576" t="s">
        <v>18</v>
      </c>
      <c r="H576" t="s">
        <v>139</v>
      </c>
      <c r="I576">
        <v>36583</v>
      </c>
      <c r="J576">
        <v>36583</v>
      </c>
      <c r="K576" t="s">
        <v>466</v>
      </c>
      <c r="L576" t="s">
        <v>467</v>
      </c>
      <c r="M576" t="s">
        <v>468</v>
      </c>
      <c r="N576" t="s">
        <v>469</v>
      </c>
      <c r="O576" t="s">
        <v>22</v>
      </c>
    </row>
    <row r="577" spans="1:15" x14ac:dyDescent="0.35">
      <c r="A577">
        <v>576</v>
      </c>
      <c r="B577">
        <v>207</v>
      </c>
      <c r="C577" s="1">
        <v>45184.043414351851</v>
      </c>
      <c r="D577" t="str">
        <f t="shared" si="8"/>
        <v>15</v>
      </c>
      <c r="E577">
        <v>3</v>
      </c>
      <c r="F577" t="s">
        <v>17</v>
      </c>
      <c r="G577" t="s">
        <v>28</v>
      </c>
      <c r="H577" t="s">
        <v>103</v>
      </c>
      <c r="I577">
        <v>35778</v>
      </c>
      <c r="J577">
        <v>107334</v>
      </c>
      <c r="K577" t="s">
        <v>1437</v>
      </c>
      <c r="L577" t="s">
        <v>1438</v>
      </c>
      <c r="M577" t="s">
        <v>1439</v>
      </c>
      <c r="N577" t="s">
        <v>1440</v>
      </c>
      <c r="O577" t="s">
        <v>22</v>
      </c>
    </row>
    <row r="578" spans="1:15" x14ac:dyDescent="0.35">
      <c r="A578">
        <v>577</v>
      </c>
      <c r="B578">
        <v>279</v>
      </c>
      <c r="C578" s="1">
        <v>45412.743043981478</v>
      </c>
      <c r="D578" t="str">
        <f t="shared" si="8"/>
        <v>30</v>
      </c>
      <c r="E578">
        <v>9</v>
      </c>
      <c r="F578" t="s">
        <v>17</v>
      </c>
      <c r="G578" t="s">
        <v>28</v>
      </c>
      <c r="H578" t="s">
        <v>103</v>
      </c>
      <c r="I578">
        <v>35778</v>
      </c>
      <c r="J578">
        <v>322002</v>
      </c>
      <c r="K578" t="s">
        <v>798</v>
      </c>
      <c r="L578" t="s">
        <v>799</v>
      </c>
      <c r="M578" t="s">
        <v>800</v>
      </c>
      <c r="N578" t="s">
        <v>801</v>
      </c>
      <c r="O578" t="s">
        <v>16</v>
      </c>
    </row>
    <row r="579" spans="1:15" x14ac:dyDescent="0.35">
      <c r="A579">
        <v>578</v>
      </c>
      <c r="B579">
        <v>52</v>
      </c>
      <c r="C579" s="1">
        <v>45412.730567129627</v>
      </c>
      <c r="D579" t="str">
        <f t="shared" ref="D579:D642" si="9">LEFT(TEXT(C579, "DD/MM/YYYY HH:MM:SS"), 2)</f>
        <v>30</v>
      </c>
      <c r="E579">
        <v>1</v>
      </c>
      <c r="F579" t="s">
        <v>14</v>
      </c>
      <c r="G579" t="s">
        <v>15</v>
      </c>
      <c r="H579" t="s">
        <v>67</v>
      </c>
      <c r="I579">
        <v>76607</v>
      </c>
      <c r="J579">
        <v>76607</v>
      </c>
      <c r="K579" t="s">
        <v>1038</v>
      </c>
      <c r="L579" t="s">
        <v>1039</v>
      </c>
      <c r="M579" t="s">
        <v>1040</v>
      </c>
      <c r="N579" t="s">
        <v>1041</v>
      </c>
      <c r="O579" t="s">
        <v>22</v>
      </c>
    </row>
    <row r="580" spans="1:15" x14ac:dyDescent="0.35">
      <c r="A580">
        <v>579</v>
      </c>
      <c r="B580">
        <v>166</v>
      </c>
      <c r="C580" s="1">
        <v>45544.229629629634</v>
      </c>
      <c r="D580" t="str">
        <f t="shared" si="9"/>
        <v>09</v>
      </c>
      <c r="E580">
        <v>8</v>
      </c>
      <c r="F580" t="s">
        <v>24</v>
      </c>
      <c r="G580" t="s">
        <v>25</v>
      </c>
      <c r="H580" t="s">
        <v>125</v>
      </c>
      <c r="I580">
        <v>42268</v>
      </c>
      <c r="J580">
        <v>338144</v>
      </c>
      <c r="K580" t="s">
        <v>682</v>
      </c>
      <c r="L580" t="s">
        <v>683</v>
      </c>
      <c r="M580" t="s">
        <v>684</v>
      </c>
      <c r="N580" t="s">
        <v>685</v>
      </c>
      <c r="O580" t="s">
        <v>16</v>
      </c>
    </row>
    <row r="581" spans="1:15" x14ac:dyDescent="0.35">
      <c r="A581">
        <v>580</v>
      </c>
      <c r="B581">
        <v>252</v>
      </c>
      <c r="C581" s="1">
        <v>45342.910763888889</v>
      </c>
      <c r="D581" t="str">
        <f t="shared" si="9"/>
        <v>20</v>
      </c>
      <c r="E581">
        <v>10</v>
      </c>
      <c r="F581" t="s">
        <v>14</v>
      </c>
      <c r="G581" t="s">
        <v>21</v>
      </c>
      <c r="H581" t="s">
        <v>58</v>
      </c>
      <c r="I581">
        <v>51631</v>
      </c>
      <c r="J581">
        <v>516310</v>
      </c>
      <c r="K581" t="s">
        <v>698</v>
      </c>
      <c r="L581" t="s">
        <v>699</v>
      </c>
      <c r="M581" t="s">
        <v>700</v>
      </c>
      <c r="N581" t="s">
        <v>701</v>
      </c>
      <c r="O581" t="s">
        <v>19</v>
      </c>
    </row>
    <row r="582" spans="1:15" x14ac:dyDescent="0.35">
      <c r="A582">
        <v>581</v>
      </c>
      <c r="B582">
        <v>420</v>
      </c>
      <c r="C582" s="1">
        <v>45284.938391203701</v>
      </c>
      <c r="D582" t="str">
        <f t="shared" si="9"/>
        <v>24</v>
      </c>
      <c r="E582">
        <v>10</v>
      </c>
      <c r="F582" t="s">
        <v>14</v>
      </c>
      <c r="G582" t="s">
        <v>29</v>
      </c>
      <c r="H582" t="s">
        <v>134</v>
      </c>
      <c r="I582">
        <v>25231</v>
      </c>
      <c r="J582">
        <v>252310</v>
      </c>
      <c r="K582" t="s">
        <v>786</v>
      </c>
      <c r="L582" t="s">
        <v>787</v>
      </c>
      <c r="M582" t="s">
        <v>788</v>
      </c>
      <c r="N582" t="s">
        <v>789</v>
      </c>
      <c r="O582" t="s">
        <v>19</v>
      </c>
    </row>
    <row r="583" spans="1:15" x14ac:dyDescent="0.35">
      <c r="A583">
        <v>582</v>
      </c>
      <c r="B583">
        <v>223</v>
      </c>
      <c r="C583" s="1">
        <v>45487.025590277779</v>
      </c>
      <c r="D583" t="str">
        <f t="shared" si="9"/>
        <v>14</v>
      </c>
      <c r="E583">
        <v>6</v>
      </c>
      <c r="F583" t="s">
        <v>17</v>
      </c>
      <c r="G583" t="s">
        <v>18</v>
      </c>
      <c r="H583" t="s">
        <v>139</v>
      </c>
      <c r="I583">
        <v>36583</v>
      </c>
      <c r="J583">
        <v>219498</v>
      </c>
      <c r="K583" t="s">
        <v>1157</v>
      </c>
      <c r="L583" t="s">
        <v>1158</v>
      </c>
      <c r="M583" t="s">
        <v>1159</v>
      </c>
      <c r="N583" t="s">
        <v>1160</v>
      </c>
      <c r="O583" t="s">
        <v>16</v>
      </c>
    </row>
    <row r="584" spans="1:15" x14ac:dyDescent="0.35">
      <c r="A584">
        <v>583</v>
      </c>
      <c r="B584">
        <v>466</v>
      </c>
      <c r="C584" s="1">
        <v>45710.997731481482</v>
      </c>
      <c r="D584" t="str">
        <f t="shared" si="9"/>
        <v>22</v>
      </c>
      <c r="E584">
        <v>8</v>
      </c>
      <c r="F584" t="s">
        <v>17</v>
      </c>
      <c r="G584" t="s">
        <v>28</v>
      </c>
      <c r="H584" t="s">
        <v>103</v>
      </c>
      <c r="I584">
        <v>35778</v>
      </c>
      <c r="J584">
        <v>286224</v>
      </c>
      <c r="K584" t="s">
        <v>870</v>
      </c>
      <c r="L584" t="s">
        <v>871</v>
      </c>
      <c r="M584" t="s">
        <v>872</v>
      </c>
      <c r="N584" t="s">
        <v>873</v>
      </c>
      <c r="O584" t="s">
        <v>22</v>
      </c>
    </row>
    <row r="585" spans="1:15" x14ac:dyDescent="0.35">
      <c r="A585">
        <v>584</v>
      </c>
      <c r="B585">
        <v>14</v>
      </c>
      <c r="C585" s="1">
        <v>45340.461261574077</v>
      </c>
      <c r="D585" t="str">
        <f t="shared" si="9"/>
        <v>18</v>
      </c>
      <c r="E585">
        <v>6</v>
      </c>
      <c r="F585" t="s">
        <v>24</v>
      </c>
      <c r="G585" t="s">
        <v>27</v>
      </c>
      <c r="H585" t="s">
        <v>325</v>
      </c>
      <c r="I585">
        <v>34573</v>
      </c>
      <c r="J585">
        <v>207438</v>
      </c>
      <c r="K585" t="s">
        <v>1209</v>
      </c>
      <c r="L585" t="s">
        <v>1210</v>
      </c>
      <c r="M585" t="s">
        <v>1211</v>
      </c>
      <c r="N585" t="s">
        <v>1212</v>
      </c>
      <c r="O585" t="s">
        <v>19</v>
      </c>
    </row>
    <row r="586" spans="1:15" x14ac:dyDescent="0.35">
      <c r="A586">
        <v>585</v>
      </c>
      <c r="B586">
        <v>62</v>
      </c>
      <c r="C586" s="1">
        <v>45428.589895833327</v>
      </c>
      <c r="D586" t="str">
        <f t="shared" si="9"/>
        <v>16</v>
      </c>
      <c r="E586">
        <v>2</v>
      </c>
      <c r="F586" t="s">
        <v>14</v>
      </c>
      <c r="G586" t="s">
        <v>21</v>
      </c>
      <c r="H586" t="s">
        <v>58</v>
      </c>
      <c r="I586">
        <v>51631</v>
      </c>
      <c r="J586">
        <v>103262</v>
      </c>
      <c r="K586" t="s">
        <v>1217</v>
      </c>
      <c r="L586" t="s">
        <v>1218</v>
      </c>
      <c r="M586" t="s">
        <v>1219</v>
      </c>
      <c r="N586" t="s">
        <v>1220</v>
      </c>
      <c r="O586" t="s">
        <v>22</v>
      </c>
    </row>
    <row r="587" spans="1:15" x14ac:dyDescent="0.35">
      <c r="A587">
        <v>586</v>
      </c>
      <c r="B587">
        <v>128</v>
      </c>
      <c r="C587" s="1">
        <v>45525.561851851853</v>
      </c>
      <c r="D587" t="str">
        <f t="shared" si="9"/>
        <v>21</v>
      </c>
      <c r="E587">
        <v>5</v>
      </c>
      <c r="F587" t="s">
        <v>17</v>
      </c>
      <c r="G587" t="s">
        <v>32</v>
      </c>
      <c r="H587" t="s">
        <v>81</v>
      </c>
      <c r="I587">
        <v>22985</v>
      </c>
      <c r="J587">
        <v>114925</v>
      </c>
      <c r="K587" t="s">
        <v>758</v>
      </c>
      <c r="L587" t="s">
        <v>759</v>
      </c>
      <c r="M587" t="s">
        <v>760</v>
      </c>
      <c r="N587" t="s">
        <v>761</v>
      </c>
      <c r="O587" t="s">
        <v>22</v>
      </c>
    </row>
    <row r="588" spans="1:15" x14ac:dyDescent="0.35">
      <c r="A588">
        <v>587</v>
      </c>
      <c r="B588">
        <v>464</v>
      </c>
      <c r="C588" s="1">
        <v>45607.716585648152</v>
      </c>
      <c r="D588" t="str">
        <f t="shared" si="9"/>
        <v>11</v>
      </c>
      <c r="E588">
        <v>9</v>
      </c>
      <c r="F588" t="s">
        <v>24</v>
      </c>
      <c r="G588" t="s">
        <v>27</v>
      </c>
      <c r="H588" t="s">
        <v>325</v>
      </c>
      <c r="I588">
        <v>34573</v>
      </c>
      <c r="J588">
        <v>311157</v>
      </c>
      <c r="K588" t="s">
        <v>1441</v>
      </c>
      <c r="L588" t="s">
        <v>1442</v>
      </c>
      <c r="M588" t="s">
        <v>1443</v>
      </c>
      <c r="N588" t="s">
        <v>1444</v>
      </c>
      <c r="O588" t="s">
        <v>22</v>
      </c>
    </row>
    <row r="589" spans="1:15" x14ac:dyDescent="0.35">
      <c r="A589">
        <v>588</v>
      </c>
      <c r="B589">
        <v>305</v>
      </c>
      <c r="C589" s="1">
        <v>45103.769097222219</v>
      </c>
      <c r="D589" t="str">
        <f t="shared" si="9"/>
        <v>26</v>
      </c>
      <c r="E589">
        <v>1</v>
      </c>
      <c r="F589" t="s">
        <v>17</v>
      </c>
      <c r="G589" t="s">
        <v>23</v>
      </c>
      <c r="H589" t="s">
        <v>72</v>
      </c>
      <c r="I589">
        <v>14701</v>
      </c>
      <c r="J589">
        <v>14701</v>
      </c>
      <c r="K589" t="s">
        <v>161</v>
      </c>
      <c r="L589" t="s">
        <v>162</v>
      </c>
      <c r="M589" t="s">
        <v>163</v>
      </c>
      <c r="N589" t="s">
        <v>164</v>
      </c>
      <c r="O589" t="s">
        <v>16</v>
      </c>
    </row>
    <row r="590" spans="1:15" x14ac:dyDescent="0.35">
      <c r="A590">
        <v>589</v>
      </c>
      <c r="B590">
        <v>213</v>
      </c>
      <c r="C590" s="1">
        <v>45316.72146990741</v>
      </c>
      <c r="D590" t="str">
        <f t="shared" si="9"/>
        <v>25</v>
      </c>
      <c r="E590">
        <v>4</v>
      </c>
      <c r="F590" t="s">
        <v>24</v>
      </c>
      <c r="G590" t="s">
        <v>31</v>
      </c>
      <c r="H590" t="s">
        <v>94</v>
      </c>
      <c r="I590">
        <v>38697</v>
      </c>
      <c r="J590">
        <v>154788</v>
      </c>
      <c r="K590" t="s">
        <v>1445</v>
      </c>
      <c r="L590" t="s">
        <v>1446</v>
      </c>
      <c r="M590" t="s">
        <v>1447</v>
      </c>
      <c r="N590" t="s">
        <v>1448</v>
      </c>
      <c r="O590" t="s">
        <v>19</v>
      </c>
    </row>
    <row r="591" spans="1:15" x14ac:dyDescent="0.35">
      <c r="A591">
        <v>590</v>
      </c>
      <c r="B591">
        <v>200</v>
      </c>
      <c r="C591" s="1">
        <v>45620.89634259259</v>
      </c>
      <c r="D591" t="str">
        <f t="shared" si="9"/>
        <v>24</v>
      </c>
      <c r="E591">
        <v>4</v>
      </c>
      <c r="F591" t="s">
        <v>17</v>
      </c>
      <c r="G591" t="s">
        <v>32</v>
      </c>
      <c r="H591" t="s">
        <v>81</v>
      </c>
      <c r="I591">
        <v>22985</v>
      </c>
      <c r="J591">
        <v>91940</v>
      </c>
      <c r="K591" t="s">
        <v>502</v>
      </c>
      <c r="L591" t="s">
        <v>503</v>
      </c>
      <c r="M591" t="s">
        <v>504</v>
      </c>
      <c r="N591" t="s">
        <v>505</v>
      </c>
      <c r="O591" t="s">
        <v>16</v>
      </c>
    </row>
    <row r="592" spans="1:15" x14ac:dyDescent="0.35">
      <c r="A592">
        <v>591</v>
      </c>
      <c r="B592">
        <v>196</v>
      </c>
      <c r="C592" s="1">
        <v>45000.731481481482</v>
      </c>
      <c r="D592" t="str">
        <f t="shared" si="9"/>
        <v>15</v>
      </c>
      <c r="E592">
        <v>5</v>
      </c>
      <c r="F592" t="s">
        <v>17</v>
      </c>
      <c r="G592" t="s">
        <v>32</v>
      </c>
      <c r="H592" t="s">
        <v>81</v>
      </c>
      <c r="I592">
        <v>22985</v>
      </c>
      <c r="J592">
        <v>114925</v>
      </c>
      <c r="K592" t="s">
        <v>938</v>
      </c>
      <c r="L592" t="s">
        <v>939</v>
      </c>
      <c r="M592" t="s">
        <v>940</v>
      </c>
      <c r="N592" t="s">
        <v>941</v>
      </c>
      <c r="O592" t="s">
        <v>19</v>
      </c>
    </row>
    <row r="593" spans="1:15" x14ac:dyDescent="0.35">
      <c r="A593">
        <v>592</v>
      </c>
      <c r="B593">
        <v>56</v>
      </c>
      <c r="C593" s="1">
        <v>45287.092523148152</v>
      </c>
      <c r="D593" t="str">
        <f t="shared" si="9"/>
        <v>27</v>
      </c>
      <c r="E593">
        <v>1</v>
      </c>
      <c r="F593" t="s">
        <v>24</v>
      </c>
      <c r="G593" t="s">
        <v>27</v>
      </c>
      <c r="H593" t="s">
        <v>325</v>
      </c>
      <c r="I593">
        <v>34573</v>
      </c>
      <c r="J593">
        <v>34573</v>
      </c>
      <c r="K593" t="s">
        <v>1241</v>
      </c>
      <c r="L593" t="s">
        <v>1242</v>
      </c>
      <c r="M593" t="s">
        <v>1243</v>
      </c>
      <c r="N593" t="s">
        <v>1244</v>
      </c>
      <c r="O593" t="s">
        <v>22</v>
      </c>
    </row>
    <row r="594" spans="1:15" x14ac:dyDescent="0.35">
      <c r="A594">
        <v>593</v>
      </c>
      <c r="B594">
        <v>60</v>
      </c>
      <c r="C594" s="1">
        <v>45272.486666666657</v>
      </c>
      <c r="D594" t="str">
        <f t="shared" si="9"/>
        <v>12</v>
      </c>
      <c r="E594">
        <v>4</v>
      </c>
      <c r="F594" t="s">
        <v>24</v>
      </c>
      <c r="G594" t="s">
        <v>26</v>
      </c>
      <c r="H594" t="s">
        <v>116</v>
      </c>
      <c r="I594">
        <v>50016</v>
      </c>
      <c r="J594">
        <v>200064</v>
      </c>
      <c r="K594" t="s">
        <v>1449</v>
      </c>
      <c r="L594" t="s">
        <v>1450</v>
      </c>
      <c r="M594" t="s">
        <v>1451</v>
      </c>
      <c r="N594" t="s">
        <v>1452</v>
      </c>
      <c r="O594" t="s">
        <v>16</v>
      </c>
    </row>
    <row r="595" spans="1:15" x14ac:dyDescent="0.35">
      <c r="A595">
        <v>594</v>
      </c>
      <c r="B595">
        <v>226</v>
      </c>
      <c r="C595" s="1">
        <v>45604.336863425917</v>
      </c>
      <c r="D595" t="str">
        <f t="shared" si="9"/>
        <v>08</v>
      </c>
      <c r="E595">
        <v>6</v>
      </c>
      <c r="F595" t="s">
        <v>24</v>
      </c>
      <c r="G595" t="s">
        <v>25</v>
      </c>
      <c r="H595" t="s">
        <v>125</v>
      </c>
      <c r="I595">
        <v>42268</v>
      </c>
      <c r="J595">
        <v>253608</v>
      </c>
      <c r="K595" t="s">
        <v>73</v>
      </c>
      <c r="L595" t="s">
        <v>74</v>
      </c>
      <c r="M595" t="s">
        <v>75</v>
      </c>
      <c r="N595" t="s">
        <v>76</v>
      </c>
      <c r="O595" t="s">
        <v>19</v>
      </c>
    </row>
    <row r="596" spans="1:15" x14ac:dyDescent="0.35">
      <c r="A596">
        <v>595</v>
      </c>
      <c r="B596">
        <v>187</v>
      </c>
      <c r="C596" s="1">
        <v>45094.010717592602</v>
      </c>
      <c r="D596" t="str">
        <f t="shared" si="9"/>
        <v>17</v>
      </c>
      <c r="E596">
        <v>5</v>
      </c>
      <c r="F596" t="s">
        <v>17</v>
      </c>
      <c r="G596" t="s">
        <v>32</v>
      </c>
      <c r="H596" t="s">
        <v>81</v>
      </c>
      <c r="I596">
        <v>22985</v>
      </c>
      <c r="J596">
        <v>114925</v>
      </c>
      <c r="K596" t="s">
        <v>690</v>
      </c>
      <c r="L596" t="s">
        <v>691</v>
      </c>
      <c r="M596" t="s">
        <v>692</v>
      </c>
      <c r="N596" t="s">
        <v>693</v>
      </c>
      <c r="O596" t="s">
        <v>16</v>
      </c>
    </row>
    <row r="597" spans="1:15" x14ac:dyDescent="0.35">
      <c r="A597">
        <v>596</v>
      </c>
      <c r="B597">
        <v>311</v>
      </c>
      <c r="C597" s="1">
        <v>45153.252650462957</v>
      </c>
      <c r="D597" t="str">
        <f t="shared" si="9"/>
        <v>15</v>
      </c>
      <c r="E597">
        <v>1</v>
      </c>
      <c r="F597" t="s">
        <v>14</v>
      </c>
      <c r="G597" t="s">
        <v>29</v>
      </c>
      <c r="H597" t="s">
        <v>134</v>
      </c>
      <c r="I597">
        <v>25231</v>
      </c>
      <c r="J597">
        <v>25231</v>
      </c>
      <c r="K597" t="s">
        <v>1453</v>
      </c>
      <c r="L597" t="s">
        <v>1454</v>
      </c>
      <c r="M597" t="s">
        <v>1455</v>
      </c>
      <c r="N597" t="s">
        <v>1456</v>
      </c>
      <c r="O597" t="s">
        <v>16</v>
      </c>
    </row>
    <row r="598" spans="1:15" x14ac:dyDescent="0.35">
      <c r="A598">
        <v>597</v>
      </c>
      <c r="B598">
        <v>57</v>
      </c>
      <c r="C598" s="1">
        <v>45421.643773148149</v>
      </c>
      <c r="D598" t="str">
        <f t="shared" si="9"/>
        <v>09</v>
      </c>
      <c r="E598">
        <v>1</v>
      </c>
      <c r="F598" t="s">
        <v>17</v>
      </c>
      <c r="G598" t="s">
        <v>28</v>
      </c>
      <c r="H598" t="s">
        <v>103</v>
      </c>
      <c r="I598">
        <v>35778</v>
      </c>
      <c r="J598">
        <v>35778</v>
      </c>
      <c r="K598" t="s">
        <v>265</v>
      </c>
      <c r="L598" t="s">
        <v>266</v>
      </c>
      <c r="M598" t="s">
        <v>267</v>
      </c>
      <c r="N598" t="s">
        <v>268</v>
      </c>
      <c r="O598" t="s">
        <v>22</v>
      </c>
    </row>
    <row r="599" spans="1:15" x14ac:dyDescent="0.35">
      <c r="A599">
        <v>598</v>
      </c>
      <c r="B599">
        <v>342</v>
      </c>
      <c r="C599" s="1">
        <v>45440.069074074083</v>
      </c>
      <c r="D599" t="str">
        <f t="shared" si="9"/>
        <v>28</v>
      </c>
      <c r="E599">
        <v>8</v>
      </c>
      <c r="F599" t="s">
        <v>17</v>
      </c>
      <c r="G599" t="s">
        <v>18</v>
      </c>
      <c r="H599" t="s">
        <v>139</v>
      </c>
      <c r="I599">
        <v>36583</v>
      </c>
      <c r="J599">
        <v>292664</v>
      </c>
      <c r="K599" t="s">
        <v>898</v>
      </c>
      <c r="L599" t="s">
        <v>899</v>
      </c>
      <c r="M599" t="s">
        <v>900</v>
      </c>
      <c r="N599" t="s">
        <v>901</v>
      </c>
      <c r="O599" t="s">
        <v>16</v>
      </c>
    </row>
    <row r="600" spans="1:15" x14ac:dyDescent="0.35">
      <c r="A600">
        <v>599</v>
      </c>
      <c r="B600">
        <v>448</v>
      </c>
      <c r="C600" s="1">
        <v>45585.035879629628</v>
      </c>
      <c r="D600" t="str">
        <f t="shared" si="9"/>
        <v>20</v>
      </c>
      <c r="E600">
        <v>2</v>
      </c>
      <c r="F600" t="s">
        <v>17</v>
      </c>
      <c r="G600" t="s">
        <v>18</v>
      </c>
      <c r="H600" t="s">
        <v>139</v>
      </c>
      <c r="I600">
        <v>36583</v>
      </c>
      <c r="J600">
        <v>73166</v>
      </c>
      <c r="K600" t="s">
        <v>1457</v>
      </c>
      <c r="L600" t="s">
        <v>1458</v>
      </c>
      <c r="M600" t="s">
        <v>1459</v>
      </c>
      <c r="N600" t="s">
        <v>1460</v>
      </c>
      <c r="O600" t="s">
        <v>19</v>
      </c>
    </row>
    <row r="601" spans="1:15" x14ac:dyDescent="0.35">
      <c r="A601">
        <v>600</v>
      </c>
      <c r="B601">
        <v>120</v>
      </c>
      <c r="C601" s="1">
        <v>45203.696574074071</v>
      </c>
      <c r="D601" t="str">
        <f t="shared" si="9"/>
        <v>04</v>
      </c>
      <c r="E601">
        <v>9</v>
      </c>
      <c r="F601" t="s">
        <v>14</v>
      </c>
      <c r="G601" t="s">
        <v>15</v>
      </c>
      <c r="H601" t="s">
        <v>67</v>
      </c>
      <c r="I601">
        <v>76607</v>
      </c>
      <c r="J601">
        <v>689463</v>
      </c>
      <c r="K601" t="s">
        <v>1221</v>
      </c>
      <c r="L601" t="s">
        <v>1222</v>
      </c>
      <c r="M601" t="s">
        <v>1223</v>
      </c>
      <c r="N601" t="s">
        <v>1224</v>
      </c>
      <c r="O601" t="s">
        <v>19</v>
      </c>
    </row>
    <row r="602" spans="1:15" x14ac:dyDescent="0.35">
      <c r="A602">
        <v>601</v>
      </c>
      <c r="B602">
        <v>76</v>
      </c>
      <c r="C602" s="1">
        <v>45056.309525462973</v>
      </c>
      <c r="D602" t="str">
        <f t="shared" si="9"/>
        <v>10</v>
      </c>
      <c r="E602">
        <v>1</v>
      </c>
      <c r="F602" t="s">
        <v>17</v>
      </c>
      <c r="G602" t="s">
        <v>28</v>
      </c>
      <c r="H602" t="s">
        <v>103</v>
      </c>
      <c r="I602">
        <v>35778</v>
      </c>
      <c r="J602">
        <v>35778</v>
      </c>
      <c r="K602" t="s">
        <v>1074</v>
      </c>
      <c r="L602" t="s">
        <v>1075</v>
      </c>
      <c r="M602" t="s">
        <v>30</v>
      </c>
      <c r="N602" t="s">
        <v>1076</v>
      </c>
      <c r="O602" t="s">
        <v>19</v>
      </c>
    </row>
    <row r="603" spans="1:15" x14ac:dyDescent="0.35">
      <c r="A603">
        <v>602</v>
      </c>
      <c r="B603">
        <v>93</v>
      </c>
      <c r="C603" s="1">
        <v>45027.420844907407</v>
      </c>
      <c r="D603" t="str">
        <f t="shared" si="9"/>
        <v>11</v>
      </c>
      <c r="E603">
        <v>1</v>
      </c>
      <c r="F603" t="s">
        <v>24</v>
      </c>
      <c r="G603" t="s">
        <v>26</v>
      </c>
      <c r="H603" t="s">
        <v>116</v>
      </c>
      <c r="I603">
        <v>50016</v>
      </c>
      <c r="J603">
        <v>50016</v>
      </c>
      <c r="K603" t="s">
        <v>1461</v>
      </c>
      <c r="L603" t="s">
        <v>1462</v>
      </c>
      <c r="M603" t="s">
        <v>1463</v>
      </c>
      <c r="N603" t="s">
        <v>1464</v>
      </c>
      <c r="O603" t="s">
        <v>16</v>
      </c>
    </row>
    <row r="604" spans="1:15" x14ac:dyDescent="0.35">
      <c r="A604">
        <v>603</v>
      </c>
      <c r="B604">
        <v>475</v>
      </c>
      <c r="C604" s="1">
        <v>45078.998680555553</v>
      </c>
      <c r="D604" t="str">
        <f t="shared" si="9"/>
        <v>01</v>
      </c>
      <c r="E604">
        <v>1</v>
      </c>
      <c r="F604" t="s">
        <v>17</v>
      </c>
      <c r="G604" t="s">
        <v>28</v>
      </c>
      <c r="H604" t="s">
        <v>103</v>
      </c>
      <c r="I604">
        <v>35778</v>
      </c>
      <c r="J604">
        <v>35778</v>
      </c>
      <c r="K604" t="s">
        <v>1465</v>
      </c>
      <c r="L604" t="s">
        <v>1466</v>
      </c>
      <c r="M604" t="s">
        <v>1467</v>
      </c>
      <c r="N604" t="s">
        <v>1468</v>
      </c>
      <c r="O604" t="s">
        <v>19</v>
      </c>
    </row>
    <row r="605" spans="1:15" x14ac:dyDescent="0.35">
      <c r="A605">
        <v>604</v>
      </c>
      <c r="B605">
        <v>466</v>
      </c>
      <c r="C605" s="1">
        <v>45248.459583333337</v>
      </c>
      <c r="D605" t="str">
        <f t="shared" si="9"/>
        <v>18</v>
      </c>
      <c r="E605">
        <v>6</v>
      </c>
      <c r="F605" t="s">
        <v>17</v>
      </c>
      <c r="G605" t="s">
        <v>28</v>
      </c>
      <c r="H605" t="s">
        <v>103</v>
      </c>
      <c r="I605">
        <v>35778</v>
      </c>
      <c r="J605">
        <v>214668</v>
      </c>
      <c r="K605" t="s">
        <v>870</v>
      </c>
      <c r="L605" t="s">
        <v>871</v>
      </c>
      <c r="M605" t="s">
        <v>872</v>
      </c>
      <c r="N605" t="s">
        <v>873</v>
      </c>
      <c r="O605" t="s">
        <v>22</v>
      </c>
    </row>
    <row r="606" spans="1:15" x14ac:dyDescent="0.35">
      <c r="A606">
        <v>605</v>
      </c>
      <c r="B606">
        <v>35</v>
      </c>
      <c r="C606" s="1">
        <v>45398.371446759258</v>
      </c>
      <c r="D606" t="str">
        <f t="shared" si="9"/>
        <v>16</v>
      </c>
      <c r="E606">
        <v>9</v>
      </c>
      <c r="F606" t="s">
        <v>14</v>
      </c>
      <c r="G606" t="s">
        <v>20</v>
      </c>
      <c r="H606" t="s">
        <v>148</v>
      </c>
      <c r="I606">
        <v>13696</v>
      </c>
      <c r="J606">
        <v>123264</v>
      </c>
      <c r="K606" t="s">
        <v>99</v>
      </c>
      <c r="L606" t="s">
        <v>100</v>
      </c>
      <c r="M606" t="s">
        <v>101</v>
      </c>
      <c r="N606" t="s">
        <v>102</v>
      </c>
      <c r="O606" t="s">
        <v>16</v>
      </c>
    </row>
    <row r="607" spans="1:15" x14ac:dyDescent="0.35">
      <c r="A607">
        <v>606</v>
      </c>
      <c r="B607">
        <v>356</v>
      </c>
      <c r="C607" s="1">
        <v>45236.248738425929</v>
      </c>
      <c r="D607" t="str">
        <f t="shared" si="9"/>
        <v>06</v>
      </c>
      <c r="E607">
        <v>6</v>
      </c>
      <c r="F607" t="s">
        <v>14</v>
      </c>
      <c r="G607" t="s">
        <v>15</v>
      </c>
      <c r="H607" t="s">
        <v>67</v>
      </c>
      <c r="I607">
        <v>76607</v>
      </c>
      <c r="J607">
        <v>459642</v>
      </c>
      <c r="K607" t="s">
        <v>1469</v>
      </c>
      <c r="L607" t="s">
        <v>1470</v>
      </c>
      <c r="M607" t="s">
        <v>1471</v>
      </c>
      <c r="N607" t="s">
        <v>1472</v>
      </c>
      <c r="O607" t="s">
        <v>16</v>
      </c>
    </row>
    <row r="608" spans="1:15" x14ac:dyDescent="0.35">
      <c r="A608">
        <v>607</v>
      </c>
      <c r="B608">
        <v>377</v>
      </c>
      <c r="C608" s="1">
        <v>45694.156284722223</v>
      </c>
      <c r="D608" t="str">
        <f t="shared" si="9"/>
        <v>06</v>
      </c>
      <c r="E608">
        <v>6</v>
      </c>
      <c r="F608" t="s">
        <v>14</v>
      </c>
      <c r="G608" t="s">
        <v>15</v>
      </c>
      <c r="H608" t="s">
        <v>67</v>
      </c>
      <c r="I608">
        <v>76607</v>
      </c>
      <c r="J608">
        <v>459642</v>
      </c>
      <c r="K608" t="s">
        <v>1473</v>
      </c>
      <c r="L608" t="s">
        <v>1474</v>
      </c>
      <c r="M608" t="s">
        <v>1475</v>
      </c>
      <c r="N608" t="s">
        <v>1476</v>
      </c>
      <c r="O608" t="s">
        <v>16</v>
      </c>
    </row>
    <row r="609" spans="1:15" x14ac:dyDescent="0.35">
      <c r="A609">
        <v>608</v>
      </c>
      <c r="B609">
        <v>212</v>
      </c>
      <c r="C609" s="1">
        <v>45021.292719907397</v>
      </c>
      <c r="D609" t="str">
        <f t="shared" si="9"/>
        <v>05</v>
      </c>
      <c r="E609">
        <v>1</v>
      </c>
      <c r="F609" t="s">
        <v>24</v>
      </c>
      <c r="G609" t="s">
        <v>31</v>
      </c>
      <c r="H609" t="s">
        <v>94</v>
      </c>
      <c r="I609">
        <v>38697</v>
      </c>
      <c r="J609">
        <v>38697</v>
      </c>
      <c r="K609" t="s">
        <v>782</v>
      </c>
      <c r="L609" t="s">
        <v>783</v>
      </c>
      <c r="M609" t="s">
        <v>784</v>
      </c>
      <c r="N609" t="s">
        <v>785</v>
      </c>
      <c r="O609" t="s">
        <v>19</v>
      </c>
    </row>
    <row r="610" spans="1:15" x14ac:dyDescent="0.35">
      <c r="A610">
        <v>609</v>
      </c>
      <c r="B610">
        <v>411</v>
      </c>
      <c r="C610" s="1">
        <v>45665.172384259262</v>
      </c>
      <c r="D610" t="str">
        <f t="shared" si="9"/>
        <v>08</v>
      </c>
      <c r="E610">
        <v>7</v>
      </c>
      <c r="F610" t="s">
        <v>17</v>
      </c>
      <c r="G610" t="s">
        <v>28</v>
      </c>
      <c r="H610" t="s">
        <v>103</v>
      </c>
      <c r="I610">
        <v>35778</v>
      </c>
      <c r="J610">
        <v>250446</v>
      </c>
      <c r="K610" t="s">
        <v>1165</v>
      </c>
      <c r="L610" t="s">
        <v>1166</v>
      </c>
      <c r="M610" t="s">
        <v>1167</v>
      </c>
      <c r="N610" t="s">
        <v>1168</v>
      </c>
      <c r="O610" t="s">
        <v>16</v>
      </c>
    </row>
    <row r="611" spans="1:15" x14ac:dyDescent="0.35">
      <c r="A611">
        <v>610</v>
      </c>
      <c r="B611">
        <v>118</v>
      </c>
      <c r="C611" s="1">
        <v>45604.331122685187</v>
      </c>
      <c r="D611" t="str">
        <f t="shared" si="9"/>
        <v>08</v>
      </c>
      <c r="E611">
        <v>6</v>
      </c>
      <c r="F611" t="s">
        <v>14</v>
      </c>
      <c r="G611" t="s">
        <v>21</v>
      </c>
      <c r="H611" t="s">
        <v>58</v>
      </c>
      <c r="I611">
        <v>51631</v>
      </c>
      <c r="J611">
        <v>309786</v>
      </c>
      <c r="K611" t="s">
        <v>1225</v>
      </c>
      <c r="L611" t="s">
        <v>1226</v>
      </c>
      <c r="M611" t="s">
        <v>1227</v>
      </c>
      <c r="N611" t="s">
        <v>1228</v>
      </c>
      <c r="O611" t="s">
        <v>19</v>
      </c>
    </row>
    <row r="612" spans="1:15" x14ac:dyDescent="0.35">
      <c r="A612">
        <v>611</v>
      </c>
      <c r="B612">
        <v>183</v>
      </c>
      <c r="C612" s="1">
        <v>45370.761030092603</v>
      </c>
      <c r="D612" t="str">
        <f t="shared" si="9"/>
        <v>19</v>
      </c>
      <c r="E612">
        <v>4</v>
      </c>
      <c r="F612" t="s">
        <v>17</v>
      </c>
      <c r="G612" t="s">
        <v>32</v>
      </c>
      <c r="H612" t="s">
        <v>81</v>
      </c>
      <c r="I612">
        <v>22985</v>
      </c>
      <c r="J612">
        <v>91940</v>
      </c>
      <c r="K612" t="s">
        <v>1141</v>
      </c>
      <c r="L612" t="s">
        <v>1142</v>
      </c>
      <c r="M612" t="s">
        <v>1143</v>
      </c>
      <c r="N612" t="s">
        <v>1144</v>
      </c>
      <c r="O612" t="s">
        <v>22</v>
      </c>
    </row>
    <row r="613" spans="1:15" x14ac:dyDescent="0.35">
      <c r="A613">
        <v>612</v>
      </c>
      <c r="B613">
        <v>337</v>
      </c>
      <c r="C613" s="1">
        <v>45570.358402777783</v>
      </c>
      <c r="D613" t="str">
        <f t="shared" si="9"/>
        <v>05</v>
      </c>
      <c r="E613">
        <v>5</v>
      </c>
      <c r="F613" t="s">
        <v>14</v>
      </c>
      <c r="G613" t="s">
        <v>20</v>
      </c>
      <c r="H613" t="s">
        <v>148</v>
      </c>
      <c r="I613">
        <v>13696</v>
      </c>
      <c r="J613">
        <v>68480</v>
      </c>
      <c r="K613" t="s">
        <v>1477</v>
      </c>
      <c r="L613" t="s">
        <v>1478</v>
      </c>
      <c r="M613" t="s">
        <v>1479</v>
      </c>
      <c r="N613" t="s">
        <v>1480</v>
      </c>
      <c r="O613" t="s">
        <v>16</v>
      </c>
    </row>
    <row r="614" spans="1:15" x14ac:dyDescent="0.35">
      <c r="A614">
        <v>613</v>
      </c>
      <c r="B614">
        <v>245</v>
      </c>
      <c r="C614" s="1">
        <v>45348.79210648148</v>
      </c>
      <c r="D614" t="str">
        <f t="shared" si="9"/>
        <v>26</v>
      </c>
      <c r="E614">
        <v>8</v>
      </c>
      <c r="F614" t="s">
        <v>14</v>
      </c>
      <c r="G614" t="s">
        <v>15</v>
      </c>
      <c r="H614" t="s">
        <v>67</v>
      </c>
      <c r="I614">
        <v>76607</v>
      </c>
      <c r="J614">
        <v>612856</v>
      </c>
      <c r="K614" t="s">
        <v>1481</v>
      </c>
      <c r="L614" t="s">
        <v>1482</v>
      </c>
      <c r="M614" t="s">
        <v>1483</v>
      </c>
      <c r="N614" t="s">
        <v>1484</v>
      </c>
      <c r="O614" t="s">
        <v>19</v>
      </c>
    </row>
    <row r="615" spans="1:15" x14ac:dyDescent="0.35">
      <c r="A615">
        <v>614</v>
      </c>
      <c r="B615">
        <v>345</v>
      </c>
      <c r="C615" s="1">
        <v>45639.896666666667</v>
      </c>
      <c r="D615" t="str">
        <f t="shared" si="9"/>
        <v>13</v>
      </c>
      <c r="E615">
        <v>6</v>
      </c>
      <c r="F615" t="s">
        <v>14</v>
      </c>
      <c r="G615" t="s">
        <v>15</v>
      </c>
      <c r="H615" t="s">
        <v>67</v>
      </c>
      <c r="I615">
        <v>76607</v>
      </c>
      <c r="J615">
        <v>459642</v>
      </c>
      <c r="K615" t="s">
        <v>1313</v>
      </c>
      <c r="L615" t="s">
        <v>1314</v>
      </c>
      <c r="M615" t="s">
        <v>1315</v>
      </c>
      <c r="N615" t="s">
        <v>1316</v>
      </c>
      <c r="O615" t="s">
        <v>16</v>
      </c>
    </row>
    <row r="616" spans="1:15" x14ac:dyDescent="0.35">
      <c r="A616">
        <v>615</v>
      </c>
      <c r="B616">
        <v>417</v>
      </c>
      <c r="C616" s="1">
        <v>45206.983564814807</v>
      </c>
      <c r="D616" t="str">
        <f t="shared" si="9"/>
        <v>07</v>
      </c>
      <c r="E616">
        <v>10</v>
      </c>
      <c r="F616" t="s">
        <v>14</v>
      </c>
      <c r="G616" t="s">
        <v>20</v>
      </c>
      <c r="H616" t="s">
        <v>148</v>
      </c>
      <c r="I616">
        <v>13696</v>
      </c>
      <c r="J616">
        <v>136960</v>
      </c>
      <c r="K616" t="s">
        <v>382</v>
      </c>
      <c r="L616" t="s">
        <v>383</v>
      </c>
      <c r="M616" t="s">
        <v>384</v>
      </c>
      <c r="N616" t="s">
        <v>385</v>
      </c>
      <c r="O616" t="s">
        <v>19</v>
      </c>
    </row>
    <row r="617" spans="1:15" x14ac:dyDescent="0.35">
      <c r="A617">
        <v>616</v>
      </c>
      <c r="B617">
        <v>237</v>
      </c>
      <c r="C617" s="1">
        <v>45579.907986111109</v>
      </c>
      <c r="D617" t="str">
        <f t="shared" si="9"/>
        <v>14</v>
      </c>
      <c r="E617">
        <v>6</v>
      </c>
      <c r="F617" t="s">
        <v>17</v>
      </c>
      <c r="G617" t="s">
        <v>23</v>
      </c>
      <c r="H617" t="s">
        <v>72</v>
      </c>
      <c r="I617">
        <v>14701</v>
      </c>
      <c r="J617">
        <v>88206</v>
      </c>
      <c r="K617" t="s">
        <v>750</v>
      </c>
      <c r="L617" t="s">
        <v>751</v>
      </c>
      <c r="M617" t="s">
        <v>752</v>
      </c>
      <c r="N617" t="s">
        <v>753</v>
      </c>
      <c r="O617" t="s">
        <v>16</v>
      </c>
    </row>
    <row r="618" spans="1:15" x14ac:dyDescent="0.35">
      <c r="A618">
        <v>617</v>
      </c>
      <c r="B618">
        <v>13</v>
      </c>
      <c r="C618" s="1">
        <v>45612.172615740739</v>
      </c>
      <c r="D618" t="str">
        <f t="shared" si="9"/>
        <v>16</v>
      </c>
      <c r="E618">
        <v>3</v>
      </c>
      <c r="F618" t="s">
        <v>24</v>
      </c>
      <c r="G618" t="s">
        <v>27</v>
      </c>
      <c r="H618" t="s">
        <v>325</v>
      </c>
      <c r="I618">
        <v>34573</v>
      </c>
      <c r="J618">
        <v>103719</v>
      </c>
      <c r="K618" t="s">
        <v>177</v>
      </c>
      <c r="L618" t="s">
        <v>178</v>
      </c>
      <c r="M618" t="s">
        <v>179</v>
      </c>
      <c r="N618" t="s">
        <v>180</v>
      </c>
      <c r="O618" t="s">
        <v>19</v>
      </c>
    </row>
    <row r="619" spans="1:15" x14ac:dyDescent="0.35">
      <c r="A619">
        <v>618</v>
      </c>
      <c r="B619">
        <v>421</v>
      </c>
      <c r="C619" s="1">
        <v>45310.022222222222</v>
      </c>
      <c r="D619" t="str">
        <f t="shared" si="9"/>
        <v>19</v>
      </c>
      <c r="E619">
        <v>8</v>
      </c>
      <c r="F619" t="s">
        <v>24</v>
      </c>
      <c r="G619" t="s">
        <v>27</v>
      </c>
      <c r="H619" t="s">
        <v>325</v>
      </c>
      <c r="I619">
        <v>34573</v>
      </c>
      <c r="J619">
        <v>276584</v>
      </c>
      <c r="K619" t="s">
        <v>742</v>
      </c>
      <c r="L619" t="s">
        <v>743</v>
      </c>
      <c r="M619" t="s">
        <v>744</v>
      </c>
      <c r="N619" t="s">
        <v>745</v>
      </c>
      <c r="O619" t="s">
        <v>16</v>
      </c>
    </row>
    <row r="620" spans="1:15" x14ac:dyDescent="0.35">
      <c r="A620">
        <v>619</v>
      </c>
      <c r="B620">
        <v>25</v>
      </c>
      <c r="C620" s="1">
        <v>45057.831701388888</v>
      </c>
      <c r="D620" t="str">
        <f t="shared" si="9"/>
        <v>11</v>
      </c>
      <c r="E620">
        <v>3</v>
      </c>
      <c r="F620" t="s">
        <v>17</v>
      </c>
      <c r="G620" t="s">
        <v>23</v>
      </c>
      <c r="H620" t="s">
        <v>72</v>
      </c>
      <c r="I620">
        <v>14701</v>
      </c>
      <c r="J620">
        <v>44103</v>
      </c>
      <c r="K620" t="s">
        <v>650</v>
      </c>
      <c r="L620" t="s">
        <v>651</v>
      </c>
      <c r="M620" t="s">
        <v>652</v>
      </c>
      <c r="N620" t="s">
        <v>653</v>
      </c>
      <c r="O620" t="s">
        <v>16</v>
      </c>
    </row>
    <row r="621" spans="1:15" x14ac:dyDescent="0.35">
      <c r="A621">
        <v>620</v>
      </c>
      <c r="B621">
        <v>328</v>
      </c>
      <c r="C621" s="1">
        <v>45570.11519675926</v>
      </c>
      <c r="D621" t="str">
        <f t="shared" si="9"/>
        <v>05</v>
      </c>
      <c r="E621">
        <v>7</v>
      </c>
      <c r="F621" t="s">
        <v>24</v>
      </c>
      <c r="G621" t="s">
        <v>31</v>
      </c>
      <c r="H621" t="s">
        <v>94</v>
      </c>
      <c r="I621">
        <v>38697</v>
      </c>
      <c r="J621">
        <v>270879</v>
      </c>
      <c r="K621" t="s">
        <v>714</v>
      </c>
      <c r="L621" t="s">
        <v>715</v>
      </c>
      <c r="M621" t="s">
        <v>716</v>
      </c>
      <c r="N621" t="s">
        <v>717</v>
      </c>
      <c r="O621" t="s">
        <v>16</v>
      </c>
    </row>
    <row r="622" spans="1:15" x14ac:dyDescent="0.35">
      <c r="A622">
        <v>621</v>
      </c>
      <c r="B622">
        <v>376</v>
      </c>
      <c r="C622" s="1">
        <v>45244.65556712963</v>
      </c>
      <c r="D622" t="str">
        <f t="shared" si="9"/>
        <v>14</v>
      </c>
      <c r="E622">
        <v>1</v>
      </c>
      <c r="F622" t="s">
        <v>24</v>
      </c>
      <c r="G622" t="s">
        <v>26</v>
      </c>
      <c r="H622" t="s">
        <v>116</v>
      </c>
      <c r="I622">
        <v>50016</v>
      </c>
      <c r="J622">
        <v>50016</v>
      </c>
      <c r="K622" t="s">
        <v>1485</v>
      </c>
      <c r="L622" t="s">
        <v>1486</v>
      </c>
      <c r="M622" t="s">
        <v>1487</v>
      </c>
      <c r="N622" t="s">
        <v>1488</v>
      </c>
      <c r="O622" t="s">
        <v>19</v>
      </c>
    </row>
    <row r="623" spans="1:15" x14ac:dyDescent="0.35">
      <c r="A623">
        <v>622</v>
      </c>
      <c r="B623">
        <v>81</v>
      </c>
      <c r="C623" s="1">
        <v>45683.339942129627</v>
      </c>
      <c r="D623" t="str">
        <f t="shared" si="9"/>
        <v>26</v>
      </c>
      <c r="E623">
        <v>1</v>
      </c>
      <c r="F623" t="s">
        <v>14</v>
      </c>
      <c r="G623" t="s">
        <v>29</v>
      </c>
      <c r="H623" t="s">
        <v>134</v>
      </c>
      <c r="I623">
        <v>25231</v>
      </c>
      <c r="J623">
        <v>25231</v>
      </c>
      <c r="K623" t="s">
        <v>790</v>
      </c>
      <c r="L623" t="s">
        <v>791</v>
      </c>
      <c r="M623" t="s">
        <v>792</v>
      </c>
      <c r="N623" t="s">
        <v>793</v>
      </c>
      <c r="O623" t="s">
        <v>22</v>
      </c>
    </row>
    <row r="624" spans="1:15" x14ac:dyDescent="0.35">
      <c r="A624">
        <v>623</v>
      </c>
      <c r="B624">
        <v>428</v>
      </c>
      <c r="C624" s="1">
        <v>45360.312164351853</v>
      </c>
      <c r="D624" t="str">
        <f t="shared" si="9"/>
        <v>09</v>
      </c>
      <c r="E624">
        <v>7</v>
      </c>
      <c r="F624" t="s">
        <v>17</v>
      </c>
      <c r="G624" t="s">
        <v>28</v>
      </c>
      <c r="H624" t="s">
        <v>103</v>
      </c>
      <c r="I624">
        <v>35778</v>
      </c>
      <c r="J624">
        <v>250446</v>
      </c>
      <c r="K624" t="s">
        <v>1181</v>
      </c>
      <c r="L624" t="s">
        <v>1182</v>
      </c>
      <c r="M624" t="s">
        <v>1183</v>
      </c>
      <c r="N624" t="s">
        <v>1184</v>
      </c>
      <c r="O624" t="s">
        <v>16</v>
      </c>
    </row>
    <row r="625" spans="1:15" x14ac:dyDescent="0.35">
      <c r="A625">
        <v>624</v>
      </c>
      <c r="B625">
        <v>40</v>
      </c>
      <c r="C625" s="1">
        <v>45638.1171412037</v>
      </c>
      <c r="D625" t="str">
        <f t="shared" si="9"/>
        <v>12</v>
      </c>
      <c r="E625">
        <v>7</v>
      </c>
      <c r="F625" t="s">
        <v>17</v>
      </c>
      <c r="G625" t="s">
        <v>28</v>
      </c>
      <c r="H625" t="s">
        <v>103</v>
      </c>
      <c r="I625">
        <v>35778</v>
      </c>
      <c r="J625">
        <v>250446</v>
      </c>
      <c r="K625" t="s">
        <v>1489</v>
      </c>
      <c r="L625" t="s">
        <v>1490</v>
      </c>
      <c r="M625" t="s">
        <v>1491</v>
      </c>
      <c r="N625" t="s">
        <v>1492</v>
      </c>
      <c r="O625" t="s">
        <v>19</v>
      </c>
    </row>
    <row r="626" spans="1:15" x14ac:dyDescent="0.35">
      <c r="A626">
        <v>625</v>
      </c>
      <c r="B626">
        <v>117</v>
      </c>
      <c r="C626" s="1">
        <v>45129.738368055558</v>
      </c>
      <c r="D626" t="str">
        <f t="shared" si="9"/>
        <v>22</v>
      </c>
      <c r="E626">
        <v>10</v>
      </c>
      <c r="F626" t="s">
        <v>14</v>
      </c>
      <c r="G626" t="s">
        <v>29</v>
      </c>
      <c r="H626" t="s">
        <v>134</v>
      </c>
      <c r="I626">
        <v>25231</v>
      </c>
      <c r="J626">
        <v>252310</v>
      </c>
      <c r="K626" t="s">
        <v>846</v>
      </c>
      <c r="L626" t="s">
        <v>847</v>
      </c>
      <c r="M626" t="s">
        <v>848</v>
      </c>
      <c r="N626" t="s">
        <v>849</v>
      </c>
      <c r="O626" t="s">
        <v>22</v>
      </c>
    </row>
    <row r="627" spans="1:15" x14ac:dyDescent="0.35">
      <c r="A627">
        <v>626</v>
      </c>
      <c r="B627">
        <v>28</v>
      </c>
      <c r="C627" s="1">
        <v>45573.961585648147</v>
      </c>
      <c r="D627" t="str">
        <f t="shared" si="9"/>
        <v>08</v>
      </c>
      <c r="E627">
        <v>6</v>
      </c>
      <c r="F627" t="s">
        <v>17</v>
      </c>
      <c r="G627" t="s">
        <v>23</v>
      </c>
      <c r="H627" t="s">
        <v>72</v>
      </c>
      <c r="I627">
        <v>14701</v>
      </c>
      <c r="J627">
        <v>88206</v>
      </c>
      <c r="K627" t="s">
        <v>718</v>
      </c>
      <c r="L627" t="s">
        <v>719</v>
      </c>
      <c r="M627" t="s">
        <v>720</v>
      </c>
      <c r="N627" t="s">
        <v>721</v>
      </c>
      <c r="O627" t="s">
        <v>16</v>
      </c>
    </row>
    <row r="628" spans="1:15" x14ac:dyDescent="0.35">
      <c r="A628">
        <v>627</v>
      </c>
      <c r="B628">
        <v>334</v>
      </c>
      <c r="C628" s="1">
        <v>45591.09306712963</v>
      </c>
      <c r="D628" t="str">
        <f t="shared" si="9"/>
        <v>26</v>
      </c>
      <c r="E628">
        <v>7</v>
      </c>
      <c r="F628" t="s">
        <v>24</v>
      </c>
      <c r="G628" t="s">
        <v>31</v>
      </c>
      <c r="H628" t="s">
        <v>94</v>
      </c>
      <c r="I628">
        <v>38697</v>
      </c>
      <c r="J628">
        <v>270879</v>
      </c>
      <c r="K628" t="s">
        <v>1493</v>
      </c>
      <c r="L628" t="s">
        <v>1494</v>
      </c>
      <c r="M628" t="s">
        <v>1495</v>
      </c>
      <c r="N628" t="s">
        <v>1496</v>
      </c>
      <c r="O628" t="s">
        <v>19</v>
      </c>
    </row>
    <row r="629" spans="1:15" x14ac:dyDescent="0.35">
      <c r="A629">
        <v>628</v>
      </c>
      <c r="B629">
        <v>349</v>
      </c>
      <c r="C629" s="1">
        <v>45315.398101851853</v>
      </c>
      <c r="D629" t="str">
        <f t="shared" si="9"/>
        <v>24</v>
      </c>
      <c r="E629">
        <v>8</v>
      </c>
      <c r="F629" t="s">
        <v>14</v>
      </c>
      <c r="G629" t="s">
        <v>20</v>
      </c>
      <c r="H629" t="s">
        <v>148</v>
      </c>
      <c r="I629">
        <v>13696</v>
      </c>
      <c r="J629">
        <v>109568</v>
      </c>
      <c r="K629" t="s">
        <v>974</v>
      </c>
      <c r="L629" t="s">
        <v>975</v>
      </c>
      <c r="M629" t="s">
        <v>976</v>
      </c>
      <c r="N629" t="s">
        <v>977</v>
      </c>
      <c r="O629" t="s">
        <v>19</v>
      </c>
    </row>
    <row r="630" spans="1:15" x14ac:dyDescent="0.35">
      <c r="A630">
        <v>629</v>
      </c>
      <c r="B630">
        <v>159</v>
      </c>
      <c r="C630" s="1">
        <v>45260.573472222219</v>
      </c>
      <c r="D630" t="str">
        <f t="shared" si="9"/>
        <v>30</v>
      </c>
      <c r="E630">
        <v>7</v>
      </c>
      <c r="F630" t="s">
        <v>24</v>
      </c>
      <c r="G630" t="s">
        <v>31</v>
      </c>
      <c r="H630" t="s">
        <v>94</v>
      </c>
      <c r="I630">
        <v>38697</v>
      </c>
      <c r="J630">
        <v>270879</v>
      </c>
      <c r="K630" t="s">
        <v>1497</v>
      </c>
      <c r="L630" t="s">
        <v>1498</v>
      </c>
      <c r="M630" t="s">
        <v>1499</v>
      </c>
      <c r="N630" t="s">
        <v>1500</v>
      </c>
      <c r="O630" t="s">
        <v>16</v>
      </c>
    </row>
    <row r="631" spans="1:15" x14ac:dyDescent="0.35">
      <c r="A631">
        <v>630</v>
      </c>
      <c r="B631">
        <v>358</v>
      </c>
      <c r="C631" s="1">
        <v>45721.274965277778</v>
      </c>
      <c r="D631" t="str">
        <f t="shared" si="9"/>
        <v>05</v>
      </c>
      <c r="E631">
        <v>1</v>
      </c>
      <c r="F631" t="s">
        <v>24</v>
      </c>
      <c r="G631" t="s">
        <v>26</v>
      </c>
      <c r="H631" t="s">
        <v>116</v>
      </c>
      <c r="I631">
        <v>50016</v>
      </c>
      <c r="J631">
        <v>50016</v>
      </c>
      <c r="K631" t="s">
        <v>293</v>
      </c>
      <c r="L631" t="s">
        <v>294</v>
      </c>
      <c r="M631" t="s">
        <v>295</v>
      </c>
      <c r="N631" t="s">
        <v>296</v>
      </c>
      <c r="O631" t="s">
        <v>16</v>
      </c>
    </row>
    <row r="632" spans="1:15" x14ac:dyDescent="0.35">
      <c r="A632">
        <v>631</v>
      </c>
      <c r="B632">
        <v>42</v>
      </c>
      <c r="C632" s="1">
        <v>45410.582696759258</v>
      </c>
      <c r="D632" t="str">
        <f t="shared" si="9"/>
        <v>28</v>
      </c>
      <c r="E632">
        <v>6</v>
      </c>
      <c r="F632" t="s">
        <v>17</v>
      </c>
      <c r="G632" t="s">
        <v>23</v>
      </c>
      <c r="H632" t="s">
        <v>72</v>
      </c>
      <c r="I632">
        <v>14701</v>
      </c>
      <c r="J632">
        <v>88206</v>
      </c>
      <c r="K632" t="s">
        <v>1501</v>
      </c>
      <c r="L632" t="s">
        <v>1502</v>
      </c>
      <c r="M632" t="s">
        <v>1503</v>
      </c>
      <c r="N632" t="s">
        <v>1504</v>
      </c>
      <c r="O632" t="s">
        <v>19</v>
      </c>
    </row>
    <row r="633" spans="1:15" x14ac:dyDescent="0.35">
      <c r="A633">
        <v>632</v>
      </c>
      <c r="B633">
        <v>480</v>
      </c>
      <c r="C633" s="1">
        <v>45041.644918981481</v>
      </c>
      <c r="D633" t="str">
        <f t="shared" si="9"/>
        <v>25</v>
      </c>
      <c r="E633">
        <v>1</v>
      </c>
      <c r="F633" t="s">
        <v>17</v>
      </c>
      <c r="G633" t="s">
        <v>32</v>
      </c>
      <c r="H633" t="s">
        <v>81</v>
      </c>
      <c r="I633">
        <v>22985</v>
      </c>
      <c r="J633">
        <v>22985</v>
      </c>
      <c r="K633" t="s">
        <v>229</v>
      </c>
      <c r="L633" t="s">
        <v>230</v>
      </c>
      <c r="M633" t="s">
        <v>231</v>
      </c>
      <c r="N633" t="s">
        <v>232</v>
      </c>
      <c r="O633" t="s">
        <v>19</v>
      </c>
    </row>
    <row r="634" spans="1:15" x14ac:dyDescent="0.35">
      <c r="A634">
        <v>633</v>
      </c>
      <c r="B634">
        <v>203</v>
      </c>
      <c r="C634" s="1">
        <v>45495.762233796297</v>
      </c>
      <c r="D634" t="str">
        <f t="shared" si="9"/>
        <v>22</v>
      </c>
      <c r="E634">
        <v>4</v>
      </c>
      <c r="F634" t="s">
        <v>24</v>
      </c>
      <c r="G634" t="s">
        <v>25</v>
      </c>
      <c r="H634" t="s">
        <v>125</v>
      </c>
      <c r="I634">
        <v>42268</v>
      </c>
      <c r="J634">
        <v>169072</v>
      </c>
      <c r="K634" t="s">
        <v>1505</v>
      </c>
      <c r="L634" t="s">
        <v>1506</v>
      </c>
      <c r="M634" t="s">
        <v>1507</v>
      </c>
      <c r="N634" t="s">
        <v>1508</v>
      </c>
      <c r="O634" t="s">
        <v>22</v>
      </c>
    </row>
    <row r="635" spans="1:15" x14ac:dyDescent="0.35">
      <c r="A635">
        <v>634</v>
      </c>
      <c r="B635">
        <v>374</v>
      </c>
      <c r="C635" s="1">
        <v>45350.740995370368</v>
      </c>
      <c r="D635" t="str">
        <f t="shared" si="9"/>
        <v>28</v>
      </c>
      <c r="E635">
        <v>3</v>
      </c>
      <c r="F635" t="s">
        <v>14</v>
      </c>
      <c r="G635" t="s">
        <v>29</v>
      </c>
      <c r="H635" t="s">
        <v>134</v>
      </c>
      <c r="I635">
        <v>25231</v>
      </c>
      <c r="J635">
        <v>75693</v>
      </c>
      <c r="K635" t="s">
        <v>422</v>
      </c>
      <c r="L635" t="s">
        <v>423</v>
      </c>
      <c r="M635" t="s">
        <v>424</v>
      </c>
      <c r="N635" t="s">
        <v>425</v>
      </c>
      <c r="O635" t="s">
        <v>19</v>
      </c>
    </row>
    <row r="636" spans="1:15" x14ac:dyDescent="0.35">
      <c r="A636">
        <v>635</v>
      </c>
      <c r="B636">
        <v>196</v>
      </c>
      <c r="C636" s="1">
        <v>45550.791956018518</v>
      </c>
      <c r="D636" t="str">
        <f t="shared" si="9"/>
        <v>15</v>
      </c>
      <c r="E636">
        <v>7</v>
      </c>
      <c r="F636" t="s">
        <v>14</v>
      </c>
      <c r="G636" t="s">
        <v>20</v>
      </c>
      <c r="H636" t="s">
        <v>148</v>
      </c>
      <c r="I636">
        <v>13696</v>
      </c>
      <c r="J636">
        <v>95872</v>
      </c>
      <c r="K636" t="s">
        <v>938</v>
      </c>
      <c r="L636" t="s">
        <v>939</v>
      </c>
      <c r="M636" t="s">
        <v>940</v>
      </c>
      <c r="N636" t="s">
        <v>941</v>
      </c>
      <c r="O636" t="s">
        <v>19</v>
      </c>
    </row>
    <row r="637" spans="1:15" x14ac:dyDescent="0.35">
      <c r="A637">
        <v>636</v>
      </c>
      <c r="B637">
        <v>371</v>
      </c>
      <c r="C637" s="1">
        <v>45112.931759259263</v>
      </c>
      <c r="D637" t="str">
        <f t="shared" si="9"/>
        <v>05</v>
      </c>
      <c r="E637">
        <v>6</v>
      </c>
      <c r="F637" t="s">
        <v>24</v>
      </c>
      <c r="G637" t="s">
        <v>27</v>
      </c>
      <c r="H637" t="s">
        <v>325</v>
      </c>
      <c r="I637">
        <v>34573</v>
      </c>
      <c r="J637">
        <v>207438</v>
      </c>
      <c r="K637" t="s">
        <v>1509</v>
      </c>
      <c r="L637" t="s">
        <v>1510</v>
      </c>
      <c r="M637" t="s">
        <v>1511</v>
      </c>
      <c r="N637" t="s">
        <v>1512</v>
      </c>
      <c r="O637" t="s">
        <v>16</v>
      </c>
    </row>
    <row r="638" spans="1:15" x14ac:dyDescent="0.35">
      <c r="A638">
        <v>637</v>
      </c>
      <c r="B638">
        <v>499</v>
      </c>
      <c r="C638" s="1">
        <v>45336.517789351848</v>
      </c>
      <c r="D638" t="str">
        <f t="shared" si="9"/>
        <v>14</v>
      </c>
      <c r="E638">
        <v>10</v>
      </c>
      <c r="F638" t="s">
        <v>17</v>
      </c>
      <c r="G638" t="s">
        <v>23</v>
      </c>
      <c r="H638" t="s">
        <v>72</v>
      </c>
      <c r="I638">
        <v>14701</v>
      </c>
      <c r="J638">
        <v>147010</v>
      </c>
      <c r="K638" t="s">
        <v>1513</v>
      </c>
      <c r="L638" t="s">
        <v>1514</v>
      </c>
      <c r="M638" t="s">
        <v>1515</v>
      </c>
      <c r="N638" t="s">
        <v>1516</v>
      </c>
      <c r="O638" t="s">
        <v>22</v>
      </c>
    </row>
    <row r="639" spans="1:15" x14ac:dyDescent="0.35">
      <c r="A639">
        <v>638</v>
      </c>
      <c r="B639">
        <v>256</v>
      </c>
      <c r="C639" s="1">
        <v>45317.350798611107</v>
      </c>
      <c r="D639" t="str">
        <f t="shared" si="9"/>
        <v>26</v>
      </c>
      <c r="E639">
        <v>8</v>
      </c>
      <c r="F639" t="s">
        <v>24</v>
      </c>
      <c r="G639" t="s">
        <v>26</v>
      </c>
      <c r="H639" t="s">
        <v>116</v>
      </c>
      <c r="I639">
        <v>50016</v>
      </c>
      <c r="J639">
        <v>400128</v>
      </c>
      <c r="K639" t="s">
        <v>1517</v>
      </c>
      <c r="L639" t="s">
        <v>1518</v>
      </c>
      <c r="M639" t="s">
        <v>1519</v>
      </c>
      <c r="N639" t="s">
        <v>1520</v>
      </c>
      <c r="O639" t="s">
        <v>16</v>
      </c>
    </row>
    <row r="640" spans="1:15" x14ac:dyDescent="0.35">
      <c r="A640">
        <v>639</v>
      </c>
      <c r="B640">
        <v>303</v>
      </c>
      <c r="C640" s="1">
        <v>45545.876608796287</v>
      </c>
      <c r="D640" t="str">
        <f t="shared" si="9"/>
        <v>10</v>
      </c>
      <c r="E640">
        <v>1</v>
      </c>
      <c r="F640" t="s">
        <v>17</v>
      </c>
      <c r="G640" t="s">
        <v>28</v>
      </c>
      <c r="H640" t="s">
        <v>103</v>
      </c>
      <c r="I640">
        <v>35778</v>
      </c>
      <c r="J640">
        <v>35778</v>
      </c>
      <c r="K640" t="s">
        <v>309</v>
      </c>
      <c r="L640" t="s">
        <v>310</v>
      </c>
      <c r="M640" t="s">
        <v>311</v>
      </c>
      <c r="N640" t="s">
        <v>312</v>
      </c>
      <c r="O640" t="s">
        <v>16</v>
      </c>
    </row>
    <row r="641" spans="1:15" x14ac:dyDescent="0.35">
      <c r="A641">
        <v>640</v>
      </c>
      <c r="B641">
        <v>92</v>
      </c>
      <c r="C641" s="1">
        <v>45343.473321759258</v>
      </c>
      <c r="D641" t="str">
        <f t="shared" si="9"/>
        <v>21</v>
      </c>
      <c r="E641">
        <v>5</v>
      </c>
      <c r="F641" t="s">
        <v>24</v>
      </c>
      <c r="G641" t="s">
        <v>27</v>
      </c>
      <c r="H641" t="s">
        <v>325</v>
      </c>
      <c r="I641">
        <v>34573</v>
      </c>
      <c r="J641">
        <v>172865</v>
      </c>
      <c r="K641" t="s">
        <v>86</v>
      </c>
      <c r="L641" t="s">
        <v>87</v>
      </c>
      <c r="M641" t="s">
        <v>88</v>
      </c>
      <c r="N641" t="s">
        <v>89</v>
      </c>
      <c r="O641" t="s">
        <v>19</v>
      </c>
    </row>
    <row r="642" spans="1:15" x14ac:dyDescent="0.35">
      <c r="A642">
        <v>641</v>
      </c>
      <c r="B642">
        <v>117</v>
      </c>
      <c r="C642" s="1">
        <v>45133.879224537042</v>
      </c>
      <c r="D642" t="str">
        <f t="shared" si="9"/>
        <v>26</v>
      </c>
      <c r="E642">
        <v>1</v>
      </c>
      <c r="F642" t="s">
        <v>17</v>
      </c>
      <c r="G642" t="s">
        <v>18</v>
      </c>
      <c r="H642" t="s">
        <v>139</v>
      </c>
      <c r="I642">
        <v>36583</v>
      </c>
      <c r="J642">
        <v>36583</v>
      </c>
      <c r="K642" t="s">
        <v>846</v>
      </c>
      <c r="L642" t="s">
        <v>847</v>
      </c>
      <c r="M642" t="s">
        <v>848</v>
      </c>
      <c r="N642" t="s">
        <v>849</v>
      </c>
      <c r="O642" t="s">
        <v>22</v>
      </c>
    </row>
    <row r="643" spans="1:15" x14ac:dyDescent="0.35">
      <c r="A643">
        <v>642</v>
      </c>
      <c r="B643">
        <v>329</v>
      </c>
      <c r="C643" s="1">
        <v>45410.41134259259</v>
      </c>
      <c r="D643" t="str">
        <f t="shared" ref="D643:D706" si="10">LEFT(TEXT(C643, "DD/MM/YYYY HH:MM:SS"), 2)</f>
        <v>28</v>
      </c>
      <c r="E643">
        <v>7</v>
      </c>
      <c r="F643" t="s">
        <v>24</v>
      </c>
      <c r="G643" t="s">
        <v>27</v>
      </c>
      <c r="H643" t="s">
        <v>325</v>
      </c>
      <c r="I643">
        <v>34573</v>
      </c>
      <c r="J643">
        <v>242011</v>
      </c>
      <c r="K643" t="s">
        <v>1521</v>
      </c>
      <c r="L643" t="s">
        <v>1522</v>
      </c>
      <c r="M643" t="s">
        <v>1523</v>
      </c>
      <c r="N643" t="s">
        <v>1524</v>
      </c>
      <c r="O643" t="s">
        <v>16</v>
      </c>
    </row>
    <row r="644" spans="1:15" x14ac:dyDescent="0.35">
      <c r="A644">
        <v>643</v>
      </c>
      <c r="B644">
        <v>388</v>
      </c>
      <c r="C644" s="1">
        <v>45216.712835648148</v>
      </c>
      <c r="D644" t="str">
        <f t="shared" si="10"/>
        <v>17</v>
      </c>
      <c r="E644">
        <v>7</v>
      </c>
      <c r="F644" t="s">
        <v>14</v>
      </c>
      <c r="G644" t="s">
        <v>15</v>
      </c>
      <c r="H644" t="s">
        <v>67</v>
      </c>
      <c r="I644">
        <v>76607</v>
      </c>
      <c r="J644">
        <v>536249</v>
      </c>
      <c r="K644" t="s">
        <v>434</v>
      </c>
      <c r="L644" t="s">
        <v>435</v>
      </c>
      <c r="M644" t="s">
        <v>436</v>
      </c>
      <c r="N644" t="s">
        <v>437</v>
      </c>
      <c r="O644" t="s">
        <v>19</v>
      </c>
    </row>
    <row r="645" spans="1:15" x14ac:dyDescent="0.35">
      <c r="A645">
        <v>644</v>
      </c>
      <c r="B645">
        <v>213</v>
      </c>
      <c r="C645" s="1">
        <v>45217.990243055552</v>
      </c>
      <c r="D645" t="str">
        <f t="shared" si="10"/>
        <v>18</v>
      </c>
      <c r="E645">
        <v>5</v>
      </c>
      <c r="F645" t="s">
        <v>14</v>
      </c>
      <c r="G645" t="s">
        <v>29</v>
      </c>
      <c r="H645" t="s">
        <v>134</v>
      </c>
      <c r="I645">
        <v>25231</v>
      </c>
      <c r="J645">
        <v>126155</v>
      </c>
      <c r="K645" t="s">
        <v>1445</v>
      </c>
      <c r="L645" t="s">
        <v>1446</v>
      </c>
      <c r="M645" t="s">
        <v>1447</v>
      </c>
      <c r="N645" t="s">
        <v>1448</v>
      </c>
      <c r="O645" t="s">
        <v>19</v>
      </c>
    </row>
    <row r="646" spans="1:15" x14ac:dyDescent="0.35">
      <c r="A646">
        <v>645</v>
      </c>
      <c r="B646">
        <v>194</v>
      </c>
      <c r="C646" s="1">
        <v>45217.276134259257</v>
      </c>
      <c r="D646" t="str">
        <f t="shared" si="10"/>
        <v>18</v>
      </c>
      <c r="E646">
        <v>10</v>
      </c>
      <c r="F646" t="s">
        <v>24</v>
      </c>
      <c r="G646" t="s">
        <v>26</v>
      </c>
      <c r="H646" t="s">
        <v>116</v>
      </c>
      <c r="I646">
        <v>50016</v>
      </c>
      <c r="J646">
        <v>500160</v>
      </c>
      <c r="K646" t="s">
        <v>1097</v>
      </c>
      <c r="L646" t="s">
        <v>1098</v>
      </c>
      <c r="M646" t="s">
        <v>1099</v>
      </c>
      <c r="N646" t="s">
        <v>1100</v>
      </c>
      <c r="O646" t="s">
        <v>16</v>
      </c>
    </row>
    <row r="647" spans="1:15" x14ac:dyDescent="0.35">
      <c r="A647">
        <v>646</v>
      </c>
      <c r="B647">
        <v>435</v>
      </c>
      <c r="C647" s="1">
        <v>45137.287314814806</v>
      </c>
      <c r="D647" t="str">
        <f t="shared" si="10"/>
        <v>30</v>
      </c>
      <c r="E647">
        <v>8</v>
      </c>
      <c r="F647" t="s">
        <v>24</v>
      </c>
      <c r="G647" t="s">
        <v>25</v>
      </c>
      <c r="H647" t="s">
        <v>125</v>
      </c>
      <c r="I647">
        <v>42268</v>
      </c>
      <c r="J647">
        <v>338144</v>
      </c>
      <c r="K647" t="s">
        <v>1058</v>
      </c>
      <c r="L647" t="s">
        <v>1059</v>
      </c>
      <c r="M647" t="s">
        <v>1060</v>
      </c>
      <c r="N647" t="s">
        <v>1061</v>
      </c>
      <c r="O647" t="s">
        <v>19</v>
      </c>
    </row>
    <row r="648" spans="1:15" x14ac:dyDescent="0.35">
      <c r="A648">
        <v>647</v>
      </c>
      <c r="B648">
        <v>24</v>
      </c>
      <c r="C648" s="1">
        <v>45499.888414351852</v>
      </c>
      <c r="D648" t="str">
        <f t="shared" si="10"/>
        <v>26</v>
      </c>
      <c r="E648">
        <v>3</v>
      </c>
      <c r="F648" t="s">
        <v>14</v>
      </c>
      <c r="G648" t="s">
        <v>29</v>
      </c>
      <c r="H648" t="s">
        <v>134</v>
      </c>
      <c r="I648">
        <v>25231</v>
      </c>
      <c r="J648">
        <v>75693</v>
      </c>
      <c r="K648" t="s">
        <v>1525</v>
      </c>
      <c r="L648" t="s">
        <v>1526</v>
      </c>
      <c r="M648" t="s">
        <v>1527</v>
      </c>
      <c r="N648" t="s">
        <v>1528</v>
      </c>
      <c r="O648" t="s">
        <v>16</v>
      </c>
    </row>
    <row r="649" spans="1:15" x14ac:dyDescent="0.35">
      <c r="A649">
        <v>648</v>
      </c>
      <c r="B649">
        <v>121</v>
      </c>
      <c r="C649" s="1">
        <v>45422.980520833327</v>
      </c>
      <c r="D649" t="str">
        <f t="shared" si="10"/>
        <v>10</v>
      </c>
      <c r="E649">
        <v>4</v>
      </c>
      <c r="F649" t="s">
        <v>17</v>
      </c>
      <c r="G649" t="s">
        <v>23</v>
      </c>
      <c r="H649" t="s">
        <v>72</v>
      </c>
      <c r="I649">
        <v>14701</v>
      </c>
      <c r="J649">
        <v>58804</v>
      </c>
      <c r="K649" t="s">
        <v>522</v>
      </c>
      <c r="L649" t="s">
        <v>523</v>
      </c>
      <c r="M649" t="s">
        <v>524</v>
      </c>
      <c r="N649" t="s">
        <v>525</v>
      </c>
      <c r="O649" t="s">
        <v>19</v>
      </c>
    </row>
    <row r="650" spans="1:15" x14ac:dyDescent="0.35">
      <c r="A650">
        <v>649</v>
      </c>
      <c r="B650">
        <v>261</v>
      </c>
      <c r="C650" s="1">
        <v>45462.774328703701</v>
      </c>
      <c r="D650" t="str">
        <f t="shared" si="10"/>
        <v>19</v>
      </c>
      <c r="E650">
        <v>6</v>
      </c>
      <c r="F650" t="s">
        <v>14</v>
      </c>
      <c r="G650" t="s">
        <v>29</v>
      </c>
      <c r="H650" t="s">
        <v>134</v>
      </c>
      <c r="I650">
        <v>25231</v>
      </c>
      <c r="J650">
        <v>151386</v>
      </c>
      <c r="K650" t="s">
        <v>478</v>
      </c>
      <c r="L650" t="s">
        <v>479</v>
      </c>
      <c r="M650" t="s">
        <v>480</v>
      </c>
      <c r="N650" t="s">
        <v>481</v>
      </c>
      <c r="O650" t="s">
        <v>16</v>
      </c>
    </row>
    <row r="651" spans="1:15" x14ac:dyDescent="0.35">
      <c r="A651">
        <v>650</v>
      </c>
      <c r="B651">
        <v>206</v>
      </c>
      <c r="C651" s="1">
        <v>45378.486296296287</v>
      </c>
      <c r="D651" t="str">
        <f t="shared" si="10"/>
        <v>27</v>
      </c>
      <c r="E651">
        <v>6</v>
      </c>
      <c r="F651" t="s">
        <v>14</v>
      </c>
      <c r="G651" t="s">
        <v>20</v>
      </c>
      <c r="H651" t="s">
        <v>148</v>
      </c>
      <c r="I651">
        <v>13696</v>
      </c>
      <c r="J651">
        <v>82176</v>
      </c>
      <c r="K651" t="s">
        <v>221</v>
      </c>
      <c r="L651" t="s">
        <v>222</v>
      </c>
      <c r="M651" t="s">
        <v>223</v>
      </c>
      <c r="N651" t="s">
        <v>224</v>
      </c>
      <c r="O651" t="s">
        <v>22</v>
      </c>
    </row>
    <row r="652" spans="1:15" x14ac:dyDescent="0.35">
      <c r="A652">
        <v>651</v>
      </c>
      <c r="B652">
        <v>349</v>
      </c>
      <c r="C652" s="1">
        <v>45358.679270833331</v>
      </c>
      <c r="D652" t="str">
        <f t="shared" si="10"/>
        <v>07</v>
      </c>
      <c r="E652">
        <v>7</v>
      </c>
      <c r="F652" t="s">
        <v>24</v>
      </c>
      <c r="G652" t="s">
        <v>31</v>
      </c>
      <c r="H652" t="s">
        <v>94</v>
      </c>
      <c r="I652">
        <v>38697</v>
      </c>
      <c r="J652">
        <v>270879</v>
      </c>
      <c r="K652" t="s">
        <v>974</v>
      </c>
      <c r="L652" t="s">
        <v>975</v>
      </c>
      <c r="M652" t="s">
        <v>976</v>
      </c>
      <c r="N652" t="s">
        <v>977</v>
      </c>
      <c r="O652" t="s">
        <v>19</v>
      </c>
    </row>
    <row r="653" spans="1:15" x14ac:dyDescent="0.35">
      <c r="A653">
        <v>652</v>
      </c>
      <c r="B653">
        <v>194</v>
      </c>
      <c r="C653" s="1">
        <v>45531.356712962966</v>
      </c>
      <c r="D653" t="str">
        <f t="shared" si="10"/>
        <v>27</v>
      </c>
      <c r="E653">
        <v>7</v>
      </c>
      <c r="F653" t="s">
        <v>24</v>
      </c>
      <c r="G653" t="s">
        <v>27</v>
      </c>
      <c r="H653" t="s">
        <v>325</v>
      </c>
      <c r="I653">
        <v>34573</v>
      </c>
      <c r="J653">
        <v>242011</v>
      </c>
      <c r="K653" t="s">
        <v>1097</v>
      </c>
      <c r="L653" t="s">
        <v>1098</v>
      </c>
      <c r="M653" t="s">
        <v>1099</v>
      </c>
      <c r="N653" t="s">
        <v>1100</v>
      </c>
      <c r="O653" t="s">
        <v>16</v>
      </c>
    </row>
    <row r="654" spans="1:15" x14ac:dyDescent="0.35">
      <c r="A654">
        <v>653</v>
      </c>
      <c r="B654">
        <v>486</v>
      </c>
      <c r="C654" s="1">
        <v>45123.89634259259</v>
      </c>
      <c r="D654" t="str">
        <f t="shared" si="10"/>
        <v>16</v>
      </c>
      <c r="E654">
        <v>2</v>
      </c>
      <c r="F654" t="s">
        <v>24</v>
      </c>
      <c r="G654" t="s">
        <v>26</v>
      </c>
      <c r="H654" t="s">
        <v>116</v>
      </c>
      <c r="I654">
        <v>50016</v>
      </c>
      <c r="J654">
        <v>100032</v>
      </c>
      <c r="K654" t="s">
        <v>1277</v>
      </c>
      <c r="L654" t="s">
        <v>1278</v>
      </c>
      <c r="M654" t="s">
        <v>1279</v>
      </c>
      <c r="N654" t="s">
        <v>1280</v>
      </c>
      <c r="O654" t="s">
        <v>22</v>
      </c>
    </row>
    <row r="655" spans="1:15" x14ac:dyDescent="0.35">
      <c r="A655">
        <v>654</v>
      </c>
      <c r="B655">
        <v>317</v>
      </c>
      <c r="C655" s="1">
        <v>45594.403738425928</v>
      </c>
      <c r="D655" t="str">
        <f t="shared" si="10"/>
        <v>29</v>
      </c>
      <c r="E655">
        <v>5</v>
      </c>
      <c r="F655" t="s">
        <v>24</v>
      </c>
      <c r="G655" t="s">
        <v>25</v>
      </c>
      <c r="H655" t="s">
        <v>125</v>
      </c>
      <c r="I655">
        <v>42268</v>
      </c>
      <c r="J655">
        <v>211340</v>
      </c>
      <c r="K655" t="s">
        <v>1529</v>
      </c>
      <c r="L655" t="s">
        <v>1530</v>
      </c>
      <c r="M655" t="s">
        <v>1531</v>
      </c>
      <c r="N655" t="s">
        <v>1532</v>
      </c>
      <c r="O655" t="s">
        <v>16</v>
      </c>
    </row>
    <row r="656" spans="1:15" x14ac:dyDescent="0.35">
      <c r="A656">
        <v>655</v>
      </c>
      <c r="B656">
        <v>201</v>
      </c>
      <c r="C656" s="1">
        <v>45457.776516203703</v>
      </c>
      <c r="D656" t="str">
        <f t="shared" si="10"/>
        <v>14</v>
      </c>
      <c r="E656">
        <v>7</v>
      </c>
      <c r="F656" t="s">
        <v>17</v>
      </c>
      <c r="G656" t="s">
        <v>32</v>
      </c>
      <c r="H656" t="s">
        <v>81</v>
      </c>
      <c r="I656">
        <v>22985</v>
      </c>
      <c r="J656">
        <v>160895</v>
      </c>
      <c r="K656" t="s">
        <v>766</v>
      </c>
      <c r="L656" t="s">
        <v>767</v>
      </c>
      <c r="M656" t="s">
        <v>768</v>
      </c>
      <c r="N656" t="s">
        <v>769</v>
      </c>
      <c r="O656" t="s">
        <v>16</v>
      </c>
    </row>
    <row r="657" spans="1:15" x14ac:dyDescent="0.35">
      <c r="A657">
        <v>656</v>
      </c>
      <c r="B657">
        <v>297</v>
      </c>
      <c r="C657" s="1">
        <v>45501.250277777777</v>
      </c>
      <c r="D657" t="str">
        <f t="shared" si="10"/>
        <v>28</v>
      </c>
      <c r="E657">
        <v>10</v>
      </c>
      <c r="F657" t="s">
        <v>24</v>
      </c>
      <c r="G657" t="s">
        <v>26</v>
      </c>
      <c r="H657" t="s">
        <v>116</v>
      </c>
      <c r="I657">
        <v>50016</v>
      </c>
      <c r="J657">
        <v>500160</v>
      </c>
      <c r="K657" t="s">
        <v>1309</v>
      </c>
      <c r="L657" t="s">
        <v>1310</v>
      </c>
      <c r="M657" t="s">
        <v>1311</v>
      </c>
      <c r="N657" t="s">
        <v>1312</v>
      </c>
      <c r="O657" t="s">
        <v>16</v>
      </c>
    </row>
    <row r="658" spans="1:15" x14ac:dyDescent="0.35">
      <c r="A658">
        <v>657</v>
      </c>
      <c r="B658">
        <v>7</v>
      </c>
      <c r="C658" s="1">
        <v>45708.257986111108</v>
      </c>
      <c r="D658" t="str">
        <f t="shared" si="10"/>
        <v>20</v>
      </c>
      <c r="E658">
        <v>2</v>
      </c>
      <c r="F658" t="s">
        <v>24</v>
      </c>
      <c r="G658" t="s">
        <v>31</v>
      </c>
      <c r="H658" t="s">
        <v>94</v>
      </c>
      <c r="I658">
        <v>38697</v>
      </c>
      <c r="J658">
        <v>77394</v>
      </c>
      <c r="K658" t="s">
        <v>614</v>
      </c>
      <c r="L658" t="s">
        <v>615</v>
      </c>
      <c r="M658" t="s">
        <v>616</v>
      </c>
      <c r="N658" t="s">
        <v>617</v>
      </c>
      <c r="O658" t="s">
        <v>22</v>
      </c>
    </row>
    <row r="659" spans="1:15" x14ac:dyDescent="0.35">
      <c r="A659">
        <v>658</v>
      </c>
      <c r="B659">
        <v>38</v>
      </c>
      <c r="C659" s="1">
        <v>45712.895509259259</v>
      </c>
      <c r="D659" t="str">
        <f t="shared" si="10"/>
        <v>24</v>
      </c>
      <c r="E659">
        <v>9</v>
      </c>
      <c r="F659" t="s">
        <v>24</v>
      </c>
      <c r="G659" t="s">
        <v>27</v>
      </c>
      <c r="H659" t="s">
        <v>325</v>
      </c>
      <c r="I659">
        <v>34573</v>
      </c>
      <c r="J659">
        <v>311157</v>
      </c>
      <c r="K659" t="s">
        <v>1066</v>
      </c>
      <c r="L659" t="s">
        <v>1067</v>
      </c>
      <c r="M659" t="s">
        <v>1068</v>
      </c>
      <c r="N659" t="s">
        <v>1069</v>
      </c>
      <c r="O659" t="s">
        <v>22</v>
      </c>
    </row>
    <row r="660" spans="1:15" x14ac:dyDescent="0.35">
      <c r="A660">
        <v>659</v>
      </c>
      <c r="B660">
        <v>56</v>
      </c>
      <c r="C660" s="1">
        <v>45659.772673611107</v>
      </c>
      <c r="D660" t="str">
        <f t="shared" si="10"/>
        <v>02</v>
      </c>
      <c r="E660">
        <v>3</v>
      </c>
      <c r="F660" t="s">
        <v>17</v>
      </c>
      <c r="G660" t="s">
        <v>28</v>
      </c>
      <c r="H660" t="s">
        <v>103</v>
      </c>
      <c r="I660">
        <v>35778</v>
      </c>
      <c r="J660">
        <v>107334</v>
      </c>
      <c r="K660" t="s">
        <v>1241</v>
      </c>
      <c r="L660" t="s">
        <v>1242</v>
      </c>
      <c r="M660" t="s">
        <v>1243</v>
      </c>
      <c r="N660" t="s">
        <v>1244</v>
      </c>
      <c r="O660" t="s">
        <v>22</v>
      </c>
    </row>
    <row r="661" spans="1:15" x14ac:dyDescent="0.35">
      <c r="A661">
        <v>660</v>
      </c>
      <c r="B661">
        <v>20</v>
      </c>
      <c r="C661" s="1">
        <v>45109.301932870367</v>
      </c>
      <c r="D661" t="str">
        <f t="shared" si="10"/>
        <v>02</v>
      </c>
      <c r="E661">
        <v>2</v>
      </c>
      <c r="F661" t="s">
        <v>14</v>
      </c>
      <c r="G661" t="s">
        <v>20</v>
      </c>
      <c r="H661" t="s">
        <v>148</v>
      </c>
      <c r="I661">
        <v>13696</v>
      </c>
      <c r="J661">
        <v>27392</v>
      </c>
      <c r="K661" t="s">
        <v>670</v>
      </c>
      <c r="L661" t="s">
        <v>671</v>
      </c>
      <c r="M661" t="s">
        <v>672</v>
      </c>
      <c r="N661" t="s">
        <v>673</v>
      </c>
      <c r="O661" t="s">
        <v>19</v>
      </c>
    </row>
    <row r="662" spans="1:15" x14ac:dyDescent="0.35">
      <c r="A662">
        <v>661</v>
      </c>
      <c r="B662">
        <v>379</v>
      </c>
      <c r="C662" s="1">
        <v>45381.769629629627</v>
      </c>
      <c r="D662" t="str">
        <f t="shared" si="10"/>
        <v>30</v>
      </c>
      <c r="E662">
        <v>2</v>
      </c>
      <c r="F662" t="s">
        <v>17</v>
      </c>
      <c r="G662" t="s">
        <v>23</v>
      </c>
      <c r="H662" t="s">
        <v>72</v>
      </c>
      <c r="I662">
        <v>14701</v>
      </c>
      <c r="J662">
        <v>29402</v>
      </c>
      <c r="K662" t="s">
        <v>1533</v>
      </c>
      <c r="L662" t="s">
        <v>1534</v>
      </c>
      <c r="M662" t="s">
        <v>1535</v>
      </c>
      <c r="N662" t="s">
        <v>1536</v>
      </c>
      <c r="O662" t="s">
        <v>16</v>
      </c>
    </row>
    <row r="663" spans="1:15" x14ac:dyDescent="0.35">
      <c r="A663">
        <v>662</v>
      </c>
      <c r="B663">
        <v>31</v>
      </c>
      <c r="C663" s="1">
        <v>45368.863645833328</v>
      </c>
      <c r="D663" t="str">
        <f t="shared" si="10"/>
        <v>17</v>
      </c>
      <c r="E663">
        <v>7</v>
      </c>
      <c r="F663" t="s">
        <v>14</v>
      </c>
      <c r="G663" t="s">
        <v>21</v>
      </c>
      <c r="H663" t="s">
        <v>58</v>
      </c>
      <c r="I663">
        <v>51631</v>
      </c>
      <c r="J663">
        <v>361417</v>
      </c>
      <c r="K663" t="s">
        <v>273</v>
      </c>
      <c r="L663" t="s">
        <v>274</v>
      </c>
      <c r="M663" t="s">
        <v>275</v>
      </c>
      <c r="N663" t="s">
        <v>276</v>
      </c>
      <c r="O663" t="s">
        <v>22</v>
      </c>
    </row>
    <row r="664" spans="1:15" x14ac:dyDescent="0.35">
      <c r="A664">
        <v>663</v>
      </c>
      <c r="B664">
        <v>59</v>
      </c>
      <c r="C664" s="1">
        <v>45039.637476851851</v>
      </c>
      <c r="D664" t="str">
        <f t="shared" si="10"/>
        <v>23</v>
      </c>
      <c r="E664">
        <v>4</v>
      </c>
      <c r="F664" t="s">
        <v>14</v>
      </c>
      <c r="G664" t="s">
        <v>21</v>
      </c>
      <c r="H664" t="s">
        <v>58</v>
      </c>
      <c r="I664">
        <v>51631</v>
      </c>
      <c r="J664">
        <v>206524</v>
      </c>
      <c r="K664" t="s">
        <v>994</v>
      </c>
      <c r="L664" t="s">
        <v>995</v>
      </c>
      <c r="M664" t="s">
        <v>996</v>
      </c>
      <c r="N664" t="s">
        <v>997</v>
      </c>
      <c r="O664" t="s">
        <v>22</v>
      </c>
    </row>
    <row r="665" spans="1:15" x14ac:dyDescent="0.35">
      <c r="A665">
        <v>664</v>
      </c>
      <c r="B665">
        <v>132</v>
      </c>
      <c r="C665" s="1">
        <v>45046.305763888893</v>
      </c>
      <c r="D665" t="str">
        <f t="shared" si="10"/>
        <v>30</v>
      </c>
      <c r="E665">
        <v>3</v>
      </c>
      <c r="F665" t="s">
        <v>24</v>
      </c>
      <c r="G665" t="s">
        <v>25</v>
      </c>
      <c r="H665" t="s">
        <v>125</v>
      </c>
      <c r="I665">
        <v>42268</v>
      </c>
      <c r="J665">
        <v>126804</v>
      </c>
      <c r="K665" t="s">
        <v>1537</v>
      </c>
      <c r="L665" t="s">
        <v>1538</v>
      </c>
      <c r="M665" t="s">
        <v>1539</v>
      </c>
      <c r="N665" t="s">
        <v>1540</v>
      </c>
      <c r="O665" t="s">
        <v>16</v>
      </c>
    </row>
    <row r="666" spans="1:15" x14ac:dyDescent="0.35">
      <c r="A666">
        <v>665</v>
      </c>
      <c r="B666">
        <v>65</v>
      </c>
      <c r="C666" s="1">
        <v>45573.94636574074</v>
      </c>
      <c r="D666" t="str">
        <f t="shared" si="10"/>
        <v>08</v>
      </c>
      <c r="E666">
        <v>8</v>
      </c>
      <c r="F666" t="s">
        <v>17</v>
      </c>
      <c r="G666" t="s">
        <v>28</v>
      </c>
      <c r="H666" t="s">
        <v>103</v>
      </c>
      <c r="I666">
        <v>35778</v>
      </c>
      <c r="J666">
        <v>286224</v>
      </c>
      <c r="K666" t="s">
        <v>1541</v>
      </c>
      <c r="L666" t="s">
        <v>1542</v>
      </c>
      <c r="M666" t="s">
        <v>1543</v>
      </c>
      <c r="N666" t="s">
        <v>1544</v>
      </c>
      <c r="O666" t="s">
        <v>19</v>
      </c>
    </row>
    <row r="667" spans="1:15" x14ac:dyDescent="0.35">
      <c r="A667">
        <v>666</v>
      </c>
      <c r="B667">
        <v>144</v>
      </c>
      <c r="C667" s="1">
        <v>45421.781064814822</v>
      </c>
      <c r="D667" t="str">
        <f t="shared" si="10"/>
        <v>09</v>
      </c>
      <c r="E667">
        <v>9</v>
      </c>
      <c r="F667" t="s">
        <v>17</v>
      </c>
      <c r="G667" t="s">
        <v>23</v>
      </c>
      <c r="H667" t="s">
        <v>72</v>
      </c>
      <c r="I667">
        <v>14701</v>
      </c>
      <c r="J667">
        <v>132309</v>
      </c>
      <c r="K667" t="s">
        <v>201</v>
      </c>
      <c r="L667" t="s">
        <v>202</v>
      </c>
      <c r="M667" t="s">
        <v>203</v>
      </c>
      <c r="N667" t="s">
        <v>204</v>
      </c>
      <c r="O667" t="s">
        <v>19</v>
      </c>
    </row>
    <row r="668" spans="1:15" x14ac:dyDescent="0.35">
      <c r="A668">
        <v>667</v>
      </c>
      <c r="B668">
        <v>128</v>
      </c>
      <c r="C668" s="1">
        <v>45175.034849537027</v>
      </c>
      <c r="D668" t="str">
        <f t="shared" si="10"/>
        <v>06</v>
      </c>
      <c r="E668">
        <v>10</v>
      </c>
      <c r="F668" t="s">
        <v>14</v>
      </c>
      <c r="G668" t="s">
        <v>21</v>
      </c>
      <c r="H668" t="s">
        <v>58</v>
      </c>
      <c r="I668">
        <v>51631</v>
      </c>
      <c r="J668">
        <v>516310</v>
      </c>
      <c r="K668" t="s">
        <v>758</v>
      </c>
      <c r="L668" t="s">
        <v>759</v>
      </c>
      <c r="M668" t="s">
        <v>760</v>
      </c>
      <c r="N668" t="s">
        <v>761</v>
      </c>
      <c r="O668" t="s">
        <v>22</v>
      </c>
    </row>
    <row r="669" spans="1:15" x14ac:dyDescent="0.35">
      <c r="A669">
        <v>668</v>
      </c>
      <c r="B669">
        <v>206</v>
      </c>
      <c r="C669" s="1">
        <v>45289.27542824074</v>
      </c>
      <c r="D669" t="str">
        <f t="shared" si="10"/>
        <v>29</v>
      </c>
      <c r="E669">
        <v>7</v>
      </c>
      <c r="F669" t="s">
        <v>24</v>
      </c>
      <c r="G669" t="s">
        <v>31</v>
      </c>
      <c r="H669" t="s">
        <v>94</v>
      </c>
      <c r="I669">
        <v>38697</v>
      </c>
      <c r="J669">
        <v>270879</v>
      </c>
      <c r="K669" t="s">
        <v>221</v>
      </c>
      <c r="L669" t="s">
        <v>222</v>
      </c>
      <c r="M669" t="s">
        <v>223</v>
      </c>
      <c r="N669" t="s">
        <v>224</v>
      </c>
      <c r="O669" t="s">
        <v>22</v>
      </c>
    </row>
    <row r="670" spans="1:15" x14ac:dyDescent="0.35">
      <c r="A670">
        <v>669</v>
      </c>
      <c r="B670">
        <v>68</v>
      </c>
      <c r="C670" s="1">
        <v>44999.873495370368</v>
      </c>
      <c r="D670" t="str">
        <f t="shared" si="10"/>
        <v>14</v>
      </c>
      <c r="E670">
        <v>3</v>
      </c>
      <c r="F670" t="s">
        <v>24</v>
      </c>
      <c r="G670" t="s">
        <v>25</v>
      </c>
      <c r="H670" t="s">
        <v>125</v>
      </c>
      <c r="I670">
        <v>42268</v>
      </c>
      <c r="J670">
        <v>126804</v>
      </c>
      <c r="K670" t="s">
        <v>253</v>
      </c>
      <c r="L670" t="s">
        <v>254</v>
      </c>
      <c r="M670" t="s">
        <v>255</v>
      </c>
      <c r="N670" t="s">
        <v>256</v>
      </c>
      <c r="O670" t="s">
        <v>16</v>
      </c>
    </row>
    <row r="671" spans="1:15" x14ac:dyDescent="0.35">
      <c r="A671">
        <v>670</v>
      </c>
      <c r="B671">
        <v>393</v>
      </c>
      <c r="C671" s="1">
        <v>45715.392488425918</v>
      </c>
      <c r="D671" t="str">
        <f t="shared" si="10"/>
        <v>27</v>
      </c>
      <c r="E671">
        <v>3</v>
      </c>
      <c r="F671" t="s">
        <v>24</v>
      </c>
      <c r="G671" t="s">
        <v>25</v>
      </c>
      <c r="H671" t="s">
        <v>125</v>
      </c>
      <c r="I671">
        <v>42268</v>
      </c>
      <c r="J671">
        <v>126804</v>
      </c>
      <c r="K671" t="s">
        <v>1006</v>
      </c>
      <c r="L671" t="s">
        <v>1007</v>
      </c>
      <c r="M671" t="s">
        <v>1008</v>
      </c>
      <c r="N671" t="s">
        <v>1009</v>
      </c>
      <c r="O671" t="s">
        <v>16</v>
      </c>
    </row>
    <row r="672" spans="1:15" x14ac:dyDescent="0.35">
      <c r="A672">
        <v>671</v>
      </c>
      <c r="B672">
        <v>163</v>
      </c>
      <c r="C672" s="1">
        <v>45635.982499999998</v>
      </c>
      <c r="D672" t="str">
        <f t="shared" si="10"/>
        <v>09</v>
      </c>
      <c r="E672">
        <v>4</v>
      </c>
      <c r="F672" t="s">
        <v>24</v>
      </c>
      <c r="G672" t="s">
        <v>31</v>
      </c>
      <c r="H672" t="s">
        <v>94</v>
      </c>
      <c r="I672">
        <v>38697</v>
      </c>
      <c r="J672">
        <v>154788</v>
      </c>
      <c r="K672" t="s">
        <v>1545</v>
      </c>
      <c r="L672" t="s">
        <v>1546</v>
      </c>
      <c r="M672" t="s">
        <v>1547</v>
      </c>
      <c r="N672" t="s">
        <v>1548</v>
      </c>
      <c r="O672" t="s">
        <v>19</v>
      </c>
    </row>
    <row r="673" spans="1:15" x14ac:dyDescent="0.35">
      <c r="A673">
        <v>672</v>
      </c>
      <c r="B673">
        <v>403</v>
      </c>
      <c r="C673" s="1">
        <v>45219.645833333343</v>
      </c>
      <c r="D673" t="str">
        <f t="shared" si="10"/>
        <v>20</v>
      </c>
      <c r="E673">
        <v>10</v>
      </c>
      <c r="F673" t="s">
        <v>24</v>
      </c>
      <c r="G673" t="s">
        <v>25</v>
      </c>
      <c r="H673" t="s">
        <v>125</v>
      </c>
      <c r="I673">
        <v>42268</v>
      </c>
      <c r="J673">
        <v>422680</v>
      </c>
      <c r="K673" t="s">
        <v>165</v>
      </c>
      <c r="L673" t="s">
        <v>166</v>
      </c>
      <c r="M673" t="s">
        <v>167</v>
      </c>
      <c r="N673" t="s">
        <v>168</v>
      </c>
      <c r="O673" t="s">
        <v>16</v>
      </c>
    </row>
    <row r="674" spans="1:15" x14ac:dyDescent="0.35">
      <c r="A674">
        <v>673</v>
      </c>
      <c r="B674">
        <v>213</v>
      </c>
      <c r="C674" s="1">
        <v>45322.701041666667</v>
      </c>
      <c r="D674" t="str">
        <f t="shared" si="10"/>
        <v>31</v>
      </c>
      <c r="E674">
        <v>3</v>
      </c>
      <c r="F674" t="s">
        <v>24</v>
      </c>
      <c r="G674" t="s">
        <v>27</v>
      </c>
      <c r="H674" t="s">
        <v>325</v>
      </c>
      <c r="I674">
        <v>34573</v>
      </c>
      <c r="J674">
        <v>103719</v>
      </c>
      <c r="K674" t="s">
        <v>1445</v>
      </c>
      <c r="L674" t="s">
        <v>1446</v>
      </c>
      <c r="M674" t="s">
        <v>1447</v>
      </c>
      <c r="N674" t="s">
        <v>1448</v>
      </c>
      <c r="O674" t="s">
        <v>19</v>
      </c>
    </row>
    <row r="675" spans="1:15" x14ac:dyDescent="0.35">
      <c r="A675">
        <v>674</v>
      </c>
      <c r="B675">
        <v>207</v>
      </c>
      <c r="C675" s="1">
        <v>45560.052951388891</v>
      </c>
      <c r="D675" t="str">
        <f t="shared" si="10"/>
        <v>25</v>
      </c>
      <c r="E675">
        <v>5</v>
      </c>
      <c r="F675" t="s">
        <v>17</v>
      </c>
      <c r="G675" t="s">
        <v>23</v>
      </c>
      <c r="H675" t="s">
        <v>72</v>
      </c>
      <c r="I675">
        <v>14701</v>
      </c>
      <c r="J675">
        <v>73505</v>
      </c>
      <c r="K675" t="s">
        <v>1437</v>
      </c>
      <c r="L675" t="s">
        <v>1438</v>
      </c>
      <c r="M675" t="s">
        <v>1439</v>
      </c>
      <c r="N675" t="s">
        <v>1440</v>
      </c>
      <c r="O675" t="s">
        <v>22</v>
      </c>
    </row>
    <row r="676" spans="1:15" x14ac:dyDescent="0.35">
      <c r="A676">
        <v>675</v>
      </c>
      <c r="B676">
        <v>150</v>
      </c>
      <c r="C676" s="1">
        <v>45271.450902777768</v>
      </c>
      <c r="D676" t="str">
        <f t="shared" si="10"/>
        <v>11</v>
      </c>
      <c r="E676">
        <v>6</v>
      </c>
      <c r="F676" t="s">
        <v>24</v>
      </c>
      <c r="G676" t="s">
        <v>25</v>
      </c>
      <c r="H676" t="s">
        <v>125</v>
      </c>
      <c r="I676">
        <v>42268</v>
      </c>
      <c r="J676">
        <v>253608</v>
      </c>
      <c r="K676" t="s">
        <v>157</v>
      </c>
      <c r="L676" t="s">
        <v>158</v>
      </c>
      <c r="M676" t="s">
        <v>159</v>
      </c>
      <c r="N676" t="s">
        <v>160</v>
      </c>
      <c r="O676" t="s">
        <v>22</v>
      </c>
    </row>
    <row r="677" spans="1:15" x14ac:dyDescent="0.35">
      <c r="A677">
        <v>676</v>
      </c>
      <c r="B677">
        <v>75</v>
      </c>
      <c r="C677" s="1">
        <v>45584.006423611107</v>
      </c>
      <c r="D677" t="str">
        <f t="shared" si="10"/>
        <v>19</v>
      </c>
      <c r="E677">
        <v>8</v>
      </c>
      <c r="F677" t="s">
        <v>17</v>
      </c>
      <c r="G677" t="s">
        <v>23</v>
      </c>
      <c r="H677" t="s">
        <v>72</v>
      </c>
      <c r="I677">
        <v>14701</v>
      </c>
      <c r="J677">
        <v>117608</v>
      </c>
      <c r="K677" t="s">
        <v>95</v>
      </c>
      <c r="L677" t="s">
        <v>96</v>
      </c>
      <c r="M677" t="s">
        <v>97</v>
      </c>
      <c r="N677" t="s">
        <v>98</v>
      </c>
      <c r="O677" t="s">
        <v>22</v>
      </c>
    </row>
    <row r="678" spans="1:15" x14ac:dyDescent="0.35">
      <c r="A678">
        <v>677</v>
      </c>
      <c r="B678">
        <v>68</v>
      </c>
      <c r="C678" s="1">
        <v>45604.417280092603</v>
      </c>
      <c r="D678" t="str">
        <f t="shared" si="10"/>
        <v>08</v>
      </c>
      <c r="E678">
        <v>3</v>
      </c>
      <c r="F678" t="s">
        <v>14</v>
      </c>
      <c r="G678" t="s">
        <v>20</v>
      </c>
      <c r="H678" t="s">
        <v>148</v>
      </c>
      <c r="I678">
        <v>13696</v>
      </c>
      <c r="J678">
        <v>41088</v>
      </c>
      <c r="K678" t="s">
        <v>253</v>
      </c>
      <c r="L678" t="s">
        <v>254</v>
      </c>
      <c r="M678" t="s">
        <v>255</v>
      </c>
      <c r="N678" t="s">
        <v>256</v>
      </c>
      <c r="O678" t="s">
        <v>16</v>
      </c>
    </row>
    <row r="679" spans="1:15" x14ac:dyDescent="0.35">
      <c r="A679">
        <v>678</v>
      </c>
      <c r="B679">
        <v>275</v>
      </c>
      <c r="C679" s="1">
        <v>45646.083460648151</v>
      </c>
      <c r="D679" t="str">
        <f t="shared" si="10"/>
        <v>20</v>
      </c>
      <c r="E679">
        <v>6</v>
      </c>
      <c r="F679" t="s">
        <v>17</v>
      </c>
      <c r="G679" t="s">
        <v>32</v>
      </c>
      <c r="H679" t="s">
        <v>81</v>
      </c>
      <c r="I679">
        <v>22985</v>
      </c>
      <c r="J679">
        <v>137910</v>
      </c>
      <c r="K679" t="s">
        <v>1373</v>
      </c>
      <c r="L679" t="s">
        <v>1374</v>
      </c>
      <c r="M679" t="s">
        <v>1375</v>
      </c>
      <c r="N679" t="s">
        <v>1376</v>
      </c>
      <c r="O679" t="s">
        <v>16</v>
      </c>
    </row>
    <row r="680" spans="1:15" x14ac:dyDescent="0.35">
      <c r="A680">
        <v>679</v>
      </c>
      <c r="B680">
        <v>237</v>
      </c>
      <c r="C680" s="1">
        <v>45227.103252314817</v>
      </c>
      <c r="D680" t="str">
        <f t="shared" si="10"/>
        <v>28</v>
      </c>
      <c r="E680">
        <v>6</v>
      </c>
      <c r="F680" t="s">
        <v>24</v>
      </c>
      <c r="G680" t="s">
        <v>26</v>
      </c>
      <c r="H680" t="s">
        <v>116</v>
      </c>
      <c r="I680">
        <v>50016</v>
      </c>
      <c r="J680">
        <v>300096</v>
      </c>
      <c r="K680" t="s">
        <v>750</v>
      </c>
      <c r="L680" t="s">
        <v>751</v>
      </c>
      <c r="M680" t="s">
        <v>752</v>
      </c>
      <c r="N680" t="s">
        <v>753</v>
      </c>
      <c r="O680" t="s">
        <v>16</v>
      </c>
    </row>
    <row r="681" spans="1:15" x14ac:dyDescent="0.35">
      <c r="A681">
        <v>680</v>
      </c>
      <c r="B681">
        <v>243</v>
      </c>
      <c r="C681" s="1">
        <v>45005.954432870371</v>
      </c>
      <c r="D681" t="str">
        <f t="shared" si="10"/>
        <v>20</v>
      </c>
      <c r="E681">
        <v>2</v>
      </c>
      <c r="F681" t="s">
        <v>17</v>
      </c>
      <c r="G681" t="s">
        <v>28</v>
      </c>
      <c r="H681" t="s">
        <v>103</v>
      </c>
      <c r="I681">
        <v>35778</v>
      </c>
      <c r="J681">
        <v>71556</v>
      </c>
      <c r="K681" t="s">
        <v>1549</v>
      </c>
      <c r="L681" t="s">
        <v>1550</v>
      </c>
      <c r="M681" t="s">
        <v>1551</v>
      </c>
      <c r="N681" t="s">
        <v>1552</v>
      </c>
      <c r="O681" t="s">
        <v>16</v>
      </c>
    </row>
    <row r="682" spans="1:15" x14ac:dyDescent="0.35">
      <c r="A682">
        <v>681</v>
      </c>
      <c r="B682">
        <v>131</v>
      </c>
      <c r="C682" s="1">
        <v>45176.246215277781</v>
      </c>
      <c r="D682" t="str">
        <f t="shared" si="10"/>
        <v>07</v>
      </c>
      <c r="E682">
        <v>10</v>
      </c>
      <c r="F682" t="s">
        <v>17</v>
      </c>
      <c r="G682" t="s">
        <v>18</v>
      </c>
      <c r="H682" t="s">
        <v>139</v>
      </c>
      <c r="I682">
        <v>36583</v>
      </c>
      <c r="J682">
        <v>365830</v>
      </c>
      <c r="K682" t="s">
        <v>1553</v>
      </c>
      <c r="L682" t="s">
        <v>1554</v>
      </c>
      <c r="M682" t="s">
        <v>1555</v>
      </c>
      <c r="N682" t="s">
        <v>1556</v>
      </c>
      <c r="O682" t="s">
        <v>19</v>
      </c>
    </row>
    <row r="683" spans="1:15" x14ac:dyDescent="0.35">
      <c r="A683">
        <v>682</v>
      </c>
      <c r="B683">
        <v>351</v>
      </c>
      <c r="C683" s="1">
        <v>45633.159444444442</v>
      </c>
      <c r="D683" t="str">
        <f t="shared" si="10"/>
        <v>07</v>
      </c>
      <c r="E683">
        <v>3</v>
      </c>
      <c r="F683" t="s">
        <v>14</v>
      </c>
      <c r="G683" t="s">
        <v>15</v>
      </c>
      <c r="H683" t="s">
        <v>67</v>
      </c>
      <c r="I683">
        <v>76607</v>
      </c>
      <c r="J683">
        <v>229821</v>
      </c>
      <c r="K683" t="s">
        <v>1014</v>
      </c>
      <c r="L683" t="s">
        <v>1015</v>
      </c>
      <c r="M683" t="s">
        <v>1016</v>
      </c>
      <c r="N683" t="s">
        <v>1017</v>
      </c>
      <c r="O683" t="s">
        <v>16</v>
      </c>
    </row>
    <row r="684" spans="1:15" x14ac:dyDescent="0.35">
      <c r="A684">
        <v>683</v>
      </c>
      <c r="B684">
        <v>263</v>
      </c>
      <c r="C684" s="1">
        <v>45143.028344907398</v>
      </c>
      <c r="D684" t="str">
        <f t="shared" si="10"/>
        <v>05</v>
      </c>
      <c r="E684">
        <v>4</v>
      </c>
      <c r="F684" t="s">
        <v>14</v>
      </c>
      <c r="G684" t="s">
        <v>15</v>
      </c>
      <c r="H684" t="s">
        <v>67</v>
      </c>
      <c r="I684">
        <v>76607</v>
      </c>
      <c r="J684">
        <v>306428</v>
      </c>
      <c r="K684" t="s">
        <v>1557</v>
      </c>
      <c r="L684" t="s">
        <v>1558</v>
      </c>
      <c r="M684" t="s">
        <v>1559</v>
      </c>
      <c r="N684" t="s">
        <v>1560</v>
      </c>
      <c r="O684" t="s">
        <v>19</v>
      </c>
    </row>
    <row r="685" spans="1:15" x14ac:dyDescent="0.35">
      <c r="A685">
        <v>684</v>
      </c>
      <c r="B685">
        <v>162</v>
      </c>
      <c r="C685" s="1">
        <v>45635.961840277778</v>
      </c>
      <c r="D685" t="str">
        <f t="shared" si="10"/>
        <v>09</v>
      </c>
      <c r="E685">
        <v>3</v>
      </c>
      <c r="F685" t="s">
        <v>24</v>
      </c>
      <c r="G685" t="s">
        <v>27</v>
      </c>
      <c r="H685" t="s">
        <v>325</v>
      </c>
      <c r="I685">
        <v>34573</v>
      </c>
      <c r="J685">
        <v>103719</v>
      </c>
      <c r="K685" t="s">
        <v>1337</v>
      </c>
      <c r="L685" t="s">
        <v>1338</v>
      </c>
      <c r="M685" t="s">
        <v>1339</v>
      </c>
      <c r="N685" t="s">
        <v>1340</v>
      </c>
      <c r="O685" t="s">
        <v>16</v>
      </c>
    </row>
    <row r="686" spans="1:15" x14ac:dyDescent="0.35">
      <c r="A686">
        <v>685</v>
      </c>
      <c r="B686">
        <v>274</v>
      </c>
      <c r="C686" s="1">
        <v>45247.599745370368</v>
      </c>
      <c r="D686" t="str">
        <f t="shared" si="10"/>
        <v>17</v>
      </c>
      <c r="E686">
        <v>1</v>
      </c>
      <c r="F686" t="s">
        <v>14</v>
      </c>
      <c r="G686" t="s">
        <v>20</v>
      </c>
      <c r="H686" t="s">
        <v>148</v>
      </c>
      <c r="I686">
        <v>13696</v>
      </c>
      <c r="J686">
        <v>13696</v>
      </c>
      <c r="K686" t="s">
        <v>1561</v>
      </c>
      <c r="L686" t="s">
        <v>1562</v>
      </c>
      <c r="M686" t="s">
        <v>1563</v>
      </c>
      <c r="N686" t="s">
        <v>1564</v>
      </c>
      <c r="O686" t="s">
        <v>19</v>
      </c>
    </row>
    <row r="687" spans="1:15" x14ac:dyDescent="0.35">
      <c r="A687">
        <v>686</v>
      </c>
      <c r="B687">
        <v>270</v>
      </c>
      <c r="C687" s="1">
        <v>45583.323414351849</v>
      </c>
      <c r="D687" t="str">
        <f t="shared" si="10"/>
        <v>18</v>
      </c>
      <c r="E687">
        <v>2</v>
      </c>
      <c r="F687" t="s">
        <v>24</v>
      </c>
      <c r="G687" t="s">
        <v>26</v>
      </c>
      <c r="H687" t="s">
        <v>116</v>
      </c>
      <c r="I687">
        <v>50016</v>
      </c>
      <c r="J687">
        <v>100032</v>
      </c>
      <c r="K687" t="s">
        <v>430</v>
      </c>
      <c r="L687" t="s">
        <v>431</v>
      </c>
      <c r="M687" t="s">
        <v>432</v>
      </c>
      <c r="N687" t="s">
        <v>433</v>
      </c>
      <c r="O687" t="s">
        <v>19</v>
      </c>
    </row>
    <row r="688" spans="1:15" x14ac:dyDescent="0.35">
      <c r="A688">
        <v>687</v>
      </c>
      <c r="B688">
        <v>461</v>
      </c>
      <c r="C688" s="1">
        <v>45425.293217592603</v>
      </c>
      <c r="D688" t="str">
        <f t="shared" si="10"/>
        <v>13</v>
      </c>
      <c r="E688">
        <v>3</v>
      </c>
      <c r="F688" t="s">
        <v>14</v>
      </c>
      <c r="G688" t="s">
        <v>15</v>
      </c>
      <c r="H688" t="s">
        <v>67</v>
      </c>
      <c r="I688">
        <v>76607</v>
      </c>
      <c r="J688">
        <v>229821</v>
      </c>
      <c r="K688" t="s">
        <v>1565</v>
      </c>
      <c r="L688" t="s">
        <v>1566</v>
      </c>
      <c r="M688" t="s">
        <v>1567</v>
      </c>
      <c r="N688" t="s">
        <v>1568</v>
      </c>
      <c r="O688" t="s">
        <v>19</v>
      </c>
    </row>
    <row r="689" spans="1:15" x14ac:dyDescent="0.35">
      <c r="A689">
        <v>688</v>
      </c>
      <c r="B689">
        <v>218</v>
      </c>
      <c r="C689" s="1">
        <v>45391.788819444453</v>
      </c>
      <c r="D689" t="str">
        <f t="shared" si="10"/>
        <v>09</v>
      </c>
      <c r="E689">
        <v>8</v>
      </c>
      <c r="F689" t="s">
        <v>14</v>
      </c>
      <c r="G689" t="s">
        <v>20</v>
      </c>
      <c r="H689" t="s">
        <v>148</v>
      </c>
      <c r="I689">
        <v>13696</v>
      </c>
      <c r="J689">
        <v>109568</v>
      </c>
      <c r="K689" t="s">
        <v>1569</v>
      </c>
      <c r="L689" t="s">
        <v>1570</v>
      </c>
      <c r="M689" t="s">
        <v>1571</v>
      </c>
      <c r="N689" t="s">
        <v>1572</v>
      </c>
      <c r="O689" t="s">
        <v>19</v>
      </c>
    </row>
    <row r="690" spans="1:15" x14ac:dyDescent="0.35">
      <c r="A690">
        <v>689</v>
      </c>
      <c r="B690">
        <v>469</v>
      </c>
      <c r="C690" s="1">
        <v>45705.231111111112</v>
      </c>
      <c r="D690" t="str">
        <f t="shared" si="10"/>
        <v>17</v>
      </c>
      <c r="E690">
        <v>9</v>
      </c>
      <c r="F690" t="s">
        <v>24</v>
      </c>
      <c r="G690" t="s">
        <v>26</v>
      </c>
      <c r="H690" t="s">
        <v>116</v>
      </c>
      <c r="I690">
        <v>50016</v>
      </c>
      <c r="J690">
        <v>450144</v>
      </c>
      <c r="K690" t="s">
        <v>922</v>
      </c>
      <c r="L690" t="s">
        <v>923</v>
      </c>
      <c r="M690" t="s">
        <v>924</v>
      </c>
      <c r="N690" t="s">
        <v>925</v>
      </c>
      <c r="O690" t="s">
        <v>22</v>
      </c>
    </row>
    <row r="691" spans="1:15" x14ac:dyDescent="0.35">
      <c r="A691">
        <v>690</v>
      </c>
      <c r="B691">
        <v>401</v>
      </c>
      <c r="C691" s="1">
        <v>45342.678124999999</v>
      </c>
      <c r="D691" t="str">
        <f t="shared" si="10"/>
        <v>20</v>
      </c>
      <c r="E691">
        <v>7</v>
      </c>
      <c r="F691" t="s">
        <v>24</v>
      </c>
      <c r="G691" t="s">
        <v>26</v>
      </c>
      <c r="H691" t="s">
        <v>116</v>
      </c>
      <c r="I691">
        <v>50016</v>
      </c>
      <c r="J691">
        <v>350112</v>
      </c>
      <c r="K691" t="s">
        <v>1289</v>
      </c>
      <c r="L691" t="s">
        <v>1290</v>
      </c>
      <c r="M691" t="s">
        <v>1291</v>
      </c>
      <c r="N691" t="s">
        <v>1292</v>
      </c>
      <c r="O691" t="s">
        <v>19</v>
      </c>
    </row>
    <row r="692" spans="1:15" x14ac:dyDescent="0.35">
      <c r="A692">
        <v>691</v>
      </c>
      <c r="B692">
        <v>166</v>
      </c>
      <c r="C692" s="1">
        <v>45169.63821759259</v>
      </c>
      <c r="D692" t="str">
        <f t="shared" si="10"/>
        <v>31</v>
      </c>
      <c r="E692">
        <v>4</v>
      </c>
      <c r="F692" t="s">
        <v>24</v>
      </c>
      <c r="G692" t="s">
        <v>26</v>
      </c>
      <c r="H692" t="s">
        <v>116</v>
      </c>
      <c r="I692">
        <v>50016</v>
      </c>
      <c r="J692">
        <v>200064</v>
      </c>
      <c r="K692" t="s">
        <v>682</v>
      </c>
      <c r="L692" t="s">
        <v>683</v>
      </c>
      <c r="M692" t="s">
        <v>684</v>
      </c>
      <c r="N692" t="s">
        <v>685</v>
      </c>
      <c r="O692" t="s">
        <v>16</v>
      </c>
    </row>
    <row r="693" spans="1:15" x14ac:dyDescent="0.35">
      <c r="A693">
        <v>692</v>
      </c>
      <c r="B693">
        <v>372</v>
      </c>
      <c r="C693" s="1">
        <v>45617.126134259262</v>
      </c>
      <c r="D693" t="str">
        <f t="shared" si="10"/>
        <v>21</v>
      </c>
      <c r="E693">
        <v>7</v>
      </c>
      <c r="F693" t="s">
        <v>14</v>
      </c>
      <c r="G693" t="s">
        <v>20</v>
      </c>
      <c r="H693" t="s">
        <v>148</v>
      </c>
      <c r="I693">
        <v>13696</v>
      </c>
      <c r="J693">
        <v>95872</v>
      </c>
      <c r="K693" t="s">
        <v>702</v>
      </c>
      <c r="L693" t="s">
        <v>703</v>
      </c>
      <c r="M693" t="s">
        <v>704</v>
      </c>
      <c r="N693" t="s">
        <v>705</v>
      </c>
      <c r="O693" t="s">
        <v>19</v>
      </c>
    </row>
    <row r="694" spans="1:15" x14ac:dyDescent="0.35">
      <c r="A694">
        <v>693</v>
      </c>
      <c r="B694">
        <v>23</v>
      </c>
      <c r="C694" s="1">
        <v>45329.631678240738</v>
      </c>
      <c r="D694" t="str">
        <f t="shared" si="10"/>
        <v>07</v>
      </c>
      <c r="E694">
        <v>8</v>
      </c>
      <c r="F694" t="s">
        <v>17</v>
      </c>
      <c r="G694" t="s">
        <v>18</v>
      </c>
      <c r="H694" t="s">
        <v>139</v>
      </c>
      <c r="I694">
        <v>36583</v>
      </c>
      <c r="J694">
        <v>292664</v>
      </c>
      <c r="K694" t="s">
        <v>1573</v>
      </c>
      <c r="L694" t="s">
        <v>1574</v>
      </c>
      <c r="M694" t="s">
        <v>1575</v>
      </c>
      <c r="N694" t="s">
        <v>1576</v>
      </c>
      <c r="O694" t="s">
        <v>19</v>
      </c>
    </row>
    <row r="695" spans="1:15" x14ac:dyDescent="0.35">
      <c r="A695">
        <v>694</v>
      </c>
      <c r="B695">
        <v>474</v>
      </c>
      <c r="C695" s="1">
        <v>45585.536851851852</v>
      </c>
      <c r="D695" t="str">
        <f t="shared" si="10"/>
        <v>20</v>
      </c>
      <c r="E695">
        <v>6</v>
      </c>
      <c r="F695" t="s">
        <v>17</v>
      </c>
      <c r="G695" t="s">
        <v>18</v>
      </c>
      <c r="H695" t="s">
        <v>139</v>
      </c>
      <c r="I695">
        <v>36583</v>
      </c>
      <c r="J695">
        <v>219498</v>
      </c>
      <c r="K695" t="s">
        <v>1577</v>
      </c>
      <c r="L695" t="s">
        <v>1578</v>
      </c>
      <c r="M695" t="s">
        <v>1579</v>
      </c>
      <c r="N695" t="s">
        <v>1580</v>
      </c>
      <c r="O695" t="s">
        <v>19</v>
      </c>
    </row>
    <row r="696" spans="1:15" x14ac:dyDescent="0.35">
      <c r="A696">
        <v>695</v>
      </c>
      <c r="B696">
        <v>12</v>
      </c>
      <c r="C696" s="1">
        <v>45436.079317129632</v>
      </c>
      <c r="D696" t="str">
        <f t="shared" si="10"/>
        <v>24</v>
      </c>
      <c r="E696">
        <v>2</v>
      </c>
      <c r="F696" t="s">
        <v>24</v>
      </c>
      <c r="G696" t="s">
        <v>31</v>
      </c>
      <c r="H696" t="s">
        <v>94</v>
      </c>
      <c r="I696">
        <v>38697</v>
      </c>
      <c r="J696">
        <v>77394</v>
      </c>
      <c r="K696" t="s">
        <v>674</v>
      </c>
      <c r="L696" t="s">
        <v>675</v>
      </c>
      <c r="M696" t="s">
        <v>676</v>
      </c>
      <c r="N696" t="s">
        <v>677</v>
      </c>
      <c r="O696" t="s">
        <v>19</v>
      </c>
    </row>
    <row r="697" spans="1:15" x14ac:dyDescent="0.35">
      <c r="A697">
        <v>696</v>
      </c>
      <c r="B697">
        <v>251</v>
      </c>
      <c r="C697" s="1">
        <v>45242.112974537027</v>
      </c>
      <c r="D697" t="str">
        <f t="shared" si="10"/>
        <v>12</v>
      </c>
      <c r="E697">
        <v>7</v>
      </c>
      <c r="F697" t="s">
        <v>14</v>
      </c>
      <c r="G697" t="s">
        <v>21</v>
      </c>
      <c r="H697" t="s">
        <v>58</v>
      </c>
      <c r="I697">
        <v>51631</v>
      </c>
      <c r="J697">
        <v>361417</v>
      </c>
      <c r="K697" t="s">
        <v>926</v>
      </c>
      <c r="L697" t="s">
        <v>927</v>
      </c>
      <c r="M697" t="s">
        <v>928</v>
      </c>
      <c r="N697" t="s">
        <v>929</v>
      </c>
      <c r="O697" t="s">
        <v>16</v>
      </c>
    </row>
    <row r="698" spans="1:15" x14ac:dyDescent="0.35">
      <c r="A698">
        <v>697</v>
      </c>
      <c r="B698">
        <v>349</v>
      </c>
      <c r="C698" s="1">
        <v>45214.488865740743</v>
      </c>
      <c r="D698" t="str">
        <f t="shared" si="10"/>
        <v>15</v>
      </c>
      <c r="E698">
        <v>8</v>
      </c>
      <c r="F698" t="s">
        <v>24</v>
      </c>
      <c r="G698" t="s">
        <v>25</v>
      </c>
      <c r="H698" t="s">
        <v>125</v>
      </c>
      <c r="I698">
        <v>42268</v>
      </c>
      <c r="J698">
        <v>338144</v>
      </c>
      <c r="K698" t="s">
        <v>974</v>
      </c>
      <c r="L698" t="s">
        <v>975</v>
      </c>
      <c r="M698" t="s">
        <v>976</v>
      </c>
      <c r="N698" t="s">
        <v>977</v>
      </c>
      <c r="O698" t="s">
        <v>19</v>
      </c>
    </row>
    <row r="699" spans="1:15" x14ac:dyDescent="0.35">
      <c r="A699">
        <v>698</v>
      </c>
      <c r="B699">
        <v>253</v>
      </c>
      <c r="C699" s="1">
        <v>45694.322453703702</v>
      </c>
      <c r="D699" t="str">
        <f t="shared" si="10"/>
        <v>06</v>
      </c>
      <c r="E699">
        <v>4</v>
      </c>
      <c r="F699" t="s">
        <v>17</v>
      </c>
      <c r="G699" t="s">
        <v>28</v>
      </c>
      <c r="H699" t="s">
        <v>103</v>
      </c>
      <c r="I699">
        <v>35778</v>
      </c>
      <c r="J699">
        <v>143112</v>
      </c>
      <c r="K699" t="s">
        <v>1125</v>
      </c>
      <c r="L699" t="s">
        <v>1126</v>
      </c>
      <c r="M699" t="s">
        <v>1127</v>
      </c>
      <c r="N699" t="s">
        <v>1128</v>
      </c>
      <c r="O699" t="s">
        <v>19</v>
      </c>
    </row>
    <row r="700" spans="1:15" x14ac:dyDescent="0.35">
      <c r="A700">
        <v>699</v>
      </c>
      <c r="B700">
        <v>22</v>
      </c>
      <c r="C700" s="1">
        <v>45201.458055555559</v>
      </c>
      <c r="D700" t="str">
        <f t="shared" si="10"/>
        <v>02</v>
      </c>
      <c r="E700">
        <v>6</v>
      </c>
      <c r="F700" t="s">
        <v>14</v>
      </c>
      <c r="G700" t="s">
        <v>15</v>
      </c>
      <c r="H700" t="s">
        <v>67</v>
      </c>
      <c r="I700">
        <v>76607</v>
      </c>
      <c r="J700">
        <v>459642</v>
      </c>
      <c r="K700" t="s">
        <v>321</v>
      </c>
      <c r="L700" t="s">
        <v>322</v>
      </c>
      <c r="M700" t="s">
        <v>323</v>
      </c>
      <c r="N700" t="s">
        <v>324</v>
      </c>
      <c r="O700" t="s">
        <v>16</v>
      </c>
    </row>
    <row r="701" spans="1:15" x14ac:dyDescent="0.35">
      <c r="A701">
        <v>700</v>
      </c>
      <c r="B701">
        <v>369</v>
      </c>
      <c r="C701" s="1">
        <v>44999.655543981477</v>
      </c>
      <c r="D701" t="str">
        <f t="shared" si="10"/>
        <v>14</v>
      </c>
      <c r="E701">
        <v>4</v>
      </c>
      <c r="F701" t="s">
        <v>14</v>
      </c>
      <c r="G701" t="s">
        <v>29</v>
      </c>
      <c r="H701" t="s">
        <v>134</v>
      </c>
      <c r="I701">
        <v>25231</v>
      </c>
      <c r="J701">
        <v>100924</v>
      </c>
      <c r="K701" t="s">
        <v>1121</v>
      </c>
      <c r="L701" t="s">
        <v>1122</v>
      </c>
      <c r="M701" t="s">
        <v>1123</v>
      </c>
      <c r="N701" t="s">
        <v>1124</v>
      </c>
      <c r="O701" t="s">
        <v>16</v>
      </c>
    </row>
    <row r="702" spans="1:15" x14ac:dyDescent="0.35">
      <c r="A702">
        <v>701</v>
      </c>
      <c r="B702">
        <v>479</v>
      </c>
      <c r="C702" s="1">
        <v>45595.846273148149</v>
      </c>
      <c r="D702" t="str">
        <f t="shared" si="10"/>
        <v>30</v>
      </c>
      <c r="E702">
        <v>6</v>
      </c>
      <c r="F702" t="s">
        <v>14</v>
      </c>
      <c r="G702" t="s">
        <v>20</v>
      </c>
      <c r="H702" t="s">
        <v>148</v>
      </c>
      <c r="I702">
        <v>13696</v>
      </c>
      <c r="J702">
        <v>82176</v>
      </c>
      <c r="K702" t="s">
        <v>882</v>
      </c>
      <c r="L702" t="s">
        <v>883</v>
      </c>
      <c r="M702" t="s">
        <v>884</v>
      </c>
      <c r="N702" t="s">
        <v>885</v>
      </c>
      <c r="O702" t="s">
        <v>19</v>
      </c>
    </row>
    <row r="703" spans="1:15" x14ac:dyDescent="0.35">
      <c r="A703">
        <v>702</v>
      </c>
      <c r="B703">
        <v>365</v>
      </c>
      <c r="C703" s="1">
        <v>45499.624386574083</v>
      </c>
      <c r="D703" t="str">
        <f t="shared" si="10"/>
        <v>26</v>
      </c>
      <c r="E703">
        <v>10</v>
      </c>
      <c r="F703" t="s">
        <v>24</v>
      </c>
      <c r="G703" t="s">
        <v>26</v>
      </c>
      <c r="H703" t="s">
        <v>116</v>
      </c>
      <c r="I703">
        <v>50016</v>
      </c>
      <c r="J703">
        <v>500160</v>
      </c>
      <c r="K703" t="s">
        <v>305</v>
      </c>
      <c r="L703" t="s">
        <v>306</v>
      </c>
      <c r="M703" t="s">
        <v>307</v>
      </c>
      <c r="N703" t="s">
        <v>308</v>
      </c>
      <c r="O703" t="s">
        <v>19</v>
      </c>
    </row>
    <row r="704" spans="1:15" x14ac:dyDescent="0.35">
      <c r="A704">
        <v>703</v>
      </c>
      <c r="B704">
        <v>51</v>
      </c>
      <c r="C704" s="1">
        <v>45048.769432870373</v>
      </c>
      <c r="D704" t="str">
        <f t="shared" si="10"/>
        <v>02</v>
      </c>
      <c r="E704">
        <v>3</v>
      </c>
      <c r="F704" t="s">
        <v>14</v>
      </c>
      <c r="G704" t="s">
        <v>21</v>
      </c>
      <c r="H704" t="s">
        <v>58</v>
      </c>
      <c r="I704">
        <v>51631</v>
      </c>
      <c r="J704">
        <v>154893</v>
      </c>
      <c r="K704" t="s">
        <v>181</v>
      </c>
      <c r="L704" t="s">
        <v>182</v>
      </c>
      <c r="M704" t="s">
        <v>183</v>
      </c>
      <c r="N704" t="s">
        <v>184</v>
      </c>
      <c r="O704" t="s">
        <v>19</v>
      </c>
    </row>
    <row r="705" spans="1:15" x14ac:dyDescent="0.35">
      <c r="A705">
        <v>704</v>
      </c>
      <c r="B705">
        <v>292</v>
      </c>
      <c r="C705" s="1">
        <v>45023.725960648153</v>
      </c>
      <c r="D705" t="str">
        <f t="shared" si="10"/>
        <v>07</v>
      </c>
      <c r="E705">
        <v>3</v>
      </c>
      <c r="F705" t="s">
        <v>17</v>
      </c>
      <c r="G705" t="s">
        <v>18</v>
      </c>
      <c r="H705" t="s">
        <v>139</v>
      </c>
      <c r="I705">
        <v>36583</v>
      </c>
      <c r="J705">
        <v>109749</v>
      </c>
      <c r="K705" t="s">
        <v>1581</v>
      </c>
      <c r="L705" t="s">
        <v>1582</v>
      </c>
      <c r="M705" t="s">
        <v>1583</v>
      </c>
      <c r="N705" t="s">
        <v>1584</v>
      </c>
      <c r="O705" t="s">
        <v>16</v>
      </c>
    </row>
    <row r="706" spans="1:15" x14ac:dyDescent="0.35">
      <c r="A706">
        <v>705</v>
      </c>
      <c r="B706">
        <v>258</v>
      </c>
      <c r="C706" s="1">
        <v>45504.908530092587</v>
      </c>
      <c r="D706" t="str">
        <f t="shared" si="10"/>
        <v>31</v>
      </c>
      <c r="E706">
        <v>2</v>
      </c>
      <c r="F706" t="s">
        <v>17</v>
      </c>
      <c r="G706" t="s">
        <v>23</v>
      </c>
      <c r="H706" t="s">
        <v>72</v>
      </c>
      <c r="I706">
        <v>14701</v>
      </c>
      <c r="J706">
        <v>29402</v>
      </c>
      <c r="K706" t="s">
        <v>578</v>
      </c>
      <c r="L706" t="s">
        <v>579</v>
      </c>
      <c r="M706" t="s">
        <v>580</v>
      </c>
      <c r="N706" t="s">
        <v>581</v>
      </c>
      <c r="O706" t="s">
        <v>16</v>
      </c>
    </row>
    <row r="707" spans="1:15" x14ac:dyDescent="0.35">
      <c r="A707">
        <v>706</v>
      </c>
      <c r="B707">
        <v>429</v>
      </c>
      <c r="C707" s="1">
        <v>45289.284259259257</v>
      </c>
      <c r="D707" t="str">
        <f t="shared" ref="D707:D770" si="11">LEFT(TEXT(C707, "DD/MM/YYYY HH:MM:SS"), 2)</f>
        <v>29</v>
      </c>
      <c r="E707">
        <v>1</v>
      </c>
      <c r="F707" t="s">
        <v>14</v>
      </c>
      <c r="G707" t="s">
        <v>20</v>
      </c>
      <c r="H707" t="s">
        <v>148</v>
      </c>
      <c r="I707">
        <v>13696</v>
      </c>
      <c r="J707">
        <v>13696</v>
      </c>
      <c r="K707" t="s">
        <v>990</v>
      </c>
      <c r="L707" t="s">
        <v>991</v>
      </c>
      <c r="M707" t="s">
        <v>992</v>
      </c>
      <c r="N707" t="s">
        <v>993</v>
      </c>
      <c r="O707" t="s">
        <v>16</v>
      </c>
    </row>
    <row r="708" spans="1:15" x14ac:dyDescent="0.35">
      <c r="A708">
        <v>707</v>
      </c>
      <c r="B708">
        <v>416</v>
      </c>
      <c r="C708" s="1">
        <v>45545.158472222232</v>
      </c>
      <c r="D708" t="str">
        <f t="shared" si="11"/>
        <v>10</v>
      </c>
      <c r="E708">
        <v>3</v>
      </c>
      <c r="F708" t="s">
        <v>24</v>
      </c>
      <c r="G708" t="s">
        <v>26</v>
      </c>
      <c r="H708" t="s">
        <v>116</v>
      </c>
      <c r="I708">
        <v>50016</v>
      </c>
      <c r="J708">
        <v>150048</v>
      </c>
      <c r="K708" t="s">
        <v>217</v>
      </c>
      <c r="L708" t="s">
        <v>218</v>
      </c>
      <c r="M708" t="s">
        <v>219</v>
      </c>
      <c r="N708" t="s">
        <v>220</v>
      </c>
      <c r="O708" t="s">
        <v>16</v>
      </c>
    </row>
    <row r="709" spans="1:15" x14ac:dyDescent="0.35">
      <c r="A709">
        <v>708</v>
      </c>
      <c r="B709">
        <v>362</v>
      </c>
      <c r="C709" s="1">
        <v>45549.205335648148</v>
      </c>
      <c r="D709" t="str">
        <f t="shared" si="11"/>
        <v>14</v>
      </c>
      <c r="E709">
        <v>5</v>
      </c>
      <c r="F709" t="s">
        <v>24</v>
      </c>
      <c r="G709" t="s">
        <v>27</v>
      </c>
      <c r="H709" t="s">
        <v>325</v>
      </c>
      <c r="I709">
        <v>34573</v>
      </c>
      <c r="J709">
        <v>172865</v>
      </c>
      <c r="K709" t="s">
        <v>826</v>
      </c>
      <c r="L709" t="s">
        <v>827</v>
      </c>
      <c r="M709" t="s">
        <v>828</v>
      </c>
      <c r="N709" t="s">
        <v>829</v>
      </c>
      <c r="O709" t="s">
        <v>16</v>
      </c>
    </row>
    <row r="710" spans="1:15" x14ac:dyDescent="0.35">
      <c r="A710">
        <v>709</v>
      </c>
      <c r="B710">
        <v>452</v>
      </c>
      <c r="C710" s="1">
        <v>45511.825312499997</v>
      </c>
      <c r="D710" t="str">
        <f t="shared" si="11"/>
        <v>07</v>
      </c>
      <c r="E710">
        <v>9</v>
      </c>
      <c r="F710" t="s">
        <v>17</v>
      </c>
      <c r="G710" t="s">
        <v>32</v>
      </c>
      <c r="H710" t="s">
        <v>81</v>
      </c>
      <c r="I710">
        <v>22985</v>
      </c>
      <c r="J710">
        <v>206865</v>
      </c>
      <c r="K710" t="s">
        <v>1585</v>
      </c>
      <c r="L710" t="s">
        <v>1586</v>
      </c>
      <c r="M710" t="s">
        <v>1587</v>
      </c>
      <c r="N710" t="s">
        <v>1588</v>
      </c>
      <c r="O710" t="s">
        <v>19</v>
      </c>
    </row>
    <row r="711" spans="1:15" x14ac:dyDescent="0.35">
      <c r="A711">
        <v>710</v>
      </c>
      <c r="B711">
        <v>362</v>
      </c>
      <c r="C711" s="1">
        <v>45699.226215277777</v>
      </c>
      <c r="D711" t="str">
        <f t="shared" si="11"/>
        <v>11</v>
      </c>
      <c r="E711">
        <v>1</v>
      </c>
      <c r="F711" t="s">
        <v>14</v>
      </c>
      <c r="G711" t="s">
        <v>29</v>
      </c>
      <c r="H711" t="s">
        <v>134</v>
      </c>
      <c r="I711">
        <v>25231</v>
      </c>
      <c r="J711">
        <v>25231</v>
      </c>
      <c r="K711" t="s">
        <v>826</v>
      </c>
      <c r="L711" t="s">
        <v>827</v>
      </c>
      <c r="M711" t="s">
        <v>828</v>
      </c>
      <c r="N711" t="s">
        <v>829</v>
      </c>
      <c r="O711" t="s">
        <v>16</v>
      </c>
    </row>
    <row r="712" spans="1:15" x14ac:dyDescent="0.35">
      <c r="A712">
        <v>711</v>
      </c>
      <c r="B712">
        <v>174</v>
      </c>
      <c r="C712" s="1">
        <v>45376.861238425918</v>
      </c>
      <c r="D712" t="str">
        <f t="shared" si="11"/>
        <v>25</v>
      </c>
      <c r="E712">
        <v>1</v>
      </c>
      <c r="F712" t="s">
        <v>17</v>
      </c>
      <c r="G712" t="s">
        <v>28</v>
      </c>
      <c r="H712" t="s">
        <v>103</v>
      </c>
      <c r="I712">
        <v>35778</v>
      </c>
      <c r="J712">
        <v>35778</v>
      </c>
      <c r="K712" t="s">
        <v>108</v>
      </c>
      <c r="L712" t="s">
        <v>109</v>
      </c>
      <c r="M712" t="s">
        <v>110</v>
      </c>
      <c r="N712" t="s">
        <v>111</v>
      </c>
      <c r="O712" t="s">
        <v>19</v>
      </c>
    </row>
    <row r="713" spans="1:15" x14ac:dyDescent="0.35">
      <c r="A713">
        <v>712</v>
      </c>
      <c r="B713">
        <v>164</v>
      </c>
      <c r="C713" s="1">
        <v>45008.013993055552</v>
      </c>
      <c r="D713" t="str">
        <f t="shared" si="11"/>
        <v>23</v>
      </c>
      <c r="E713">
        <v>4</v>
      </c>
      <c r="F713" t="s">
        <v>24</v>
      </c>
      <c r="G713" t="s">
        <v>27</v>
      </c>
      <c r="H713" t="s">
        <v>325</v>
      </c>
      <c r="I713">
        <v>34573</v>
      </c>
      <c r="J713">
        <v>138292</v>
      </c>
      <c r="K713" t="s">
        <v>1589</v>
      </c>
      <c r="L713" t="s">
        <v>1590</v>
      </c>
      <c r="M713" t="s">
        <v>1591</v>
      </c>
      <c r="N713" t="s">
        <v>1592</v>
      </c>
      <c r="O713" t="s">
        <v>22</v>
      </c>
    </row>
    <row r="714" spans="1:15" x14ac:dyDescent="0.35">
      <c r="A714">
        <v>713</v>
      </c>
      <c r="B714">
        <v>236</v>
      </c>
      <c r="C714" s="1">
        <v>45015.072337962964</v>
      </c>
      <c r="D714" t="str">
        <f t="shared" si="11"/>
        <v>30</v>
      </c>
      <c r="E714">
        <v>9</v>
      </c>
      <c r="F714" t="s">
        <v>17</v>
      </c>
      <c r="G714" t="s">
        <v>23</v>
      </c>
      <c r="H714" t="s">
        <v>72</v>
      </c>
      <c r="I714">
        <v>14701</v>
      </c>
      <c r="J714">
        <v>132309</v>
      </c>
      <c r="K714" t="s">
        <v>1593</v>
      </c>
      <c r="L714" t="s">
        <v>1594</v>
      </c>
      <c r="M714" t="s">
        <v>1595</v>
      </c>
      <c r="N714" t="s">
        <v>1596</v>
      </c>
      <c r="O714" t="s">
        <v>16</v>
      </c>
    </row>
    <row r="715" spans="1:15" x14ac:dyDescent="0.35">
      <c r="A715">
        <v>714</v>
      </c>
      <c r="B715">
        <v>400</v>
      </c>
      <c r="C715" s="1">
        <v>45119.889907407407</v>
      </c>
      <c r="D715" t="str">
        <f t="shared" si="11"/>
        <v>12</v>
      </c>
      <c r="E715">
        <v>6</v>
      </c>
      <c r="F715" t="s">
        <v>17</v>
      </c>
      <c r="G715" t="s">
        <v>28</v>
      </c>
      <c r="H715" t="s">
        <v>103</v>
      </c>
      <c r="I715">
        <v>35778</v>
      </c>
      <c r="J715">
        <v>214668</v>
      </c>
      <c r="K715" t="s">
        <v>1597</v>
      </c>
      <c r="L715" t="s">
        <v>1598</v>
      </c>
      <c r="M715" t="s">
        <v>1599</v>
      </c>
      <c r="N715" t="s">
        <v>1600</v>
      </c>
      <c r="O715" t="s">
        <v>16</v>
      </c>
    </row>
    <row r="716" spans="1:15" x14ac:dyDescent="0.35">
      <c r="A716">
        <v>715</v>
      </c>
      <c r="B716">
        <v>245</v>
      </c>
      <c r="C716" s="1">
        <v>45364.79420138889</v>
      </c>
      <c r="D716" t="str">
        <f t="shared" si="11"/>
        <v>13</v>
      </c>
      <c r="E716">
        <v>7</v>
      </c>
      <c r="F716" t="s">
        <v>17</v>
      </c>
      <c r="G716" t="s">
        <v>18</v>
      </c>
      <c r="H716" t="s">
        <v>139</v>
      </c>
      <c r="I716">
        <v>36583</v>
      </c>
      <c r="J716">
        <v>256081</v>
      </c>
      <c r="K716" t="s">
        <v>1481</v>
      </c>
      <c r="L716" t="s">
        <v>1482</v>
      </c>
      <c r="M716" t="s">
        <v>1483</v>
      </c>
      <c r="N716" t="s">
        <v>1484</v>
      </c>
      <c r="O716" t="s">
        <v>19</v>
      </c>
    </row>
    <row r="717" spans="1:15" x14ac:dyDescent="0.35">
      <c r="A717">
        <v>716</v>
      </c>
      <c r="B717">
        <v>283</v>
      </c>
      <c r="C717" s="1">
        <v>45453.869756944441</v>
      </c>
      <c r="D717" t="str">
        <f t="shared" si="11"/>
        <v>10</v>
      </c>
      <c r="E717">
        <v>5</v>
      </c>
      <c r="F717" t="s">
        <v>24</v>
      </c>
      <c r="G717" t="s">
        <v>31</v>
      </c>
      <c r="H717" t="s">
        <v>94</v>
      </c>
      <c r="I717">
        <v>38697</v>
      </c>
      <c r="J717">
        <v>193485</v>
      </c>
      <c r="K717" t="s">
        <v>1601</v>
      </c>
      <c r="L717" t="s">
        <v>1602</v>
      </c>
      <c r="M717" t="s">
        <v>1603</v>
      </c>
      <c r="N717" t="s">
        <v>1604</v>
      </c>
      <c r="O717" t="s">
        <v>16</v>
      </c>
    </row>
    <row r="718" spans="1:15" x14ac:dyDescent="0.35">
      <c r="A718">
        <v>717</v>
      </c>
      <c r="B718">
        <v>129</v>
      </c>
      <c r="C718" s="1">
        <v>45456.408819444441</v>
      </c>
      <c r="D718" t="str">
        <f t="shared" si="11"/>
        <v>13</v>
      </c>
      <c r="E718">
        <v>9</v>
      </c>
      <c r="F718" t="s">
        <v>14</v>
      </c>
      <c r="G718" t="s">
        <v>29</v>
      </c>
      <c r="H718" t="s">
        <v>134</v>
      </c>
      <c r="I718">
        <v>25231</v>
      </c>
      <c r="J718">
        <v>227079</v>
      </c>
      <c r="K718" t="s">
        <v>514</v>
      </c>
      <c r="L718" t="s">
        <v>515</v>
      </c>
      <c r="M718" t="s">
        <v>516</v>
      </c>
      <c r="N718" t="s">
        <v>517</v>
      </c>
      <c r="O718" t="s">
        <v>16</v>
      </c>
    </row>
    <row r="719" spans="1:15" x14ac:dyDescent="0.35">
      <c r="A719">
        <v>718</v>
      </c>
      <c r="B719">
        <v>203</v>
      </c>
      <c r="C719" s="1">
        <v>45470.153182870366</v>
      </c>
      <c r="D719" t="str">
        <f t="shared" si="11"/>
        <v>27</v>
      </c>
      <c r="E719">
        <v>1</v>
      </c>
      <c r="F719" t="s">
        <v>24</v>
      </c>
      <c r="G719" t="s">
        <v>27</v>
      </c>
      <c r="H719" t="s">
        <v>325</v>
      </c>
      <c r="I719">
        <v>34573</v>
      </c>
      <c r="J719">
        <v>34573</v>
      </c>
      <c r="K719" t="s">
        <v>1505</v>
      </c>
      <c r="L719" t="s">
        <v>1506</v>
      </c>
      <c r="M719" t="s">
        <v>1507</v>
      </c>
      <c r="N719" t="s">
        <v>1508</v>
      </c>
      <c r="O719" t="s">
        <v>22</v>
      </c>
    </row>
    <row r="720" spans="1:15" x14ac:dyDescent="0.35">
      <c r="A720">
        <v>719</v>
      </c>
      <c r="B720">
        <v>134</v>
      </c>
      <c r="C720" s="1">
        <v>45330.930590277778</v>
      </c>
      <c r="D720" t="str">
        <f t="shared" si="11"/>
        <v>08</v>
      </c>
      <c r="E720">
        <v>2</v>
      </c>
      <c r="F720" t="s">
        <v>17</v>
      </c>
      <c r="G720" t="s">
        <v>18</v>
      </c>
      <c r="H720" t="s">
        <v>139</v>
      </c>
      <c r="I720">
        <v>36583</v>
      </c>
      <c r="J720">
        <v>73166</v>
      </c>
      <c r="K720" t="s">
        <v>842</v>
      </c>
      <c r="L720" t="s">
        <v>843</v>
      </c>
      <c r="M720" t="s">
        <v>844</v>
      </c>
      <c r="N720" t="s">
        <v>845</v>
      </c>
      <c r="O720" t="s">
        <v>16</v>
      </c>
    </row>
    <row r="721" spans="1:15" x14ac:dyDescent="0.35">
      <c r="A721">
        <v>720</v>
      </c>
      <c r="B721">
        <v>378</v>
      </c>
      <c r="C721" s="1">
        <v>45602.910613425927</v>
      </c>
      <c r="D721" t="str">
        <f t="shared" si="11"/>
        <v>06</v>
      </c>
      <c r="E721">
        <v>2</v>
      </c>
      <c r="F721" t="s">
        <v>24</v>
      </c>
      <c r="G721" t="s">
        <v>26</v>
      </c>
      <c r="H721" t="s">
        <v>116</v>
      </c>
      <c r="I721">
        <v>50016</v>
      </c>
      <c r="J721">
        <v>100032</v>
      </c>
      <c r="K721" t="s">
        <v>794</v>
      </c>
      <c r="L721" t="s">
        <v>795</v>
      </c>
      <c r="M721" t="s">
        <v>796</v>
      </c>
      <c r="N721" t="s">
        <v>797</v>
      </c>
      <c r="O721" t="s">
        <v>19</v>
      </c>
    </row>
    <row r="722" spans="1:15" x14ac:dyDescent="0.35">
      <c r="A722">
        <v>721</v>
      </c>
      <c r="B722">
        <v>474</v>
      </c>
      <c r="C722" s="1">
        <v>45423.702280092592</v>
      </c>
      <c r="D722" t="str">
        <f t="shared" si="11"/>
        <v>11</v>
      </c>
      <c r="E722">
        <v>3</v>
      </c>
      <c r="F722" t="s">
        <v>24</v>
      </c>
      <c r="G722" t="s">
        <v>27</v>
      </c>
      <c r="H722" t="s">
        <v>325</v>
      </c>
      <c r="I722">
        <v>34573</v>
      </c>
      <c r="J722">
        <v>103719</v>
      </c>
      <c r="K722" t="s">
        <v>1577</v>
      </c>
      <c r="L722" t="s">
        <v>1578</v>
      </c>
      <c r="M722" t="s">
        <v>1579</v>
      </c>
      <c r="N722" t="s">
        <v>1580</v>
      </c>
      <c r="O722" t="s">
        <v>19</v>
      </c>
    </row>
    <row r="723" spans="1:15" x14ac:dyDescent="0.35">
      <c r="A723">
        <v>722</v>
      </c>
      <c r="B723">
        <v>460</v>
      </c>
      <c r="C723" s="1">
        <v>45257.154490740737</v>
      </c>
      <c r="D723" t="str">
        <f t="shared" si="11"/>
        <v>27</v>
      </c>
      <c r="E723">
        <v>3</v>
      </c>
      <c r="F723" t="s">
        <v>24</v>
      </c>
      <c r="G723" t="s">
        <v>27</v>
      </c>
      <c r="H723" t="s">
        <v>325</v>
      </c>
      <c r="I723">
        <v>34573</v>
      </c>
      <c r="J723">
        <v>103719</v>
      </c>
      <c r="K723" t="s">
        <v>958</v>
      </c>
      <c r="L723" t="s">
        <v>959</v>
      </c>
      <c r="M723" t="s">
        <v>960</v>
      </c>
      <c r="N723" t="s">
        <v>961</v>
      </c>
      <c r="O723" t="s">
        <v>19</v>
      </c>
    </row>
    <row r="724" spans="1:15" x14ac:dyDescent="0.35">
      <c r="A724">
        <v>723</v>
      </c>
      <c r="B724">
        <v>67</v>
      </c>
      <c r="C724" s="1">
        <v>45649.780451388891</v>
      </c>
      <c r="D724" t="str">
        <f t="shared" si="11"/>
        <v>23</v>
      </c>
      <c r="E724">
        <v>4</v>
      </c>
      <c r="F724" t="s">
        <v>24</v>
      </c>
      <c r="G724" t="s">
        <v>26</v>
      </c>
      <c r="H724" t="s">
        <v>116</v>
      </c>
      <c r="I724">
        <v>50016</v>
      </c>
      <c r="J724">
        <v>200064</v>
      </c>
      <c r="K724" t="s">
        <v>257</v>
      </c>
      <c r="L724" t="s">
        <v>258</v>
      </c>
      <c r="M724" t="s">
        <v>259</v>
      </c>
      <c r="N724" t="s">
        <v>260</v>
      </c>
      <c r="O724" t="s">
        <v>16</v>
      </c>
    </row>
    <row r="725" spans="1:15" x14ac:dyDescent="0.35">
      <c r="A725">
        <v>724</v>
      </c>
      <c r="B725">
        <v>239</v>
      </c>
      <c r="C725" s="1">
        <v>45141.317175925928</v>
      </c>
      <c r="D725" t="str">
        <f t="shared" si="11"/>
        <v>03</v>
      </c>
      <c r="E725">
        <v>3</v>
      </c>
      <c r="F725" t="s">
        <v>24</v>
      </c>
      <c r="G725" t="s">
        <v>31</v>
      </c>
      <c r="H725" t="s">
        <v>94</v>
      </c>
      <c r="I725">
        <v>38697</v>
      </c>
      <c r="J725">
        <v>116091</v>
      </c>
      <c r="K725" t="s">
        <v>1605</v>
      </c>
      <c r="L725" t="s">
        <v>1606</v>
      </c>
      <c r="M725" t="s">
        <v>1607</v>
      </c>
      <c r="N725" t="s">
        <v>1608</v>
      </c>
      <c r="O725" t="s">
        <v>16</v>
      </c>
    </row>
    <row r="726" spans="1:15" x14ac:dyDescent="0.35">
      <c r="A726">
        <v>725</v>
      </c>
      <c r="B726">
        <v>368</v>
      </c>
      <c r="C726" s="1">
        <v>45054.781990740739</v>
      </c>
      <c r="D726" t="str">
        <f t="shared" si="11"/>
        <v>08</v>
      </c>
      <c r="E726">
        <v>8</v>
      </c>
      <c r="F726" t="s">
        <v>14</v>
      </c>
      <c r="G726" t="s">
        <v>29</v>
      </c>
      <c r="H726" t="s">
        <v>134</v>
      </c>
      <c r="I726">
        <v>25231</v>
      </c>
      <c r="J726">
        <v>201848</v>
      </c>
      <c r="K726" t="s">
        <v>886</v>
      </c>
      <c r="L726" t="s">
        <v>887</v>
      </c>
      <c r="M726" t="s">
        <v>888</v>
      </c>
      <c r="N726" t="s">
        <v>889</v>
      </c>
      <c r="O726" t="s">
        <v>19</v>
      </c>
    </row>
    <row r="727" spans="1:15" x14ac:dyDescent="0.35">
      <c r="A727">
        <v>726</v>
      </c>
      <c r="B727">
        <v>140</v>
      </c>
      <c r="C727" s="1">
        <v>45388.743437500001</v>
      </c>
      <c r="D727" t="str">
        <f t="shared" si="11"/>
        <v>06</v>
      </c>
      <c r="E727">
        <v>1</v>
      </c>
      <c r="F727" t="s">
        <v>14</v>
      </c>
      <c r="G727" t="s">
        <v>20</v>
      </c>
      <c r="H727" t="s">
        <v>148</v>
      </c>
      <c r="I727">
        <v>13696</v>
      </c>
      <c r="J727">
        <v>13696</v>
      </c>
      <c r="K727" t="s">
        <v>706</v>
      </c>
      <c r="L727" t="s">
        <v>707</v>
      </c>
      <c r="M727" t="s">
        <v>708</v>
      </c>
      <c r="N727" t="s">
        <v>709</v>
      </c>
      <c r="O727" t="s">
        <v>19</v>
      </c>
    </row>
    <row r="728" spans="1:15" x14ac:dyDescent="0.35">
      <c r="A728">
        <v>727</v>
      </c>
      <c r="B728">
        <v>235</v>
      </c>
      <c r="C728" s="1">
        <v>45273.878796296303</v>
      </c>
      <c r="D728" t="str">
        <f t="shared" si="11"/>
        <v>13</v>
      </c>
      <c r="E728">
        <v>3</v>
      </c>
      <c r="F728" t="s">
        <v>14</v>
      </c>
      <c r="G728" t="s">
        <v>21</v>
      </c>
      <c r="H728" t="s">
        <v>58</v>
      </c>
      <c r="I728">
        <v>51631</v>
      </c>
      <c r="J728">
        <v>154893</v>
      </c>
      <c r="K728" t="s">
        <v>1026</v>
      </c>
      <c r="L728" t="s">
        <v>1027</v>
      </c>
      <c r="M728" t="s">
        <v>1028</v>
      </c>
      <c r="N728" t="s">
        <v>1029</v>
      </c>
      <c r="O728" t="s">
        <v>16</v>
      </c>
    </row>
    <row r="729" spans="1:15" x14ac:dyDescent="0.35">
      <c r="A729">
        <v>728</v>
      </c>
      <c r="B729">
        <v>169</v>
      </c>
      <c r="C729" s="1">
        <v>45094.07545138889</v>
      </c>
      <c r="D729" t="str">
        <f t="shared" si="11"/>
        <v>17</v>
      </c>
      <c r="E729">
        <v>9</v>
      </c>
      <c r="F729" t="s">
        <v>14</v>
      </c>
      <c r="G729" t="s">
        <v>21</v>
      </c>
      <c r="H729" t="s">
        <v>58</v>
      </c>
      <c r="I729">
        <v>51631</v>
      </c>
      <c r="J729">
        <v>464679</v>
      </c>
      <c r="K729" t="s">
        <v>946</v>
      </c>
      <c r="L729" t="s">
        <v>947</v>
      </c>
      <c r="M729" t="s">
        <v>948</v>
      </c>
      <c r="N729" t="s">
        <v>949</v>
      </c>
      <c r="O729" t="s">
        <v>22</v>
      </c>
    </row>
    <row r="730" spans="1:15" x14ac:dyDescent="0.35">
      <c r="A730">
        <v>729</v>
      </c>
      <c r="B730">
        <v>230</v>
      </c>
      <c r="C730" s="1">
        <v>45644.743645833332</v>
      </c>
      <c r="D730" t="str">
        <f t="shared" si="11"/>
        <v>18</v>
      </c>
      <c r="E730">
        <v>5</v>
      </c>
      <c r="F730" t="s">
        <v>14</v>
      </c>
      <c r="G730" t="s">
        <v>29</v>
      </c>
      <c r="H730" t="s">
        <v>134</v>
      </c>
      <c r="I730">
        <v>25231</v>
      </c>
      <c r="J730">
        <v>126155</v>
      </c>
      <c r="K730" t="s">
        <v>1609</v>
      </c>
      <c r="L730" t="s">
        <v>1610</v>
      </c>
      <c r="M730" t="s">
        <v>1611</v>
      </c>
      <c r="N730" t="s">
        <v>1612</v>
      </c>
      <c r="O730" t="s">
        <v>16</v>
      </c>
    </row>
    <row r="731" spans="1:15" x14ac:dyDescent="0.35">
      <c r="A731">
        <v>730</v>
      </c>
      <c r="B731">
        <v>132</v>
      </c>
      <c r="C731" s="1">
        <v>45307.098032407397</v>
      </c>
      <c r="D731" t="str">
        <f t="shared" si="11"/>
        <v>16</v>
      </c>
      <c r="E731">
        <v>2</v>
      </c>
      <c r="F731" t="s">
        <v>24</v>
      </c>
      <c r="G731" t="s">
        <v>26</v>
      </c>
      <c r="H731" t="s">
        <v>116</v>
      </c>
      <c r="I731">
        <v>50016</v>
      </c>
      <c r="J731">
        <v>100032</v>
      </c>
      <c r="K731" t="s">
        <v>1537</v>
      </c>
      <c r="L731" t="s">
        <v>1538</v>
      </c>
      <c r="M731" t="s">
        <v>1539</v>
      </c>
      <c r="N731" t="s">
        <v>1540</v>
      </c>
      <c r="O731" t="s">
        <v>16</v>
      </c>
    </row>
    <row r="732" spans="1:15" x14ac:dyDescent="0.35">
      <c r="A732">
        <v>731</v>
      </c>
      <c r="B732">
        <v>388</v>
      </c>
      <c r="C732" s="1">
        <v>45691.227986111109</v>
      </c>
      <c r="D732" t="str">
        <f t="shared" si="11"/>
        <v>03</v>
      </c>
      <c r="E732">
        <v>8</v>
      </c>
      <c r="F732" t="s">
        <v>14</v>
      </c>
      <c r="G732" t="s">
        <v>29</v>
      </c>
      <c r="H732" t="s">
        <v>134</v>
      </c>
      <c r="I732">
        <v>25231</v>
      </c>
      <c r="J732">
        <v>201848</v>
      </c>
      <c r="K732" t="s">
        <v>434</v>
      </c>
      <c r="L732" t="s">
        <v>435</v>
      </c>
      <c r="M732" t="s">
        <v>436</v>
      </c>
      <c r="N732" t="s">
        <v>437</v>
      </c>
      <c r="O732" t="s">
        <v>19</v>
      </c>
    </row>
    <row r="733" spans="1:15" x14ac:dyDescent="0.35">
      <c r="A733">
        <v>732</v>
      </c>
      <c r="B733">
        <v>146</v>
      </c>
      <c r="C733" s="1">
        <v>45646.857245370367</v>
      </c>
      <c r="D733" t="str">
        <f t="shared" si="11"/>
        <v>20</v>
      </c>
      <c r="E733">
        <v>6</v>
      </c>
      <c r="F733" t="s">
        <v>17</v>
      </c>
      <c r="G733" t="s">
        <v>28</v>
      </c>
      <c r="H733" t="s">
        <v>103</v>
      </c>
      <c r="I733">
        <v>35778</v>
      </c>
      <c r="J733">
        <v>214668</v>
      </c>
      <c r="K733" t="s">
        <v>1433</v>
      </c>
      <c r="L733" t="s">
        <v>1434</v>
      </c>
      <c r="M733" t="s">
        <v>1435</v>
      </c>
      <c r="N733" t="s">
        <v>1436</v>
      </c>
      <c r="O733" t="s">
        <v>16</v>
      </c>
    </row>
    <row r="734" spans="1:15" x14ac:dyDescent="0.35">
      <c r="A734">
        <v>733</v>
      </c>
      <c r="B734">
        <v>411</v>
      </c>
      <c r="C734" s="1">
        <v>45334.449374999997</v>
      </c>
      <c r="D734" t="str">
        <f t="shared" si="11"/>
        <v>12</v>
      </c>
      <c r="E734">
        <v>7</v>
      </c>
      <c r="F734" t="s">
        <v>14</v>
      </c>
      <c r="G734" t="s">
        <v>21</v>
      </c>
      <c r="H734" t="s">
        <v>58</v>
      </c>
      <c r="I734">
        <v>51631</v>
      </c>
      <c r="J734">
        <v>361417</v>
      </c>
      <c r="K734" t="s">
        <v>1165</v>
      </c>
      <c r="L734" t="s">
        <v>1166</v>
      </c>
      <c r="M734" t="s">
        <v>1167</v>
      </c>
      <c r="N734" t="s">
        <v>1168</v>
      </c>
      <c r="O734" t="s">
        <v>16</v>
      </c>
    </row>
    <row r="735" spans="1:15" x14ac:dyDescent="0.35">
      <c r="A735">
        <v>734</v>
      </c>
      <c r="B735">
        <v>209</v>
      </c>
      <c r="C735" s="1">
        <v>45241.242407407408</v>
      </c>
      <c r="D735" t="str">
        <f t="shared" si="11"/>
        <v>11</v>
      </c>
      <c r="E735">
        <v>2</v>
      </c>
      <c r="F735" t="s">
        <v>17</v>
      </c>
      <c r="G735" t="s">
        <v>23</v>
      </c>
      <c r="H735" t="s">
        <v>72</v>
      </c>
      <c r="I735">
        <v>14701</v>
      </c>
      <c r="J735">
        <v>29402</v>
      </c>
      <c r="K735" t="s">
        <v>1101</v>
      </c>
      <c r="L735" t="s">
        <v>1102</v>
      </c>
      <c r="M735" t="s">
        <v>1103</v>
      </c>
      <c r="N735" t="s">
        <v>1104</v>
      </c>
      <c r="O735" t="s">
        <v>19</v>
      </c>
    </row>
    <row r="736" spans="1:15" x14ac:dyDescent="0.35">
      <c r="A736">
        <v>735</v>
      </c>
      <c r="B736">
        <v>38</v>
      </c>
      <c r="C736" s="1">
        <v>45569.550752314812</v>
      </c>
      <c r="D736" t="str">
        <f t="shared" si="11"/>
        <v>04</v>
      </c>
      <c r="E736">
        <v>6</v>
      </c>
      <c r="F736" t="s">
        <v>24</v>
      </c>
      <c r="G736" t="s">
        <v>26</v>
      </c>
      <c r="H736" t="s">
        <v>116</v>
      </c>
      <c r="I736">
        <v>50016</v>
      </c>
      <c r="J736">
        <v>300096</v>
      </c>
      <c r="K736" t="s">
        <v>1066</v>
      </c>
      <c r="L736" t="s">
        <v>1067</v>
      </c>
      <c r="M736" t="s">
        <v>1068</v>
      </c>
      <c r="N736" t="s">
        <v>1069</v>
      </c>
      <c r="O736" t="s">
        <v>22</v>
      </c>
    </row>
    <row r="737" spans="1:15" x14ac:dyDescent="0.35">
      <c r="A737">
        <v>736</v>
      </c>
      <c r="B737">
        <v>135</v>
      </c>
      <c r="C737" s="1">
        <v>45127.068171296298</v>
      </c>
      <c r="D737" t="str">
        <f t="shared" si="11"/>
        <v>20</v>
      </c>
      <c r="E737">
        <v>6</v>
      </c>
      <c r="F737" t="s">
        <v>24</v>
      </c>
      <c r="G737" t="s">
        <v>26</v>
      </c>
      <c r="H737" t="s">
        <v>116</v>
      </c>
      <c r="I737">
        <v>50016</v>
      </c>
      <c r="J737">
        <v>300096</v>
      </c>
      <c r="K737" t="s">
        <v>330</v>
      </c>
      <c r="L737" t="s">
        <v>331</v>
      </c>
      <c r="M737" t="s">
        <v>332</v>
      </c>
      <c r="N737" t="s">
        <v>333</v>
      </c>
      <c r="O737" t="s">
        <v>22</v>
      </c>
    </row>
    <row r="738" spans="1:15" x14ac:dyDescent="0.35">
      <c r="A738">
        <v>737</v>
      </c>
      <c r="B738">
        <v>320</v>
      </c>
      <c r="C738" s="1">
        <v>45579.774027777778</v>
      </c>
      <c r="D738" t="str">
        <f t="shared" si="11"/>
        <v>14</v>
      </c>
      <c r="E738">
        <v>1</v>
      </c>
      <c r="F738" t="s">
        <v>14</v>
      </c>
      <c r="G738" t="s">
        <v>20</v>
      </c>
      <c r="H738" t="s">
        <v>148</v>
      </c>
      <c r="I738">
        <v>13696</v>
      </c>
      <c r="J738">
        <v>13696</v>
      </c>
      <c r="K738" t="s">
        <v>802</v>
      </c>
      <c r="L738" t="s">
        <v>803</v>
      </c>
      <c r="M738" t="s">
        <v>804</v>
      </c>
      <c r="N738" t="s">
        <v>805</v>
      </c>
      <c r="O738" t="s">
        <v>16</v>
      </c>
    </row>
    <row r="739" spans="1:15" x14ac:dyDescent="0.35">
      <c r="A739">
        <v>738</v>
      </c>
      <c r="B739">
        <v>347</v>
      </c>
      <c r="C739" s="1">
        <v>45716.868391203701</v>
      </c>
      <c r="D739" t="str">
        <f t="shared" si="11"/>
        <v>28</v>
      </c>
      <c r="E739">
        <v>7</v>
      </c>
      <c r="F739" t="s">
        <v>14</v>
      </c>
      <c r="G739" t="s">
        <v>15</v>
      </c>
      <c r="H739" t="s">
        <v>67</v>
      </c>
      <c r="I739">
        <v>76607</v>
      </c>
      <c r="J739">
        <v>536249</v>
      </c>
      <c r="K739" t="s">
        <v>1613</v>
      </c>
      <c r="L739" t="s">
        <v>1614</v>
      </c>
      <c r="M739" t="s">
        <v>1615</v>
      </c>
      <c r="N739" t="s">
        <v>1616</v>
      </c>
      <c r="O739" t="s">
        <v>19</v>
      </c>
    </row>
    <row r="740" spans="1:15" x14ac:dyDescent="0.35">
      <c r="A740">
        <v>739</v>
      </c>
      <c r="B740">
        <v>42</v>
      </c>
      <c r="C740" s="1">
        <v>45609.324930555558</v>
      </c>
      <c r="D740" t="str">
        <f t="shared" si="11"/>
        <v>13</v>
      </c>
      <c r="E740">
        <v>6</v>
      </c>
      <c r="F740" t="s">
        <v>14</v>
      </c>
      <c r="G740" t="s">
        <v>29</v>
      </c>
      <c r="H740" t="s">
        <v>134</v>
      </c>
      <c r="I740">
        <v>25231</v>
      </c>
      <c r="J740">
        <v>151386</v>
      </c>
      <c r="K740" t="s">
        <v>1501</v>
      </c>
      <c r="L740" t="s">
        <v>1502</v>
      </c>
      <c r="M740" t="s">
        <v>1503</v>
      </c>
      <c r="N740" t="s">
        <v>1504</v>
      </c>
      <c r="O740" t="s">
        <v>19</v>
      </c>
    </row>
    <row r="741" spans="1:15" x14ac:dyDescent="0.35">
      <c r="A741">
        <v>740</v>
      </c>
      <c r="B741">
        <v>469</v>
      </c>
      <c r="C741" s="1">
        <v>45572.97934027778</v>
      </c>
      <c r="D741" t="str">
        <f t="shared" si="11"/>
        <v>07</v>
      </c>
      <c r="E741">
        <v>6</v>
      </c>
      <c r="F741" t="s">
        <v>17</v>
      </c>
      <c r="G741" t="s">
        <v>28</v>
      </c>
      <c r="H741" t="s">
        <v>103</v>
      </c>
      <c r="I741">
        <v>35778</v>
      </c>
      <c r="J741">
        <v>214668</v>
      </c>
      <c r="K741" t="s">
        <v>922</v>
      </c>
      <c r="L741" t="s">
        <v>923</v>
      </c>
      <c r="M741" t="s">
        <v>924</v>
      </c>
      <c r="N741" t="s">
        <v>925</v>
      </c>
      <c r="O741" t="s">
        <v>22</v>
      </c>
    </row>
    <row r="742" spans="1:15" x14ac:dyDescent="0.35">
      <c r="A742">
        <v>741</v>
      </c>
      <c r="B742">
        <v>391</v>
      </c>
      <c r="C742" s="1">
        <v>45403.916608796288</v>
      </c>
      <c r="D742" t="str">
        <f t="shared" si="11"/>
        <v>21</v>
      </c>
      <c r="E742">
        <v>9</v>
      </c>
      <c r="F742" t="s">
        <v>17</v>
      </c>
      <c r="G742" t="s">
        <v>23</v>
      </c>
      <c r="H742" t="s">
        <v>72</v>
      </c>
      <c r="I742">
        <v>14701</v>
      </c>
      <c r="J742">
        <v>132309</v>
      </c>
      <c r="K742" t="s">
        <v>153</v>
      </c>
      <c r="L742" t="s">
        <v>154</v>
      </c>
      <c r="M742" t="s">
        <v>155</v>
      </c>
      <c r="N742" t="s">
        <v>156</v>
      </c>
      <c r="O742" t="s">
        <v>19</v>
      </c>
    </row>
    <row r="743" spans="1:15" x14ac:dyDescent="0.35">
      <c r="A743">
        <v>742</v>
      </c>
      <c r="B743">
        <v>469</v>
      </c>
      <c r="C743" s="1">
        <v>45708.698958333327</v>
      </c>
      <c r="D743" t="str">
        <f t="shared" si="11"/>
        <v>20</v>
      </c>
      <c r="E743">
        <v>5</v>
      </c>
      <c r="F743" t="s">
        <v>14</v>
      </c>
      <c r="G743" t="s">
        <v>29</v>
      </c>
      <c r="H743" t="s">
        <v>134</v>
      </c>
      <c r="I743">
        <v>25231</v>
      </c>
      <c r="J743">
        <v>126155</v>
      </c>
      <c r="K743" t="s">
        <v>922</v>
      </c>
      <c r="L743" t="s">
        <v>923</v>
      </c>
      <c r="M743" t="s">
        <v>924</v>
      </c>
      <c r="N743" t="s">
        <v>925</v>
      </c>
      <c r="O743" t="s">
        <v>22</v>
      </c>
    </row>
    <row r="744" spans="1:15" x14ac:dyDescent="0.35">
      <c r="A744">
        <v>743</v>
      </c>
      <c r="B744">
        <v>245</v>
      </c>
      <c r="C744" s="1">
        <v>45058.649097222216</v>
      </c>
      <c r="D744" t="str">
        <f t="shared" si="11"/>
        <v>12</v>
      </c>
      <c r="E744">
        <v>5</v>
      </c>
      <c r="F744" t="s">
        <v>17</v>
      </c>
      <c r="G744" t="s">
        <v>18</v>
      </c>
      <c r="H744" t="s">
        <v>139</v>
      </c>
      <c r="I744">
        <v>36583</v>
      </c>
      <c r="J744">
        <v>182915</v>
      </c>
      <c r="K744" t="s">
        <v>1481</v>
      </c>
      <c r="L744" t="s">
        <v>1482</v>
      </c>
      <c r="M744" t="s">
        <v>1483</v>
      </c>
      <c r="N744" t="s">
        <v>1484</v>
      </c>
      <c r="O744" t="s">
        <v>19</v>
      </c>
    </row>
    <row r="745" spans="1:15" x14ac:dyDescent="0.35">
      <c r="A745">
        <v>744</v>
      </c>
      <c r="B745">
        <v>465</v>
      </c>
      <c r="C745" s="1">
        <v>45145.890648148154</v>
      </c>
      <c r="D745" t="str">
        <f t="shared" si="11"/>
        <v>07</v>
      </c>
      <c r="E745">
        <v>2</v>
      </c>
      <c r="F745" t="s">
        <v>24</v>
      </c>
      <c r="G745" t="s">
        <v>27</v>
      </c>
      <c r="H745" t="s">
        <v>325</v>
      </c>
      <c r="I745">
        <v>34573</v>
      </c>
      <c r="J745">
        <v>69146</v>
      </c>
      <c r="K745" t="s">
        <v>586</v>
      </c>
      <c r="L745" t="s">
        <v>587</v>
      </c>
      <c r="M745" t="s">
        <v>588</v>
      </c>
      <c r="N745" t="s">
        <v>589</v>
      </c>
      <c r="O745" t="s">
        <v>19</v>
      </c>
    </row>
    <row r="746" spans="1:15" x14ac:dyDescent="0.35">
      <c r="A746">
        <v>745</v>
      </c>
      <c r="B746">
        <v>100</v>
      </c>
      <c r="C746" s="1">
        <v>45331.569803240738</v>
      </c>
      <c r="D746" t="str">
        <f t="shared" si="11"/>
        <v>09</v>
      </c>
      <c r="E746">
        <v>4</v>
      </c>
      <c r="F746" t="s">
        <v>14</v>
      </c>
      <c r="G746" t="s">
        <v>15</v>
      </c>
      <c r="H746" t="s">
        <v>67</v>
      </c>
      <c r="I746">
        <v>76607</v>
      </c>
      <c r="J746">
        <v>306428</v>
      </c>
      <c r="K746" t="s">
        <v>778</v>
      </c>
      <c r="L746" t="s">
        <v>779</v>
      </c>
      <c r="M746" t="s">
        <v>780</v>
      </c>
      <c r="N746" t="s">
        <v>781</v>
      </c>
      <c r="O746" t="s">
        <v>22</v>
      </c>
    </row>
    <row r="747" spans="1:15" x14ac:dyDescent="0.35">
      <c r="A747">
        <v>746</v>
      </c>
      <c r="B747">
        <v>118</v>
      </c>
      <c r="C747" s="1">
        <v>45097.050891203697</v>
      </c>
      <c r="D747" t="str">
        <f t="shared" si="11"/>
        <v>20</v>
      </c>
      <c r="E747">
        <v>2</v>
      </c>
      <c r="F747" t="s">
        <v>14</v>
      </c>
      <c r="G747" t="s">
        <v>29</v>
      </c>
      <c r="H747" t="s">
        <v>134</v>
      </c>
      <c r="I747">
        <v>25231</v>
      </c>
      <c r="J747">
        <v>50462</v>
      </c>
      <c r="K747" t="s">
        <v>1225</v>
      </c>
      <c r="L747" t="s">
        <v>1226</v>
      </c>
      <c r="M747" t="s">
        <v>1227</v>
      </c>
      <c r="N747" t="s">
        <v>1228</v>
      </c>
      <c r="O747" t="s">
        <v>19</v>
      </c>
    </row>
    <row r="748" spans="1:15" x14ac:dyDescent="0.35">
      <c r="A748">
        <v>747</v>
      </c>
      <c r="B748">
        <v>191</v>
      </c>
      <c r="C748" s="1">
        <v>45349.663136574083</v>
      </c>
      <c r="D748" t="str">
        <f t="shared" si="11"/>
        <v>27</v>
      </c>
      <c r="E748">
        <v>9</v>
      </c>
      <c r="F748" t="s">
        <v>14</v>
      </c>
      <c r="G748" t="s">
        <v>29</v>
      </c>
      <c r="H748" t="s">
        <v>134</v>
      </c>
      <c r="I748">
        <v>25231</v>
      </c>
      <c r="J748">
        <v>227079</v>
      </c>
      <c r="K748" t="s">
        <v>1617</v>
      </c>
      <c r="L748" t="s">
        <v>1618</v>
      </c>
      <c r="M748" t="s">
        <v>1619</v>
      </c>
      <c r="N748" t="s">
        <v>1620</v>
      </c>
      <c r="O748" t="s">
        <v>22</v>
      </c>
    </row>
    <row r="749" spans="1:15" x14ac:dyDescent="0.35">
      <c r="A749">
        <v>748</v>
      </c>
      <c r="B749">
        <v>32</v>
      </c>
      <c r="C749" s="1">
        <v>45509.806041666663</v>
      </c>
      <c r="D749" t="str">
        <f t="shared" si="11"/>
        <v>05</v>
      </c>
      <c r="E749">
        <v>9</v>
      </c>
      <c r="F749" t="s">
        <v>17</v>
      </c>
      <c r="G749" t="s">
        <v>32</v>
      </c>
      <c r="H749" t="s">
        <v>81</v>
      </c>
      <c r="I749">
        <v>22985</v>
      </c>
      <c r="J749">
        <v>206865</v>
      </c>
      <c r="K749" t="s">
        <v>558</v>
      </c>
      <c r="L749" t="s">
        <v>559</v>
      </c>
      <c r="M749" t="s">
        <v>560</v>
      </c>
      <c r="N749" t="s">
        <v>561</v>
      </c>
      <c r="O749" t="s">
        <v>16</v>
      </c>
    </row>
    <row r="750" spans="1:15" x14ac:dyDescent="0.35">
      <c r="A750">
        <v>749</v>
      </c>
      <c r="B750">
        <v>267</v>
      </c>
      <c r="C750" s="1">
        <v>45271.348807870367</v>
      </c>
      <c r="D750" t="str">
        <f t="shared" si="11"/>
        <v>11</v>
      </c>
      <c r="E750">
        <v>5</v>
      </c>
      <c r="F750" t="s">
        <v>17</v>
      </c>
      <c r="G750" t="s">
        <v>18</v>
      </c>
      <c r="H750" t="s">
        <v>139</v>
      </c>
      <c r="I750">
        <v>36583</v>
      </c>
      <c r="J750">
        <v>182915</v>
      </c>
      <c r="K750" t="s">
        <v>1169</v>
      </c>
      <c r="L750" t="s">
        <v>1170</v>
      </c>
      <c r="M750" t="s">
        <v>1171</v>
      </c>
      <c r="N750" t="s">
        <v>1172</v>
      </c>
      <c r="O750" t="s">
        <v>16</v>
      </c>
    </row>
    <row r="751" spans="1:15" x14ac:dyDescent="0.35">
      <c r="A751">
        <v>750</v>
      </c>
      <c r="B751">
        <v>253</v>
      </c>
      <c r="C751" s="1">
        <v>45628.614722222221</v>
      </c>
      <c r="D751" t="str">
        <f t="shared" si="11"/>
        <v>02</v>
      </c>
      <c r="E751">
        <v>1</v>
      </c>
      <c r="F751" t="s">
        <v>14</v>
      </c>
      <c r="G751" t="s">
        <v>29</v>
      </c>
      <c r="H751" t="s">
        <v>134</v>
      </c>
      <c r="I751">
        <v>25231</v>
      </c>
      <c r="J751">
        <v>25231</v>
      </c>
      <c r="K751" t="s">
        <v>1125</v>
      </c>
      <c r="L751" t="s">
        <v>1126</v>
      </c>
      <c r="M751" t="s">
        <v>1127</v>
      </c>
      <c r="N751" t="s">
        <v>1128</v>
      </c>
      <c r="O751" t="s">
        <v>19</v>
      </c>
    </row>
    <row r="752" spans="1:15" x14ac:dyDescent="0.35">
      <c r="A752">
        <v>751</v>
      </c>
      <c r="B752">
        <v>196</v>
      </c>
      <c r="C752" s="1">
        <v>45483.294398148151</v>
      </c>
      <c r="D752" t="str">
        <f t="shared" si="11"/>
        <v>10</v>
      </c>
      <c r="E752">
        <v>2</v>
      </c>
      <c r="F752" t="s">
        <v>17</v>
      </c>
      <c r="G752" t="s">
        <v>32</v>
      </c>
      <c r="H752" t="s">
        <v>81</v>
      </c>
      <c r="I752">
        <v>22985</v>
      </c>
      <c r="J752">
        <v>45970</v>
      </c>
      <c r="K752" t="s">
        <v>938</v>
      </c>
      <c r="L752" t="s">
        <v>939</v>
      </c>
      <c r="M752" t="s">
        <v>940</v>
      </c>
      <c r="N752" t="s">
        <v>941</v>
      </c>
      <c r="O752" t="s">
        <v>19</v>
      </c>
    </row>
    <row r="753" spans="1:15" x14ac:dyDescent="0.35">
      <c r="A753">
        <v>752</v>
      </c>
      <c r="B753">
        <v>439</v>
      </c>
      <c r="C753" s="1">
        <v>45470.301134259258</v>
      </c>
      <c r="D753" t="str">
        <f t="shared" si="11"/>
        <v>27</v>
      </c>
      <c r="E753">
        <v>7</v>
      </c>
      <c r="F753" t="s">
        <v>17</v>
      </c>
      <c r="G753" t="s">
        <v>23</v>
      </c>
      <c r="H753" t="s">
        <v>72</v>
      </c>
      <c r="I753">
        <v>14701</v>
      </c>
      <c r="J753">
        <v>102907</v>
      </c>
      <c r="K753" t="s">
        <v>774</v>
      </c>
      <c r="L753" t="s">
        <v>775</v>
      </c>
      <c r="M753" t="s">
        <v>776</v>
      </c>
      <c r="N753" t="s">
        <v>777</v>
      </c>
      <c r="O753" t="s">
        <v>22</v>
      </c>
    </row>
    <row r="754" spans="1:15" x14ac:dyDescent="0.35">
      <c r="A754">
        <v>753</v>
      </c>
      <c r="B754">
        <v>307</v>
      </c>
      <c r="C754" s="1">
        <v>45688.898344907408</v>
      </c>
      <c r="D754" t="str">
        <f t="shared" si="11"/>
        <v>31</v>
      </c>
      <c r="E754">
        <v>8</v>
      </c>
      <c r="F754" t="s">
        <v>17</v>
      </c>
      <c r="G754" t="s">
        <v>23</v>
      </c>
      <c r="H754" t="s">
        <v>72</v>
      </c>
      <c r="I754">
        <v>14701</v>
      </c>
      <c r="J754">
        <v>117608</v>
      </c>
      <c r="K754" t="s">
        <v>1301</v>
      </c>
      <c r="L754" t="s">
        <v>1302</v>
      </c>
      <c r="M754" t="s">
        <v>1303</v>
      </c>
      <c r="N754" t="s">
        <v>1304</v>
      </c>
      <c r="O754" t="s">
        <v>16</v>
      </c>
    </row>
    <row r="755" spans="1:15" x14ac:dyDescent="0.35">
      <c r="A755">
        <v>754</v>
      </c>
      <c r="B755">
        <v>290</v>
      </c>
      <c r="C755" s="1">
        <v>45197.47828703704</v>
      </c>
      <c r="D755" t="str">
        <f t="shared" si="11"/>
        <v>28</v>
      </c>
      <c r="E755">
        <v>7</v>
      </c>
      <c r="F755" t="s">
        <v>24</v>
      </c>
      <c r="G755" t="s">
        <v>26</v>
      </c>
      <c r="H755" t="s">
        <v>116</v>
      </c>
      <c r="I755">
        <v>50016</v>
      </c>
      <c r="J755">
        <v>350112</v>
      </c>
      <c r="K755" t="s">
        <v>1621</v>
      </c>
      <c r="L755" t="s">
        <v>1622</v>
      </c>
      <c r="M755" t="s">
        <v>1623</v>
      </c>
      <c r="N755" t="s">
        <v>1624</v>
      </c>
      <c r="O755" t="s">
        <v>16</v>
      </c>
    </row>
    <row r="756" spans="1:15" x14ac:dyDescent="0.35">
      <c r="A756">
        <v>755</v>
      </c>
      <c r="B756">
        <v>13</v>
      </c>
      <c r="C756" s="1">
        <v>45214.309733796297</v>
      </c>
      <c r="D756" t="str">
        <f t="shared" si="11"/>
        <v>15</v>
      </c>
      <c r="E756">
        <v>9</v>
      </c>
      <c r="F756" t="s">
        <v>14</v>
      </c>
      <c r="G756" t="s">
        <v>15</v>
      </c>
      <c r="H756" t="s">
        <v>67</v>
      </c>
      <c r="I756">
        <v>76607</v>
      </c>
      <c r="J756">
        <v>689463</v>
      </c>
      <c r="K756" t="s">
        <v>177</v>
      </c>
      <c r="L756" t="s">
        <v>178</v>
      </c>
      <c r="M756" t="s">
        <v>179</v>
      </c>
      <c r="N756" t="s">
        <v>180</v>
      </c>
      <c r="O756" t="s">
        <v>19</v>
      </c>
    </row>
    <row r="757" spans="1:15" x14ac:dyDescent="0.35">
      <c r="A757">
        <v>756</v>
      </c>
      <c r="B757">
        <v>291</v>
      </c>
      <c r="C757" s="1">
        <v>45115.336631944447</v>
      </c>
      <c r="D757" t="str">
        <f t="shared" si="11"/>
        <v>08</v>
      </c>
      <c r="E757">
        <v>3</v>
      </c>
      <c r="F757" t="s">
        <v>17</v>
      </c>
      <c r="G757" t="s">
        <v>32</v>
      </c>
      <c r="H757" t="s">
        <v>81</v>
      </c>
      <c r="I757">
        <v>22985</v>
      </c>
      <c r="J757">
        <v>68955</v>
      </c>
      <c r="K757" t="s">
        <v>1625</v>
      </c>
      <c r="L757" t="s">
        <v>1626</v>
      </c>
      <c r="M757" t="s">
        <v>1627</v>
      </c>
      <c r="N757" t="s">
        <v>1628</v>
      </c>
      <c r="O757" t="s">
        <v>16</v>
      </c>
    </row>
    <row r="758" spans="1:15" x14ac:dyDescent="0.35">
      <c r="A758">
        <v>757</v>
      </c>
      <c r="B758">
        <v>408</v>
      </c>
      <c r="C758" s="1">
        <v>45092.158761574072</v>
      </c>
      <c r="D758" t="str">
        <f t="shared" si="11"/>
        <v>15</v>
      </c>
      <c r="E758">
        <v>8</v>
      </c>
      <c r="F758" t="s">
        <v>17</v>
      </c>
      <c r="G758" t="s">
        <v>18</v>
      </c>
      <c r="H758" t="s">
        <v>139</v>
      </c>
      <c r="I758">
        <v>36583</v>
      </c>
      <c r="J758">
        <v>292664</v>
      </c>
      <c r="K758" t="s">
        <v>390</v>
      </c>
      <c r="L758" t="s">
        <v>391</v>
      </c>
      <c r="M758" t="s">
        <v>392</v>
      </c>
      <c r="N758" t="s">
        <v>393</v>
      </c>
      <c r="O758" t="s">
        <v>19</v>
      </c>
    </row>
    <row r="759" spans="1:15" x14ac:dyDescent="0.35">
      <c r="A759">
        <v>758</v>
      </c>
      <c r="B759">
        <v>475</v>
      </c>
      <c r="C759" s="1">
        <v>45580.335127314807</v>
      </c>
      <c r="D759" t="str">
        <f t="shared" si="11"/>
        <v>15</v>
      </c>
      <c r="E759">
        <v>1</v>
      </c>
      <c r="F759" t="s">
        <v>14</v>
      </c>
      <c r="G759" t="s">
        <v>15</v>
      </c>
      <c r="H759" t="s">
        <v>67</v>
      </c>
      <c r="I759">
        <v>76607</v>
      </c>
      <c r="J759">
        <v>76607</v>
      </c>
      <c r="K759" t="s">
        <v>1465</v>
      </c>
      <c r="L759" t="s">
        <v>1466</v>
      </c>
      <c r="M759" t="s">
        <v>1467</v>
      </c>
      <c r="N759" t="s">
        <v>1468</v>
      </c>
      <c r="O759" t="s">
        <v>19</v>
      </c>
    </row>
    <row r="760" spans="1:15" x14ac:dyDescent="0.35">
      <c r="A760">
        <v>759</v>
      </c>
      <c r="B760">
        <v>476</v>
      </c>
      <c r="C760" s="1">
        <v>45373.364247685182</v>
      </c>
      <c r="D760" t="str">
        <f t="shared" si="11"/>
        <v>22</v>
      </c>
      <c r="E760">
        <v>4</v>
      </c>
      <c r="F760" t="s">
        <v>14</v>
      </c>
      <c r="G760" t="s">
        <v>15</v>
      </c>
      <c r="H760" t="s">
        <v>67</v>
      </c>
      <c r="I760">
        <v>76607</v>
      </c>
      <c r="J760">
        <v>306428</v>
      </c>
      <c r="K760" t="s">
        <v>358</v>
      </c>
      <c r="L760" t="s">
        <v>359</v>
      </c>
      <c r="M760" t="s">
        <v>360</v>
      </c>
      <c r="N760" t="s">
        <v>361</v>
      </c>
      <c r="O760" t="s">
        <v>22</v>
      </c>
    </row>
    <row r="761" spans="1:15" x14ac:dyDescent="0.35">
      <c r="A761">
        <v>760</v>
      </c>
      <c r="B761">
        <v>251</v>
      </c>
      <c r="C761" s="1">
        <v>45064.328761574077</v>
      </c>
      <c r="D761" t="str">
        <f t="shared" si="11"/>
        <v>18</v>
      </c>
      <c r="E761">
        <v>1</v>
      </c>
      <c r="F761" t="s">
        <v>24</v>
      </c>
      <c r="G761" t="s">
        <v>25</v>
      </c>
      <c r="H761" t="s">
        <v>125</v>
      </c>
      <c r="I761">
        <v>42268</v>
      </c>
      <c r="J761">
        <v>42268</v>
      </c>
      <c r="K761" t="s">
        <v>926</v>
      </c>
      <c r="L761" t="s">
        <v>927</v>
      </c>
      <c r="M761" t="s">
        <v>928</v>
      </c>
      <c r="N761" t="s">
        <v>929</v>
      </c>
      <c r="O761" t="s">
        <v>16</v>
      </c>
    </row>
    <row r="762" spans="1:15" x14ac:dyDescent="0.35">
      <c r="A762">
        <v>761</v>
      </c>
      <c r="B762">
        <v>472</v>
      </c>
      <c r="C762" s="1">
        <v>44999.577187499999</v>
      </c>
      <c r="D762" t="str">
        <f t="shared" si="11"/>
        <v>14</v>
      </c>
      <c r="E762">
        <v>5</v>
      </c>
      <c r="F762" t="s">
        <v>17</v>
      </c>
      <c r="G762" t="s">
        <v>18</v>
      </c>
      <c r="H762" t="s">
        <v>139</v>
      </c>
      <c r="I762">
        <v>36583</v>
      </c>
      <c r="J762">
        <v>182915</v>
      </c>
      <c r="K762" t="s">
        <v>1629</v>
      </c>
      <c r="L762" t="s">
        <v>1630</v>
      </c>
      <c r="M762" t="s">
        <v>1631</v>
      </c>
      <c r="N762" t="s">
        <v>1632</v>
      </c>
      <c r="O762" t="s">
        <v>16</v>
      </c>
    </row>
    <row r="763" spans="1:15" x14ac:dyDescent="0.35">
      <c r="A763">
        <v>762</v>
      </c>
      <c r="B763">
        <v>81</v>
      </c>
      <c r="C763" s="1">
        <v>45533.703032407408</v>
      </c>
      <c r="D763" t="str">
        <f t="shared" si="11"/>
        <v>29</v>
      </c>
      <c r="E763">
        <v>6</v>
      </c>
      <c r="F763" t="s">
        <v>24</v>
      </c>
      <c r="G763" t="s">
        <v>31</v>
      </c>
      <c r="H763" t="s">
        <v>94</v>
      </c>
      <c r="I763">
        <v>38697</v>
      </c>
      <c r="J763">
        <v>232182</v>
      </c>
      <c r="K763" t="s">
        <v>790</v>
      </c>
      <c r="L763" t="s">
        <v>791</v>
      </c>
      <c r="M763" t="s">
        <v>792</v>
      </c>
      <c r="N763" t="s">
        <v>793</v>
      </c>
      <c r="O763" t="s">
        <v>22</v>
      </c>
    </row>
    <row r="764" spans="1:15" x14ac:dyDescent="0.35">
      <c r="A764">
        <v>763</v>
      </c>
      <c r="B764">
        <v>414</v>
      </c>
      <c r="C764" s="1">
        <v>45492.609444444453</v>
      </c>
      <c r="D764" t="str">
        <f t="shared" si="11"/>
        <v>19</v>
      </c>
      <c r="E764">
        <v>1</v>
      </c>
      <c r="F764" t="s">
        <v>14</v>
      </c>
      <c r="G764" t="s">
        <v>21</v>
      </c>
      <c r="H764" t="s">
        <v>58</v>
      </c>
      <c r="I764">
        <v>51631</v>
      </c>
      <c r="J764">
        <v>51631</v>
      </c>
      <c r="K764" t="s">
        <v>1265</v>
      </c>
      <c r="L764" t="s">
        <v>1266</v>
      </c>
      <c r="M764" t="s">
        <v>1267</v>
      </c>
      <c r="N764" t="s">
        <v>1268</v>
      </c>
      <c r="O764" t="s">
        <v>19</v>
      </c>
    </row>
    <row r="765" spans="1:15" x14ac:dyDescent="0.35">
      <c r="A765">
        <v>764</v>
      </c>
      <c r="B765">
        <v>407</v>
      </c>
      <c r="C765" s="1">
        <v>45410.824155092603</v>
      </c>
      <c r="D765" t="str">
        <f t="shared" si="11"/>
        <v>28</v>
      </c>
      <c r="E765">
        <v>3</v>
      </c>
      <c r="F765" t="s">
        <v>24</v>
      </c>
      <c r="G765" t="s">
        <v>27</v>
      </c>
      <c r="H765" t="s">
        <v>325</v>
      </c>
      <c r="I765">
        <v>34573</v>
      </c>
      <c r="J765">
        <v>103719</v>
      </c>
      <c r="K765" t="s">
        <v>878</v>
      </c>
      <c r="L765" t="s">
        <v>879</v>
      </c>
      <c r="M765" t="s">
        <v>880</v>
      </c>
      <c r="N765" t="s">
        <v>881</v>
      </c>
      <c r="O765" t="s">
        <v>19</v>
      </c>
    </row>
    <row r="766" spans="1:15" x14ac:dyDescent="0.35">
      <c r="A766">
        <v>765</v>
      </c>
      <c r="B766">
        <v>296</v>
      </c>
      <c r="C766" s="1">
        <v>45616.512858796297</v>
      </c>
      <c r="D766" t="str">
        <f t="shared" si="11"/>
        <v>20</v>
      </c>
      <c r="E766">
        <v>4</v>
      </c>
      <c r="F766" t="s">
        <v>24</v>
      </c>
      <c r="G766" t="s">
        <v>31</v>
      </c>
      <c r="H766" t="s">
        <v>94</v>
      </c>
      <c r="I766">
        <v>38697</v>
      </c>
      <c r="J766">
        <v>154788</v>
      </c>
      <c r="K766" t="s">
        <v>1633</v>
      </c>
      <c r="L766" t="s">
        <v>1634</v>
      </c>
      <c r="M766" t="s">
        <v>1635</v>
      </c>
      <c r="N766" t="s">
        <v>1636</v>
      </c>
      <c r="O766" t="s">
        <v>19</v>
      </c>
    </row>
    <row r="767" spans="1:15" x14ac:dyDescent="0.35">
      <c r="A767">
        <v>766</v>
      </c>
      <c r="B767">
        <v>17</v>
      </c>
      <c r="C767" s="1">
        <v>45707.962175925917</v>
      </c>
      <c r="D767" t="str">
        <f t="shared" si="11"/>
        <v>19</v>
      </c>
      <c r="E767">
        <v>1</v>
      </c>
      <c r="F767" t="s">
        <v>14</v>
      </c>
      <c r="G767" t="s">
        <v>20</v>
      </c>
      <c r="H767" t="s">
        <v>148</v>
      </c>
      <c r="I767">
        <v>13696</v>
      </c>
      <c r="J767">
        <v>13696</v>
      </c>
      <c r="K767" t="s">
        <v>618</v>
      </c>
      <c r="L767" t="s">
        <v>619</v>
      </c>
      <c r="M767" t="s">
        <v>620</v>
      </c>
      <c r="N767" t="s">
        <v>621</v>
      </c>
      <c r="O767" t="s">
        <v>16</v>
      </c>
    </row>
    <row r="768" spans="1:15" x14ac:dyDescent="0.35">
      <c r="A768">
        <v>767</v>
      </c>
      <c r="B768">
        <v>44</v>
      </c>
      <c r="C768" s="1">
        <v>45606.854826388888</v>
      </c>
      <c r="D768" t="str">
        <f t="shared" si="11"/>
        <v>10</v>
      </c>
      <c r="E768">
        <v>1</v>
      </c>
      <c r="F768" t="s">
        <v>14</v>
      </c>
      <c r="G768" t="s">
        <v>15</v>
      </c>
      <c r="H768" t="s">
        <v>67</v>
      </c>
      <c r="I768">
        <v>76607</v>
      </c>
      <c r="J768">
        <v>76607</v>
      </c>
      <c r="K768" t="s">
        <v>1637</v>
      </c>
      <c r="L768" t="s">
        <v>1638</v>
      </c>
      <c r="M768" t="s">
        <v>1639</v>
      </c>
      <c r="N768" t="s">
        <v>1640</v>
      </c>
      <c r="O768" t="s">
        <v>16</v>
      </c>
    </row>
    <row r="769" spans="1:15" x14ac:dyDescent="0.35">
      <c r="A769">
        <v>768</v>
      </c>
      <c r="B769">
        <v>317</v>
      </c>
      <c r="C769" s="1">
        <v>45441.71234953704</v>
      </c>
      <c r="D769" t="str">
        <f t="shared" si="11"/>
        <v>29</v>
      </c>
      <c r="E769">
        <v>2</v>
      </c>
      <c r="F769" t="s">
        <v>24</v>
      </c>
      <c r="G769" t="s">
        <v>26</v>
      </c>
      <c r="H769" t="s">
        <v>116</v>
      </c>
      <c r="I769">
        <v>50016</v>
      </c>
      <c r="J769">
        <v>100032</v>
      </c>
      <c r="K769" t="s">
        <v>1529</v>
      </c>
      <c r="L769" t="s">
        <v>1530</v>
      </c>
      <c r="M769" t="s">
        <v>1531</v>
      </c>
      <c r="N769" t="s">
        <v>1532</v>
      </c>
      <c r="O769" t="s">
        <v>16</v>
      </c>
    </row>
    <row r="770" spans="1:15" x14ac:dyDescent="0.35">
      <c r="A770">
        <v>769</v>
      </c>
      <c r="B770">
        <v>8</v>
      </c>
      <c r="C770" s="1">
        <v>45107.337002314824</v>
      </c>
      <c r="D770" t="str">
        <f t="shared" si="11"/>
        <v>30</v>
      </c>
      <c r="E770">
        <v>5</v>
      </c>
      <c r="F770" t="s">
        <v>24</v>
      </c>
      <c r="G770" t="s">
        <v>25</v>
      </c>
      <c r="H770" t="s">
        <v>125</v>
      </c>
      <c r="I770">
        <v>42268</v>
      </c>
      <c r="J770">
        <v>211340</v>
      </c>
      <c r="K770" t="s">
        <v>354</v>
      </c>
      <c r="L770" t="s">
        <v>355</v>
      </c>
      <c r="M770" t="s">
        <v>356</v>
      </c>
      <c r="N770" t="s">
        <v>357</v>
      </c>
      <c r="O770" t="s">
        <v>16</v>
      </c>
    </row>
    <row r="771" spans="1:15" x14ac:dyDescent="0.35">
      <c r="A771">
        <v>770</v>
      </c>
      <c r="B771">
        <v>276</v>
      </c>
      <c r="C771" s="1">
        <v>45117.95652777778</v>
      </c>
      <c r="D771" t="str">
        <f t="shared" ref="D771:D834" si="12">LEFT(TEXT(C771, "DD/MM/YYYY HH:MM:SS"), 2)</f>
        <v>10</v>
      </c>
      <c r="E771">
        <v>5</v>
      </c>
      <c r="F771" t="s">
        <v>14</v>
      </c>
      <c r="G771" t="s">
        <v>20</v>
      </c>
      <c r="H771" t="s">
        <v>148</v>
      </c>
      <c r="I771">
        <v>13696</v>
      </c>
      <c r="J771">
        <v>68480</v>
      </c>
      <c r="K771" t="s">
        <v>1641</v>
      </c>
      <c r="L771" t="s">
        <v>1642</v>
      </c>
      <c r="M771" t="s">
        <v>1643</v>
      </c>
      <c r="N771" t="s">
        <v>1644</v>
      </c>
      <c r="O771" t="s">
        <v>19</v>
      </c>
    </row>
    <row r="772" spans="1:15" x14ac:dyDescent="0.35">
      <c r="A772">
        <v>771</v>
      </c>
      <c r="B772">
        <v>27</v>
      </c>
      <c r="C772" s="1">
        <v>45668.525868055563</v>
      </c>
      <c r="D772" t="str">
        <f t="shared" si="12"/>
        <v>11</v>
      </c>
      <c r="E772">
        <v>4</v>
      </c>
      <c r="F772" t="s">
        <v>14</v>
      </c>
      <c r="G772" t="s">
        <v>29</v>
      </c>
      <c r="H772" t="s">
        <v>134</v>
      </c>
      <c r="I772">
        <v>25231</v>
      </c>
      <c r="J772">
        <v>100924</v>
      </c>
      <c r="K772" t="s">
        <v>1645</v>
      </c>
      <c r="L772" t="s">
        <v>1646</v>
      </c>
      <c r="M772" t="s">
        <v>1647</v>
      </c>
      <c r="N772" t="s">
        <v>1648</v>
      </c>
      <c r="O772" t="s">
        <v>19</v>
      </c>
    </row>
    <row r="773" spans="1:15" x14ac:dyDescent="0.35">
      <c r="A773">
        <v>772</v>
      </c>
      <c r="B773">
        <v>398</v>
      </c>
      <c r="C773" s="1">
        <v>45386.163842592592</v>
      </c>
      <c r="D773" t="str">
        <f t="shared" si="12"/>
        <v>04</v>
      </c>
      <c r="E773">
        <v>6</v>
      </c>
      <c r="F773" t="s">
        <v>14</v>
      </c>
      <c r="G773" t="s">
        <v>15</v>
      </c>
      <c r="H773" t="s">
        <v>67</v>
      </c>
      <c r="I773">
        <v>76607</v>
      </c>
      <c r="J773">
        <v>459642</v>
      </c>
      <c r="K773" t="s">
        <v>1385</v>
      </c>
      <c r="L773" t="s">
        <v>1386</v>
      </c>
      <c r="M773" t="s">
        <v>1387</v>
      </c>
      <c r="N773" t="s">
        <v>1388</v>
      </c>
      <c r="O773" t="s">
        <v>16</v>
      </c>
    </row>
    <row r="774" spans="1:15" x14ac:dyDescent="0.35">
      <c r="A774">
        <v>773</v>
      </c>
      <c r="B774">
        <v>209</v>
      </c>
      <c r="C774" s="1">
        <v>45122.692407407398</v>
      </c>
      <c r="D774" t="str">
        <f t="shared" si="12"/>
        <v>15</v>
      </c>
      <c r="E774">
        <v>8</v>
      </c>
      <c r="F774" t="s">
        <v>24</v>
      </c>
      <c r="G774" t="s">
        <v>27</v>
      </c>
      <c r="H774" t="s">
        <v>325</v>
      </c>
      <c r="I774">
        <v>34573</v>
      </c>
      <c r="J774">
        <v>276584</v>
      </c>
      <c r="K774" t="s">
        <v>1101</v>
      </c>
      <c r="L774" t="s">
        <v>1102</v>
      </c>
      <c r="M774" t="s">
        <v>1103</v>
      </c>
      <c r="N774" t="s">
        <v>1104</v>
      </c>
      <c r="O774" t="s">
        <v>19</v>
      </c>
    </row>
    <row r="775" spans="1:15" x14ac:dyDescent="0.35">
      <c r="A775">
        <v>774</v>
      </c>
      <c r="B775">
        <v>229</v>
      </c>
      <c r="C775" s="1">
        <v>45608.494675925933</v>
      </c>
      <c r="D775" t="str">
        <f t="shared" si="12"/>
        <v>12</v>
      </c>
      <c r="E775">
        <v>10</v>
      </c>
      <c r="F775" t="s">
        <v>14</v>
      </c>
      <c r="G775" t="s">
        <v>29</v>
      </c>
      <c r="H775" t="s">
        <v>134</v>
      </c>
      <c r="I775">
        <v>25231</v>
      </c>
      <c r="J775">
        <v>252310</v>
      </c>
      <c r="K775" t="s">
        <v>1249</v>
      </c>
      <c r="L775" t="s">
        <v>1250</v>
      </c>
      <c r="M775" t="s">
        <v>1251</v>
      </c>
      <c r="N775" t="s">
        <v>1252</v>
      </c>
      <c r="O775" t="s">
        <v>16</v>
      </c>
    </row>
    <row r="776" spans="1:15" x14ac:dyDescent="0.35">
      <c r="A776">
        <v>775</v>
      </c>
      <c r="B776">
        <v>398</v>
      </c>
      <c r="C776" s="1">
        <v>45252.330914351849</v>
      </c>
      <c r="D776" t="str">
        <f t="shared" si="12"/>
        <v>22</v>
      </c>
      <c r="E776">
        <v>9</v>
      </c>
      <c r="F776" t="s">
        <v>17</v>
      </c>
      <c r="G776" t="s">
        <v>18</v>
      </c>
      <c r="H776" t="s">
        <v>139</v>
      </c>
      <c r="I776">
        <v>36583</v>
      </c>
      <c r="J776">
        <v>329247</v>
      </c>
      <c r="K776" t="s">
        <v>1385</v>
      </c>
      <c r="L776" t="s">
        <v>1386</v>
      </c>
      <c r="M776" t="s">
        <v>1387</v>
      </c>
      <c r="N776" t="s">
        <v>1388</v>
      </c>
      <c r="O776" t="s">
        <v>16</v>
      </c>
    </row>
    <row r="777" spans="1:15" x14ac:dyDescent="0.35">
      <c r="A777">
        <v>776</v>
      </c>
      <c r="B777">
        <v>447</v>
      </c>
      <c r="C777" s="1">
        <v>45032.055925925917</v>
      </c>
      <c r="D777" t="str">
        <f t="shared" si="12"/>
        <v>16</v>
      </c>
      <c r="E777">
        <v>4</v>
      </c>
      <c r="F777" t="s">
        <v>14</v>
      </c>
      <c r="G777" t="s">
        <v>29</v>
      </c>
      <c r="H777" t="s">
        <v>134</v>
      </c>
      <c r="I777">
        <v>25231</v>
      </c>
      <c r="J777">
        <v>100924</v>
      </c>
      <c r="K777" t="s">
        <v>326</v>
      </c>
      <c r="L777" t="s">
        <v>327</v>
      </c>
      <c r="M777" t="s">
        <v>328</v>
      </c>
      <c r="N777" t="s">
        <v>329</v>
      </c>
      <c r="O777" t="s">
        <v>16</v>
      </c>
    </row>
    <row r="778" spans="1:15" x14ac:dyDescent="0.35">
      <c r="A778">
        <v>777</v>
      </c>
      <c r="B778">
        <v>30</v>
      </c>
      <c r="C778" s="1">
        <v>45307.269120370373</v>
      </c>
      <c r="D778" t="str">
        <f t="shared" si="12"/>
        <v>16</v>
      </c>
      <c r="E778">
        <v>1</v>
      </c>
      <c r="F778" t="s">
        <v>17</v>
      </c>
      <c r="G778" t="s">
        <v>32</v>
      </c>
      <c r="H778" t="s">
        <v>81</v>
      </c>
      <c r="I778">
        <v>22985</v>
      </c>
      <c r="J778">
        <v>22985</v>
      </c>
      <c r="K778" t="s">
        <v>1253</v>
      </c>
      <c r="L778" t="s">
        <v>1254</v>
      </c>
      <c r="M778" t="s">
        <v>1255</v>
      </c>
      <c r="N778" t="s">
        <v>1256</v>
      </c>
      <c r="O778" t="s">
        <v>19</v>
      </c>
    </row>
    <row r="779" spans="1:15" x14ac:dyDescent="0.35">
      <c r="A779">
        <v>778</v>
      </c>
      <c r="B779">
        <v>81</v>
      </c>
      <c r="C779" s="1">
        <v>45095.359618055547</v>
      </c>
      <c r="D779" t="str">
        <f t="shared" si="12"/>
        <v>18</v>
      </c>
      <c r="E779">
        <v>7</v>
      </c>
      <c r="F779" t="s">
        <v>24</v>
      </c>
      <c r="G779" t="s">
        <v>25</v>
      </c>
      <c r="H779" t="s">
        <v>125</v>
      </c>
      <c r="I779">
        <v>42268</v>
      </c>
      <c r="J779">
        <v>295876</v>
      </c>
      <c r="K779" t="s">
        <v>790</v>
      </c>
      <c r="L779" t="s">
        <v>791</v>
      </c>
      <c r="M779" t="s">
        <v>792</v>
      </c>
      <c r="N779" t="s">
        <v>793</v>
      </c>
      <c r="O779" t="s">
        <v>22</v>
      </c>
    </row>
    <row r="780" spans="1:15" x14ac:dyDescent="0.35">
      <c r="A780">
        <v>779</v>
      </c>
      <c r="B780">
        <v>166</v>
      </c>
      <c r="C780" s="1">
        <v>45240.21435185185</v>
      </c>
      <c r="D780" t="str">
        <f t="shared" si="12"/>
        <v>10</v>
      </c>
      <c r="E780">
        <v>4</v>
      </c>
      <c r="F780" t="s">
        <v>24</v>
      </c>
      <c r="G780" t="s">
        <v>26</v>
      </c>
      <c r="H780" t="s">
        <v>116</v>
      </c>
      <c r="I780">
        <v>50016</v>
      </c>
      <c r="J780">
        <v>200064</v>
      </c>
      <c r="K780" t="s">
        <v>682</v>
      </c>
      <c r="L780" t="s">
        <v>683</v>
      </c>
      <c r="M780" t="s">
        <v>684</v>
      </c>
      <c r="N780" t="s">
        <v>685</v>
      </c>
      <c r="O780" t="s">
        <v>16</v>
      </c>
    </row>
    <row r="781" spans="1:15" x14ac:dyDescent="0.35">
      <c r="A781">
        <v>780</v>
      </c>
      <c r="B781">
        <v>112</v>
      </c>
      <c r="C781" s="1">
        <v>45490.846990740742</v>
      </c>
      <c r="D781" t="str">
        <f t="shared" si="12"/>
        <v>17</v>
      </c>
      <c r="E781">
        <v>8</v>
      </c>
      <c r="F781" t="s">
        <v>24</v>
      </c>
      <c r="G781" t="s">
        <v>26</v>
      </c>
      <c r="H781" t="s">
        <v>116</v>
      </c>
      <c r="I781">
        <v>50016</v>
      </c>
      <c r="J781">
        <v>400128</v>
      </c>
      <c r="K781" t="s">
        <v>1393</v>
      </c>
      <c r="L781" t="s">
        <v>1394</v>
      </c>
      <c r="M781" t="s">
        <v>1395</v>
      </c>
      <c r="N781" t="s">
        <v>1396</v>
      </c>
      <c r="O781" t="s">
        <v>19</v>
      </c>
    </row>
    <row r="782" spans="1:15" x14ac:dyDescent="0.35">
      <c r="A782">
        <v>781</v>
      </c>
      <c r="B782">
        <v>123</v>
      </c>
      <c r="C782" s="1">
        <v>45132.926932870367</v>
      </c>
      <c r="D782" t="str">
        <f t="shared" si="12"/>
        <v>25</v>
      </c>
      <c r="E782">
        <v>4</v>
      </c>
      <c r="F782" t="s">
        <v>14</v>
      </c>
      <c r="G782" t="s">
        <v>29</v>
      </c>
      <c r="H782" t="s">
        <v>134</v>
      </c>
      <c r="I782">
        <v>25231</v>
      </c>
      <c r="J782">
        <v>100924</v>
      </c>
      <c r="K782" t="s">
        <v>1133</v>
      </c>
      <c r="L782" t="s">
        <v>1649</v>
      </c>
      <c r="M782" t="s">
        <v>1650</v>
      </c>
      <c r="N782" t="s">
        <v>1651</v>
      </c>
      <c r="O782" t="s">
        <v>22</v>
      </c>
    </row>
    <row r="783" spans="1:15" x14ac:dyDescent="0.35">
      <c r="A783">
        <v>782</v>
      </c>
      <c r="B783">
        <v>131</v>
      </c>
      <c r="C783" s="1">
        <v>45647.587083333332</v>
      </c>
      <c r="D783" t="str">
        <f t="shared" si="12"/>
        <v>21</v>
      </c>
      <c r="E783">
        <v>4</v>
      </c>
      <c r="F783" t="s">
        <v>24</v>
      </c>
      <c r="G783" t="s">
        <v>27</v>
      </c>
      <c r="H783" t="s">
        <v>325</v>
      </c>
      <c r="I783">
        <v>34573</v>
      </c>
      <c r="J783">
        <v>138292</v>
      </c>
      <c r="K783" t="s">
        <v>1553</v>
      </c>
      <c r="L783" t="s">
        <v>1554</v>
      </c>
      <c r="M783" t="s">
        <v>1555</v>
      </c>
      <c r="N783" t="s">
        <v>1556</v>
      </c>
      <c r="O783" t="s">
        <v>19</v>
      </c>
    </row>
    <row r="784" spans="1:15" x14ac:dyDescent="0.35">
      <c r="A784">
        <v>783</v>
      </c>
      <c r="B784">
        <v>360</v>
      </c>
      <c r="C784" s="1">
        <v>45344.137291666673</v>
      </c>
      <c r="D784" t="str">
        <f t="shared" si="12"/>
        <v>22</v>
      </c>
      <c r="E784">
        <v>3</v>
      </c>
      <c r="F784" t="s">
        <v>24</v>
      </c>
      <c r="G784" t="s">
        <v>31</v>
      </c>
      <c r="H784" t="s">
        <v>94</v>
      </c>
      <c r="I784">
        <v>38697</v>
      </c>
      <c r="J784">
        <v>116091</v>
      </c>
      <c r="K784" t="s">
        <v>1652</v>
      </c>
      <c r="L784" t="s">
        <v>1653</v>
      </c>
      <c r="M784" t="s">
        <v>1654</v>
      </c>
      <c r="N784" t="s">
        <v>1655</v>
      </c>
      <c r="O784" t="s">
        <v>16</v>
      </c>
    </row>
    <row r="785" spans="1:15" x14ac:dyDescent="0.35">
      <c r="A785">
        <v>784</v>
      </c>
      <c r="B785">
        <v>415</v>
      </c>
      <c r="C785" s="1">
        <v>45602.46539351852</v>
      </c>
      <c r="D785" t="str">
        <f t="shared" si="12"/>
        <v>06</v>
      </c>
      <c r="E785">
        <v>9</v>
      </c>
      <c r="F785" t="s">
        <v>24</v>
      </c>
      <c r="G785" t="s">
        <v>25</v>
      </c>
      <c r="H785" t="s">
        <v>125</v>
      </c>
      <c r="I785">
        <v>42268</v>
      </c>
      <c r="J785">
        <v>380412</v>
      </c>
      <c r="K785" t="s">
        <v>1656</v>
      </c>
      <c r="L785" t="s">
        <v>1657</v>
      </c>
      <c r="M785" t="s">
        <v>1658</v>
      </c>
      <c r="N785" t="s">
        <v>1659</v>
      </c>
      <c r="O785" t="s">
        <v>19</v>
      </c>
    </row>
    <row r="786" spans="1:15" x14ac:dyDescent="0.35">
      <c r="A786">
        <v>785</v>
      </c>
      <c r="B786">
        <v>351</v>
      </c>
      <c r="C786" s="1">
        <v>45462.877986111111</v>
      </c>
      <c r="D786" t="str">
        <f t="shared" si="12"/>
        <v>19</v>
      </c>
      <c r="E786">
        <v>4</v>
      </c>
      <c r="F786" t="s">
        <v>24</v>
      </c>
      <c r="G786" t="s">
        <v>27</v>
      </c>
      <c r="H786" t="s">
        <v>325</v>
      </c>
      <c r="I786">
        <v>34573</v>
      </c>
      <c r="J786">
        <v>138292</v>
      </c>
      <c r="K786" t="s">
        <v>1014</v>
      </c>
      <c r="L786" t="s">
        <v>1015</v>
      </c>
      <c r="M786" t="s">
        <v>1016</v>
      </c>
      <c r="N786" t="s">
        <v>1017</v>
      </c>
      <c r="O786" t="s">
        <v>16</v>
      </c>
    </row>
    <row r="787" spans="1:15" x14ac:dyDescent="0.35">
      <c r="A787">
        <v>786</v>
      </c>
      <c r="B787">
        <v>23</v>
      </c>
      <c r="C787" s="1">
        <v>45109.58693287037</v>
      </c>
      <c r="D787" t="str">
        <f t="shared" si="12"/>
        <v>02</v>
      </c>
      <c r="E787">
        <v>3</v>
      </c>
      <c r="F787" t="s">
        <v>24</v>
      </c>
      <c r="G787" t="s">
        <v>25</v>
      </c>
      <c r="H787" t="s">
        <v>125</v>
      </c>
      <c r="I787">
        <v>42268</v>
      </c>
      <c r="J787">
        <v>126804</v>
      </c>
      <c r="K787" t="s">
        <v>1573</v>
      </c>
      <c r="L787" t="s">
        <v>1574</v>
      </c>
      <c r="M787" t="s">
        <v>1575</v>
      </c>
      <c r="N787" t="s">
        <v>1576</v>
      </c>
      <c r="O787" t="s">
        <v>19</v>
      </c>
    </row>
    <row r="788" spans="1:15" x14ac:dyDescent="0.35">
      <c r="A788">
        <v>787</v>
      </c>
      <c r="B788">
        <v>309</v>
      </c>
      <c r="C788" s="1">
        <v>45451.226620370369</v>
      </c>
      <c r="D788" t="str">
        <f t="shared" si="12"/>
        <v>08</v>
      </c>
      <c r="E788">
        <v>7</v>
      </c>
      <c r="F788" t="s">
        <v>14</v>
      </c>
      <c r="G788" t="s">
        <v>15</v>
      </c>
      <c r="H788" t="s">
        <v>67</v>
      </c>
      <c r="I788">
        <v>76607</v>
      </c>
      <c r="J788">
        <v>536249</v>
      </c>
      <c r="K788" t="s">
        <v>1269</v>
      </c>
      <c r="L788" t="s">
        <v>1270</v>
      </c>
      <c r="M788" t="s">
        <v>1271</v>
      </c>
      <c r="N788" t="s">
        <v>1272</v>
      </c>
      <c r="O788" t="s">
        <v>19</v>
      </c>
    </row>
    <row r="789" spans="1:15" x14ac:dyDescent="0.35">
      <c r="A789">
        <v>788</v>
      </c>
      <c r="B789">
        <v>90</v>
      </c>
      <c r="C789" s="1">
        <v>45443.259074074071</v>
      </c>
      <c r="D789" t="str">
        <f t="shared" si="12"/>
        <v>31</v>
      </c>
      <c r="E789">
        <v>8</v>
      </c>
      <c r="F789" t="s">
        <v>17</v>
      </c>
      <c r="G789" t="s">
        <v>18</v>
      </c>
      <c r="H789" t="s">
        <v>139</v>
      </c>
      <c r="I789">
        <v>36583</v>
      </c>
      <c r="J789">
        <v>292664</v>
      </c>
      <c r="K789" t="s">
        <v>562</v>
      </c>
      <c r="L789" t="s">
        <v>563</v>
      </c>
      <c r="M789" t="s">
        <v>564</v>
      </c>
      <c r="N789" t="s">
        <v>565</v>
      </c>
      <c r="O789" t="s">
        <v>22</v>
      </c>
    </row>
    <row r="790" spans="1:15" x14ac:dyDescent="0.35">
      <c r="A790">
        <v>789</v>
      </c>
      <c r="B790">
        <v>148</v>
      </c>
      <c r="C790" s="1">
        <v>45361.700092592589</v>
      </c>
      <c r="D790" t="str">
        <f t="shared" si="12"/>
        <v>10</v>
      </c>
      <c r="E790">
        <v>6</v>
      </c>
      <c r="F790" t="s">
        <v>14</v>
      </c>
      <c r="G790" t="s">
        <v>20</v>
      </c>
      <c r="H790" t="s">
        <v>148</v>
      </c>
      <c r="I790">
        <v>13696</v>
      </c>
      <c r="J790">
        <v>82176</v>
      </c>
      <c r="K790" t="s">
        <v>1660</v>
      </c>
      <c r="L790" t="s">
        <v>1661</v>
      </c>
      <c r="M790" t="s">
        <v>1662</v>
      </c>
      <c r="N790" t="s">
        <v>1663</v>
      </c>
      <c r="O790" t="s">
        <v>19</v>
      </c>
    </row>
    <row r="791" spans="1:15" x14ac:dyDescent="0.35">
      <c r="A791">
        <v>790</v>
      </c>
      <c r="B791">
        <v>440</v>
      </c>
      <c r="C791" s="1">
        <v>45063.990706018521</v>
      </c>
      <c r="D791" t="str">
        <f t="shared" si="12"/>
        <v>17</v>
      </c>
      <c r="E791">
        <v>8</v>
      </c>
      <c r="F791" t="s">
        <v>14</v>
      </c>
      <c r="G791" t="s">
        <v>21</v>
      </c>
      <c r="H791" t="s">
        <v>58</v>
      </c>
      <c r="I791">
        <v>51631</v>
      </c>
      <c r="J791">
        <v>413048</v>
      </c>
      <c r="K791" t="s">
        <v>566</v>
      </c>
      <c r="L791" t="s">
        <v>567</v>
      </c>
      <c r="M791" t="s">
        <v>568</v>
      </c>
      <c r="N791" t="s">
        <v>569</v>
      </c>
      <c r="O791" t="s">
        <v>22</v>
      </c>
    </row>
    <row r="792" spans="1:15" x14ac:dyDescent="0.35">
      <c r="A792">
        <v>791</v>
      </c>
      <c r="B792">
        <v>486</v>
      </c>
      <c r="C792" s="1">
        <v>45586.483263888891</v>
      </c>
      <c r="D792" t="str">
        <f t="shared" si="12"/>
        <v>21</v>
      </c>
      <c r="E792">
        <v>2</v>
      </c>
      <c r="F792" t="s">
        <v>14</v>
      </c>
      <c r="G792" t="s">
        <v>21</v>
      </c>
      <c r="H792" t="s">
        <v>58</v>
      </c>
      <c r="I792">
        <v>51631</v>
      </c>
      <c r="J792">
        <v>103262</v>
      </c>
      <c r="K792" t="s">
        <v>1277</v>
      </c>
      <c r="L792" t="s">
        <v>1278</v>
      </c>
      <c r="M792" t="s">
        <v>1279</v>
      </c>
      <c r="N792" t="s">
        <v>1280</v>
      </c>
      <c r="O792" t="s">
        <v>22</v>
      </c>
    </row>
    <row r="793" spans="1:15" x14ac:dyDescent="0.35">
      <c r="A793">
        <v>792</v>
      </c>
      <c r="B793">
        <v>166</v>
      </c>
      <c r="C793" s="1">
        <v>45274.302581018521</v>
      </c>
      <c r="D793" t="str">
        <f t="shared" si="12"/>
        <v>14</v>
      </c>
      <c r="E793">
        <v>2</v>
      </c>
      <c r="F793" t="s">
        <v>24</v>
      </c>
      <c r="G793" t="s">
        <v>26</v>
      </c>
      <c r="H793" t="s">
        <v>116</v>
      </c>
      <c r="I793">
        <v>50016</v>
      </c>
      <c r="J793">
        <v>100032</v>
      </c>
      <c r="K793" t="s">
        <v>682</v>
      </c>
      <c r="L793" t="s">
        <v>683</v>
      </c>
      <c r="M793" t="s">
        <v>684</v>
      </c>
      <c r="N793" t="s">
        <v>685</v>
      </c>
      <c r="O793" t="s">
        <v>16</v>
      </c>
    </row>
    <row r="794" spans="1:15" x14ac:dyDescent="0.35">
      <c r="A794">
        <v>793</v>
      </c>
      <c r="B794">
        <v>216</v>
      </c>
      <c r="C794" s="1">
        <v>45491.335833333331</v>
      </c>
      <c r="D794" t="str">
        <f t="shared" si="12"/>
        <v>18</v>
      </c>
      <c r="E794">
        <v>5</v>
      </c>
      <c r="F794" t="s">
        <v>14</v>
      </c>
      <c r="G794" t="s">
        <v>20</v>
      </c>
      <c r="H794" t="s">
        <v>148</v>
      </c>
      <c r="I794">
        <v>13696</v>
      </c>
      <c r="J794">
        <v>68480</v>
      </c>
      <c r="K794" t="s">
        <v>90</v>
      </c>
      <c r="L794" t="s">
        <v>91</v>
      </c>
      <c r="M794" t="s">
        <v>92</v>
      </c>
      <c r="N794" t="s">
        <v>93</v>
      </c>
      <c r="O794" t="s">
        <v>16</v>
      </c>
    </row>
    <row r="795" spans="1:15" x14ac:dyDescent="0.35">
      <c r="A795">
        <v>794</v>
      </c>
      <c r="B795">
        <v>116</v>
      </c>
      <c r="C795" s="1">
        <v>45417.272766203707</v>
      </c>
      <c r="D795" t="str">
        <f t="shared" si="12"/>
        <v>05</v>
      </c>
      <c r="E795">
        <v>4</v>
      </c>
      <c r="F795" t="s">
        <v>17</v>
      </c>
      <c r="G795" t="s">
        <v>32</v>
      </c>
      <c r="H795" t="s">
        <v>81</v>
      </c>
      <c r="I795">
        <v>22985</v>
      </c>
      <c r="J795">
        <v>91940</v>
      </c>
      <c r="K795" t="s">
        <v>77</v>
      </c>
      <c r="L795" t="s">
        <v>78</v>
      </c>
      <c r="M795" t="s">
        <v>79</v>
      </c>
      <c r="N795" t="s">
        <v>80</v>
      </c>
      <c r="O795" t="s">
        <v>16</v>
      </c>
    </row>
    <row r="796" spans="1:15" x14ac:dyDescent="0.35">
      <c r="A796">
        <v>795</v>
      </c>
      <c r="B796">
        <v>143</v>
      </c>
      <c r="C796" s="1">
        <v>45429.866956018523</v>
      </c>
      <c r="D796" t="str">
        <f t="shared" si="12"/>
        <v>17</v>
      </c>
      <c r="E796">
        <v>9</v>
      </c>
      <c r="F796" t="s">
        <v>17</v>
      </c>
      <c r="G796" t="s">
        <v>28</v>
      </c>
      <c r="H796" t="s">
        <v>103</v>
      </c>
      <c r="I796">
        <v>35778</v>
      </c>
      <c r="J796">
        <v>322002</v>
      </c>
      <c r="K796" t="s">
        <v>1664</v>
      </c>
      <c r="L796" t="s">
        <v>1665</v>
      </c>
      <c r="M796" t="s">
        <v>1666</v>
      </c>
      <c r="N796" t="s">
        <v>1667</v>
      </c>
      <c r="O796" t="s">
        <v>19</v>
      </c>
    </row>
    <row r="797" spans="1:15" x14ac:dyDescent="0.35">
      <c r="A797">
        <v>796</v>
      </c>
      <c r="B797">
        <v>441</v>
      </c>
      <c r="C797" s="1">
        <v>45367.16</v>
      </c>
      <c r="D797" t="str">
        <f t="shared" si="12"/>
        <v>16</v>
      </c>
      <c r="E797">
        <v>8</v>
      </c>
      <c r="F797" t="s">
        <v>24</v>
      </c>
      <c r="G797" t="s">
        <v>25</v>
      </c>
      <c r="H797" t="s">
        <v>125</v>
      </c>
      <c r="I797">
        <v>42268</v>
      </c>
      <c r="J797">
        <v>338144</v>
      </c>
      <c r="K797" t="s">
        <v>1668</v>
      </c>
      <c r="L797" t="s">
        <v>1669</v>
      </c>
      <c r="M797" t="s">
        <v>1670</v>
      </c>
      <c r="N797" t="s">
        <v>1671</v>
      </c>
      <c r="O797" t="s">
        <v>16</v>
      </c>
    </row>
    <row r="798" spans="1:15" x14ac:dyDescent="0.35">
      <c r="A798">
        <v>797</v>
      </c>
      <c r="B798">
        <v>407</v>
      </c>
      <c r="C798" s="1">
        <v>45636.386203703703</v>
      </c>
      <c r="D798" t="str">
        <f t="shared" si="12"/>
        <v>10</v>
      </c>
      <c r="E798">
        <v>8</v>
      </c>
      <c r="F798" t="s">
        <v>14</v>
      </c>
      <c r="G798" t="s">
        <v>29</v>
      </c>
      <c r="H798" t="s">
        <v>134</v>
      </c>
      <c r="I798">
        <v>25231</v>
      </c>
      <c r="J798">
        <v>201848</v>
      </c>
      <c r="K798" t="s">
        <v>878</v>
      </c>
      <c r="L798" t="s">
        <v>879</v>
      </c>
      <c r="M798" t="s">
        <v>880</v>
      </c>
      <c r="N798" t="s">
        <v>881</v>
      </c>
      <c r="O798" t="s">
        <v>19</v>
      </c>
    </row>
    <row r="799" spans="1:15" x14ac:dyDescent="0.35">
      <c r="A799">
        <v>798</v>
      </c>
      <c r="B799">
        <v>333</v>
      </c>
      <c r="C799" s="1">
        <v>45481.288483796299</v>
      </c>
      <c r="D799" t="str">
        <f t="shared" si="12"/>
        <v>08</v>
      </c>
      <c r="E799">
        <v>3</v>
      </c>
      <c r="F799" t="s">
        <v>24</v>
      </c>
      <c r="G799" t="s">
        <v>25</v>
      </c>
      <c r="H799" t="s">
        <v>125</v>
      </c>
      <c r="I799">
        <v>42268</v>
      </c>
      <c r="J799">
        <v>126804</v>
      </c>
      <c r="K799" t="s">
        <v>1672</v>
      </c>
      <c r="L799" t="s">
        <v>1673</v>
      </c>
      <c r="M799" t="s">
        <v>1674</v>
      </c>
      <c r="N799" t="s">
        <v>1675</v>
      </c>
      <c r="O799" t="s">
        <v>19</v>
      </c>
    </row>
    <row r="800" spans="1:15" x14ac:dyDescent="0.35">
      <c r="A800">
        <v>799</v>
      </c>
      <c r="B800">
        <v>57</v>
      </c>
      <c r="C800" s="1">
        <v>45486.584918981483</v>
      </c>
      <c r="D800" t="str">
        <f t="shared" si="12"/>
        <v>13</v>
      </c>
      <c r="E800">
        <v>2</v>
      </c>
      <c r="F800" t="s">
        <v>14</v>
      </c>
      <c r="G800" t="s">
        <v>29</v>
      </c>
      <c r="H800" t="s">
        <v>134</v>
      </c>
      <c r="I800">
        <v>25231</v>
      </c>
      <c r="J800">
        <v>50462</v>
      </c>
      <c r="K800" t="s">
        <v>265</v>
      </c>
      <c r="L800" t="s">
        <v>266</v>
      </c>
      <c r="M800" t="s">
        <v>267</v>
      </c>
      <c r="N800" t="s">
        <v>268</v>
      </c>
      <c r="O800" t="s">
        <v>22</v>
      </c>
    </row>
    <row r="801" spans="1:15" x14ac:dyDescent="0.35">
      <c r="A801">
        <v>800</v>
      </c>
      <c r="B801">
        <v>161</v>
      </c>
      <c r="C801" s="1">
        <v>45265.844687500001</v>
      </c>
      <c r="D801" t="str">
        <f t="shared" si="12"/>
        <v>05</v>
      </c>
      <c r="E801">
        <v>1</v>
      </c>
      <c r="F801" t="s">
        <v>14</v>
      </c>
      <c r="G801" t="s">
        <v>21</v>
      </c>
      <c r="H801" t="s">
        <v>58</v>
      </c>
      <c r="I801">
        <v>51631</v>
      </c>
      <c r="J801">
        <v>51631</v>
      </c>
      <c r="K801" t="s">
        <v>1345</v>
      </c>
      <c r="L801" t="s">
        <v>1346</v>
      </c>
      <c r="M801" t="s">
        <v>1347</v>
      </c>
      <c r="N801" t="s">
        <v>1348</v>
      </c>
      <c r="O801" t="s">
        <v>16</v>
      </c>
    </row>
    <row r="802" spans="1:15" x14ac:dyDescent="0.35">
      <c r="A802">
        <v>801</v>
      </c>
      <c r="B802">
        <v>291</v>
      </c>
      <c r="C802" s="1">
        <v>45373.719189814823</v>
      </c>
      <c r="D802" t="str">
        <f t="shared" si="12"/>
        <v>22</v>
      </c>
      <c r="E802">
        <v>6</v>
      </c>
      <c r="F802" t="s">
        <v>17</v>
      </c>
      <c r="G802" t="s">
        <v>32</v>
      </c>
      <c r="H802" t="s">
        <v>81</v>
      </c>
      <c r="I802">
        <v>22985</v>
      </c>
      <c r="J802">
        <v>137910</v>
      </c>
      <c r="K802" t="s">
        <v>1625</v>
      </c>
      <c r="L802" t="s">
        <v>1626</v>
      </c>
      <c r="M802" t="s">
        <v>1627</v>
      </c>
      <c r="N802" t="s">
        <v>1628</v>
      </c>
      <c r="O802" t="s">
        <v>16</v>
      </c>
    </row>
    <row r="803" spans="1:15" x14ac:dyDescent="0.35">
      <c r="A803">
        <v>802</v>
      </c>
      <c r="B803">
        <v>409</v>
      </c>
      <c r="C803" s="1">
        <v>45453.445289351846</v>
      </c>
      <c r="D803" t="str">
        <f t="shared" si="12"/>
        <v>10</v>
      </c>
      <c r="E803">
        <v>1</v>
      </c>
      <c r="F803" t="s">
        <v>24</v>
      </c>
      <c r="G803" t="s">
        <v>31</v>
      </c>
      <c r="H803" t="s">
        <v>94</v>
      </c>
      <c r="I803">
        <v>38697</v>
      </c>
      <c r="J803">
        <v>38697</v>
      </c>
      <c r="K803" t="s">
        <v>1676</v>
      </c>
      <c r="L803" t="s">
        <v>1677</v>
      </c>
      <c r="M803" t="s">
        <v>1678</v>
      </c>
      <c r="N803" t="s">
        <v>1679</v>
      </c>
      <c r="O803" t="s">
        <v>16</v>
      </c>
    </row>
    <row r="804" spans="1:15" x14ac:dyDescent="0.35">
      <c r="A804">
        <v>803</v>
      </c>
      <c r="B804">
        <v>232</v>
      </c>
      <c r="C804" s="1">
        <v>45215.263703703713</v>
      </c>
      <c r="D804" t="str">
        <f t="shared" si="12"/>
        <v>16</v>
      </c>
      <c r="E804">
        <v>8</v>
      </c>
      <c r="F804" t="s">
        <v>17</v>
      </c>
      <c r="G804" t="s">
        <v>18</v>
      </c>
      <c r="H804" t="s">
        <v>139</v>
      </c>
      <c r="I804">
        <v>36583</v>
      </c>
      <c r="J804">
        <v>292664</v>
      </c>
      <c r="K804" t="s">
        <v>350</v>
      </c>
      <c r="L804" t="s">
        <v>351</v>
      </c>
      <c r="M804" t="s">
        <v>352</v>
      </c>
      <c r="N804" t="s">
        <v>353</v>
      </c>
      <c r="O804" t="s">
        <v>16</v>
      </c>
    </row>
    <row r="805" spans="1:15" x14ac:dyDescent="0.35">
      <c r="A805">
        <v>804</v>
      </c>
      <c r="B805">
        <v>133</v>
      </c>
      <c r="C805" s="1">
        <v>45311.548171296286</v>
      </c>
      <c r="D805" t="str">
        <f t="shared" si="12"/>
        <v>20</v>
      </c>
      <c r="E805">
        <v>6</v>
      </c>
      <c r="F805" t="s">
        <v>17</v>
      </c>
      <c r="G805" t="s">
        <v>28</v>
      </c>
      <c r="H805" t="s">
        <v>103</v>
      </c>
      <c r="I805">
        <v>35778</v>
      </c>
      <c r="J805">
        <v>214668</v>
      </c>
      <c r="K805" t="s">
        <v>370</v>
      </c>
      <c r="L805" t="s">
        <v>371</v>
      </c>
      <c r="M805" t="s">
        <v>372</v>
      </c>
      <c r="N805" t="s">
        <v>373</v>
      </c>
      <c r="O805" t="s">
        <v>19</v>
      </c>
    </row>
    <row r="806" spans="1:15" x14ac:dyDescent="0.35">
      <c r="A806">
        <v>805</v>
      </c>
      <c r="B806">
        <v>236</v>
      </c>
      <c r="C806" s="1">
        <v>45156.845925925933</v>
      </c>
      <c r="D806" t="str">
        <f t="shared" si="12"/>
        <v>18</v>
      </c>
      <c r="E806">
        <v>9</v>
      </c>
      <c r="F806" t="s">
        <v>17</v>
      </c>
      <c r="G806" t="s">
        <v>18</v>
      </c>
      <c r="H806" t="s">
        <v>139</v>
      </c>
      <c r="I806">
        <v>36583</v>
      </c>
      <c r="J806">
        <v>329247</v>
      </c>
      <c r="K806" t="s">
        <v>1593</v>
      </c>
      <c r="L806" t="s">
        <v>1594</v>
      </c>
      <c r="M806" t="s">
        <v>1595</v>
      </c>
      <c r="N806" t="s">
        <v>1596</v>
      </c>
      <c r="O806" t="s">
        <v>16</v>
      </c>
    </row>
    <row r="807" spans="1:15" x14ac:dyDescent="0.35">
      <c r="A807">
        <v>806</v>
      </c>
      <c r="B807">
        <v>404</v>
      </c>
      <c r="C807" s="1">
        <v>45148.724594907413</v>
      </c>
      <c r="D807" t="str">
        <f t="shared" si="12"/>
        <v>10</v>
      </c>
      <c r="E807">
        <v>1</v>
      </c>
      <c r="F807" t="s">
        <v>17</v>
      </c>
      <c r="G807" t="s">
        <v>18</v>
      </c>
      <c r="H807" t="s">
        <v>139</v>
      </c>
      <c r="I807">
        <v>36583</v>
      </c>
      <c r="J807">
        <v>36583</v>
      </c>
      <c r="K807" t="s">
        <v>906</v>
      </c>
      <c r="L807" t="s">
        <v>907</v>
      </c>
      <c r="M807" t="s">
        <v>908</v>
      </c>
      <c r="N807" t="s">
        <v>909</v>
      </c>
      <c r="O807" t="s">
        <v>16</v>
      </c>
    </row>
    <row r="808" spans="1:15" x14ac:dyDescent="0.35">
      <c r="A808">
        <v>807</v>
      </c>
      <c r="B808">
        <v>252</v>
      </c>
      <c r="C808" s="1">
        <v>45070.2887962963</v>
      </c>
      <c r="D808" t="str">
        <f t="shared" si="12"/>
        <v>24</v>
      </c>
      <c r="E808">
        <v>7</v>
      </c>
      <c r="F808" t="s">
        <v>14</v>
      </c>
      <c r="G808" t="s">
        <v>21</v>
      </c>
      <c r="H808" t="s">
        <v>58</v>
      </c>
      <c r="I808">
        <v>51631</v>
      </c>
      <c r="J808">
        <v>361417</v>
      </c>
      <c r="K808" t="s">
        <v>698</v>
      </c>
      <c r="L808" t="s">
        <v>699</v>
      </c>
      <c r="M808" t="s">
        <v>700</v>
      </c>
      <c r="N808" t="s">
        <v>701</v>
      </c>
      <c r="O808" t="s">
        <v>19</v>
      </c>
    </row>
    <row r="809" spans="1:15" x14ac:dyDescent="0.35">
      <c r="A809">
        <v>808</v>
      </c>
      <c r="B809">
        <v>248</v>
      </c>
      <c r="C809" s="1">
        <v>45480.382789351846</v>
      </c>
      <c r="D809" t="str">
        <f t="shared" si="12"/>
        <v>07</v>
      </c>
      <c r="E809">
        <v>8</v>
      </c>
      <c r="F809" t="s">
        <v>14</v>
      </c>
      <c r="G809" t="s">
        <v>21</v>
      </c>
      <c r="H809" t="s">
        <v>58</v>
      </c>
      <c r="I809">
        <v>51631</v>
      </c>
      <c r="J809">
        <v>413048</v>
      </c>
      <c r="K809" t="s">
        <v>1070</v>
      </c>
      <c r="L809" t="s">
        <v>1071</v>
      </c>
      <c r="M809" t="s">
        <v>1072</v>
      </c>
      <c r="N809" t="s">
        <v>1073</v>
      </c>
      <c r="O809" t="s">
        <v>16</v>
      </c>
    </row>
    <row r="810" spans="1:15" x14ac:dyDescent="0.35">
      <c r="A810">
        <v>809</v>
      </c>
      <c r="B810">
        <v>230</v>
      </c>
      <c r="C810" s="1">
        <v>45722.226122685177</v>
      </c>
      <c r="D810" t="str">
        <f t="shared" si="12"/>
        <v>06</v>
      </c>
      <c r="E810">
        <v>10</v>
      </c>
      <c r="F810" t="s">
        <v>24</v>
      </c>
      <c r="G810" t="s">
        <v>27</v>
      </c>
      <c r="H810" t="s">
        <v>325</v>
      </c>
      <c r="I810">
        <v>34573</v>
      </c>
      <c r="J810">
        <v>345730</v>
      </c>
      <c r="K810" t="s">
        <v>1609</v>
      </c>
      <c r="L810" t="s">
        <v>1610</v>
      </c>
      <c r="M810" t="s">
        <v>1611</v>
      </c>
      <c r="N810" t="s">
        <v>1612</v>
      </c>
      <c r="O810" t="s">
        <v>16</v>
      </c>
    </row>
    <row r="811" spans="1:15" x14ac:dyDescent="0.35">
      <c r="A811">
        <v>810</v>
      </c>
      <c r="B811">
        <v>484</v>
      </c>
      <c r="C811" s="1">
        <v>45577.6794212963</v>
      </c>
      <c r="D811" t="str">
        <f t="shared" si="12"/>
        <v>12</v>
      </c>
      <c r="E811">
        <v>1</v>
      </c>
      <c r="F811" t="s">
        <v>17</v>
      </c>
      <c r="G811" t="s">
        <v>23</v>
      </c>
      <c r="H811" t="s">
        <v>72</v>
      </c>
      <c r="I811">
        <v>14701</v>
      </c>
      <c r="J811">
        <v>14701</v>
      </c>
      <c r="K811" t="s">
        <v>245</v>
      </c>
      <c r="L811" t="s">
        <v>246</v>
      </c>
      <c r="M811" t="s">
        <v>247</v>
      </c>
      <c r="N811" t="s">
        <v>248</v>
      </c>
      <c r="O811" t="s">
        <v>16</v>
      </c>
    </row>
    <row r="812" spans="1:15" x14ac:dyDescent="0.35">
      <c r="A812">
        <v>811</v>
      </c>
      <c r="B812">
        <v>1</v>
      </c>
      <c r="C812" s="1">
        <v>45002.653298611112</v>
      </c>
      <c r="D812" t="str">
        <f t="shared" si="12"/>
        <v>17</v>
      </c>
      <c r="E812">
        <v>7</v>
      </c>
      <c r="F812" t="s">
        <v>24</v>
      </c>
      <c r="G812" t="s">
        <v>26</v>
      </c>
      <c r="H812" t="s">
        <v>116</v>
      </c>
      <c r="I812">
        <v>50016</v>
      </c>
      <c r="J812">
        <v>350112</v>
      </c>
      <c r="K812" t="s">
        <v>1680</v>
      </c>
      <c r="L812" t="s">
        <v>1681</v>
      </c>
      <c r="M812" t="s">
        <v>1682</v>
      </c>
      <c r="N812" t="s">
        <v>1683</v>
      </c>
      <c r="O812" t="s">
        <v>22</v>
      </c>
    </row>
    <row r="813" spans="1:15" x14ac:dyDescent="0.35">
      <c r="A813">
        <v>812</v>
      </c>
      <c r="B813">
        <v>232</v>
      </c>
      <c r="C813" s="1">
        <v>45319.843229166669</v>
      </c>
      <c r="D813" t="str">
        <f t="shared" si="12"/>
        <v>28</v>
      </c>
      <c r="E813">
        <v>8</v>
      </c>
      <c r="F813" t="s">
        <v>14</v>
      </c>
      <c r="G813" t="s">
        <v>21</v>
      </c>
      <c r="H813" t="s">
        <v>58</v>
      </c>
      <c r="I813">
        <v>51631</v>
      </c>
      <c r="J813">
        <v>413048</v>
      </c>
      <c r="K813" t="s">
        <v>350</v>
      </c>
      <c r="L813" t="s">
        <v>351</v>
      </c>
      <c r="M813" t="s">
        <v>352</v>
      </c>
      <c r="N813" t="s">
        <v>353</v>
      </c>
      <c r="O813" t="s">
        <v>16</v>
      </c>
    </row>
    <row r="814" spans="1:15" x14ac:dyDescent="0.35">
      <c r="A814">
        <v>813</v>
      </c>
      <c r="B814">
        <v>299</v>
      </c>
      <c r="C814" s="1">
        <v>45088.179976851847</v>
      </c>
      <c r="D814" t="str">
        <f t="shared" si="12"/>
        <v>11</v>
      </c>
      <c r="E814">
        <v>3</v>
      </c>
      <c r="F814" t="s">
        <v>14</v>
      </c>
      <c r="G814" t="s">
        <v>15</v>
      </c>
      <c r="H814" t="s">
        <v>67</v>
      </c>
      <c r="I814">
        <v>76607</v>
      </c>
      <c r="J814">
        <v>229821</v>
      </c>
      <c r="K814" t="s">
        <v>281</v>
      </c>
      <c r="L814" t="s">
        <v>282</v>
      </c>
      <c r="M814" t="s">
        <v>283</v>
      </c>
      <c r="N814" t="s">
        <v>284</v>
      </c>
      <c r="O814" t="s">
        <v>16</v>
      </c>
    </row>
    <row r="815" spans="1:15" x14ac:dyDescent="0.35">
      <c r="A815">
        <v>814</v>
      </c>
      <c r="B815">
        <v>372</v>
      </c>
      <c r="C815" s="1">
        <v>45260.572175925918</v>
      </c>
      <c r="D815" t="str">
        <f t="shared" si="12"/>
        <v>30</v>
      </c>
      <c r="E815">
        <v>7</v>
      </c>
      <c r="F815" t="s">
        <v>17</v>
      </c>
      <c r="G815" t="s">
        <v>28</v>
      </c>
      <c r="H815" t="s">
        <v>103</v>
      </c>
      <c r="I815">
        <v>35778</v>
      </c>
      <c r="J815">
        <v>250446</v>
      </c>
      <c r="K815" t="s">
        <v>702</v>
      </c>
      <c r="L815" t="s">
        <v>703</v>
      </c>
      <c r="M815" t="s">
        <v>704</v>
      </c>
      <c r="N815" t="s">
        <v>705</v>
      </c>
      <c r="O815" t="s">
        <v>19</v>
      </c>
    </row>
    <row r="816" spans="1:15" x14ac:dyDescent="0.35">
      <c r="A816">
        <v>815</v>
      </c>
      <c r="B816">
        <v>485</v>
      </c>
      <c r="C816" s="1">
        <v>45223.186099537037</v>
      </c>
      <c r="D816" t="str">
        <f t="shared" si="12"/>
        <v>24</v>
      </c>
      <c r="E816">
        <v>2</v>
      </c>
      <c r="F816" t="s">
        <v>24</v>
      </c>
      <c r="G816" t="s">
        <v>26</v>
      </c>
      <c r="H816" t="s">
        <v>116</v>
      </c>
      <c r="I816">
        <v>50016</v>
      </c>
      <c r="J816">
        <v>100032</v>
      </c>
      <c r="K816" t="s">
        <v>1684</v>
      </c>
      <c r="L816" t="s">
        <v>1685</v>
      </c>
      <c r="M816" t="s">
        <v>1686</v>
      </c>
      <c r="N816" t="s">
        <v>1687</v>
      </c>
      <c r="O816" t="s">
        <v>22</v>
      </c>
    </row>
    <row r="817" spans="1:15" x14ac:dyDescent="0.35">
      <c r="A817">
        <v>816</v>
      </c>
      <c r="B817">
        <v>26</v>
      </c>
      <c r="C817" s="1">
        <v>45225.100069444437</v>
      </c>
      <c r="D817" t="str">
        <f t="shared" si="12"/>
        <v>26</v>
      </c>
      <c r="E817">
        <v>7</v>
      </c>
      <c r="F817" t="s">
        <v>24</v>
      </c>
      <c r="G817" t="s">
        <v>27</v>
      </c>
      <c r="H817" t="s">
        <v>325</v>
      </c>
      <c r="I817">
        <v>34573</v>
      </c>
      <c r="J817">
        <v>242011</v>
      </c>
      <c r="K817" t="s">
        <v>1688</v>
      </c>
      <c r="L817" t="s">
        <v>1689</v>
      </c>
      <c r="M817" t="s">
        <v>1690</v>
      </c>
      <c r="N817" t="s">
        <v>1691</v>
      </c>
      <c r="O817" t="s">
        <v>19</v>
      </c>
    </row>
    <row r="818" spans="1:15" x14ac:dyDescent="0.35">
      <c r="A818">
        <v>817</v>
      </c>
      <c r="B818">
        <v>25</v>
      </c>
      <c r="C818" s="1">
        <v>45317.319340277783</v>
      </c>
      <c r="D818" t="str">
        <f t="shared" si="12"/>
        <v>26</v>
      </c>
      <c r="E818">
        <v>7</v>
      </c>
      <c r="F818" t="s">
        <v>24</v>
      </c>
      <c r="G818" t="s">
        <v>26</v>
      </c>
      <c r="H818" t="s">
        <v>116</v>
      </c>
      <c r="I818">
        <v>50016</v>
      </c>
      <c r="J818">
        <v>350112</v>
      </c>
      <c r="K818" t="s">
        <v>650</v>
      </c>
      <c r="L818" t="s">
        <v>651</v>
      </c>
      <c r="M818" t="s">
        <v>652</v>
      </c>
      <c r="N818" t="s">
        <v>653</v>
      </c>
      <c r="O818" t="s">
        <v>16</v>
      </c>
    </row>
    <row r="819" spans="1:15" x14ac:dyDescent="0.35">
      <c r="A819">
        <v>818</v>
      </c>
      <c r="B819">
        <v>395</v>
      </c>
      <c r="C819" s="1">
        <v>45124.877511574072</v>
      </c>
      <c r="D819" t="str">
        <f t="shared" si="12"/>
        <v>17</v>
      </c>
      <c r="E819">
        <v>7</v>
      </c>
      <c r="F819" t="s">
        <v>17</v>
      </c>
      <c r="G819" t="s">
        <v>18</v>
      </c>
      <c r="H819" t="s">
        <v>139</v>
      </c>
      <c r="I819">
        <v>36583</v>
      </c>
      <c r="J819">
        <v>256081</v>
      </c>
      <c r="K819" t="s">
        <v>454</v>
      </c>
      <c r="L819" t="s">
        <v>455</v>
      </c>
      <c r="M819" t="s">
        <v>456</v>
      </c>
      <c r="N819" t="s">
        <v>457</v>
      </c>
      <c r="O819" t="s">
        <v>16</v>
      </c>
    </row>
    <row r="820" spans="1:15" x14ac:dyDescent="0.35">
      <c r="A820">
        <v>819</v>
      </c>
      <c r="B820">
        <v>469</v>
      </c>
      <c r="C820" s="1">
        <v>45681.302349537043</v>
      </c>
      <c r="D820" t="str">
        <f t="shared" si="12"/>
        <v>24</v>
      </c>
      <c r="E820">
        <v>1</v>
      </c>
      <c r="F820" t="s">
        <v>14</v>
      </c>
      <c r="G820" t="s">
        <v>15</v>
      </c>
      <c r="H820" t="s">
        <v>67</v>
      </c>
      <c r="I820">
        <v>76607</v>
      </c>
      <c r="J820">
        <v>76607</v>
      </c>
      <c r="K820" t="s">
        <v>922</v>
      </c>
      <c r="L820" t="s">
        <v>923</v>
      </c>
      <c r="M820" t="s">
        <v>924</v>
      </c>
      <c r="N820" t="s">
        <v>925</v>
      </c>
      <c r="O820" t="s">
        <v>22</v>
      </c>
    </row>
    <row r="821" spans="1:15" x14ac:dyDescent="0.35">
      <c r="A821">
        <v>820</v>
      </c>
      <c r="B821">
        <v>329</v>
      </c>
      <c r="C821" s="1">
        <v>45092.483842592592</v>
      </c>
      <c r="D821" t="str">
        <f t="shared" si="12"/>
        <v>15</v>
      </c>
      <c r="E821">
        <v>7</v>
      </c>
      <c r="F821" t="s">
        <v>17</v>
      </c>
      <c r="G821" t="s">
        <v>32</v>
      </c>
      <c r="H821" t="s">
        <v>81</v>
      </c>
      <c r="I821">
        <v>22985</v>
      </c>
      <c r="J821">
        <v>160895</v>
      </c>
      <c r="K821" t="s">
        <v>1521</v>
      </c>
      <c r="L821" t="s">
        <v>1522</v>
      </c>
      <c r="M821" t="s">
        <v>1523</v>
      </c>
      <c r="N821" t="s">
        <v>1524</v>
      </c>
      <c r="O821" t="s">
        <v>16</v>
      </c>
    </row>
    <row r="822" spans="1:15" x14ac:dyDescent="0.35">
      <c r="A822">
        <v>821</v>
      </c>
      <c r="B822">
        <v>114</v>
      </c>
      <c r="C822" s="1">
        <v>45113.2971875</v>
      </c>
      <c r="D822" t="str">
        <f t="shared" si="12"/>
        <v>06</v>
      </c>
      <c r="E822">
        <v>8</v>
      </c>
      <c r="F822" t="s">
        <v>14</v>
      </c>
      <c r="G822" t="s">
        <v>15</v>
      </c>
      <c r="H822" t="s">
        <v>67</v>
      </c>
      <c r="I822">
        <v>76607</v>
      </c>
      <c r="J822">
        <v>612856</v>
      </c>
      <c r="K822" t="s">
        <v>818</v>
      </c>
      <c r="L822" t="s">
        <v>819</v>
      </c>
      <c r="M822" t="s">
        <v>820</v>
      </c>
      <c r="N822" t="s">
        <v>821</v>
      </c>
      <c r="O822" t="s">
        <v>22</v>
      </c>
    </row>
    <row r="823" spans="1:15" x14ac:dyDescent="0.35">
      <c r="A823">
        <v>822</v>
      </c>
      <c r="B823">
        <v>350</v>
      </c>
      <c r="C823" s="1">
        <v>45620.870856481481</v>
      </c>
      <c r="D823" t="str">
        <f t="shared" si="12"/>
        <v>24</v>
      </c>
      <c r="E823">
        <v>3</v>
      </c>
      <c r="F823" t="s">
        <v>14</v>
      </c>
      <c r="G823" t="s">
        <v>21</v>
      </c>
      <c r="H823" t="s">
        <v>58</v>
      </c>
      <c r="I823">
        <v>51631</v>
      </c>
      <c r="J823">
        <v>154893</v>
      </c>
      <c r="K823" t="s">
        <v>1105</v>
      </c>
      <c r="L823" t="s">
        <v>1106</v>
      </c>
      <c r="M823" t="s">
        <v>1107</v>
      </c>
      <c r="N823" t="s">
        <v>1108</v>
      </c>
      <c r="O823" t="s">
        <v>16</v>
      </c>
    </row>
    <row r="824" spans="1:15" x14ac:dyDescent="0.35">
      <c r="A824">
        <v>823</v>
      </c>
      <c r="B824">
        <v>460</v>
      </c>
      <c r="C824" s="1">
        <v>45669.176018518519</v>
      </c>
      <c r="D824" t="str">
        <f t="shared" si="12"/>
        <v>12</v>
      </c>
      <c r="E824">
        <v>4</v>
      </c>
      <c r="F824" t="s">
        <v>24</v>
      </c>
      <c r="G824" t="s">
        <v>25</v>
      </c>
      <c r="H824" t="s">
        <v>125</v>
      </c>
      <c r="I824">
        <v>42268</v>
      </c>
      <c r="J824">
        <v>169072</v>
      </c>
      <c r="K824" t="s">
        <v>958</v>
      </c>
      <c r="L824" t="s">
        <v>959</v>
      </c>
      <c r="M824" t="s">
        <v>960</v>
      </c>
      <c r="N824" t="s">
        <v>961</v>
      </c>
      <c r="O824" t="s">
        <v>19</v>
      </c>
    </row>
    <row r="825" spans="1:15" x14ac:dyDescent="0.35">
      <c r="A825">
        <v>824</v>
      </c>
      <c r="B825">
        <v>494</v>
      </c>
      <c r="C825" s="1">
        <v>45653.811030092591</v>
      </c>
      <c r="D825" t="str">
        <f t="shared" si="12"/>
        <v>27</v>
      </c>
      <c r="E825">
        <v>5</v>
      </c>
      <c r="F825" t="s">
        <v>14</v>
      </c>
      <c r="G825" t="s">
        <v>21</v>
      </c>
      <c r="H825" t="s">
        <v>58</v>
      </c>
      <c r="I825">
        <v>51631</v>
      </c>
      <c r="J825">
        <v>258155</v>
      </c>
      <c r="K825" t="s">
        <v>1692</v>
      </c>
      <c r="L825" t="s">
        <v>1693</v>
      </c>
      <c r="M825" t="s">
        <v>1694</v>
      </c>
      <c r="N825" t="s">
        <v>1695</v>
      </c>
      <c r="O825" t="s">
        <v>16</v>
      </c>
    </row>
    <row r="826" spans="1:15" x14ac:dyDescent="0.35">
      <c r="A826">
        <v>825</v>
      </c>
      <c r="B826">
        <v>257</v>
      </c>
      <c r="C826" s="1">
        <v>45559.015439814822</v>
      </c>
      <c r="D826" t="str">
        <f t="shared" si="12"/>
        <v>24</v>
      </c>
      <c r="E826">
        <v>5</v>
      </c>
      <c r="F826" t="s">
        <v>17</v>
      </c>
      <c r="G826" t="s">
        <v>18</v>
      </c>
      <c r="H826" t="s">
        <v>139</v>
      </c>
      <c r="I826">
        <v>36583</v>
      </c>
      <c r="J826">
        <v>182915</v>
      </c>
      <c r="K826" t="s">
        <v>1696</v>
      </c>
      <c r="L826" t="s">
        <v>1697</v>
      </c>
      <c r="M826" t="s">
        <v>1698</v>
      </c>
      <c r="N826" t="s">
        <v>1699</v>
      </c>
      <c r="O826" t="s">
        <v>19</v>
      </c>
    </row>
    <row r="827" spans="1:15" x14ac:dyDescent="0.35">
      <c r="A827">
        <v>826</v>
      </c>
      <c r="B827">
        <v>254</v>
      </c>
      <c r="C827" s="1">
        <v>45351.911469907413</v>
      </c>
      <c r="D827" t="str">
        <f t="shared" si="12"/>
        <v>29</v>
      </c>
      <c r="E827">
        <v>3</v>
      </c>
      <c r="F827" t="s">
        <v>17</v>
      </c>
      <c r="G827" t="s">
        <v>23</v>
      </c>
      <c r="H827" t="s">
        <v>72</v>
      </c>
      <c r="I827">
        <v>14701</v>
      </c>
      <c r="J827">
        <v>44103</v>
      </c>
      <c r="K827" t="s">
        <v>954</v>
      </c>
      <c r="L827" t="s">
        <v>955</v>
      </c>
      <c r="M827" t="s">
        <v>956</v>
      </c>
      <c r="N827" t="s">
        <v>957</v>
      </c>
      <c r="O827" t="s">
        <v>16</v>
      </c>
    </row>
    <row r="828" spans="1:15" x14ac:dyDescent="0.35">
      <c r="A828">
        <v>827</v>
      </c>
      <c r="B828">
        <v>295</v>
      </c>
      <c r="C828" s="1">
        <v>45580.950798611113</v>
      </c>
      <c r="D828" t="str">
        <f t="shared" si="12"/>
        <v>15</v>
      </c>
      <c r="E828">
        <v>1</v>
      </c>
      <c r="F828" t="s">
        <v>14</v>
      </c>
      <c r="G828" t="s">
        <v>15</v>
      </c>
      <c r="H828" t="s">
        <v>67</v>
      </c>
      <c r="I828">
        <v>76607</v>
      </c>
      <c r="J828">
        <v>76607</v>
      </c>
      <c r="K828" t="s">
        <v>261</v>
      </c>
      <c r="L828" t="s">
        <v>262</v>
      </c>
      <c r="M828" t="s">
        <v>263</v>
      </c>
      <c r="N828" t="s">
        <v>264</v>
      </c>
      <c r="O828" t="s">
        <v>16</v>
      </c>
    </row>
    <row r="829" spans="1:15" x14ac:dyDescent="0.35">
      <c r="A829">
        <v>828</v>
      </c>
      <c r="B829">
        <v>417</v>
      </c>
      <c r="C829" s="1">
        <v>45552.002951388888</v>
      </c>
      <c r="D829" t="str">
        <f t="shared" si="12"/>
        <v>17</v>
      </c>
      <c r="E829">
        <v>3</v>
      </c>
      <c r="F829" t="s">
        <v>24</v>
      </c>
      <c r="G829" t="s">
        <v>27</v>
      </c>
      <c r="H829" t="s">
        <v>325</v>
      </c>
      <c r="I829">
        <v>34573</v>
      </c>
      <c r="J829">
        <v>103719</v>
      </c>
      <c r="K829" t="s">
        <v>382</v>
      </c>
      <c r="L829" t="s">
        <v>383</v>
      </c>
      <c r="M829" t="s">
        <v>384</v>
      </c>
      <c r="N829" t="s">
        <v>385</v>
      </c>
      <c r="O829" t="s">
        <v>19</v>
      </c>
    </row>
    <row r="830" spans="1:15" x14ac:dyDescent="0.35">
      <c r="A830">
        <v>829</v>
      </c>
      <c r="B830">
        <v>118</v>
      </c>
      <c r="C830" s="1">
        <v>45320.250011574077</v>
      </c>
      <c r="D830" t="str">
        <f t="shared" si="12"/>
        <v>29</v>
      </c>
      <c r="E830">
        <v>9</v>
      </c>
      <c r="F830" t="s">
        <v>14</v>
      </c>
      <c r="G830" t="s">
        <v>29</v>
      </c>
      <c r="H830" t="s">
        <v>134</v>
      </c>
      <c r="I830">
        <v>25231</v>
      </c>
      <c r="J830">
        <v>227079</v>
      </c>
      <c r="K830" t="s">
        <v>1225</v>
      </c>
      <c r="L830" t="s">
        <v>1226</v>
      </c>
      <c r="M830" t="s">
        <v>1227</v>
      </c>
      <c r="N830" t="s">
        <v>1228</v>
      </c>
      <c r="O830" t="s">
        <v>19</v>
      </c>
    </row>
    <row r="831" spans="1:15" x14ac:dyDescent="0.35">
      <c r="A831">
        <v>830</v>
      </c>
      <c r="B831">
        <v>126</v>
      </c>
      <c r="C831" s="1">
        <v>45467.614421296297</v>
      </c>
      <c r="D831" t="str">
        <f t="shared" si="12"/>
        <v>24</v>
      </c>
      <c r="E831">
        <v>3</v>
      </c>
      <c r="F831" t="s">
        <v>24</v>
      </c>
      <c r="G831" t="s">
        <v>27</v>
      </c>
      <c r="H831" t="s">
        <v>325</v>
      </c>
      <c r="I831">
        <v>34573</v>
      </c>
      <c r="J831">
        <v>103719</v>
      </c>
      <c r="K831" t="s">
        <v>1297</v>
      </c>
      <c r="L831" t="s">
        <v>1298</v>
      </c>
      <c r="M831" t="s">
        <v>1299</v>
      </c>
      <c r="N831" t="s">
        <v>1300</v>
      </c>
      <c r="O831" t="s">
        <v>22</v>
      </c>
    </row>
    <row r="832" spans="1:15" x14ac:dyDescent="0.35">
      <c r="A832">
        <v>831</v>
      </c>
      <c r="B832">
        <v>446</v>
      </c>
      <c r="C832" s="1">
        <v>45358.624027777783</v>
      </c>
      <c r="D832" t="str">
        <f t="shared" si="12"/>
        <v>07</v>
      </c>
      <c r="E832">
        <v>3</v>
      </c>
      <c r="F832" t="s">
        <v>14</v>
      </c>
      <c r="G832" t="s">
        <v>20</v>
      </c>
      <c r="H832" t="s">
        <v>148</v>
      </c>
      <c r="I832">
        <v>13696</v>
      </c>
      <c r="J832">
        <v>41088</v>
      </c>
      <c r="K832" t="s">
        <v>438</v>
      </c>
      <c r="L832" t="s">
        <v>439</v>
      </c>
      <c r="M832" t="s">
        <v>440</v>
      </c>
      <c r="N832" t="s">
        <v>441</v>
      </c>
      <c r="O832" t="s">
        <v>19</v>
      </c>
    </row>
    <row r="833" spans="1:15" x14ac:dyDescent="0.35">
      <c r="A833">
        <v>832</v>
      </c>
      <c r="B833">
        <v>433</v>
      </c>
      <c r="C833" s="1">
        <v>45397.668379629627</v>
      </c>
      <c r="D833" t="str">
        <f t="shared" si="12"/>
        <v>15</v>
      </c>
      <c r="E833">
        <v>4</v>
      </c>
      <c r="F833" t="s">
        <v>17</v>
      </c>
      <c r="G833" t="s">
        <v>32</v>
      </c>
      <c r="H833" t="s">
        <v>81</v>
      </c>
      <c r="I833">
        <v>22985</v>
      </c>
      <c r="J833">
        <v>91940</v>
      </c>
      <c r="K833" t="s">
        <v>738</v>
      </c>
      <c r="L833" t="s">
        <v>739</v>
      </c>
      <c r="M833" t="s">
        <v>740</v>
      </c>
      <c r="N833" t="s">
        <v>741</v>
      </c>
      <c r="O833" t="s">
        <v>16</v>
      </c>
    </row>
    <row r="834" spans="1:15" x14ac:dyDescent="0.35">
      <c r="A834">
        <v>833</v>
      </c>
      <c r="B834">
        <v>244</v>
      </c>
      <c r="C834" s="1">
        <v>45236.838148148148</v>
      </c>
      <c r="D834" t="str">
        <f t="shared" si="12"/>
        <v>06</v>
      </c>
      <c r="E834">
        <v>6</v>
      </c>
      <c r="F834" t="s">
        <v>24</v>
      </c>
      <c r="G834" t="s">
        <v>27</v>
      </c>
      <c r="H834" t="s">
        <v>325</v>
      </c>
      <c r="I834">
        <v>34573</v>
      </c>
      <c r="J834">
        <v>207438</v>
      </c>
      <c r="K834" t="s">
        <v>934</v>
      </c>
      <c r="L834" t="s">
        <v>935</v>
      </c>
      <c r="M834" t="s">
        <v>936</v>
      </c>
      <c r="N834" t="s">
        <v>937</v>
      </c>
      <c r="O834" t="s">
        <v>16</v>
      </c>
    </row>
    <row r="835" spans="1:15" x14ac:dyDescent="0.35">
      <c r="A835">
        <v>834</v>
      </c>
      <c r="B835">
        <v>190</v>
      </c>
      <c r="C835" s="1">
        <v>45077.530624999999</v>
      </c>
      <c r="D835" t="str">
        <f t="shared" ref="D835:D898" si="13">LEFT(TEXT(C835, "DD/MM/YYYY HH:MM:SS"), 2)</f>
        <v>31</v>
      </c>
      <c r="E835">
        <v>3</v>
      </c>
      <c r="F835" t="s">
        <v>17</v>
      </c>
      <c r="G835" t="s">
        <v>32</v>
      </c>
      <c r="H835" t="s">
        <v>81</v>
      </c>
      <c r="I835">
        <v>22985</v>
      </c>
      <c r="J835">
        <v>68955</v>
      </c>
      <c r="K835" t="s">
        <v>1700</v>
      </c>
      <c r="L835" t="s">
        <v>1701</v>
      </c>
      <c r="M835" t="s">
        <v>1702</v>
      </c>
      <c r="N835" t="s">
        <v>1703</v>
      </c>
      <c r="O835" t="s">
        <v>16</v>
      </c>
    </row>
    <row r="836" spans="1:15" x14ac:dyDescent="0.35">
      <c r="A836">
        <v>835</v>
      </c>
      <c r="B836">
        <v>472</v>
      </c>
      <c r="C836" s="1">
        <v>45446.579074074078</v>
      </c>
      <c r="D836" t="str">
        <f t="shared" si="13"/>
        <v>03</v>
      </c>
      <c r="E836">
        <v>8</v>
      </c>
      <c r="F836" t="s">
        <v>17</v>
      </c>
      <c r="G836" t="s">
        <v>18</v>
      </c>
      <c r="H836" t="s">
        <v>139</v>
      </c>
      <c r="I836">
        <v>36583</v>
      </c>
      <c r="J836">
        <v>292664</v>
      </c>
      <c r="K836" t="s">
        <v>1629</v>
      </c>
      <c r="L836" t="s">
        <v>1630</v>
      </c>
      <c r="M836" t="s">
        <v>1631</v>
      </c>
      <c r="N836" t="s">
        <v>1632</v>
      </c>
      <c r="O836" t="s">
        <v>16</v>
      </c>
    </row>
    <row r="837" spans="1:15" x14ac:dyDescent="0.35">
      <c r="A837">
        <v>836</v>
      </c>
      <c r="B837">
        <v>330</v>
      </c>
      <c r="C837" s="1">
        <v>45604.435902777783</v>
      </c>
      <c r="D837" t="str">
        <f t="shared" si="13"/>
        <v>08</v>
      </c>
      <c r="E837">
        <v>6</v>
      </c>
      <c r="F837" t="s">
        <v>17</v>
      </c>
      <c r="G837" t="s">
        <v>28</v>
      </c>
      <c r="H837" t="s">
        <v>103</v>
      </c>
      <c r="I837">
        <v>35778</v>
      </c>
      <c r="J837">
        <v>214668</v>
      </c>
      <c r="K837" t="s">
        <v>1173</v>
      </c>
      <c r="L837" t="s">
        <v>1174</v>
      </c>
      <c r="M837" t="s">
        <v>1175</v>
      </c>
      <c r="N837" t="s">
        <v>1176</v>
      </c>
      <c r="O837" t="s">
        <v>19</v>
      </c>
    </row>
    <row r="838" spans="1:15" x14ac:dyDescent="0.35">
      <c r="A838">
        <v>837</v>
      </c>
      <c r="B838">
        <v>465</v>
      </c>
      <c r="C838" s="1">
        <v>45518.666550925933</v>
      </c>
      <c r="D838" t="str">
        <f t="shared" si="13"/>
        <v>14</v>
      </c>
      <c r="E838">
        <v>9</v>
      </c>
      <c r="F838" t="s">
        <v>17</v>
      </c>
      <c r="G838" t="s">
        <v>23</v>
      </c>
      <c r="H838" t="s">
        <v>72</v>
      </c>
      <c r="I838">
        <v>14701</v>
      </c>
      <c r="J838">
        <v>132309</v>
      </c>
      <c r="K838" t="s">
        <v>586</v>
      </c>
      <c r="L838" t="s">
        <v>587</v>
      </c>
      <c r="M838" t="s">
        <v>588</v>
      </c>
      <c r="N838" t="s">
        <v>589</v>
      </c>
      <c r="O838" t="s">
        <v>19</v>
      </c>
    </row>
    <row r="839" spans="1:15" x14ac:dyDescent="0.35">
      <c r="A839">
        <v>838</v>
      </c>
      <c r="B839">
        <v>286</v>
      </c>
      <c r="C839" s="1">
        <v>45294.645775462966</v>
      </c>
      <c r="D839" t="str">
        <f t="shared" si="13"/>
        <v>03</v>
      </c>
      <c r="E839">
        <v>6</v>
      </c>
      <c r="F839" t="s">
        <v>14</v>
      </c>
      <c r="G839" t="s">
        <v>29</v>
      </c>
      <c r="H839" t="s">
        <v>134</v>
      </c>
      <c r="I839">
        <v>25231</v>
      </c>
      <c r="J839">
        <v>151386</v>
      </c>
      <c r="K839" t="s">
        <v>197</v>
      </c>
      <c r="L839" t="s">
        <v>198</v>
      </c>
      <c r="M839" t="s">
        <v>199</v>
      </c>
      <c r="N839" t="s">
        <v>200</v>
      </c>
      <c r="O839" t="s">
        <v>19</v>
      </c>
    </row>
    <row r="840" spans="1:15" x14ac:dyDescent="0.35">
      <c r="A840">
        <v>839</v>
      </c>
      <c r="B840">
        <v>87</v>
      </c>
      <c r="C840" s="1">
        <v>45145.285960648151</v>
      </c>
      <c r="D840" t="str">
        <f t="shared" si="13"/>
        <v>07</v>
      </c>
      <c r="E840">
        <v>6</v>
      </c>
      <c r="F840" t="s">
        <v>24</v>
      </c>
      <c r="G840" t="s">
        <v>27</v>
      </c>
      <c r="H840" t="s">
        <v>325</v>
      </c>
      <c r="I840">
        <v>34573</v>
      </c>
      <c r="J840">
        <v>207438</v>
      </c>
      <c r="K840" t="s">
        <v>574</v>
      </c>
      <c r="L840" t="s">
        <v>575</v>
      </c>
      <c r="M840" t="s">
        <v>576</v>
      </c>
      <c r="N840" t="s">
        <v>577</v>
      </c>
      <c r="O840" t="s">
        <v>19</v>
      </c>
    </row>
    <row r="841" spans="1:15" x14ac:dyDescent="0.35">
      <c r="A841">
        <v>840</v>
      </c>
      <c r="B841">
        <v>199</v>
      </c>
      <c r="C841" s="1">
        <v>45315.102372685193</v>
      </c>
      <c r="D841" t="str">
        <f t="shared" si="13"/>
        <v>24</v>
      </c>
      <c r="E841">
        <v>2</v>
      </c>
      <c r="F841" t="s">
        <v>24</v>
      </c>
      <c r="G841" t="s">
        <v>27</v>
      </c>
      <c r="H841" t="s">
        <v>325</v>
      </c>
      <c r="I841">
        <v>34573</v>
      </c>
      <c r="J841">
        <v>69146</v>
      </c>
      <c r="K841" t="s">
        <v>510</v>
      </c>
      <c r="L841" t="s">
        <v>511</v>
      </c>
      <c r="M841" t="s">
        <v>512</v>
      </c>
      <c r="N841" t="s">
        <v>513</v>
      </c>
      <c r="O841" t="s">
        <v>16</v>
      </c>
    </row>
    <row r="842" spans="1:15" x14ac:dyDescent="0.35">
      <c r="A842">
        <v>841</v>
      </c>
      <c r="B842">
        <v>400</v>
      </c>
      <c r="C842" s="1">
        <v>45722.231782407413</v>
      </c>
      <c r="D842" t="str">
        <f t="shared" si="13"/>
        <v>06</v>
      </c>
      <c r="E842">
        <v>7</v>
      </c>
      <c r="F842" t="s">
        <v>14</v>
      </c>
      <c r="G842" t="s">
        <v>20</v>
      </c>
      <c r="H842" t="s">
        <v>148</v>
      </c>
      <c r="I842">
        <v>13696</v>
      </c>
      <c r="J842">
        <v>95872</v>
      </c>
      <c r="K842" t="s">
        <v>1597</v>
      </c>
      <c r="L842" t="s">
        <v>1598</v>
      </c>
      <c r="M842" t="s">
        <v>1599</v>
      </c>
      <c r="N842" t="s">
        <v>1600</v>
      </c>
      <c r="O842" t="s">
        <v>16</v>
      </c>
    </row>
    <row r="843" spans="1:15" x14ac:dyDescent="0.35">
      <c r="A843">
        <v>842</v>
      </c>
      <c r="B843">
        <v>406</v>
      </c>
      <c r="C843" s="1">
        <v>45279.514965277784</v>
      </c>
      <c r="D843" t="str">
        <f t="shared" si="13"/>
        <v>19</v>
      </c>
      <c r="E843">
        <v>8</v>
      </c>
      <c r="F843" t="s">
        <v>24</v>
      </c>
      <c r="G843" t="s">
        <v>25</v>
      </c>
      <c r="H843" t="s">
        <v>125</v>
      </c>
      <c r="I843">
        <v>42268</v>
      </c>
      <c r="J843">
        <v>338144</v>
      </c>
      <c r="K843" t="s">
        <v>269</v>
      </c>
      <c r="L843" t="s">
        <v>270</v>
      </c>
      <c r="M843" t="s">
        <v>271</v>
      </c>
      <c r="N843" t="s">
        <v>272</v>
      </c>
      <c r="O843" t="s">
        <v>19</v>
      </c>
    </row>
    <row r="844" spans="1:15" x14ac:dyDescent="0.35">
      <c r="A844">
        <v>843</v>
      </c>
      <c r="B844">
        <v>199</v>
      </c>
      <c r="C844" s="1">
        <v>45222.20857638889</v>
      </c>
      <c r="D844" t="str">
        <f t="shared" si="13"/>
        <v>23</v>
      </c>
      <c r="E844">
        <v>7</v>
      </c>
      <c r="F844" t="s">
        <v>24</v>
      </c>
      <c r="G844" t="s">
        <v>27</v>
      </c>
      <c r="H844" t="s">
        <v>325</v>
      </c>
      <c r="I844">
        <v>34573</v>
      </c>
      <c r="J844">
        <v>242011</v>
      </c>
      <c r="K844" t="s">
        <v>510</v>
      </c>
      <c r="L844" t="s">
        <v>511</v>
      </c>
      <c r="M844" t="s">
        <v>512</v>
      </c>
      <c r="N844" t="s">
        <v>513</v>
      </c>
      <c r="O844" t="s">
        <v>16</v>
      </c>
    </row>
    <row r="845" spans="1:15" x14ac:dyDescent="0.35">
      <c r="A845">
        <v>844</v>
      </c>
      <c r="B845">
        <v>249</v>
      </c>
      <c r="C845" s="1">
        <v>45283.292708333327</v>
      </c>
      <c r="D845" t="str">
        <f t="shared" si="13"/>
        <v>23</v>
      </c>
      <c r="E845">
        <v>6</v>
      </c>
      <c r="F845" t="s">
        <v>24</v>
      </c>
      <c r="G845" t="s">
        <v>31</v>
      </c>
      <c r="H845" t="s">
        <v>94</v>
      </c>
      <c r="I845">
        <v>38697</v>
      </c>
      <c r="J845">
        <v>232182</v>
      </c>
      <c r="K845" t="s">
        <v>1704</v>
      </c>
      <c r="L845" t="s">
        <v>1705</v>
      </c>
      <c r="M845" t="s">
        <v>1706</v>
      </c>
      <c r="N845" t="s">
        <v>1707</v>
      </c>
      <c r="O845" t="s">
        <v>19</v>
      </c>
    </row>
    <row r="846" spans="1:15" x14ac:dyDescent="0.35">
      <c r="A846">
        <v>845</v>
      </c>
      <c r="B846">
        <v>19</v>
      </c>
      <c r="C846" s="1">
        <v>45377.477083333331</v>
      </c>
      <c r="D846" t="str">
        <f t="shared" si="13"/>
        <v>26</v>
      </c>
      <c r="E846">
        <v>3</v>
      </c>
      <c r="F846" t="s">
        <v>24</v>
      </c>
      <c r="G846" t="s">
        <v>26</v>
      </c>
      <c r="H846" t="s">
        <v>116</v>
      </c>
      <c r="I846">
        <v>50016</v>
      </c>
      <c r="J846">
        <v>150048</v>
      </c>
      <c r="K846" t="s">
        <v>910</v>
      </c>
      <c r="L846" t="s">
        <v>911</v>
      </c>
      <c r="M846" t="s">
        <v>912</v>
      </c>
      <c r="N846" t="s">
        <v>913</v>
      </c>
      <c r="O846" t="s">
        <v>22</v>
      </c>
    </row>
    <row r="847" spans="1:15" x14ac:dyDescent="0.35">
      <c r="A847">
        <v>846</v>
      </c>
      <c r="B847">
        <v>221</v>
      </c>
      <c r="C847" s="1">
        <v>45049.205555555563</v>
      </c>
      <c r="D847" t="str">
        <f t="shared" si="13"/>
        <v>03</v>
      </c>
      <c r="E847">
        <v>1</v>
      </c>
      <c r="F847" t="s">
        <v>14</v>
      </c>
      <c r="G847" t="s">
        <v>20</v>
      </c>
      <c r="H847" t="s">
        <v>148</v>
      </c>
      <c r="I847">
        <v>13696</v>
      </c>
      <c r="J847">
        <v>13696</v>
      </c>
      <c r="K847" t="s">
        <v>1409</v>
      </c>
      <c r="L847" t="s">
        <v>1410</v>
      </c>
      <c r="M847" t="s">
        <v>1411</v>
      </c>
      <c r="N847" t="s">
        <v>1412</v>
      </c>
      <c r="O847" t="s">
        <v>22</v>
      </c>
    </row>
    <row r="848" spans="1:15" x14ac:dyDescent="0.35">
      <c r="A848">
        <v>847</v>
      </c>
      <c r="B848">
        <v>128</v>
      </c>
      <c r="C848" s="1">
        <v>45450.93178240741</v>
      </c>
      <c r="D848" t="str">
        <f t="shared" si="13"/>
        <v>07</v>
      </c>
      <c r="E848">
        <v>8</v>
      </c>
      <c r="F848" t="s">
        <v>24</v>
      </c>
      <c r="G848" t="s">
        <v>26</v>
      </c>
      <c r="H848" t="s">
        <v>116</v>
      </c>
      <c r="I848">
        <v>50016</v>
      </c>
      <c r="J848">
        <v>400128</v>
      </c>
      <c r="K848" t="s">
        <v>758</v>
      </c>
      <c r="L848" t="s">
        <v>759</v>
      </c>
      <c r="M848" t="s">
        <v>760</v>
      </c>
      <c r="N848" t="s">
        <v>761</v>
      </c>
      <c r="O848" t="s">
        <v>22</v>
      </c>
    </row>
    <row r="849" spans="1:15" x14ac:dyDescent="0.35">
      <c r="A849">
        <v>848</v>
      </c>
      <c r="B849">
        <v>411</v>
      </c>
      <c r="C849" s="1">
        <v>45314.084340277783</v>
      </c>
      <c r="D849" t="str">
        <f t="shared" si="13"/>
        <v>23</v>
      </c>
      <c r="E849">
        <v>2</v>
      </c>
      <c r="F849" t="s">
        <v>14</v>
      </c>
      <c r="G849" t="s">
        <v>29</v>
      </c>
      <c r="H849" t="s">
        <v>134</v>
      </c>
      <c r="I849">
        <v>25231</v>
      </c>
      <c r="J849">
        <v>50462</v>
      </c>
      <c r="K849" t="s">
        <v>1165</v>
      </c>
      <c r="L849" t="s">
        <v>1166</v>
      </c>
      <c r="M849" t="s">
        <v>1167</v>
      </c>
      <c r="N849" t="s">
        <v>1168</v>
      </c>
      <c r="O849" t="s">
        <v>16</v>
      </c>
    </row>
    <row r="850" spans="1:15" x14ac:dyDescent="0.35">
      <c r="A850">
        <v>849</v>
      </c>
      <c r="B850">
        <v>390</v>
      </c>
      <c r="C850" s="1">
        <v>45713.575509259259</v>
      </c>
      <c r="D850" t="str">
        <f t="shared" si="13"/>
        <v>25</v>
      </c>
      <c r="E850">
        <v>7</v>
      </c>
      <c r="F850" t="s">
        <v>24</v>
      </c>
      <c r="G850" t="s">
        <v>26</v>
      </c>
      <c r="H850" t="s">
        <v>116</v>
      </c>
      <c r="I850">
        <v>50016</v>
      </c>
      <c r="J850">
        <v>350112</v>
      </c>
      <c r="K850" t="s">
        <v>978</v>
      </c>
      <c r="L850" t="s">
        <v>979</v>
      </c>
      <c r="M850" t="s">
        <v>980</v>
      </c>
      <c r="N850" t="s">
        <v>981</v>
      </c>
      <c r="O850" t="s">
        <v>19</v>
      </c>
    </row>
    <row r="851" spans="1:15" x14ac:dyDescent="0.35">
      <c r="A851">
        <v>850</v>
      </c>
      <c r="B851">
        <v>322</v>
      </c>
      <c r="C851" s="1">
        <v>45068.276979166672</v>
      </c>
      <c r="D851" t="str">
        <f t="shared" si="13"/>
        <v>22</v>
      </c>
      <c r="E851">
        <v>7</v>
      </c>
      <c r="F851" t="s">
        <v>17</v>
      </c>
      <c r="G851" t="s">
        <v>23</v>
      </c>
      <c r="H851" t="s">
        <v>72</v>
      </c>
      <c r="I851">
        <v>14701</v>
      </c>
      <c r="J851">
        <v>102907</v>
      </c>
      <c r="K851" t="s">
        <v>1708</v>
      </c>
      <c r="L851" t="s">
        <v>1709</v>
      </c>
      <c r="M851" t="s">
        <v>1710</v>
      </c>
      <c r="N851" t="s">
        <v>1711</v>
      </c>
      <c r="O851" t="s">
        <v>16</v>
      </c>
    </row>
    <row r="852" spans="1:15" x14ac:dyDescent="0.35">
      <c r="A852">
        <v>851</v>
      </c>
      <c r="B852">
        <v>290</v>
      </c>
      <c r="C852" s="1">
        <v>45281.58935185185</v>
      </c>
      <c r="D852" t="str">
        <f t="shared" si="13"/>
        <v>21</v>
      </c>
      <c r="E852">
        <v>9</v>
      </c>
      <c r="F852" t="s">
        <v>24</v>
      </c>
      <c r="G852" t="s">
        <v>27</v>
      </c>
      <c r="H852" t="s">
        <v>325</v>
      </c>
      <c r="I852">
        <v>34573</v>
      </c>
      <c r="J852">
        <v>311157</v>
      </c>
      <c r="K852" t="s">
        <v>1621</v>
      </c>
      <c r="L852" t="s">
        <v>1622</v>
      </c>
      <c r="M852" t="s">
        <v>1623</v>
      </c>
      <c r="N852" t="s">
        <v>1624</v>
      </c>
      <c r="O852" t="s">
        <v>16</v>
      </c>
    </row>
    <row r="853" spans="1:15" x14ac:dyDescent="0.35">
      <c r="A853">
        <v>852</v>
      </c>
      <c r="B853">
        <v>405</v>
      </c>
      <c r="C853" s="1">
        <v>45124.782118055547</v>
      </c>
      <c r="D853" t="str">
        <f t="shared" si="13"/>
        <v>17</v>
      </c>
      <c r="E853">
        <v>5</v>
      </c>
      <c r="F853" t="s">
        <v>24</v>
      </c>
      <c r="G853" t="s">
        <v>26</v>
      </c>
      <c r="H853" t="s">
        <v>116</v>
      </c>
      <c r="I853">
        <v>50016</v>
      </c>
      <c r="J853">
        <v>250080</v>
      </c>
      <c r="K853" t="s">
        <v>313</v>
      </c>
      <c r="L853" t="s">
        <v>314</v>
      </c>
      <c r="M853" t="s">
        <v>315</v>
      </c>
      <c r="N853" t="s">
        <v>316</v>
      </c>
      <c r="O853" t="s">
        <v>19</v>
      </c>
    </row>
    <row r="854" spans="1:15" x14ac:dyDescent="0.35">
      <c r="A854">
        <v>853</v>
      </c>
      <c r="B854">
        <v>366</v>
      </c>
      <c r="C854" s="1">
        <v>45191.495509259257</v>
      </c>
      <c r="D854" t="str">
        <f t="shared" si="13"/>
        <v>22</v>
      </c>
      <c r="E854">
        <v>10</v>
      </c>
      <c r="F854" t="s">
        <v>24</v>
      </c>
      <c r="G854" t="s">
        <v>27</v>
      </c>
      <c r="H854" t="s">
        <v>325</v>
      </c>
      <c r="I854">
        <v>34573</v>
      </c>
      <c r="J854">
        <v>345730</v>
      </c>
      <c r="K854" t="s">
        <v>104</v>
      </c>
      <c r="L854" t="s">
        <v>105</v>
      </c>
      <c r="M854" t="s">
        <v>106</v>
      </c>
      <c r="N854" t="s">
        <v>107</v>
      </c>
      <c r="O854" t="s">
        <v>16</v>
      </c>
    </row>
    <row r="855" spans="1:15" x14ac:dyDescent="0.35">
      <c r="A855">
        <v>854</v>
      </c>
      <c r="B855">
        <v>5</v>
      </c>
      <c r="C855" s="1">
        <v>45017.292488425926</v>
      </c>
      <c r="D855" t="str">
        <f t="shared" si="13"/>
        <v>01</v>
      </c>
      <c r="E855">
        <v>7</v>
      </c>
      <c r="F855" t="s">
        <v>14</v>
      </c>
      <c r="G855" t="s">
        <v>29</v>
      </c>
      <c r="H855" t="s">
        <v>134</v>
      </c>
      <c r="I855">
        <v>25231</v>
      </c>
      <c r="J855">
        <v>176617</v>
      </c>
      <c r="K855" t="s">
        <v>1010</v>
      </c>
      <c r="L855" t="s">
        <v>1011</v>
      </c>
      <c r="M855" t="s">
        <v>1012</v>
      </c>
      <c r="N855" t="s">
        <v>1013</v>
      </c>
      <c r="O855" t="s">
        <v>19</v>
      </c>
    </row>
    <row r="856" spans="1:15" x14ac:dyDescent="0.35">
      <c r="A856">
        <v>855</v>
      </c>
      <c r="B856">
        <v>346</v>
      </c>
      <c r="C856" s="1">
        <v>45190.784629629627</v>
      </c>
      <c r="D856" t="str">
        <f t="shared" si="13"/>
        <v>21</v>
      </c>
      <c r="E856">
        <v>3</v>
      </c>
      <c r="F856" t="s">
        <v>14</v>
      </c>
      <c r="G856" t="s">
        <v>21</v>
      </c>
      <c r="H856" t="s">
        <v>58</v>
      </c>
      <c r="I856">
        <v>51631</v>
      </c>
      <c r="J856">
        <v>154893</v>
      </c>
      <c r="K856" t="s">
        <v>1357</v>
      </c>
      <c r="L856" t="s">
        <v>1358</v>
      </c>
      <c r="M856" t="s">
        <v>1359</v>
      </c>
      <c r="N856" t="s">
        <v>1360</v>
      </c>
      <c r="O856" t="s">
        <v>16</v>
      </c>
    </row>
    <row r="857" spans="1:15" x14ac:dyDescent="0.35">
      <c r="A857">
        <v>856</v>
      </c>
      <c r="B857">
        <v>215</v>
      </c>
      <c r="C857" s="1">
        <v>45004.744803240741</v>
      </c>
      <c r="D857" t="str">
        <f t="shared" si="13"/>
        <v>19</v>
      </c>
      <c r="E857">
        <v>7</v>
      </c>
      <c r="F857" t="s">
        <v>24</v>
      </c>
      <c r="G857" t="s">
        <v>25</v>
      </c>
      <c r="H857" t="s">
        <v>125</v>
      </c>
      <c r="I857">
        <v>42268</v>
      </c>
      <c r="J857">
        <v>295876</v>
      </c>
      <c r="K857" t="s">
        <v>301</v>
      </c>
      <c r="L857" t="s">
        <v>302</v>
      </c>
      <c r="M857" t="s">
        <v>303</v>
      </c>
      <c r="N857" t="s">
        <v>304</v>
      </c>
      <c r="O857" t="s">
        <v>16</v>
      </c>
    </row>
    <row r="858" spans="1:15" x14ac:dyDescent="0.35">
      <c r="A858">
        <v>857</v>
      </c>
      <c r="B858">
        <v>276</v>
      </c>
      <c r="C858" s="1">
        <v>45336.656342592592</v>
      </c>
      <c r="D858" t="str">
        <f t="shared" si="13"/>
        <v>14</v>
      </c>
      <c r="E858">
        <v>6</v>
      </c>
      <c r="F858" t="s">
        <v>17</v>
      </c>
      <c r="G858" t="s">
        <v>23</v>
      </c>
      <c r="H858" t="s">
        <v>72</v>
      </c>
      <c r="I858">
        <v>14701</v>
      </c>
      <c r="J858">
        <v>88206</v>
      </c>
      <c r="K858" t="s">
        <v>1641</v>
      </c>
      <c r="L858" t="s">
        <v>1642</v>
      </c>
      <c r="M858" t="s">
        <v>1643</v>
      </c>
      <c r="N858" t="s">
        <v>1644</v>
      </c>
      <c r="O858" t="s">
        <v>19</v>
      </c>
    </row>
    <row r="859" spans="1:15" x14ac:dyDescent="0.35">
      <c r="A859">
        <v>858</v>
      </c>
      <c r="B859">
        <v>296</v>
      </c>
      <c r="C859" s="1">
        <v>45141.449456018519</v>
      </c>
      <c r="D859" t="str">
        <f t="shared" si="13"/>
        <v>03</v>
      </c>
      <c r="E859">
        <v>6</v>
      </c>
      <c r="F859" t="s">
        <v>17</v>
      </c>
      <c r="G859" t="s">
        <v>32</v>
      </c>
      <c r="H859" t="s">
        <v>81</v>
      </c>
      <c r="I859">
        <v>22985</v>
      </c>
      <c r="J859">
        <v>137910</v>
      </c>
      <c r="K859" t="s">
        <v>1633</v>
      </c>
      <c r="L859" t="s">
        <v>1634</v>
      </c>
      <c r="M859" t="s">
        <v>1635</v>
      </c>
      <c r="N859" t="s">
        <v>1636</v>
      </c>
      <c r="O859" t="s">
        <v>19</v>
      </c>
    </row>
    <row r="860" spans="1:15" x14ac:dyDescent="0.35">
      <c r="A860">
        <v>859</v>
      </c>
      <c r="B860">
        <v>3</v>
      </c>
      <c r="C860" s="1">
        <v>45515.823495370372</v>
      </c>
      <c r="D860" t="str">
        <f t="shared" si="13"/>
        <v>11</v>
      </c>
      <c r="E860">
        <v>7</v>
      </c>
      <c r="F860" t="s">
        <v>24</v>
      </c>
      <c r="G860" t="s">
        <v>27</v>
      </c>
      <c r="H860" t="s">
        <v>325</v>
      </c>
      <c r="I860">
        <v>34573</v>
      </c>
      <c r="J860">
        <v>242011</v>
      </c>
      <c r="K860" t="s">
        <v>144</v>
      </c>
      <c r="L860" t="s">
        <v>145</v>
      </c>
      <c r="M860" t="s">
        <v>146</v>
      </c>
      <c r="N860" t="s">
        <v>147</v>
      </c>
      <c r="O860" t="s">
        <v>22</v>
      </c>
    </row>
    <row r="861" spans="1:15" x14ac:dyDescent="0.35">
      <c r="A861">
        <v>860</v>
      </c>
      <c r="B861">
        <v>331</v>
      </c>
      <c r="C861" s="1">
        <v>45472.674050925933</v>
      </c>
      <c r="D861" t="str">
        <f t="shared" si="13"/>
        <v>29</v>
      </c>
      <c r="E861">
        <v>4</v>
      </c>
      <c r="F861" t="s">
        <v>17</v>
      </c>
      <c r="G861" t="s">
        <v>32</v>
      </c>
      <c r="H861" t="s">
        <v>81</v>
      </c>
      <c r="I861">
        <v>22985</v>
      </c>
      <c r="J861">
        <v>91940</v>
      </c>
      <c r="K861" t="s">
        <v>966</v>
      </c>
      <c r="L861" t="s">
        <v>967</v>
      </c>
      <c r="M861" t="s">
        <v>968</v>
      </c>
      <c r="N861" t="s">
        <v>969</v>
      </c>
      <c r="O861" t="s">
        <v>16</v>
      </c>
    </row>
    <row r="862" spans="1:15" x14ac:dyDescent="0.35">
      <c r="A862">
        <v>861</v>
      </c>
      <c r="B862">
        <v>248</v>
      </c>
      <c r="C862" s="1">
        <v>45328.703657407408</v>
      </c>
      <c r="D862" t="str">
        <f t="shared" si="13"/>
        <v>06</v>
      </c>
      <c r="E862">
        <v>5</v>
      </c>
      <c r="F862" t="s">
        <v>17</v>
      </c>
      <c r="G862" t="s">
        <v>28</v>
      </c>
      <c r="H862" t="s">
        <v>103</v>
      </c>
      <c r="I862">
        <v>35778</v>
      </c>
      <c r="J862">
        <v>178890</v>
      </c>
      <c r="K862" t="s">
        <v>1070</v>
      </c>
      <c r="L862" t="s">
        <v>1071</v>
      </c>
      <c r="M862" t="s">
        <v>1072</v>
      </c>
      <c r="N862" t="s">
        <v>1073</v>
      </c>
      <c r="O862" t="s">
        <v>16</v>
      </c>
    </row>
    <row r="863" spans="1:15" x14ac:dyDescent="0.35">
      <c r="A863">
        <v>862</v>
      </c>
      <c r="B863">
        <v>244</v>
      </c>
      <c r="C863" s="1">
        <v>45606.820185185177</v>
      </c>
      <c r="D863" t="str">
        <f t="shared" si="13"/>
        <v>10</v>
      </c>
      <c r="E863">
        <v>2</v>
      </c>
      <c r="F863" t="s">
        <v>24</v>
      </c>
      <c r="G863" t="s">
        <v>31</v>
      </c>
      <c r="H863" t="s">
        <v>94</v>
      </c>
      <c r="I863">
        <v>38697</v>
      </c>
      <c r="J863">
        <v>77394</v>
      </c>
      <c r="K863" t="s">
        <v>934</v>
      </c>
      <c r="L863" t="s">
        <v>935</v>
      </c>
      <c r="M863" t="s">
        <v>936</v>
      </c>
      <c r="N863" t="s">
        <v>937</v>
      </c>
      <c r="O863" t="s">
        <v>16</v>
      </c>
    </row>
    <row r="864" spans="1:15" x14ac:dyDescent="0.35">
      <c r="A864">
        <v>863</v>
      </c>
      <c r="B864">
        <v>74</v>
      </c>
      <c r="C864" s="1">
        <v>45193.365798611107</v>
      </c>
      <c r="D864" t="str">
        <f t="shared" si="13"/>
        <v>24</v>
      </c>
      <c r="E864">
        <v>9</v>
      </c>
      <c r="F864" t="s">
        <v>14</v>
      </c>
      <c r="G864" t="s">
        <v>21</v>
      </c>
      <c r="H864" t="s">
        <v>58</v>
      </c>
      <c r="I864">
        <v>51631</v>
      </c>
      <c r="J864">
        <v>464679</v>
      </c>
      <c r="K864" t="s">
        <v>1089</v>
      </c>
      <c r="L864" t="s">
        <v>1090</v>
      </c>
      <c r="M864" t="s">
        <v>1091</v>
      </c>
      <c r="N864" t="s">
        <v>1092</v>
      </c>
      <c r="O864" t="s">
        <v>22</v>
      </c>
    </row>
    <row r="865" spans="1:15" x14ac:dyDescent="0.35">
      <c r="A865">
        <v>864</v>
      </c>
      <c r="B865">
        <v>425</v>
      </c>
      <c r="C865" s="1">
        <v>45709.431805555563</v>
      </c>
      <c r="D865" t="str">
        <f t="shared" si="13"/>
        <v>21</v>
      </c>
      <c r="E865">
        <v>6</v>
      </c>
      <c r="F865" t="s">
        <v>17</v>
      </c>
      <c r="G865" t="s">
        <v>28</v>
      </c>
      <c r="H865" t="s">
        <v>103</v>
      </c>
      <c r="I865">
        <v>35778</v>
      </c>
      <c r="J865">
        <v>214668</v>
      </c>
      <c r="K865" t="s">
        <v>1233</v>
      </c>
      <c r="L865" t="s">
        <v>1234</v>
      </c>
      <c r="M865" t="s">
        <v>1235</v>
      </c>
      <c r="N865" t="s">
        <v>1236</v>
      </c>
      <c r="O865" t="s">
        <v>19</v>
      </c>
    </row>
    <row r="866" spans="1:15" x14ac:dyDescent="0.35">
      <c r="A866">
        <v>865</v>
      </c>
      <c r="B866">
        <v>322</v>
      </c>
      <c r="C866" s="1">
        <v>45530.765474537038</v>
      </c>
      <c r="D866" t="str">
        <f t="shared" si="13"/>
        <v>26</v>
      </c>
      <c r="E866">
        <v>9</v>
      </c>
      <c r="F866" t="s">
        <v>24</v>
      </c>
      <c r="G866" t="s">
        <v>26</v>
      </c>
      <c r="H866" t="s">
        <v>116</v>
      </c>
      <c r="I866">
        <v>50016</v>
      </c>
      <c r="J866">
        <v>450144</v>
      </c>
      <c r="K866" t="s">
        <v>1708</v>
      </c>
      <c r="L866" t="s">
        <v>1709</v>
      </c>
      <c r="M866" t="s">
        <v>1710</v>
      </c>
      <c r="N866" t="s">
        <v>1711</v>
      </c>
      <c r="O866" t="s">
        <v>16</v>
      </c>
    </row>
    <row r="867" spans="1:15" x14ac:dyDescent="0.35">
      <c r="A867">
        <v>866</v>
      </c>
      <c r="B867">
        <v>23</v>
      </c>
      <c r="C867" s="1">
        <v>45425.845960648148</v>
      </c>
      <c r="D867" t="str">
        <f t="shared" si="13"/>
        <v>13</v>
      </c>
      <c r="E867">
        <v>7</v>
      </c>
      <c r="F867" t="s">
        <v>14</v>
      </c>
      <c r="G867" t="s">
        <v>15</v>
      </c>
      <c r="H867" t="s">
        <v>67</v>
      </c>
      <c r="I867">
        <v>76607</v>
      </c>
      <c r="J867">
        <v>536249</v>
      </c>
      <c r="K867" t="s">
        <v>1573</v>
      </c>
      <c r="L867" t="s">
        <v>1574</v>
      </c>
      <c r="M867" t="s">
        <v>1575</v>
      </c>
      <c r="N867" t="s">
        <v>1576</v>
      </c>
      <c r="O867" t="s">
        <v>19</v>
      </c>
    </row>
    <row r="868" spans="1:15" x14ac:dyDescent="0.35">
      <c r="A868">
        <v>867</v>
      </c>
      <c r="B868">
        <v>284</v>
      </c>
      <c r="C868" s="1">
        <v>45072.69940972222</v>
      </c>
      <c r="D868" t="str">
        <f t="shared" si="13"/>
        <v>26</v>
      </c>
      <c r="E868">
        <v>10</v>
      </c>
      <c r="F868" t="s">
        <v>17</v>
      </c>
      <c r="G868" t="s">
        <v>28</v>
      </c>
      <c r="H868" t="s">
        <v>103</v>
      </c>
      <c r="I868">
        <v>35778</v>
      </c>
      <c r="J868">
        <v>357780</v>
      </c>
      <c r="K868" t="s">
        <v>121</v>
      </c>
      <c r="L868" t="s">
        <v>122</v>
      </c>
      <c r="M868" t="s">
        <v>123</v>
      </c>
      <c r="N868" t="s">
        <v>124</v>
      </c>
      <c r="O868" t="s">
        <v>16</v>
      </c>
    </row>
    <row r="869" spans="1:15" x14ac:dyDescent="0.35">
      <c r="A869">
        <v>868</v>
      </c>
      <c r="B869">
        <v>158</v>
      </c>
      <c r="C869" s="1">
        <v>45386.967418981483</v>
      </c>
      <c r="D869" t="str">
        <f t="shared" si="13"/>
        <v>04</v>
      </c>
      <c r="E869">
        <v>4</v>
      </c>
      <c r="F869" t="s">
        <v>17</v>
      </c>
      <c r="G869" t="s">
        <v>28</v>
      </c>
      <c r="H869" t="s">
        <v>103</v>
      </c>
      <c r="I869">
        <v>35778</v>
      </c>
      <c r="J869">
        <v>143112</v>
      </c>
      <c r="K869" t="s">
        <v>998</v>
      </c>
      <c r="L869" t="s">
        <v>999</v>
      </c>
      <c r="M869" t="s">
        <v>1000</v>
      </c>
      <c r="N869" t="s">
        <v>1001</v>
      </c>
      <c r="O869" t="s">
        <v>19</v>
      </c>
    </row>
    <row r="870" spans="1:15" x14ac:dyDescent="0.35">
      <c r="A870">
        <v>869</v>
      </c>
      <c r="B870">
        <v>314</v>
      </c>
      <c r="C870" s="1">
        <v>45373.691967592589</v>
      </c>
      <c r="D870" t="str">
        <f t="shared" si="13"/>
        <v>22</v>
      </c>
      <c r="E870">
        <v>10</v>
      </c>
      <c r="F870" t="s">
        <v>17</v>
      </c>
      <c r="G870" t="s">
        <v>32</v>
      </c>
      <c r="H870" t="s">
        <v>81</v>
      </c>
      <c r="I870">
        <v>22985</v>
      </c>
      <c r="J870">
        <v>229850</v>
      </c>
      <c r="K870" t="s">
        <v>1293</v>
      </c>
      <c r="L870" t="s">
        <v>1294</v>
      </c>
      <c r="M870" t="s">
        <v>1295</v>
      </c>
      <c r="N870" t="s">
        <v>1296</v>
      </c>
      <c r="O870" t="s">
        <v>19</v>
      </c>
    </row>
    <row r="871" spans="1:15" x14ac:dyDescent="0.35">
      <c r="A871">
        <v>870</v>
      </c>
      <c r="B871">
        <v>151</v>
      </c>
      <c r="C871" s="1">
        <v>45689.224780092591</v>
      </c>
      <c r="D871" t="str">
        <f t="shared" si="13"/>
        <v>01</v>
      </c>
      <c r="E871">
        <v>6</v>
      </c>
      <c r="F871" t="s">
        <v>14</v>
      </c>
      <c r="G871" t="s">
        <v>21</v>
      </c>
      <c r="H871" t="s">
        <v>58</v>
      </c>
      <c r="I871">
        <v>51631</v>
      </c>
      <c r="J871">
        <v>309786</v>
      </c>
      <c r="K871" t="s">
        <v>1712</v>
      </c>
      <c r="L871" t="s">
        <v>1713</v>
      </c>
      <c r="M871" t="s">
        <v>1714</v>
      </c>
      <c r="N871" t="s">
        <v>1715</v>
      </c>
      <c r="O871" t="s">
        <v>19</v>
      </c>
    </row>
    <row r="872" spans="1:15" x14ac:dyDescent="0.35">
      <c r="A872">
        <v>871</v>
      </c>
      <c r="B872">
        <v>190</v>
      </c>
      <c r="C872" s="1">
        <v>45182.658402777779</v>
      </c>
      <c r="D872" t="str">
        <f t="shared" si="13"/>
        <v>13</v>
      </c>
      <c r="E872">
        <v>3</v>
      </c>
      <c r="F872" t="s">
        <v>17</v>
      </c>
      <c r="G872" t="s">
        <v>18</v>
      </c>
      <c r="H872" t="s">
        <v>139</v>
      </c>
      <c r="I872">
        <v>36583</v>
      </c>
      <c r="J872">
        <v>109749</v>
      </c>
      <c r="K872" t="s">
        <v>1700</v>
      </c>
      <c r="L872" t="s">
        <v>1701</v>
      </c>
      <c r="M872" t="s">
        <v>1702</v>
      </c>
      <c r="N872" t="s">
        <v>1703</v>
      </c>
      <c r="O872" t="s">
        <v>16</v>
      </c>
    </row>
    <row r="873" spans="1:15" x14ac:dyDescent="0.35">
      <c r="A873">
        <v>872</v>
      </c>
      <c r="B873">
        <v>425</v>
      </c>
      <c r="C873" s="1">
        <v>45462.14770833333</v>
      </c>
      <c r="D873" t="str">
        <f t="shared" si="13"/>
        <v>19</v>
      </c>
      <c r="E873">
        <v>4</v>
      </c>
      <c r="F873" t="s">
        <v>14</v>
      </c>
      <c r="G873" t="s">
        <v>15</v>
      </c>
      <c r="H873" t="s">
        <v>67</v>
      </c>
      <c r="I873">
        <v>76607</v>
      </c>
      <c r="J873">
        <v>306428</v>
      </c>
      <c r="K873" t="s">
        <v>1233</v>
      </c>
      <c r="L873" t="s">
        <v>1234</v>
      </c>
      <c r="M873" t="s">
        <v>1235</v>
      </c>
      <c r="N873" t="s">
        <v>1236</v>
      </c>
      <c r="O873" t="s">
        <v>19</v>
      </c>
    </row>
    <row r="874" spans="1:15" x14ac:dyDescent="0.35">
      <c r="A874">
        <v>873</v>
      </c>
      <c r="B874">
        <v>462</v>
      </c>
      <c r="C874" s="1">
        <v>45201.446168981478</v>
      </c>
      <c r="D874" t="str">
        <f t="shared" si="13"/>
        <v>02</v>
      </c>
      <c r="E874">
        <v>5</v>
      </c>
      <c r="F874" t="s">
        <v>14</v>
      </c>
      <c r="G874" t="s">
        <v>20</v>
      </c>
      <c r="H874" t="s">
        <v>148</v>
      </c>
      <c r="I874">
        <v>13696</v>
      </c>
      <c r="J874">
        <v>68480</v>
      </c>
      <c r="K874" t="s">
        <v>598</v>
      </c>
      <c r="L874" t="s">
        <v>599</v>
      </c>
      <c r="M874" t="s">
        <v>600</v>
      </c>
      <c r="N874" t="s">
        <v>601</v>
      </c>
      <c r="O874" t="s">
        <v>22</v>
      </c>
    </row>
    <row r="875" spans="1:15" x14ac:dyDescent="0.35">
      <c r="A875">
        <v>874</v>
      </c>
      <c r="B875">
        <v>67</v>
      </c>
      <c r="C875" s="1">
        <v>45055.742708333331</v>
      </c>
      <c r="D875" t="str">
        <f t="shared" si="13"/>
        <v>09</v>
      </c>
      <c r="E875">
        <v>8</v>
      </c>
      <c r="F875" t="s">
        <v>24</v>
      </c>
      <c r="G875" t="s">
        <v>27</v>
      </c>
      <c r="H875" t="s">
        <v>325</v>
      </c>
      <c r="I875">
        <v>34573</v>
      </c>
      <c r="J875">
        <v>276584</v>
      </c>
      <c r="K875" t="s">
        <v>257</v>
      </c>
      <c r="L875" t="s">
        <v>258</v>
      </c>
      <c r="M875" t="s">
        <v>259</v>
      </c>
      <c r="N875" t="s">
        <v>260</v>
      </c>
      <c r="O875" t="s">
        <v>16</v>
      </c>
    </row>
    <row r="876" spans="1:15" x14ac:dyDescent="0.35">
      <c r="A876">
        <v>875</v>
      </c>
      <c r="B876">
        <v>96</v>
      </c>
      <c r="C876" s="1">
        <v>45503.733738425923</v>
      </c>
      <c r="D876" t="str">
        <f t="shared" si="13"/>
        <v>30</v>
      </c>
      <c r="E876">
        <v>3</v>
      </c>
      <c r="F876" t="s">
        <v>24</v>
      </c>
      <c r="G876" t="s">
        <v>27</v>
      </c>
      <c r="H876" t="s">
        <v>325</v>
      </c>
      <c r="I876">
        <v>34573</v>
      </c>
      <c r="J876">
        <v>103719</v>
      </c>
      <c r="K876" t="s">
        <v>1716</v>
      </c>
      <c r="L876" t="s">
        <v>1717</v>
      </c>
      <c r="M876" t="s">
        <v>1718</v>
      </c>
      <c r="N876" t="s">
        <v>1719</v>
      </c>
      <c r="O876" t="s">
        <v>19</v>
      </c>
    </row>
    <row r="877" spans="1:15" x14ac:dyDescent="0.35">
      <c r="A877">
        <v>876</v>
      </c>
      <c r="B877">
        <v>27</v>
      </c>
      <c r="C877" s="1">
        <v>45016.620011574072</v>
      </c>
      <c r="D877" t="str">
        <f t="shared" si="13"/>
        <v>31</v>
      </c>
      <c r="E877">
        <v>5</v>
      </c>
      <c r="F877" t="s">
        <v>14</v>
      </c>
      <c r="G877" t="s">
        <v>15</v>
      </c>
      <c r="H877" t="s">
        <v>67</v>
      </c>
      <c r="I877">
        <v>76607</v>
      </c>
      <c r="J877">
        <v>383035</v>
      </c>
      <c r="K877" t="s">
        <v>1645</v>
      </c>
      <c r="L877" t="s">
        <v>1646</v>
      </c>
      <c r="M877" t="s">
        <v>1647</v>
      </c>
      <c r="N877" t="s">
        <v>1648</v>
      </c>
      <c r="O877" t="s">
        <v>19</v>
      </c>
    </row>
    <row r="878" spans="1:15" x14ac:dyDescent="0.35">
      <c r="A878">
        <v>877</v>
      </c>
      <c r="B878">
        <v>308</v>
      </c>
      <c r="C878" s="1">
        <v>45528.212280092594</v>
      </c>
      <c r="D878" t="str">
        <f t="shared" si="13"/>
        <v>24</v>
      </c>
      <c r="E878">
        <v>9</v>
      </c>
      <c r="F878" t="s">
        <v>24</v>
      </c>
      <c r="G878" t="s">
        <v>27</v>
      </c>
      <c r="H878" t="s">
        <v>325</v>
      </c>
      <c r="I878">
        <v>34573</v>
      </c>
      <c r="J878">
        <v>311157</v>
      </c>
      <c r="K878" t="s">
        <v>1273</v>
      </c>
      <c r="L878" t="s">
        <v>1274</v>
      </c>
      <c r="M878" t="s">
        <v>1275</v>
      </c>
      <c r="N878" t="s">
        <v>1276</v>
      </c>
      <c r="O878" t="s">
        <v>16</v>
      </c>
    </row>
    <row r="879" spans="1:15" x14ac:dyDescent="0.35">
      <c r="A879">
        <v>878</v>
      </c>
      <c r="B879">
        <v>389</v>
      </c>
      <c r="C879" s="1">
        <v>45545.34097222222</v>
      </c>
      <c r="D879" t="str">
        <f t="shared" si="13"/>
        <v>10</v>
      </c>
      <c r="E879">
        <v>2</v>
      </c>
      <c r="F879" t="s">
        <v>14</v>
      </c>
      <c r="G879" t="s">
        <v>29</v>
      </c>
      <c r="H879" t="s">
        <v>134</v>
      </c>
      <c r="I879">
        <v>25231</v>
      </c>
      <c r="J879">
        <v>50462</v>
      </c>
      <c r="K879" t="s">
        <v>346</v>
      </c>
      <c r="L879" t="s">
        <v>347</v>
      </c>
      <c r="M879" t="s">
        <v>348</v>
      </c>
      <c r="N879" t="s">
        <v>349</v>
      </c>
      <c r="O879" t="s">
        <v>16</v>
      </c>
    </row>
    <row r="880" spans="1:15" x14ac:dyDescent="0.35">
      <c r="A880">
        <v>879</v>
      </c>
      <c r="B880">
        <v>467</v>
      </c>
      <c r="C880" s="1">
        <v>45380.4453587963</v>
      </c>
      <c r="D880" t="str">
        <f t="shared" si="13"/>
        <v>29</v>
      </c>
      <c r="E880">
        <v>10</v>
      </c>
      <c r="F880" t="s">
        <v>14</v>
      </c>
      <c r="G880" t="s">
        <v>29</v>
      </c>
      <c r="H880" t="s">
        <v>134</v>
      </c>
      <c r="I880">
        <v>25231</v>
      </c>
      <c r="J880">
        <v>252310</v>
      </c>
      <c r="K880" t="s">
        <v>854</v>
      </c>
      <c r="L880" t="s">
        <v>855</v>
      </c>
      <c r="M880" t="s">
        <v>856</v>
      </c>
      <c r="N880" t="s">
        <v>857</v>
      </c>
      <c r="O880" t="s">
        <v>19</v>
      </c>
    </row>
    <row r="881" spans="1:15" x14ac:dyDescent="0.35">
      <c r="A881">
        <v>880</v>
      </c>
      <c r="B881">
        <v>493</v>
      </c>
      <c r="C881" s="1">
        <v>45670.321261574078</v>
      </c>
      <c r="D881" t="str">
        <f t="shared" si="13"/>
        <v>13</v>
      </c>
      <c r="E881">
        <v>7</v>
      </c>
      <c r="F881" t="s">
        <v>14</v>
      </c>
      <c r="G881" t="s">
        <v>20</v>
      </c>
      <c r="H881" t="s">
        <v>148</v>
      </c>
      <c r="I881">
        <v>13696</v>
      </c>
      <c r="J881">
        <v>95872</v>
      </c>
      <c r="K881" t="s">
        <v>414</v>
      </c>
      <c r="L881" t="s">
        <v>415</v>
      </c>
      <c r="M881" t="s">
        <v>416</v>
      </c>
      <c r="N881" t="s">
        <v>417</v>
      </c>
      <c r="O881" t="s">
        <v>16</v>
      </c>
    </row>
    <row r="882" spans="1:15" x14ac:dyDescent="0.35">
      <c r="A882">
        <v>881</v>
      </c>
      <c r="B882">
        <v>199</v>
      </c>
      <c r="C882" s="1">
        <v>45140.804050925923</v>
      </c>
      <c r="D882" t="str">
        <f t="shared" si="13"/>
        <v>02</v>
      </c>
      <c r="E882">
        <v>9</v>
      </c>
      <c r="F882" t="s">
        <v>17</v>
      </c>
      <c r="G882" t="s">
        <v>32</v>
      </c>
      <c r="H882" t="s">
        <v>81</v>
      </c>
      <c r="I882">
        <v>22985</v>
      </c>
      <c r="J882">
        <v>206865</v>
      </c>
      <c r="K882" t="s">
        <v>510</v>
      </c>
      <c r="L882" t="s">
        <v>511</v>
      </c>
      <c r="M882" t="s">
        <v>512</v>
      </c>
      <c r="N882" t="s">
        <v>513</v>
      </c>
      <c r="O882" t="s">
        <v>16</v>
      </c>
    </row>
    <row r="883" spans="1:15" x14ac:dyDescent="0.35">
      <c r="A883">
        <v>882</v>
      </c>
      <c r="B883">
        <v>365</v>
      </c>
      <c r="C883" s="1">
        <v>45614.227951388893</v>
      </c>
      <c r="D883" t="str">
        <f t="shared" si="13"/>
        <v>18</v>
      </c>
      <c r="E883">
        <v>10</v>
      </c>
      <c r="F883" t="s">
        <v>14</v>
      </c>
      <c r="G883" t="s">
        <v>29</v>
      </c>
      <c r="H883" t="s">
        <v>134</v>
      </c>
      <c r="I883">
        <v>25231</v>
      </c>
      <c r="J883">
        <v>252310</v>
      </c>
      <c r="K883" t="s">
        <v>305</v>
      </c>
      <c r="L883" t="s">
        <v>306</v>
      </c>
      <c r="M883" t="s">
        <v>307</v>
      </c>
      <c r="N883" t="s">
        <v>308</v>
      </c>
      <c r="O883" t="s">
        <v>19</v>
      </c>
    </row>
    <row r="884" spans="1:15" x14ac:dyDescent="0.35">
      <c r="A884">
        <v>883</v>
      </c>
      <c r="B884">
        <v>157</v>
      </c>
      <c r="C884" s="1">
        <v>45352.413564814808</v>
      </c>
      <c r="D884" t="str">
        <f t="shared" si="13"/>
        <v>01</v>
      </c>
      <c r="E884">
        <v>5</v>
      </c>
      <c r="F884" t="s">
        <v>24</v>
      </c>
      <c r="G884" t="s">
        <v>26</v>
      </c>
      <c r="H884" t="s">
        <v>116</v>
      </c>
      <c r="I884">
        <v>50016</v>
      </c>
      <c r="J884">
        <v>250080</v>
      </c>
      <c r="K884" t="s">
        <v>1720</v>
      </c>
      <c r="L884" t="s">
        <v>1721</v>
      </c>
      <c r="M884" t="s">
        <v>1722</v>
      </c>
      <c r="N884" t="s">
        <v>1723</v>
      </c>
      <c r="O884" t="s">
        <v>22</v>
      </c>
    </row>
    <row r="885" spans="1:15" x14ac:dyDescent="0.35">
      <c r="A885">
        <v>884</v>
      </c>
      <c r="B885">
        <v>477</v>
      </c>
      <c r="C885" s="1">
        <v>45015.122349537043</v>
      </c>
      <c r="D885" t="str">
        <f t="shared" si="13"/>
        <v>30</v>
      </c>
      <c r="E885">
        <v>3</v>
      </c>
      <c r="F885" t="s">
        <v>14</v>
      </c>
      <c r="G885" t="s">
        <v>15</v>
      </c>
      <c r="H885" t="s">
        <v>67</v>
      </c>
      <c r="I885">
        <v>76607</v>
      </c>
      <c r="J885">
        <v>229821</v>
      </c>
      <c r="K885" t="s">
        <v>289</v>
      </c>
      <c r="L885" t="s">
        <v>290</v>
      </c>
      <c r="M885" t="s">
        <v>291</v>
      </c>
      <c r="N885" t="s">
        <v>292</v>
      </c>
      <c r="O885" t="s">
        <v>22</v>
      </c>
    </row>
    <row r="886" spans="1:15" x14ac:dyDescent="0.35">
      <c r="A886">
        <v>885</v>
      </c>
      <c r="B886">
        <v>80</v>
      </c>
      <c r="C886" s="1">
        <v>45244.017268518517</v>
      </c>
      <c r="D886" t="str">
        <f t="shared" si="13"/>
        <v>14</v>
      </c>
      <c r="E886">
        <v>5</v>
      </c>
      <c r="F886" t="s">
        <v>24</v>
      </c>
      <c r="G886" t="s">
        <v>31</v>
      </c>
      <c r="H886" t="s">
        <v>94</v>
      </c>
      <c r="I886">
        <v>38697</v>
      </c>
      <c r="J886">
        <v>193485</v>
      </c>
      <c r="K886" t="s">
        <v>754</v>
      </c>
      <c r="L886" t="s">
        <v>755</v>
      </c>
      <c r="M886" t="s">
        <v>756</v>
      </c>
      <c r="N886" t="s">
        <v>757</v>
      </c>
      <c r="O886" t="s">
        <v>22</v>
      </c>
    </row>
    <row r="887" spans="1:15" x14ac:dyDescent="0.35">
      <c r="A887">
        <v>886</v>
      </c>
      <c r="B887">
        <v>294</v>
      </c>
      <c r="C887" s="1">
        <v>45334.575729166667</v>
      </c>
      <c r="D887" t="str">
        <f t="shared" si="13"/>
        <v>12</v>
      </c>
      <c r="E887">
        <v>1</v>
      </c>
      <c r="F887" t="s">
        <v>17</v>
      </c>
      <c r="G887" t="s">
        <v>28</v>
      </c>
      <c r="H887" t="s">
        <v>103</v>
      </c>
      <c r="I887">
        <v>35778</v>
      </c>
      <c r="J887">
        <v>35778</v>
      </c>
      <c r="K887" t="s">
        <v>1724</v>
      </c>
      <c r="L887" t="s">
        <v>1725</v>
      </c>
      <c r="M887" t="s">
        <v>1726</v>
      </c>
      <c r="N887" t="s">
        <v>1727</v>
      </c>
      <c r="O887" t="s">
        <v>16</v>
      </c>
    </row>
    <row r="888" spans="1:15" x14ac:dyDescent="0.35">
      <c r="A888">
        <v>887</v>
      </c>
      <c r="B888">
        <v>216</v>
      </c>
      <c r="C888" s="1">
        <v>45438.028252314813</v>
      </c>
      <c r="D888" t="str">
        <f t="shared" si="13"/>
        <v>26</v>
      </c>
      <c r="E888">
        <v>2</v>
      </c>
      <c r="F888" t="s">
        <v>17</v>
      </c>
      <c r="G888" t="s">
        <v>32</v>
      </c>
      <c r="H888" t="s">
        <v>81</v>
      </c>
      <c r="I888">
        <v>22985</v>
      </c>
      <c r="J888">
        <v>45970</v>
      </c>
      <c r="K888" t="s">
        <v>90</v>
      </c>
      <c r="L888" t="s">
        <v>91</v>
      </c>
      <c r="M888" t="s">
        <v>92</v>
      </c>
      <c r="N888" t="s">
        <v>93</v>
      </c>
      <c r="O888" t="s">
        <v>16</v>
      </c>
    </row>
    <row r="889" spans="1:15" x14ac:dyDescent="0.35">
      <c r="A889">
        <v>888</v>
      </c>
      <c r="B889">
        <v>181</v>
      </c>
      <c r="C889" s="1">
        <v>45022.401435185187</v>
      </c>
      <c r="D889" t="str">
        <f t="shared" si="13"/>
        <v>06</v>
      </c>
      <c r="E889">
        <v>6</v>
      </c>
      <c r="F889" t="s">
        <v>17</v>
      </c>
      <c r="G889" t="s">
        <v>32</v>
      </c>
      <c r="H889" t="s">
        <v>81</v>
      </c>
      <c r="I889">
        <v>22985</v>
      </c>
      <c r="J889">
        <v>137910</v>
      </c>
      <c r="K889" t="s">
        <v>894</v>
      </c>
      <c r="L889" t="s">
        <v>895</v>
      </c>
      <c r="M889" t="s">
        <v>896</v>
      </c>
      <c r="N889" t="s">
        <v>897</v>
      </c>
      <c r="O889" t="s">
        <v>19</v>
      </c>
    </row>
    <row r="890" spans="1:15" x14ac:dyDescent="0.35">
      <c r="A890">
        <v>889</v>
      </c>
      <c r="B890">
        <v>86</v>
      </c>
      <c r="C890" s="1">
        <v>45003.015196759261</v>
      </c>
      <c r="D890" t="str">
        <f t="shared" si="13"/>
        <v>18</v>
      </c>
      <c r="E890">
        <v>1</v>
      </c>
      <c r="F890" t="s">
        <v>14</v>
      </c>
      <c r="G890" t="s">
        <v>21</v>
      </c>
      <c r="H890" t="s">
        <v>58</v>
      </c>
      <c r="I890">
        <v>51631</v>
      </c>
      <c r="J890">
        <v>51631</v>
      </c>
      <c r="K890" t="s">
        <v>1285</v>
      </c>
      <c r="L890" t="s">
        <v>1286</v>
      </c>
      <c r="M890" t="s">
        <v>1287</v>
      </c>
      <c r="N890" t="s">
        <v>1288</v>
      </c>
      <c r="O890" t="s">
        <v>22</v>
      </c>
    </row>
    <row r="891" spans="1:15" x14ac:dyDescent="0.35">
      <c r="A891">
        <v>890</v>
      </c>
      <c r="B891">
        <v>13</v>
      </c>
      <c r="C891" s="1">
        <v>45206.622384259259</v>
      </c>
      <c r="D891" t="str">
        <f t="shared" si="13"/>
        <v>07</v>
      </c>
      <c r="E891">
        <v>6</v>
      </c>
      <c r="F891" t="s">
        <v>17</v>
      </c>
      <c r="G891" t="s">
        <v>28</v>
      </c>
      <c r="H891" t="s">
        <v>103</v>
      </c>
      <c r="I891">
        <v>35778</v>
      </c>
      <c r="J891">
        <v>214668</v>
      </c>
      <c r="K891" t="s">
        <v>177</v>
      </c>
      <c r="L891" t="s">
        <v>178</v>
      </c>
      <c r="M891" t="s">
        <v>179</v>
      </c>
      <c r="N891" t="s">
        <v>180</v>
      </c>
      <c r="O891" t="s">
        <v>19</v>
      </c>
    </row>
    <row r="892" spans="1:15" x14ac:dyDescent="0.35">
      <c r="A892">
        <v>891</v>
      </c>
      <c r="B892">
        <v>19</v>
      </c>
      <c r="C892" s="1">
        <v>45345.658148148148</v>
      </c>
      <c r="D892" t="str">
        <f t="shared" si="13"/>
        <v>23</v>
      </c>
      <c r="E892">
        <v>10</v>
      </c>
      <c r="F892" t="s">
        <v>17</v>
      </c>
      <c r="G892" t="s">
        <v>32</v>
      </c>
      <c r="H892" t="s">
        <v>81</v>
      </c>
      <c r="I892">
        <v>22985</v>
      </c>
      <c r="J892">
        <v>229850</v>
      </c>
      <c r="K892" t="s">
        <v>910</v>
      </c>
      <c r="L892" t="s">
        <v>911</v>
      </c>
      <c r="M892" t="s">
        <v>912</v>
      </c>
      <c r="N892" t="s">
        <v>913</v>
      </c>
      <c r="O892" t="s">
        <v>22</v>
      </c>
    </row>
    <row r="893" spans="1:15" x14ac:dyDescent="0.35">
      <c r="A893">
        <v>892</v>
      </c>
      <c r="B893">
        <v>259</v>
      </c>
      <c r="C893" s="1">
        <v>45276.633738425917</v>
      </c>
      <c r="D893" t="str">
        <f t="shared" si="13"/>
        <v>16</v>
      </c>
      <c r="E893">
        <v>10</v>
      </c>
      <c r="F893" t="s">
        <v>17</v>
      </c>
      <c r="G893" t="s">
        <v>23</v>
      </c>
      <c r="H893" t="s">
        <v>72</v>
      </c>
      <c r="I893">
        <v>14701</v>
      </c>
      <c r="J893">
        <v>147010</v>
      </c>
      <c r="K893" t="s">
        <v>1728</v>
      </c>
      <c r="L893" t="s">
        <v>1729</v>
      </c>
      <c r="M893" t="s">
        <v>1730</v>
      </c>
      <c r="N893" t="s">
        <v>1731</v>
      </c>
      <c r="O893" t="s">
        <v>16</v>
      </c>
    </row>
    <row r="894" spans="1:15" x14ac:dyDescent="0.35">
      <c r="A894">
        <v>893</v>
      </c>
      <c r="B894">
        <v>295</v>
      </c>
      <c r="C894" s="1">
        <v>45175.216550925928</v>
      </c>
      <c r="D894" t="str">
        <f t="shared" si="13"/>
        <v>06</v>
      </c>
      <c r="E894">
        <v>3</v>
      </c>
      <c r="F894" t="s">
        <v>17</v>
      </c>
      <c r="G894" t="s">
        <v>18</v>
      </c>
      <c r="H894" t="s">
        <v>139</v>
      </c>
      <c r="I894">
        <v>36583</v>
      </c>
      <c r="J894">
        <v>109749</v>
      </c>
      <c r="K894" t="s">
        <v>261</v>
      </c>
      <c r="L894" t="s">
        <v>262</v>
      </c>
      <c r="M894" t="s">
        <v>263</v>
      </c>
      <c r="N894" t="s">
        <v>264</v>
      </c>
      <c r="O894" t="s">
        <v>16</v>
      </c>
    </row>
    <row r="895" spans="1:15" x14ac:dyDescent="0.35">
      <c r="A895">
        <v>894</v>
      </c>
      <c r="B895">
        <v>13</v>
      </c>
      <c r="C895" s="1">
        <v>45066.013715277782</v>
      </c>
      <c r="D895" t="str">
        <f t="shared" si="13"/>
        <v>20</v>
      </c>
      <c r="E895">
        <v>8</v>
      </c>
      <c r="F895" t="s">
        <v>17</v>
      </c>
      <c r="G895" t="s">
        <v>23</v>
      </c>
      <c r="H895" t="s">
        <v>72</v>
      </c>
      <c r="I895">
        <v>14701</v>
      </c>
      <c r="J895">
        <v>117608</v>
      </c>
      <c r="K895" t="s">
        <v>177</v>
      </c>
      <c r="L895" t="s">
        <v>178</v>
      </c>
      <c r="M895" t="s">
        <v>179</v>
      </c>
      <c r="N895" t="s">
        <v>180</v>
      </c>
      <c r="O895" t="s">
        <v>19</v>
      </c>
    </row>
    <row r="896" spans="1:15" x14ac:dyDescent="0.35">
      <c r="A896">
        <v>895</v>
      </c>
      <c r="B896">
        <v>362</v>
      </c>
      <c r="C896" s="1">
        <v>45178.118310185193</v>
      </c>
      <c r="D896" t="str">
        <f t="shared" si="13"/>
        <v>09</v>
      </c>
      <c r="E896">
        <v>4</v>
      </c>
      <c r="F896" t="s">
        <v>24</v>
      </c>
      <c r="G896" t="s">
        <v>31</v>
      </c>
      <c r="H896" t="s">
        <v>94</v>
      </c>
      <c r="I896">
        <v>38697</v>
      </c>
      <c r="J896">
        <v>154788</v>
      </c>
      <c r="K896" t="s">
        <v>826</v>
      </c>
      <c r="L896" t="s">
        <v>827</v>
      </c>
      <c r="M896" t="s">
        <v>828</v>
      </c>
      <c r="N896" t="s">
        <v>829</v>
      </c>
      <c r="O896" t="s">
        <v>16</v>
      </c>
    </row>
    <row r="897" spans="1:15" x14ac:dyDescent="0.35">
      <c r="A897">
        <v>896</v>
      </c>
      <c r="B897">
        <v>230</v>
      </c>
      <c r="C897" s="1">
        <v>45246.025555555563</v>
      </c>
      <c r="D897" t="str">
        <f t="shared" si="13"/>
        <v>16</v>
      </c>
      <c r="E897">
        <v>6</v>
      </c>
      <c r="F897" t="s">
        <v>14</v>
      </c>
      <c r="G897" t="s">
        <v>20</v>
      </c>
      <c r="H897" t="s">
        <v>148</v>
      </c>
      <c r="I897">
        <v>13696</v>
      </c>
      <c r="J897">
        <v>82176</v>
      </c>
      <c r="K897" t="s">
        <v>1609</v>
      </c>
      <c r="L897" t="s">
        <v>1610</v>
      </c>
      <c r="M897" t="s">
        <v>1611</v>
      </c>
      <c r="N897" t="s">
        <v>1612</v>
      </c>
      <c r="O897" t="s">
        <v>16</v>
      </c>
    </row>
    <row r="898" spans="1:15" x14ac:dyDescent="0.35">
      <c r="A898">
        <v>897</v>
      </c>
      <c r="B898">
        <v>40</v>
      </c>
      <c r="C898" s="1">
        <v>45728.309201388889</v>
      </c>
      <c r="D898" t="str">
        <f t="shared" si="13"/>
        <v>12</v>
      </c>
      <c r="E898">
        <v>5</v>
      </c>
      <c r="F898" t="s">
        <v>24</v>
      </c>
      <c r="G898" t="s">
        <v>31</v>
      </c>
      <c r="H898" t="s">
        <v>94</v>
      </c>
      <c r="I898">
        <v>38697</v>
      </c>
      <c r="J898">
        <v>193485</v>
      </c>
      <c r="K898" t="s">
        <v>1489</v>
      </c>
      <c r="L898" t="s">
        <v>1490</v>
      </c>
      <c r="M898" t="s">
        <v>1491</v>
      </c>
      <c r="N898" t="s">
        <v>1492</v>
      </c>
      <c r="O898" t="s">
        <v>19</v>
      </c>
    </row>
    <row r="899" spans="1:15" x14ac:dyDescent="0.35">
      <c r="A899">
        <v>898</v>
      </c>
      <c r="B899">
        <v>146</v>
      </c>
      <c r="C899" s="1">
        <v>45385.853900462957</v>
      </c>
      <c r="D899" t="str">
        <f t="shared" ref="D899:D962" si="14">LEFT(TEXT(C899, "DD/MM/YYYY HH:MM:SS"), 2)</f>
        <v>03</v>
      </c>
      <c r="E899">
        <v>2</v>
      </c>
      <c r="F899" t="s">
        <v>14</v>
      </c>
      <c r="G899" t="s">
        <v>29</v>
      </c>
      <c r="H899" t="s">
        <v>134</v>
      </c>
      <c r="I899">
        <v>25231</v>
      </c>
      <c r="J899">
        <v>50462</v>
      </c>
      <c r="K899" t="s">
        <v>1433</v>
      </c>
      <c r="L899" t="s">
        <v>1434</v>
      </c>
      <c r="M899" t="s">
        <v>1435</v>
      </c>
      <c r="N899" t="s">
        <v>1436</v>
      </c>
      <c r="O899" t="s">
        <v>16</v>
      </c>
    </row>
    <row r="900" spans="1:15" x14ac:dyDescent="0.35">
      <c r="A900">
        <v>899</v>
      </c>
      <c r="B900">
        <v>259</v>
      </c>
      <c r="C900" s="1">
        <v>45324.055856481478</v>
      </c>
      <c r="D900" t="str">
        <f t="shared" si="14"/>
        <v>02</v>
      </c>
      <c r="E900">
        <v>3</v>
      </c>
      <c r="F900" t="s">
        <v>24</v>
      </c>
      <c r="G900" t="s">
        <v>25</v>
      </c>
      <c r="H900" t="s">
        <v>125</v>
      </c>
      <c r="I900">
        <v>42268</v>
      </c>
      <c r="J900">
        <v>126804</v>
      </c>
      <c r="K900" t="s">
        <v>1728</v>
      </c>
      <c r="L900" t="s">
        <v>1729</v>
      </c>
      <c r="M900" t="s">
        <v>1730</v>
      </c>
      <c r="N900" t="s">
        <v>1731</v>
      </c>
      <c r="O900" t="s">
        <v>16</v>
      </c>
    </row>
    <row r="901" spans="1:15" x14ac:dyDescent="0.35">
      <c r="A901">
        <v>900</v>
      </c>
      <c r="B901">
        <v>134</v>
      </c>
      <c r="C901" s="1">
        <v>45169.289097222223</v>
      </c>
      <c r="D901" t="str">
        <f t="shared" si="14"/>
        <v>31</v>
      </c>
      <c r="E901">
        <v>3</v>
      </c>
      <c r="F901" t="s">
        <v>17</v>
      </c>
      <c r="G901" t="s">
        <v>18</v>
      </c>
      <c r="H901" t="s">
        <v>139</v>
      </c>
      <c r="I901">
        <v>36583</v>
      </c>
      <c r="J901">
        <v>109749</v>
      </c>
      <c r="K901" t="s">
        <v>842</v>
      </c>
      <c r="L901" t="s">
        <v>843</v>
      </c>
      <c r="M901" t="s">
        <v>844</v>
      </c>
      <c r="N901" t="s">
        <v>845</v>
      </c>
      <c r="O901" t="s">
        <v>16</v>
      </c>
    </row>
    <row r="902" spans="1:15" x14ac:dyDescent="0.35">
      <c r="A902">
        <v>901</v>
      </c>
      <c r="B902">
        <v>449</v>
      </c>
      <c r="C902" s="1">
        <v>45510.978321759263</v>
      </c>
      <c r="D902" t="str">
        <f t="shared" si="14"/>
        <v>06</v>
      </c>
      <c r="E902">
        <v>10</v>
      </c>
      <c r="F902" t="s">
        <v>17</v>
      </c>
      <c r="G902" t="s">
        <v>28</v>
      </c>
      <c r="H902" t="s">
        <v>103</v>
      </c>
      <c r="I902">
        <v>35778</v>
      </c>
      <c r="J902">
        <v>357780</v>
      </c>
      <c r="K902" t="s">
        <v>590</v>
      </c>
      <c r="L902" t="s">
        <v>591</v>
      </c>
      <c r="M902" t="s">
        <v>592</v>
      </c>
      <c r="N902" t="s">
        <v>593</v>
      </c>
      <c r="O902" t="s">
        <v>16</v>
      </c>
    </row>
    <row r="903" spans="1:15" x14ac:dyDescent="0.35">
      <c r="A903">
        <v>902</v>
      </c>
      <c r="B903">
        <v>283</v>
      </c>
      <c r="C903" s="1">
        <v>45713.665706018517</v>
      </c>
      <c r="D903" t="str">
        <f t="shared" si="14"/>
        <v>25</v>
      </c>
      <c r="E903">
        <v>5</v>
      </c>
      <c r="F903" t="s">
        <v>24</v>
      </c>
      <c r="G903" t="s">
        <v>31</v>
      </c>
      <c r="H903" t="s">
        <v>94</v>
      </c>
      <c r="I903">
        <v>38697</v>
      </c>
      <c r="J903">
        <v>193485</v>
      </c>
      <c r="K903" t="s">
        <v>1601</v>
      </c>
      <c r="L903" t="s">
        <v>1602</v>
      </c>
      <c r="M903" t="s">
        <v>1603</v>
      </c>
      <c r="N903" t="s">
        <v>1604</v>
      </c>
      <c r="O903" t="s">
        <v>16</v>
      </c>
    </row>
    <row r="904" spans="1:15" x14ac:dyDescent="0.35">
      <c r="A904">
        <v>903</v>
      </c>
      <c r="B904">
        <v>500</v>
      </c>
      <c r="C904" s="1">
        <v>45644.515787037039</v>
      </c>
      <c r="D904" t="str">
        <f t="shared" si="14"/>
        <v>18</v>
      </c>
      <c r="E904">
        <v>4</v>
      </c>
      <c r="F904" t="s">
        <v>14</v>
      </c>
      <c r="G904" t="s">
        <v>15</v>
      </c>
      <c r="H904" t="s">
        <v>67</v>
      </c>
      <c r="I904">
        <v>76607</v>
      </c>
      <c r="J904">
        <v>306428</v>
      </c>
      <c r="K904" t="s">
        <v>930</v>
      </c>
      <c r="L904" t="s">
        <v>931</v>
      </c>
      <c r="M904" t="s">
        <v>932</v>
      </c>
      <c r="N904" t="s">
        <v>933</v>
      </c>
      <c r="O904" t="s">
        <v>16</v>
      </c>
    </row>
    <row r="905" spans="1:15" x14ac:dyDescent="0.35">
      <c r="A905">
        <v>904</v>
      </c>
      <c r="B905">
        <v>135</v>
      </c>
      <c r="C905" s="1">
        <v>45326.506562499999</v>
      </c>
      <c r="D905" t="str">
        <f t="shared" si="14"/>
        <v>04</v>
      </c>
      <c r="E905">
        <v>5</v>
      </c>
      <c r="F905" t="s">
        <v>14</v>
      </c>
      <c r="G905" t="s">
        <v>15</v>
      </c>
      <c r="H905" t="s">
        <v>67</v>
      </c>
      <c r="I905">
        <v>76607</v>
      </c>
      <c r="J905">
        <v>383035</v>
      </c>
      <c r="K905" t="s">
        <v>330</v>
      </c>
      <c r="L905" t="s">
        <v>331</v>
      </c>
      <c r="M905" t="s">
        <v>332</v>
      </c>
      <c r="N905" t="s">
        <v>333</v>
      </c>
      <c r="O905" t="s">
        <v>22</v>
      </c>
    </row>
    <row r="906" spans="1:15" x14ac:dyDescent="0.35">
      <c r="A906">
        <v>905</v>
      </c>
      <c r="B906">
        <v>424</v>
      </c>
      <c r="C906" s="1">
        <v>45678.468472222223</v>
      </c>
      <c r="D906" t="str">
        <f t="shared" si="14"/>
        <v>21</v>
      </c>
      <c r="E906">
        <v>6</v>
      </c>
      <c r="F906" t="s">
        <v>17</v>
      </c>
      <c r="G906" t="s">
        <v>18</v>
      </c>
      <c r="H906" t="s">
        <v>139</v>
      </c>
      <c r="I906">
        <v>36583</v>
      </c>
      <c r="J906">
        <v>219498</v>
      </c>
      <c r="K906" t="s">
        <v>225</v>
      </c>
      <c r="L906" t="s">
        <v>226</v>
      </c>
      <c r="M906" t="s">
        <v>227</v>
      </c>
      <c r="N906" t="s">
        <v>228</v>
      </c>
      <c r="O906" t="s">
        <v>16</v>
      </c>
    </row>
    <row r="907" spans="1:15" x14ac:dyDescent="0.35">
      <c r="A907">
        <v>906</v>
      </c>
      <c r="B907">
        <v>417</v>
      </c>
      <c r="C907" s="1">
        <v>45687.466944444437</v>
      </c>
      <c r="D907" t="str">
        <f t="shared" si="14"/>
        <v>30</v>
      </c>
      <c r="E907">
        <v>1</v>
      </c>
      <c r="F907" t="s">
        <v>17</v>
      </c>
      <c r="G907" t="s">
        <v>18</v>
      </c>
      <c r="H907" t="s">
        <v>139</v>
      </c>
      <c r="I907">
        <v>36583</v>
      </c>
      <c r="J907">
        <v>36583</v>
      </c>
      <c r="K907" t="s">
        <v>382</v>
      </c>
      <c r="L907" t="s">
        <v>383</v>
      </c>
      <c r="M907" t="s">
        <v>384</v>
      </c>
      <c r="N907" t="s">
        <v>385</v>
      </c>
      <c r="O907" t="s">
        <v>19</v>
      </c>
    </row>
    <row r="908" spans="1:15" x14ac:dyDescent="0.35">
      <c r="A908">
        <v>907</v>
      </c>
      <c r="B908">
        <v>261</v>
      </c>
      <c r="C908" s="1">
        <v>45611.317337962973</v>
      </c>
      <c r="D908" t="str">
        <f t="shared" si="14"/>
        <v>15</v>
      </c>
      <c r="E908">
        <v>5</v>
      </c>
      <c r="F908" t="s">
        <v>24</v>
      </c>
      <c r="G908" t="s">
        <v>27</v>
      </c>
      <c r="H908" t="s">
        <v>325</v>
      </c>
      <c r="I908">
        <v>34573</v>
      </c>
      <c r="J908">
        <v>172865</v>
      </c>
      <c r="K908" t="s">
        <v>478</v>
      </c>
      <c r="L908" t="s">
        <v>479</v>
      </c>
      <c r="M908" t="s">
        <v>480</v>
      </c>
      <c r="N908" t="s">
        <v>481</v>
      </c>
      <c r="O908" t="s">
        <v>16</v>
      </c>
    </row>
    <row r="909" spans="1:15" x14ac:dyDescent="0.35">
      <c r="A909">
        <v>908</v>
      </c>
      <c r="B909">
        <v>262</v>
      </c>
      <c r="C909" s="1">
        <v>45420.248993055553</v>
      </c>
      <c r="D909" t="str">
        <f t="shared" si="14"/>
        <v>08</v>
      </c>
      <c r="E909">
        <v>10</v>
      </c>
      <c r="F909" t="s">
        <v>24</v>
      </c>
      <c r="G909" t="s">
        <v>26</v>
      </c>
      <c r="H909" t="s">
        <v>116</v>
      </c>
      <c r="I909">
        <v>50016</v>
      </c>
      <c r="J909">
        <v>500160</v>
      </c>
      <c r="K909" t="s">
        <v>1129</v>
      </c>
      <c r="L909" t="s">
        <v>1130</v>
      </c>
      <c r="M909" t="s">
        <v>1131</v>
      </c>
      <c r="N909" t="s">
        <v>1132</v>
      </c>
      <c r="O909" t="s">
        <v>16</v>
      </c>
    </row>
    <row r="910" spans="1:15" x14ac:dyDescent="0.35">
      <c r="A910">
        <v>909</v>
      </c>
      <c r="B910">
        <v>180</v>
      </c>
      <c r="C910" s="1">
        <v>45170.696388888893</v>
      </c>
      <c r="D910" t="str">
        <f t="shared" si="14"/>
        <v>01</v>
      </c>
      <c r="E910">
        <v>9</v>
      </c>
      <c r="F910" t="s">
        <v>17</v>
      </c>
      <c r="G910" t="s">
        <v>23</v>
      </c>
      <c r="H910" t="s">
        <v>72</v>
      </c>
      <c r="I910">
        <v>14701</v>
      </c>
      <c r="J910">
        <v>132309</v>
      </c>
      <c r="K910" t="s">
        <v>1732</v>
      </c>
      <c r="L910" t="s">
        <v>1733</v>
      </c>
      <c r="M910" t="s">
        <v>1734</v>
      </c>
      <c r="N910" t="s">
        <v>1735</v>
      </c>
      <c r="O910" t="s">
        <v>22</v>
      </c>
    </row>
    <row r="911" spans="1:15" x14ac:dyDescent="0.35">
      <c r="A911">
        <v>910</v>
      </c>
      <c r="B911">
        <v>1</v>
      </c>
      <c r="C911" s="1">
        <v>45458.659236111111</v>
      </c>
      <c r="D911" t="str">
        <f t="shared" si="14"/>
        <v>15</v>
      </c>
      <c r="E911">
        <v>1</v>
      </c>
      <c r="F911" t="s">
        <v>17</v>
      </c>
      <c r="G911" t="s">
        <v>28</v>
      </c>
      <c r="H911" t="s">
        <v>103</v>
      </c>
      <c r="I911">
        <v>35778</v>
      </c>
      <c r="J911">
        <v>35778</v>
      </c>
      <c r="K911" t="s">
        <v>1680</v>
      </c>
      <c r="L911" t="s">
        <v>1681</v>
      </c>
      <c r="M911" t="s">
        <v>1682</v>
      </c>
      <c r="N911" t="s">
        <v>1683</v>
      </c>
      <c r="O911" t="s">
        <v>22</v>
      </c>
    </row>
    <row r="912" spans="1:15" x14ac:dyDescent="0.35">
      <c r="A912">
        <v>911</v>
      </c>
      <c r="B912">
        <v>354</v>
      </c>
      <c r="C912" s="1">
        <v>45062.537673611107</v>
      </c>
      <c r="D912" t="str">
        <f t="shared" si="14"/>
        <v>16</v>
      </c>
      <c r="E912">
        <v>4</v>
      </c>
      <c r="F912" t="s">
        <v>14</v>
      </c>
      <c r="G912" t="s">
        <v>21</v>
      </c>
      <c r="H912" t="s">
        <v>58</v>
      </c>
      <c r="I912">
        <v>51631</v>
      </c>
      <c r="J912">
        <v>206524</v>
      </c>
      <c r="K912" t="s">
        <v>458</v>
      </c>
      <c r="L912" t="s">
        <v>459</v>
      </c>
      <c r="M912" t="s">
        <v>460</v>
      </c>
      <c r="N912" t="s">
        <v>461</v>
      </c>
      <c r="O912" t="s">
        <v>16</v>
      </c>
    </row>
    <row r="913" spans="1:15" x14ac:dyDescent="0.35">
      <c r="A913">
        <v>912</v>
      </c>
      <c r="B913">
        <v>334</v>
      </c>
      <c r="C913" s="1">
        <v>45594.287604166668</v>
      </c>
      <c r="D913" t="str">
        <f t="shared" si="14"/>
        <v>29</v>
      </c>
      <c r="E913">
        <v>7</v>
      </c>
      <c r="F913" t="s">
        <v>14</v>
      </c>
      <c r="G913" t="s">
        <v>15</v>
      </c>
      <c r="H913" t="s">
        <v>67</v>
      </c>
      <c r="I913">
        <v>76607</v>
      </c>
      <c r="J913">
        <v>536249</v>
      </c>
      <c r="K913" t="s">
        <v>1493</v>
      </c>
      <c r="L913" t="s">
        <v>1494</v>
      </c>
      <c r="M913" t="s">
        <v>1495</v>
      </c>
      <c r="N913" t="s">
        <v>1496</v>
      </c>
      <c r="O913" t="s">
        <v>19</v>
      </c>
    </row>
    <row r="914" spans="1:15" x14ac:dyDescent="0.35">
      <c r="A914">
        <v>913</v>
      </c>
      <c r="B914">
        <v>88</v>
      </c>
      <c r="C914" s="1">
        <v>45428.892025462963</v>
      </c>
      <c r="D914" t="str">
        <f t="shared" si="14"/>
        <v>16</v>
      </c>
      <c r="E914">
        <v>8</v>
      </c>
      <c r="F914" t="s">
        <v>24</v>
      </c>
      <c r="G914" t="s">
        <v>26</v>
      </c>
      <c r="H914" t="s">
        <v>116</v>
      </c>
      <c r="I914">
        <v>50016</v>
      </c>
      <c r="J914">
        <v>400128</v>
      </c>
      <c r="K914" t="s">
        <v>1062</v>
      </c>
      <c r="L914" t="s">
        <v>1063</v>
      </c>
      <c r="M914" t="s">
        <v>1064</v>
      </c>
      <c r="N914" t="s">
        <v>1065</v>
      </c>
      <c r="O914" t="s">
        <v>22</v>
      </c>
    </row>
    <row r="915" spans="1:15" x14ac:dyDescent="0.35">
      <c r="A915">
        <v>914</v>
      </c>
      <c r="B915">
        <v>89</v>
      </c>
      <c r="C915" s="1">
        <v>45679.047731481478</v>
      </c>
      <c r="D915" t="str">
        <f t="shared" si="14"/>
        <v>22</v>
      </c>
      <c r="E915">
        <v>5</v>
      </c>
      <c r="F915" t="s">
        <v>14</v>
      </c>
      <c r="G915" t="s">
        <v>21</v>
      </c>
      <c r="H915" t="s">
        <v>58</v>
      </c>
      <c r="I915">
        <v>51631</v>
      </c>
      <c r="J915">
        <v>258155</v>
      </c>
      <c r="K915" t="s">
        <v>494</v>
      </c>
      <c r="L915" t="s">
        <v>495</v>
      </c>
      <c r="M915" t="s">
        <v>496</v>
      </c>
      <c r="N915" t="s">
        <v>497</v>
      </c>
      <c r="O915" t="s">
        <v>16</v>
      </c>
    </row>
    <row r="916" spans="1:15" x14ac:dyDescent="0.35">
      <c r="A916">
        <v>915</v>
      </c>
      <c r="B916">
        <v>387</v>
      </c>
      <c r="C916" s="1">
        <v>45106.907673611109</v>
      </c>
      <c r="D916" t="str">
        <f t="shared" si="14"/>
        <v>29</v>
      </c>
      <c r="E916">
        <v>10</v>
      </c>
      <c r="F916" t="s">
        <v>24</v>
      </c>
      <c r="G916" t="s">
        <v>27</v>
      </c>
      <c r="H916" t="s">
        <v>325</v>
      </c>
      <c r="I916">
        <v>34573</v>
      </c>
      <c r="J916">
        <v>345730</v>
      </c>
      <c r="K916" t="s">
        <v>1185</v>
      </c>
      <c r="L916" t="s">
        <v>1186</v>
      </c>
      <c r="M916" t="s">
        <v>1187</v>
      </c>
      <c r="N916" t="s">
        <v>1188</v>
      </c>
      <c r="O916" t="s">
        <v>16</v>
      </c>
    </row>
    <row r="917" spans="1:15" x14ac:dyDescent="0.35">
      <c r="A917">
        <v>916</v>
      </c>
      <c r="B917">
        <v>435</v>
      </c>
      <c r="C917" s="1">
        <v>45524.83525462963</v>
      </c>
      <c r="D917" t="str">
        <f t="shared" si="14"/>
        <v>20</v>
      </c>
      <c r="E917">
        <v>6</v>
      </c>
      <c r="F917" t="s">
        <v>24</v>
      </c>
      <c r="G917" t="s">
        <v>27</v>
      </c>
      <c r="H917" t="s">
        <v>325</v>
      </c>
      <c r="I917">
        <v>34573</v>
      </c>
      <c r="J917">
        <v>207438</v>
      </c>
      <c r="K917" t="s">
        <v>1058</v>
      </c>
      <c r="L917" t="s">
        <v>1059</v>
      </c>
      <c r="M917" t="s">
        <v>1060</v>
      </c>
      <c r="N917" t="s">
        <v>1061</v>
      </c>
      <c r="O917" t="s">
        <v>19</v>
      </c>
    </row>
    <row r="918" spans="1:15" x14ac:dyDescent="0.35">
      <c r="A918">
        <v>917</v>
      </c>
      <c r="B918">
        <v>336</v>
      </c>
      <c r="C918" s="1">
        <v>45525.883946759262</v>
      </c>
      <c r="D918" t="str">
        <f t="shared" si="14"/>
        <v>21</v>
      </c>
      <c r="E918">
        <v>5</v>
      </c>
      <c r="F918" t="s">
        <v>14</v>
      </c>
      <c r="G918" t="s">
        <v>21</v>
      </c>
      <c r="H918" t="s">
        <v>58</v>
      </c>
      <c r="I918">
        <v>51631</v>
      </c>
      <c r="J918">
        <v>258155</v>
      </c>
      <c r="K918" t="s">
        <v>1736</v>
      </c>
      <c r="L918" t="s">
        <v>1737</v>
      </c>
      <c r="M918" t="s">
        <v>1738</v>
      </c>
      <c r="N918" t="s">
        <v>1739</v>
      </c>
      <c r="O918" t="s">
        <v>16</v>
      </c>
    </row>
    <row r="919" spans="1:15" x14ac:dyDescent="0.35">
      <c r="A919">
        <v>918</v>
      </c>
      <c r="B919">
        <v>222</v>
      </c>
      <c r="C919" s="1">
        <v>45086.798148148147</v>
      </c>
      <c r="D919" t="str">
        <f t="shared" si="14"/>
        <v>09</v>
      </c>
      <c r="E919">
        <v>1</v>
      </c>
      <c r="F919" t="s">
        <v>14</v>
      </c>
      <c r="G919" t="s">
        <v>15</v>
      </c>
      <c r="H919" t="s">
        <v>67</v>
      </c>
      <c r="I919">
        <v>76607</v>
      </c>
      <c r="J919">
        <v>76607</v>
      </c>
      <c r="K919" t="s">
        <v>1740</v>
      </c>
      <c r="L919" t="s">
        <v>1741</v>
      </c>
      <c r="M919" t="s">
        <v>1742</v>
      </c>
      <c r="N919" t="s">
        <v>1743</v>
      </c>
      <c r="O919" t="s">
        <v>16</v>
      </c>
    </row>
    <row r="920" spans="1:15" x14ac:dyDescent="0.35">
      <c r="A920">
        <v>919</v>
      </c>
      <c r="B920">
        <v>492</v>
      </c>
      <c r="C920" s="1">
        <v>45289.224293981482</v>
      </c>
      <c r="D920" t="str">
        <f t="shared" si="14"/>
        <v>29</v>
      </c>
      <c r="E920">
        <v>2</v>
      </c>
      <c r="F920" t="s">
        <v>14</v>
      </c>
      <c r="G920" t="s">
        <v>15</v>
      </c>
      <c r="H920" t="s">
        <v>67</v>
      </c>
      <c r="I920">
        <v>76607</v>
      </c>
      <c r="J920">
        <v>153214</v>
      </c>
      <c r="K920" t="s">
        <v>1744</v>
      </c>
      <c r="L920" t="s">
        <v>1745</v>
      </c>
      <c r="M920" t="s">
        <v>1746</v>
      </c>
      <c r="N920" t="s">
        <v>1747</v>
      </c>
      <c r="O920" t="s">
        <v>16</v>
      </c>
    </row>
    <row r="921" spans="1:15" x14ac:dyDescent="0.35">
      <c r="A921">
        <v>920</v>
      </c>
      <c r="B921">
        <v>331</v>
      </c>
      <c r="C921" s="1">
        <v>45288.117858796293</v>
      </c>
      <c r="D921" t="str">
        <f t="shared" si="14"/>
        <v>28</v>
      </c>
      <c r="E921">
        <v>10</v>
      </c>
      <c r="F921" t="s">
        <v>24</v>
      </c>
      <c r="G921" t="s">
        <v>27</v>
      </c>
      <c r="H921" t="s">
        <v>325</v>
      </c>
      <c r="I921">
        <v>34573</v>
      </c>
      <c r="J921">
        <v>345730</v>
      </c>
      <c r="K921" t="s">
        <v>966</v>
      </c>
      <c r="L921" t="s">
        <v>967</v>
      </c>
      <c r="M921" t="s">
        <v>968</v>
      </c>
      <c r="N921" t="s">
        <v>969</v>
      </c>
      <c r="O921" t="s">
        <v>16</v>
      </c>
    </row>
    <row r="922" spans="1:15" x14ac:dyDescent="0.35">
      <c r="A922">
        <v>921</v>
      </c>
      <c r="B922">
        <v>268</v>
      </c>
      <c r="C922" s="1">
        <v>45072.252106481479</v>
      </c>
      <c r="D922" t="str">
        <f t="shared" si="14"/>
        <v>26</v>
      </c>
      <c r="E922">
        <v>3</v>
      </c>
      <c r="F922" t="s">
        <v>14</v>
      </c>
      <c r="G922" t="s">
        <v>21</v>
      </c>
      <c r="H922" t="s">
        <v>58</v>
      </c>
      <c r="I922">
        <v>51631</v>
      </c>
      <c r="J922">
        <v>154893</v>
      </c>
      <c r="K922" t="s">
        <v>1046</v>
      </c>
      <c r="L922" t="s">
        <v>1047</v>
      </c>
      <c r="M922" t="s">
        <v>1048</v>
      </c>
      <c r="N922" t="s">
        <v>1049</v>
      </c>
      <c r="O922" t="s">
        <v>16</v>
      </c>
    </row>
    <row r="923" spans="1:15" x14ac:dyDescent="0.35">
      <c r="A923">
        <v>922</v>
      </c>
      <c r="B923">
        <v>147</v>
      </c>
      <c r="C923" s="1">
        <v>45087.259317129632</v>
      </c>
      <c r="D923" t="str">
        <f t="shared" si="14"/>
        <v>10</v>
      </c>
      <c r="E923">
        <v>5</v>
      </c>
      <c r="F923" t="s">
        <v>17</v>
      </c>
      <c r="G923" t="s">
        <v>23</v>
      </c>
      <c r="H923" t="s">
        <v>72</v>
      </c>
      <c r="I923">
        <v>14701</v>
      </c>
      <c r="J923">
        <v>73505</v>
      </c>
      <c r="K923" t="s">
        <v>334</v>
      </c>
      <c r="L923" t="s">
        <v>335</v>
      </c>
      <c r="M923" t="s">
        <v>336</v>
      </c>
      <c r="N923" t="s">
        <v>337</v>
      </c>
      <c r="O923" t="s">
        <v>22</v>
      </c>
    </row>
    <row r="924" spans="1:15" x14ac:dyDescent="0.35">
      <c r="A924">
        <v>923</v>
      </c>
      <c r="B924">
        <v>412</v>
      </c>
      <c r="C924" s="1">
        <v>45015.671261574083</v>
      </c>
      <c r="D924" t="str">
        <f t="shared" si="14"/>
        <v>30</v>
      </c>
      <c r="E924">
        <v>10</v>
      </c>
      <c r="F924" t="s">
        <v>24</v>
      </c>
      <c r="G924" t="s">
        <v>31</v>
      </c>
      <c r="H924" t="s">
        <v>94</v>
      </c>
      <c r="I924">
        <v>38697</v>
      </c>
      <c r="J924">
        <v>386970</v>
      </c>
      <c r="K924" t="s">
        <v>112</v>
      </c>
      <c r="L924" t="s">
        <v>113</v>
      </c>
      <c r="M924" t="s">
        <v>114</v>
      </c>
      <c r="N924" t="s">
        <v>115</v>
      </c>
      <c r="O924" t="s">
        <v>16</v>
      </c>
    </row>
    <row r="925" spans="1:15" x14ac:dyDescent="0.35">
      <c r="A925">
        <v>924</v>
      </c>
      <c r="B925">
        <v>251</v>
      </c>
      <c r="C925" s="1">
        <v>45597.842164351852</v>
      </c>
      <c r="D925" t="str">
        <f t="shared" si="14"/>
        <v>01</v>
      </c>
      <c r="E925">
        <v>2</v>
      </c>
      <c r="F925" t="s">
        <v>14</v>
      </c>
      <c r="G925" t="s">
        <v>20</v>
      </c>
      <c r="H925" t="s">
        <v>148</v>
      </c>
      <c r="I925">
        <v>13696</v>
      </c>
      <c r="J925">
        <v>27392</v>
      </c>
      <c r="K925" t="s">
        <v>926</v>
      </c>
      <c r="L925" t="s">
        <v>927</v>
      </c>
      <c r="M925" t="s">
        <v>928</v>
      </c>
      <c r="N925" t="s">
        <v>929</v>
      </c>
      <c r="O925" t="s">
        <v>16</v>
      </c>
    </row>
    <row r="926" spans="1:15" x14ac:dyDescent="0.35">
      <c r="A926">
        <v>925</v>
      </c>
      <c r="B926">
        <v>258</v>
      </c>
      <c r="C926" s="1">
        <v>45335.009965277779</v>
      </c>
      <c r="D926" t="str">
        <f t="shared" si="14"/>
        <v>13</v>
      </c>
      <c r="E926">
        <v>4</v>
      </c>
      <c r="F926" t="s">
        <v>24</v>
      </c>
      <c r="G926" t="s">
        <v>27</v>
      </c>
      <c r="H926" t="s">
        <v>325</v>
      </c>
      <c r="I926">
        <v>34573</v>
      </c>
      <c r="J926">
        <v>138292</v>
      </c>
      <c r="K926" t="s">
        <v>578</v>
      </c>
      <c r="L926" t="s">
        <v>579</v>
      </c>
      <c r="M926" t="s">
        <v>580</v>
      </c>
      <c r="N926" t="s">
        <v>581</v>
      </c>
      <c r="O926" t="s">
        <v>16</v>
      </c>
    </row>
    <row r="927" spans="1:15" x14ac:dyDescent="0.35">
      <c r="A927">
        <v>926</v>
      </c>
      <c r="B927">
        <v>86</v>
      </c>
      <c r="C927" s="1">
        <v>45611.994629629633</v>
      </c>
      <c r="D927" t="str">
        <f t="shared" si="14"/>
        <v>15</v>
      </c>
      <c r="E927">
        <v>6</v>
      </c>
      <c r="F927" t="s">
        <v>14</v>
      </c>
      <c r="G927" t="s">
        <v>20</v>
      </c>
      <c r="H927" t="s">
        <v>148</v>
      </c>
      <c r="I927">
        <v>13696</v>
      </c>
      <c r="J927">
        <v>82176</v>
      </c>
      <c r="K927" t="s">
        <v>1285</v>
      </c>
      <c r="L927" t="s">
        <v>1286</v>
      </c>
      <c r="M927" t="s">
        <v>1287</v>
      </c>
      <c r="N927" t="s">
        <v>1288</v>
      </c>
      <c r="O927" t="s">
        <v>22</v>
      </c>
    </row>
    <row r="928" spans="1:15" x14ac:dyDescent="0.35">
      <c r="A928">
        <v>927</v>
      </c>
      <c r="B928">
        <v>250</v>
      </c>
      <c r="C928" s="1">
        <v>45423.357361111113</v>
      </c>
      <c r="D928" t="str">
        <f t="shared" si="14"/>
        <v>11</v>
      </c>
      <c r="E928">
        <v>7</v>
      </c>
      <c r="F928" t="s">
        <v>14</v>
      </c>
      <c r="G928" t="s">
        <v>29</v>
      </c>
      <c r="H928" t="s">
        <v>134</v>
      </c>
      <c r="I928">
        <v>25231</v>
      </c>
      <c r="J928">
        <v>176617</v>
      </c>
      <c r="K928" t="s">
        <v>1748</v>
      </c>
      <c r="L928" t="s">
        <v>1749</v>
      </c>
      <c r="M928" t="s">
        <v>1750</v>
      </c>
      <c r="N928" t="s">
        <v>1751</v>
      </c>
      <c r="O928" t="s">
        <v>19</v>
      </c>
    </row>
    <row r="929" spans="1:15" x14ac:dyDescent="0.35">
      <c r="A929">
        <v>928</v>
      </c>
      <c r="B929">
        <v>114</v>
      </c>
      <c r="C929" s="1">
        <v>45420.496793981481</v>
      </c>
      <c r="D929" t="str">
        <f t="shared" si="14"/>
        <v>08</v>
      </c>
      <c r="E929">
        <v>6</v>
      </c>
      <c r="F929" t="s">
        <v>14</v>
      </c>
      <c r="G929" t="s">
        <v>15</v>
      </c>
      <c r="H929" t="s">
        <v>67</v>
      </c>
      <c r="I929">
        <v>76607</v>
      </c>
      <c r="J929">
        <v>459642</v>
      </c>
      <c r="K929" t="s">
        <v>818</v>
      </c>
      <c r="L929" t="s">
        <v>819</v>
      </c>
      <c r="M929" t="s">
        <v>820</v>
      </c>
      <c r="N929" t="s">
        <v>821</v>
      </c>
      <c r="O929" t="s">
        <v>22</v>
      </c>
    </row>
    <row r="930" spans="1:15" x14ac:dyDescent="0.35">
      <c r="A930">
        <v>929</v>
      </c>
      <c r="B930">
        <v>322</v>
      </c>
      <c r="C930" s="1">
        <v>45311.195023148153</v>
      </c>
      <c r="D930" t="str">
        <f t="shared" si="14"/>
        <v>20</v>
      </c>
      <c r="E930">
        <v>8</v>
      </c>
      <c r="F930" t="s">
        <v>14</v>
      </c>
      <c r="G930" t="s">
        <v>29</v>
      </c>
      <c r="H930" t="s">
        <v>134</v>
      </c>
      <c r="I930">
        <v>25231</v>
      </c>
      <c r="J930">
        <v>201848</v>
      </c>
      <c r="K930" t="s">
        <v>1708</v>
      </c>
      <c r="L930" t="s">
        <v>1709</v>
      </c>
      <c r="M930" t="s">
        <v>1710</v>
      </c>
      <c r="N930" t="s">
        <v>1711</v>
      </c>
      <c r="O930" t="s">
        <v>16</v>
      </c>
    </row>
    <row r="931" spans="1:15" x14ac:dyDescent="0.35">
      <c r="A931">
        <v>930</v>
      </c>
      <c r="B931">
        <v>68</v>
      </c>
      <c r="C931" s="1">
        <v>45438.427442129629</v>
      </c>
      <c r="D931" t="str">
        <f t="shared" si="14"/>
        <v>26</v>
      </c>
      <c r="E931">
        <v>3</v>
      </c>
      <c r="F931" t="s">
        <v>17</v>
      </c>
      <c r="G931" t="s">
        <v>32</v>
      </c>
      <c r="H931" t="s">
        <v>81</v>
      </c>
      <c r="I931">
        <v>22985</v>
      </c>
      <c r="J931">
        <v>68955</v>
      </c>
      <c r="K931" t="s">
        <v>253</v>
      </c>
      <c r="L931" t="s">
        <v>254</v>
      </c>
      <c r="M931" t="s">
        <v>255</v>
      </c>
      <c r="N931" t="s">
        <v>256</v>
      </c>
      <c r="O931" t="s">
        <v>16</v>
      </c>
    </row>
    <row r="932" spans="1:15" x14ac:dyDescent="0.35">
      <c r="A932">
        <v>931</v>
      </c>
      <c r="B932">
        <v>498</v>
      </c>
      <c r="C932" s="1">
        <v>45193.372847222221</v>
      </c>
      <c r="D932" t="str">
        <f t="shared" si="14"/>
        <v>24</v>
      </c>
      <c r="E932">
        <v>4</v>
      </c>
      <c r="F932" t="s">
        <v>24</v>
      </c>
      <c r="G932" t="s">
        <v>27</v>
      </c>
      <c r="H932" t="s">
        <v>325</v>
      </c>
      <c r="I932">
        <v>34573</v>
      </c>
      <c r="J932">
        <v>138292</v>
      </c>
      <c r="K932" t="s">
        <v>634</v>
      </c>
      <c r="L932" t="s">
        <v>635</v>
      </c>
      <c r="M932" t="s">
        <v>636</v>
      </c>
      <c r="N932" t="s">
        <v>637</v>
      </c>
      <c r="O932" t="s">
        <v>19</v>
      </c>
    </row>
    <row r="933" spans="1:15" x14ac:dyDescent="0.35">
      <c r="A933">
        <v>932</v>
      </c>
      <c r="B933">
        <v>262</v>
      </c>
      <c r="C933" s="1">
        <v>45600.038831018523</v>
      </c>
      <c r="D933" t="str">
        <f t="shared" si="14"/>
        <v>04</v>
      </c>
      <c r="E933">
        <v>3</v>
      </c>
      <c r="F933" t="s">
        <v>24</v>
      </c>
      <c r="G933" t="s">
        <v>26</v>
      </c>
      <c r="H933" t="s">
        <v>116</v>
      </c>
      <c r="I933">
        <v>50016</v>
      </c>
      <c r="J933">
        <v>150048</v>
      </c>
      <c r="K933" t="s">
        <v>1129</v>
      </c>
      <c r="L933" t="s">
        <v>1130</v>
      </c>
      <c r="M933" t="s">
        <v>1131</v>
      </c>
      <c r="N933" t="s">
        <v>1132</v>
      </c>
      <c r="O933" t="s">
        <v>16</v>
      </c>
    </row>
    <row r="934" spans="1:15" x14ac:dyDescent="0.35">
      <c r="A934">
        <v>933</v>
      </c>
      <c r="B934">
        <v>137</v>
      </c>
      <c r="C934" s="1">
        <v>45193.122071759259</v>
      </c>
      <c r="D934" t="str">
        <f t="shared" si="14"/>
        <v>24</v>
      </c>
      <c r="E934">
        <v>5</v>
      </c>
      <c r="F934" t="s">
        <v>24</v>
      </c>
      <c r="G934" t="s">
        <v>25</v>
      </c>
      <c r="H934" t="s">
        <v>125</v>
      </c>
      <c r="I934">
        <v>42268</v>
      </c>
      <c r="J934">
        <v>211340</v>
      </c>
      <c r="K934" t="s">
        <v>950</v>
      </c>
      <c r="L934" t="s">
        <v>951</v>
      </c>
      <c r="M934" t="s">
        <v>952</v>
      </c>
      <c r="N934" t="s">
        <v>953</v>
      </c>
      <c r="O934" t="s">
        <v>16</v>
      </c>
    </row>
    <row r="935" spans="1:15" x14ac:dyDescent="0.35">
      <c r="A935">
        <v>934</v>
      </c>
      <c r="B935">
        <v>207</v>
      </c>
      <c r="C935" s="1">
        <v>45571.343078703707</v>
      </c>
      <c r="D935" t="str">
        <f t="shared" si="14"/>
        <v>06</v>
      </c>
      <c r="E935">
        <v>10</v>
      </c>
      <c r="F935" t="s">
        <v>24</v>
      </c>
      <c r="G935" t="s">
        <v>25</v>
      </c>
      <c r="H935" t="s">
        <v>125</v>
      </c>
      <c r="I935">
        <v>42268</v>
      </c>
      <c r="J935">
        <v>422680</v>
      </c>
      <c r="K935" t="s">
        <v>1437</v>
      </c>
      <c r="L935" t="s">
        <v>1438</v>
      </c>
      <c r="M935" t="s">
        <v>1439</v>
      </c>
      <c r="N935" t="s">
        <v>1440</v>
      </c>
      <c r="O935" t="s">
        <v>22</v>
      </c>
    </row>
    <row r="936" spans="1:15" x14ac:dyDescent="0.35">
      <c r="A936">
        <v>935</v>
      </c>
      <c r="B936">
        <v>117</v>
      </c>
      <c r="C936" s="1">
        <v>45095.425659722219</v>
      </c>
      <c r="D936" t="str">
        <f t="shared" si="14"/>
        <v>18</v>
      </c>
      <c r="E936">
        <v>7</v>
      </c>
      <c r="F936" t="s">
        <v>17</v>
      </c>
      <c r="G936" t="s">
        <v>18</v>
      </c>
      <c r="H936" t="s">
        <v>139</v>
      </c>
      <c r="I936">
        <v>36583</v>
      </c>
      <c r="J936">
        <v>256081</v>
      </c>
      <c r="K936" t="s">
        <v>846</v>
      </c>
      <c r="L936" t="s">
        <v>847</v>
      </c>
      <c r="M936" t="s">
        <v>848</v>
      </c>
      <c r="N936" t="s">
        <v>849</v>
      </c>
      <c r="O936" t="s">
        <v>22</v>
      </c>
    </row>
    <row r="937" spans="1:15" x14ac:dyDescent="0.35">
      <c r="A937">
        <v>936</v>
      </c>
      <c r="B937">
        <v>204</v>
      </c>
      <c r="C937" s="1">
        <v>45368.092326388891</v>
      </c>
      <c r="D937" t="str">
        <f t="shared" si="14"/>
        <v>17</v>
      </c>
      <c r="E937">
        <v>10</v>
      </c>
      <c r="F937" t="s">
        <v>14</v>
      </c>
      <c r="G937" t="s">
        <v>15</v>
      </c>
      <c r="H937" t="s">
        <v>67</v>
      </c>
      <c r="I937">
        <v>76607</v>
      </c>
      <c r="J937">
        <v>766070</v>
      </c>
      <c r="K937" t="s">
        <v>1030</v>
      </c>
      <c r="L937" t="s">
        <v>1031</v>
      </c>
      <c r="M937" t="s">
        <v>1032</v>
      </c>
      <c r="N937" t="s">
        <v>1033</v>
      </c>
      <c r="O937" t="s">
        <v>22</v>
      </c>
    </row>
    <row r="938" spans="1:15" x14ac:dyDescent="0.35">
      <c r="A938">
        <v>937</v>
      </c>
      <c r="B938">
        <v>281</v>
      </c>
      <c r="C938" s="1">
        <v>45436.486192129632</v>
      </c>
      <c r="D938" t="str">
        <f t="shared" si="14"/>
        <v>24</v>
      </c>
      <c r="E938">
        <v>4</v>
      </c>
      <c r="F938" t="s">
        <v>24</v>
      </c>
      <c r="G938" t="s">
        <v>26</v>
      </c>
      <c r="H938" t="s">
        <v>116</v>
      </c>
      <c r="I938">
        <v>50016</v>
      </c>
      <c r="J938">
        <v>200064</v>
      </c>
      <c r="K938" t="s">
        <v>490</v>
      </c>
      <c r="L938" t="s">
        <v>491</v>
      </c>
      <c r="M938" t="s">
        <v>492</v>
      </c>
      <c r="N938" t="s">
        <v>493</v>
      </c>
      <c r="O938" t="s">
        <v>16</v>
      </c>
    </row>
    <row r="939" spans="1:15" x14ac:dyDescent="0.35">
      <c r="A939">
        <v>938</v>
      </c>
      <c r="B939">
        <v>20</v>
      </c>
      <c r="C939" s="1">
        <v>45594.761157407411</v>
      </c>
      <c r="D939" t="str">
        <f t="shared" si="14"/>
        <v>29</v>
      </c>
      <c r="E939">
        <v>5</v>
      </c>
      <c r="F939" t="s">
        <v>14</v>
      </c>
      <c r="G939" t="s">
        <v>20</v>
      </c>
      <c r="H939" t="s">
        <v>148</v>
      </c>
      <c r="I939">
        <v>13696</v>
      </c>
      <c r="J939">
        <v>68480</v>
      </c>
      <c r="K939" t="s">
        <v>670</v>
      </c>
      <c r="L939" t="s">
        <v>671</v>
      </c>
      <c r="M939" t="s">
        <v>672</v>
      </c>
      <c r="N939" t="s">
        <v>673</v>
      </c>
      <c r="O939" t="s">
        <v>19</v>
      </c>
    </row>
    <row r="940" spans="1:15" x14ac:dyDescent="0.35">
      <c r="A940">
        <v>939</v>
      </c>
      <c r="B940">
        <v>287</v>
      </c>
      <c r="C940" s="1">
        <v>45724.21398148148</v>
      </c>
      <c r="D940" t="str">
        <f t="shared" si="14"/>
        <v>08</v>
      </c>
      <c r="E940">
        <v>1</v>
      </c>
      <c r="F940" t="s">
        <v>17</v>
      </c>
      <c r="G940" t="s">
        <v>23</v>
      </c>
      <c r="H940" t="s">
        <v>72</v>
      </c>
      <c r="I940">
        <v>14701</v>
      </c>
      <c r="J940">
        <v>14701</v>
      </c>
      <c r="K940" t="s">
        <v>1752</v>
      </c>
      <c r="L940" t="s">
        <v>1753</v>
      </c>
      <c r="M940" t="s">
        <v>1754</v>
      </c>
      <c r="N940" t="s">
        <v>1755</v>
      </c>
      <c r="O940" t="s">
        <v>16</v>
      </c>
    </row>
    <row r="941" spans="1:15" x14ac:dyDescent="0.35">
      <c r="A941">
        <v>940</v>
      </c>
      <c r="B941">
        <v>455</v>
      </c>
      <c r="C941" s="1">
        <v>45448.911863425928</v>
      </c>
      <c r="D941" t="str">
        <f t="shared" si="14"/>
        <v>05</v>
      </c>
      <c r="E941">
        <v>3</v>
      </c>
      <c r="F941" t="s">
        <v>14</v>
      </c>
      <c r="G941" t="s">
        <v>15</v>
      </c>
      <c r="H941" t="s">
        <v>67</v>
      </c>
      <c r="I941">
        <v>76607</v>
      </c>
      <c r="J941">
        <v>229821</v>
      </c>
      <c r="K941" t="s">
        <v>1317</v>
      </c>
      <c r="L941" t="s">
        <v>1318</v>
      </c>
      <c r="M941" t="s">
        <v>1319</v>
      </c>
      <c r="N941" t="s">
        <v>1320</v>
      </c>
      <c r="O941" t="s">
        <v>22</v>
      </c>
    </row>
    <row r="942" spans="1:15" x14ac:dyDescent="0.35">
      <c r="A942">
        <v>941</v>
      </c>
      <c r="B942">
        <v>457</v>
      </c>
      <c r="C942" s="1">
        <v>45434.684652777767</v>
      </c>
      <c r="D942" t="str">
        <f t="shared" si="14"/>
        <v>22</v>
      </c>
      <c r="E942">
        <v>5</v>
      </c>
      <c r="F942" t="s">
        <v>14</v>
      </c>
      <c r="G942" t="s">
        <v>20</v>
      </c>
      <c r="H942" t="s">
        <v>148</v>
      </c>
      <c r="I942">
        <v>13696</v>
      </c>
      <c r="J942">
        <v>68480</v>
      </c>
      <c r="K942" t="s">
        <v>1756</v>
      </c>
      <c r="L942" t="s">
        <v>1757</v>
      </c>
      <c r="M942" t="s">
        <v>1758</v>
      </c>
      <c r="N942" t="s">
        <v>1759</v>
      </c>
      <c r="O942" t="s">
        <v>19</v>
      </c>
    </row>
    <row r="943" spans="1:15" x14ac:dyDescent="0.35">
      <c r="A943">
        <v>942</v>
      </c>
      <c r="B943">
        <v>292</v>
      </c>
      <c r="C943" s="1">
        <v>45319.208391203712</v>
      </c>
      <c r="D943" t="str">
        <f t="shared" si="14"/>
        <v>28</v>
      </c>
      <c r="E943">
        <v>5</v>
      </c>
      <c r="F943" t="s">
        <v>24</v>
      </c>
      <c r="G943" t="s">
        <v>25</v>
      </c>
      <c r="H943" t="s">
        <v>125</v>
      </c>
      <c r="I943">
        <v>42268</v>
      </c>
      <c r="J943">
        <v>211340</v>
      </c>
      <c r="K943" t="s">
        <v>1581</v>
      </c>
      <c r="L943" t="s">
        <v>1582</v>
      </c>
      <c r="M943" t="s">
        <v>1583</v>
      </c>
      <c r="N943" t="s">
        <v>1584</v>
      </c>
      <c r="O943" t="s">
        <v>16</v>
      </c>
    </row>
    <row r="944" spans="1:15" x14ac:dyDescent="0.35">
      <c r="A944">
        <v>943</v>
      </c>
      <c r="B944">
        <v>21</v>
      </c>
      <c r="C944" s="1">
        <v>45105.662037037036</v>
      </c>
      <c r="D944" t="str">
        <f t="shared" si="14"/>
        <v>28</v>
      </c>
      <c r="E944">
        <v>8</v>
      </c>
      <c r="F944" t="s">
        <v>17</v>
      </c>
      <c r="G944" t="s">
        <v>28</v>
      </c>
      <c r="H944" t="s">
        <v>103</v>
      </c>
      <c r="I944">
        <v>35778</v>
      </c>
      <c r="J944">
        <v>286224</v>
      </c>
      <c r="K944" t="s">
        <v>1760</v>
      </c>
      <c r="L944" t="s">
        <v>1761</v>
      </c>
      <c r="M944" t="s">
        <v>1762</v>
      </c>
      <c r="N944" t="s">
        <v>1763</v>
      </c>
      <c r="O944" t="s">
        <v>16</v>
      </c>
    </row>
    <row r="945" spans="1:15" x14ac:dyDescent="0.35">
      <c r="A945">
        <v>944</v>
      </c>
      <c r="B945">
        <v>314</v>
      </c>
      <c r="C945" s="1">
        <v>45543.365034722221</v>
      </c>
      <c r="D945" t="str">
        <f t="shared" si="14"/>
        <v>08</v>
      </c>
      <c r="E945">
        <v>10</v>
      </c>
      <c r="F945" t="s">
        <v>17</v>
      </c>
      <c r="G945" t="s">
        <v>23</v>
      </c>
      <c r="H945" t="s">
        <v>72</v>
      </c>
      <c r="I945">
        <v>14701</v>
      </c>
      <c r="J945">
        <v>147010</v>
      </c>
      <c r="K945" t="s">
        <v>1293</v>
      </c>
      <c r="L945" t="s">
        <v>1294</v>
      </c>
      <c r="M945" t="s">
        <v>1295</v>
      </c>
      <c r="N945" t="s">
        <v>1296</v>
      </c>
      <c r="O945" t="s">
        <v>19</v>
      </c>
    </row>
    <row r="946" spans="1:15" x14ac:dyDescent="0.35">
      <c r="A946">
        <v>945</v>
      </c>
      <c r="B946">
        <v>178</v>
      </c>
      <c r="C946" s="1">
        <v>45006.648912037039</v>
      </c>
      <c r="D946" t="str">
        <f t="shared" si="14"/>
        <v>21</v>
      </c>
      <c r="E946">
        <v>7</v>
      </c>
      <c r="F946" t="s">
        <v>17</v>
      </c>
      <c r="G946" t="s">
        <v>32</v>
      </c>
      <c r="H946" t="s">
        <v>81</v>
      </c>
      <c r="I946">
        <v>22985</v>
      </c>
      <c r="J946">
        <v>160895</v>
      </c>
      <c r="K946" t="s">
        <v>914</v>
      </c>
      <c r="L946" t="s">
        <v>915</v>
      </c>
      <c r="M946" t="s">
        <v>916</v>
      </c>
      <c r="N946" t="s">
        <v>917</v>
      </c>
      <c r="O946" t="s">
        <v>16</v>
      </c>
    </row>
    <row r="947" spans="1:15" x14ac:dyDescent="0.35">
      <c r="A947">
        <v>946</v>
      </c>
      <c r="B947">
        <v>275</v>
      </c>
      <c r="C947" s="1">
        <v>45592.305162037039</v>
      </c>
      <c r="D947" t="str">
        <f t="shared" si="14"/>
        <v>27</v>
      </c>
      <c r="E947">
        <v>1</v>
      </c>
      <c r="F947" t="s">
        <v>14</v>
      </c>
      <c r="G947" t="s">
        <v>15</v>
      </c>
      <c r="H947" t="s">
        <v>67</v>
      </c>
      <c r="I947">
        <v>76607</v>
      </c>
      <c r="J947">
        <v>76607</v>
      </c>
      <c r="K947" t="s">
        <v>1373</v>
      </c>
      <c r="L947" t="s">
        <v>1374</v>
      </c>
      <c r="M947" t="s">
        <v>1375</v>
      </c>
      <c r="N947" t="s">
        <v>1376</v>
      </c>
      <c r="O947" t="s">
        <v>16</v>
      </c>
    </row>
    <row r="948" spans="1:15" x14ac:dyDescent="0.35">
      <c r="A948">
        <v>947</v>
      </c>
      <c r="B948">
        <v>353</v>
      </c>
      <c r="C948" s="1">
        <v>45178.976342592592</v>
      </c>
      <c r="D948" t="str">
        <f t="shared" si="14"/>
        <v>09</v>
      </c>
      <c r="E948">
        <v>4</v>
      </c>
      <c r="F948" t="s">
        <v>24</v>
      </c>
      <c r="G948" t="s">
        <v>26</v>
      </c>
      <c r="H948" t="s">
        <v>116</v>
      </c>
      <c r="I948">
        <v>50016</v>
      </c>
      <c r="J948">
        <v>200064</v>
      </c>
      <c r="K948" t="s">
        <v>1117</v>
      </c>
      <c r="L948" t="s">
        <v>1118</v>
      </c>
      <c r="M948" t="s">
        <v>1119</v>
      </c>
      <c r="N948" t="s">
        <v>1120</v>
      </c>
      <c r="O948" t="s">
        <v>19</v>
      </c>
    </row>
    <row r="949" spans="1:15" x14ac:dyDescent="0.35">
      <c r="A949">
        <v>948</v>
      </c>
      <c r="B949">
        <v>131</v>
      </c>
      <c r="C949" s="1">
        <v>45054.835960648154</v>
      </c>
      <c r="D949" t="str">
        <f t="shared" si="14"/>
        <v>08</v>
      </c>
      <c r="E949">
        <v>4</v>
      </c>
      <c r="F949" t="s">
        <v>14</v>
      </c>
      <c r="G949" t="s">
        <v>21</v>
      </c>
      <c r="H949" t="s">
        <v>58</v>
      </c>
      <c r="I949">
        <v>51631</v>
      </c>
      <c r="J949">
        <v>206524</v>
      </c>
      <c r="K949" t="s">
        <v>1553</v>
      </c>
      <c r="L949" t="s">
        <v>1554</v>
      </c>
      <c r="M949" t="s">
        <v>1555</v>
      </c>
      <c r="N949" t="s">
        <v>1556</v>
      </c>
      <c r="O949" t="s">
        <v>19</v>
      </c>
    </row>
    <row r="950" spans="1:15" x14ac:dyDescent="0.35">
      <c r="A950">
        <v>949</v>
      </c>
      <c r="B950">
        <v>139</v>
      </c>
      <c r="C950" s="1">
        <v>45343.156944444447</v>
      </c>
      <c r="D950" t="str">
        <f t="shared" si="14"/>
        <v>21</v>
      </c>
      <c r="E950">
        <v>1</v>
      </c>
      <c r="F950" t="s">
        <v>24</v>
      </c>
      <c r="G950" t="s">
        <v>27</v>
      </c>
      <c r="H950" t="s">
        <v>325</v>
      </c>
      <c r="I950">
        <v>34573</v>
      </c>
      <c r="J950">
        <v>34573</v>
      </c>
      <c r="K950" t="s">
        <v>149</v>
      </c>
      <c r="L950" t="s">
        <v>150</v>
      </c>
      <c r="M950" t="s">
        <v>151</v>
      </c>
      <c r="N950" t="s">
        <v>152</v>
      </c>
      <c r="O950" t="s">
        <v>19</v>
      </c>
    </row>
    <row r="951" spans="1:15" x14ac:dyDescent="0.35">
      <c r="A951">
        <v>950</v>
      </c>
      <c r="B951">
        <v>179</v>
      </c>
      <c r="C951" s="1">
        <v>45492.055150462962</v>
      </c>
      <c r="D951" t="str">
        <f t="shared" si="14"/>
        <v>19</v>
      </c>
      <c r="E951">
        <v>7</v>
      </c>
      <c r="F951" t="s">
        <v>17</v>
      </c>
      <c r="G951" t="s">
        <v>28</v>
      </c>
      <c r="H951" t="s">
        <v>103</v>
      </c>
      <c r="I951">
        <v>35778</v>
      </c>
      <c r="J951">
        <v>250446</v>
      </c>
      <c r="K951" t="s">
        <v>466</v>
      </c>
      <c r="L951" t="s">
        <v>467</v>
      </c>
      <c r="M951" t="s">
        <v>468</v>
      </c>
      <c r="N951" t="s">
        <v>469</v>
      </c>
      <c r="O951" t="s">
        <v>22</v>
      </c>
    </row>
    <row r="952" spans="1:15" x14ac:dyDescent="0.35">
      <c r="A952">
        <v>951</v>
      </c>
      <c r="B952">
        <v>401</v>
      </c>
      <c r="C952" s="1">
        <v>45556.348599537043</v>
      </c>
      <c r="D952" t="str">
        <f t="shared" si="14"/>
        <v>21</v>
      </c>
      <c r="E952">
        <v>1</v>
      </c>
      <c r="F952" t="s">
        <v>14</v>
      </c>
      <c r="G952" t="s">
        <v>29</v>
      </c>
      <c r="H952" t="s">
        <v>134</v>
      </c>
      <c r="I952">
        <v>25231</v>
      </c>
      <c r="J952">
        <v>25231</v>
      </c>
      <c r="K952" t="s">
        <v>1289</v>
      </c>
      <c r="L952" t="s">
        <v>1290</v>
      </c>
      <c r="M952" t="s">
        <v>1291</v>
      </c>
      <c r="N952" t="s">
        <v>1292</v>
      </c>
      <c r="O952" t="s">
        <v>19</v>
      </c>
    </row>
    <row r="953" spans="1:15" x14ac:dyDescent="0.35">
      <c r="A953">
        <v>952</v>
      </c>
      <c r="B953">
        <v>234</v>
      </c>
      <c r="C953" s="1">
        <v>45303.382476851853</v>
      </c>
      <c r="D953" t="str">
        <f t="shared" si="14"/>
        <v>12</v>
      </c>
      <c r="E953">
        <v>8</v>
      </c>
      <c r="F953" t="s">
        <v>14</v>
      </c>
      <c r="G953" t="s">
        <v>29</v>
      </c>
      <c r="H953" t="s">
        <v>134</v>
      </c>
      <c r="I953">
        <v>25231</v>
      </c>
      <c r="J953">
        <v>201848</v>
      </c>
      <c r="K953" t="s">
        <v>1764</v>
      </c>
      <c r="L953" t="s">
        <v>1765</v>
      </c>
      <c r="M953" t="s">
        <v>1766</v>
      </c>
      <c r="N953" t="s">
        <v>1767</v>
      </c>
      <c r="O953" t="s">
        <v>16</v>
      </c>
    </row>
    <row r="954" spans="1:15" x14ac:dyDescent="0.35">
      <c r="A954">
        <v>953</v>
      </c>
      <c r="B954">
        <v>497</v>
      </c>
      <c r="C954" s="1">
        <v>45346.95820601852</v>
      </c>
      <c r="D954" t="str">
        <f t="shared" si="14"/>
        <v>24</v>
      </c>
      <c r="E954">
        <v>8</v>
      </c>
      <c r="F954" t="s">
        <v>14</v>
      </c>
      <c r="G954" t="s">
        <v>29</v>
      </c>
      <c r="H954" t="s">
        <v>134</v>
      </c>
      <c r="I954">
        <v>25231</v>
      </c>
      <c r="J954">
        <v>201848</v>
      </c>
      <c r="K954" t="s">
        <v>317</v>
      </c>
      <c r="L954" t="s">
        <v>318</v>
      </c>
      <c r="M954" t="s">
        <v>319</v>
      </c>
      <c r="N954" t="s">
        <v>320</v>
      </c>
      <c r="O954" t="s">
        <v>22</v>
      </c>
    </row>
    <row r="955" spans="1:15" x14ac:dyDescent="0.35">
      <c r="A955">
        <v>954</v>
      </c>
      <c r="B955">
        <v>430</v>
      </c>
      <c r="C955" s="1">
        <v>45051.479074074072</v>
      </c>
      <c r="D955" t="str">
        <f t="shared" si="14"/>
        <v>05</v>
      </c>
      <c r="E955">
        <v>7</v>
      </c>
      <c r="F955" t="s">
        <v>14</v>
      </c>
      <c r="G955" t="s">
        <v>29</v>
      </c>
      <c r="H955" t="s">
        <v>134</v>
      </c>
      <c r="I955">
        <v>25231</v>
      </c>
      <c r="J955">
        <v>176617</v>
      </c>
      <c r="K955" t="s">
        <v>1413</v>
      </c>
      <c r="L955" t="s">
        <v>1414</v>
      </c>
      <c r="M955" t="s">
        <v>1415</v>
      </c>
      <c r="N955" t="s">
        <v>1416</v>
      </c>
      <c r="O955" t="s">
        <v>16</v>
      </c>
    </row>
    <row r="956" spans="1:15" x14ac:dyDescent="0.35">
      <c r="A956">
        <v>955</v>
      </c>
      <c r="B956">
        <v>37</v>
      </c>
      <c r="C956" s="1">
        <v>45341.763321759259</v>
      </c>
      <c r="D956" t="str">
        <f t="shared" si="14"/>
        <v>19</v>
      </c>
      <c r="E956">
        <v>10</v>
      </c>
      <c r="F956" t="s">
        <v>17</v>
      </c>
      <c r="G956" t="s">
        <v>28</v>
      </c>
      <c r="H956" t="s">
        <v>103</v>
      </c>
      <c r="I956">
        <v>35778</v>
      </c>
      <c r="J956">
        <v>357780</v>
      </c>
      <c r="K956" t="s">
        <v>902</v>
      </c>
      <c r="L956" t="s">
        <v>903</v>
      </c>
      <c r="M956" t="s">
        <v>904</v>
      </c>
      <c r="N956" t="s">
        <v>905</v>
      </c>
      <c r="O956" t="s">
        <v>16</v>
      </c>
    </row>
    <row r="957" spans="1:15" x14ac:dyDescent="0.35">
      <c r="A957">
        <v>956</v>
      </c>
      <c r="B957">
        <v>315</v>
      </c>
      <c r="C957" s="1">
        <v>45133.363842592589</v>
      </c>
      <c r="D957" t="str">
        <f t="shared" si="14"/>
        <v>26</v>
      </c>
      <c r="E957">
        <v>10</v>
      </c>
      <c r="F957" t="s">
        <v>17</v>
      </c>
      <c r="G957" t="s">
        <v>18</v>
      </c>
      <c r="H957" t="s">
        <v>139</v>
      </c>
      <c r="I957">
        <v>36583</v>
      </c>
      <c r="J957">
        <v>365830</v>
      </c>
      <c r="K957" t="s">
        <v>1213</v>
      </c>
      <c r="L957" t="s">
        <v>1214</v>
      </c>
      <c r="M957" t="s">
        <v>1215</v>
      </c>
      <c r="N957" t="s">
        <v>1216</v>
      </c>
      <c r="O957" t="s">
        <v>16</v>
      </c>
    </row>
    <row r="958" spans="1:15" x14ac:dyDescent="0.35">
      <c r="A958">
        <v>957</v>
      </c>
      <c r="B958">
        <v>480</v>
      </c>
      <c r="C958" s="1">
        <v>45246.84474537037</v>
      </c>
      <c r="D958" t="str">
        <f t="shared" si="14"/>
        <v>16</v>
      </c>
      <c r="E958">
        <v>10</v>
      </c>
      <c r="F958" t="s">
        <v>17</v>
      </c>
      <c r="G958" t="s">
        <v>23</v>
      </c>
      <c r="H958" t="s">
        <v>72</v>
      </c>
      <c r="I958">
        <v>14701</v>
      </c>
      <c r="J958">
        <v>147010</v>
      </c>
      <c r="K958" t="s">
        <v>229</v>
      </c>
      <c r="L958" t="s">
        <v>230</v>
      </c>
      <c r="M958" t="s">
        <v>231</v>
      </c>
      <c r="N958" t="s">
        <v>232</v>
      </c>
      <c r="O958" t="s">
        <v>19</v>
      </c>
    </row>
    <row r="959" spans="1:15" x14ac:dyDescent="0.35">
      <c r="A959">
        <v>958</v>
      </c>
      <c r="B959">
        <v>443</v>
      </c>
      <c r="C959" s="1">
        <v>45150.857118055559</v>
      </c>
      <c r="D959" t="str">
        <f t="shared" si="14"/>
        <v>12</v>
      </c>
      <c r="E959">
        <v>8</v>
      </c>
      <c r="F959" t="s">
        <v>14</v>
      </c>
      <c r="G959" t="s">
        <v>21</v>
      </c>
      <c r="H959" t="s">
        <v>58</v>
      </c>
      <c r="I959">
        <v>51631</v>
      </c>
      <c r="J959">
        <v>413048</v>
      </c>
      <c r="K959" t="s">
        <v>1325</v>
      </c>
      <c r="L959" t="s">
        <v>1326</v>
      </c>
      <c r="M959" t="s">
        <v>1327</v>
      </c>
      <c r="N959" t="s">
        <v>1328</v>
      </c>
      <c r="O959" t="s">
        <v>19</v>
      </c>
    </row>
    <row r="960" spans="1:15" x14ac:dyDescent="0.35">
      <c r="A960">
        <v>959</v>
      </c>
      <c r="B960">
        <v>230</v>
      </c>
      <c r="C960" s="1">
        <v>45070.908518518518</v>
      </c>
      <c r="D960" t="str">
        <f t="shared" si="14"/>
        <v>24</v>
      </c>
      <c r="E960">
        <v>8</v>
      </c>
      <c r="F960" t="s">
        <v>24</v>
      </c>
      <c r="G960" t="s">
        <v>31</v>
      </c>
      <c r="H960" t="s">
        <v>94</v>
      </c>
      <c r="I960">
        <v>38697</v>
      </c>
      <c r="J960">
        <v>309576</v>
      </c>
      <c r="K960" t="s">
        <v>1609</v>
      </c>
      <c r="L960" t="s">
        <v>1610</v>
      </c>
      <c r="M960" t="s">
        <v>1611</v>
      </c>
      <c r="N960" t="s">
        <v>1612</v>
      </c>
      <c r="O960" t="s">
        <v>16</v>
      </c>
    </row>
    <row r="961" spans="1:15" x14ac:dyDescent="0.35">
      <c r="A961">
        <v>960</v>
      </c>
      <c r="B961">
        <v>172</v>
      </c>
      <c r="C961" s="1">
        <v>45286.63208333333</v>
      </c>
      <c r="D961" t="str">
        <f t="shared" si="14"/>
        <v>26</v>
      </c>
      <c r="E961">
        <v>3</v>
      </c>
      <c r="F961" t="s">
        <v>17</v>
      </c>
      <c r="G961" t="s">
        <v>28</v>
      </c>
      <c r="H961" t="s">
        <v>103</v>
      </c>
      <c r="I961">
        <v>35778</v>
      </c>
      <c r="J961">
        <v>107334</v>
      </c>
      <c r="K961" t="s">
        <v>1768</v>
      </c>
      <c r="L961" t="s">
        <v>1769</v>
      </c>
      <c r="M961" t="s">
        <v>1770</v>
      </c>
      <c r="N961" t="s">
        <v>1771</v>
      </c>
      <c r="O961" t="s">
        <v>16</v>
      </c>
    </row>
    <row r="962" spans="1:15" x14ac:dyDescent="0.35">
      <c r="A962">
        <v>961</v>
      </c>
      <c r="B962">
        <v>182</v>
      </c>
      <c r="C962" s="1">
        <v>45065.250069444453</v>
      </c>
      <c r="D962" t="str">
        <f t="shared" si="14"/>
        <v>19</v>
      </c>
      <c r="E962">
        <v>2</v>
      </c>
      <c r="F962" t="s">
        <v>17</v>
      </c>
      <c r="G962" t="s">
        <v>32</v>
      </c>
      <c r="H962" t="s">
        <v>81</v>
      </c>
      <c r="I962">
        <v>22985</v>
      </c>
      <c r="J962">
        <v>45970</v>
      </c>
      <c r="K962" t="s">
        <v>1145</v>
      </c>
      <c r="L962" t="s">
        <v>1146</v>
      </c>
      <c r="M962" t="s">
        <v>1147</v>
      </c>
      <c r="N962" t="s">
        <v>1148</v>
      </c>
      <c r="O962" t="s">
        <v>22</v>
      </c>
    </row>
    <row r="963" spans="1:15" x14ac:dyDescent="0.35">
      <c r="A963">
        <v>962</v>
      </c>
      <c r="B963">
        <v>80</v>
      </c>
      <c r="C963" s="1">
        <v>45279.950983796298</v>
      </c>
      <c r="D963" t="str">
        <f t="shared" ref="D963:D1026" si="15">LEFT(TEXT(C963, "DD/MM/YYYY HH:MM:SS"), 2)</f>
        <v>19</v>
      </c>
      <c r="E963">
        <v>8</v>
      </c>
      <c r="F963" t="s">
        <v>24</v>
      </c>
      <c r="G963" t="s">
        <v>25</v>
      </c>
      <c r="H963" t="s">
        <v>125</v>
      </c>
      <c r="I963">
        <v>42268</v>
      </c>
      <c r="J963">
        <v>338144</v>
      </c>
      <c r="K963" t="s">
        <v>754</v>
      </c>
      <c r="L963" t="s">
        <v>755</v>
      </c>
      <c r="M963" t="s">
        <v>756</v>
      </c>
      <c r="N963" t="s">
        <v>757</v>
      </c>
      <c r="O963" t="s">
        <v>22</v>
      </c>
    </row>
    <row r="964" spans="1:15" x14ac:dyDescent="0.35">
      <c r="A964">
        <v>963</v>
      </c>
      <c r="B964">
        <v>24</v>
      </c>
      <c r="C964" s="1">
        <v>45201.909004629633</v>
      </c>
      <c r="D964" t="str">
        <f t="shared" si="15"/>
        <v>02</v>
      </c>
      <c r="E964">
        <v>9</v>
      </c>
      <c r="F964" t="s">
        <v>17</v>
      </c>
      <c r="G964" t="s">
        <v>32</v>
      </c>
      <c r="H964" t="s">
        <v>81</v>
      </c>
      <c r="I964">
        <v>22985</v>
      </c>
      <c r="J964">
        <v>206865</v>
      </c>
      <c r="K964" t="s">
        <v>1525</v>
      </c>
      <c r="L964" t="s">
        <v>1526</v>
      </c>
      <c r="M964" t="s">
        <v>1527</v>
      </c>
      <c r="N964" t="s">
        <v>1528</v>
      </c>
      <c r="O964" t="s">
        <v>16</v>
      </c>
    </row>
    <row r="965" spans="1:15" x14ac:dyDescent="0.35">
      <c r="A965">
        <v>964</v>
      </c>
      <c r="B965">
        <v>243</v>
      </c>
      <c r="C965" s="1">
        <v>45700.406724537039</v>
      </c>
      <c r="D965" t="str">
        <f t="shared" si="15"/>
        <v>12</v>
      </c>
      <c r="E965">
        <v>8</v>
      </c>
      <c r="F965" t="s">
        <v>24</v>
      </c>
      <c r="G965" t="s">
        <v>27</v>
      </c>
      <c r="H965" t="s">
        <v>325</v>
      </c>
      <c r="I965">
        <v>34573</v>
      </c>
      <c r="J965">
        <v>276584</v>
      </c>
      <c r="K965" t="s">
        <v>1549</v>
      </c>
      <c r="L965" t="s">
        <v>1550</v>
      </c>
      <c r="M965" t="s">
        <v>1551</v>
      </c>
      <c r="N965" t="s">
        <v>1552</v>
      </c>
      <c r="O965" t="s">
        <v>16</v>
      </c>
    </row>
    <row r="966" spans="1:15" x14ac:dyDescent="0.35">
      <c r="A966">
        <v>965</v>
      </c>
      <c r="B966">
        <v>237</v>
      </c>
      <c r="C966" s="1">
        <v>45084.277858796297</v>
      </c>
      <c r="D966" t="str">
        <f t="shared" si="15"/>
        <v>07</v>
      </c>
      <c r="E966">
        <v>2</v>
      </c>
      <c r="F966" t="s">
        <v>24</v>
      </c>
      <c r="G966" t="s">
        <v>31</v>
      </c>
      <c r="H966" t="s">
        <v>94</v>
      </c>
      <c r="I966">
        <v>38697</v>
      </c>
      <c r="J966">
        <v>77394</v>
      </c>
      <c r="K966" t="s">
        <v>750</v>
      </c>
      <c r="L966" t="s">
        <v>751</v>
      </c>
      <c r="M966" t="s">
        <v>752</v>
      </c>
      <c r="N966" t="s">
        <v>753</v>
      </c>
      <c r="O966" t="s">
        <v>16</v>
      </c>
    </row>
    <row r="967" spans="1:15" x14ac:dyDescent="0.35">
      <c r="A967">
        <v>966</v>
      </c>
      <c r="B967">
        <v>406</v>
      </c>
      <c r="C967" s="1">
        <v>45002.955590277779</v>
      </c>
      <c r="D967" t="str">
        <f t="shared" si="15"/>
        <v>17</v>
      </c>
      <c r="E967">
        <v>9</v>
      </c>
      <c r="F967" t="s">
        <v>17</v>
      </c>
      <c r="G967" t="s">
        <v>32</v>
      </c>
      <c r="H967" t="s">
        <v>81</v>
      </c>
      <c r="I967">
        <v>22985</v>
      </c>
      <c r="J967">
        <v>206865</v>
      </c>
      <c r="K967" t="s">
        <v>269</v>
      </c>
      <c r="L967" t="s">
        <v>270</v>
      </c>
      <c r="M967" t="s">
        <v>271</v>
      </c>
      <c r="N967" t="s">
        <v>272</v>
      </c>
      <c r="O967" t="s">
        <v>19</v>
      </c>
    </row>
    <row r="968" spans="1:15" x14ac:dyDescent="0.35">
      <c r="A968">
        <v>967</v>
      </c>
      <c r="B968">
        <v>363</v>
      </c>
      <c r="C968" s="1">
        <v>45026.168773148151</v>
      </c>
      <c r="D968" t="str">
        <f t="shared" si="15"/>
        <v>10</v>
      </c>
      <c r="E968">
        <v>1</v>
      </c>
      <c r="F968" t="s">
        <v>17</v>
      </c>
      <c r="G968" t="s">
        <v>23</v>
      </c>
      <c r="H968" t="s">
        <v>72</v>
      </c>
      <c r="I968">
        <v>14701</v>
      </c>
      <c r="J968">
        <v>14701</v>
      </c>
      <c r="K968" t="s">
        <v>1429</v>
      </c>
      <c r="L968" t="s">
        <v>1430</v>
      </c>
      <c r="M968" t="s">
        <v>1431</v>
      </c>
      <c r="N968" t="s">
        <v>1432</v>
      </c>
      <c r="O968" t="s">
        <v>16</v>
      </c>
    </row>
    <row r="969" spans="1:15" x14ac:dyDescent="0.35">
      <c r="A969">
        <v>968</v>
      </c>
      <c r="B969">
        <v>14</v>
      </c>
      <c r="C969" s="1">
        <v>45376.205243055563</v>
      </c>
      <c r="D969" t="str">
        <f t="shared" si="15"/>
        <v>25</v>
      </c>
      <c r="E969">
        <v>8</v>
      </c>
      <c r="F969" t="s">
        <v>17</v>
      </c>
      <c r="G969" t="s">
        <v>28</v>
      </c>
      <c r="H969" t="s">
        <v>103</v>
      </c>
      <c r="I969">
        <v>35778</v>
      </c>
      <c r="J969">
        <v>286224</v>
      </c>
      <c r="K969" t="s">
        <v>1209</v>
      </c>
      <c r="L969" t="s">
        <v>1210</v>
      </c>
      <c r="M969" t="s">
        <v>1211</v>
      </c>
      <c r="N969" t="s">
        <v>1212</v>
      </c>
      <c r="O969" t="s">
        <v>19</v>
      </c>
    </row>
    <row r="970" spans="1:15" x14ac:dyDescent="0.35">
      <c r="A970">
        <v>969</v>
      </c>
      <c r="B970">
        <v>457</v>
      </c>
      <c r="C970" s="1">
        <v>45537.238136574073</v>
      </c>
      <c r="D970" t="str">
        <f t="shared" si="15"/>
        <v>02</v>
      </c>
      <c r="E970">
        <v>8</v>
      </c>
      <c r="F970" t="s">
        <v>17</v>
      </c>
      <c r="G970" t="s">
        <v>28</v>
      </c>
      <c r="H970" t="s">
        <v>103</v>
      </c>
      <c r="I970">
        <v>35778</v>
      </c>
      <c r="J970">
        <v>286224</v>
      </c>
      <c r="K970" t="s">
        <v>1756</v>
      </c>
      <c r="L970" t="s">
        <v>1757</v>
      </c>
      <c r="M970" t="s">
        <v>1758</v>
      </c>
      <c r="N970" t="s">
        <v>1759</v>
      </c>
      <c r="O970" t="s">
        <v>19</v>
      </c>
    </row>
    <row r="971" spans="1:15" x14ac:dyDescent="0.35">
      <c r="A971">
        <v>970</v>
      </c>
      <c r="B971">
        <v>11</v>
      </c>
      <c r="C971" s="1">
        <v>45497.076388888891</v>
      </c>
      <c r="D971" t="str">
        <f t="shared" si="15"/>
        <v>24</v>
      </c>
      <c r="E971">
        <v>2</v>
      </c>
      <c r="F971" t="s">
        <v>24</v>
      </c>
      <c r="G971" t="s">
        <v>25</v>
      </c>
      <c r="H971" t="s">
        <v>125</v>
      </c>
      <c r="I971">
        <v>42268</v>
      </c>
      <c r="J971">
        <v>84536</v>
      </c>
      <c r="K971" t="s">
        <v>169</v>
      </c>
      <c r="L971" t="s">
        <v>170</v>
      </c>
      <c r="M971" t="s">
        <v>171</v>
      </c>
      <c r="N971" t="s">
        <v>172</v>
      </c>
      <c r="O971" t="s">
        <v>19</v>
      </c>
    </row>
    <row r="972" spans="1:15" x14ac:dyDescent="0.35">
      <c r="A972">
        <v>971</v>
      </c>
      <c r="B972">
        <v>115</v>
      </c>
      <c r="C972" s="1">
        <v>45045.795543981483</v>
      </c>
      <c r="D972" t="str">
        <f t="shared" si="15"/>
        <v>29</v>
      </c>
      <c r="E972">
        <v>2</v>
      </c>
      <c r="F972" t="s">
        <v>24</v>
      </c>
      <c r="G972" t="s">
        <v>26</v>
      </c>
      <c r="H972" t="s">
        <v>116</v>
      </c>
      <c r="I972">
        <v>50016</v>
      </c>
      <c r="J972">
        <v>100032</v>
      </c>
      <c r="K972" t="s">
        <v>63</v>
      </c>
      <c r="L972" t="s">
        <v>64</v>
      </c>
      <c r="M972" t="s">
        <v>65</v>
      </c>
      <c r="N972" t="s">
        <v>66</v>
      </c>
      <c r="O972" t="s">
        <v>19</v>
      </c>
    </row>
    <row r="973" spans="1:15" x14ac:dyDescent="0.35">
      <c r="A973">
        <v>972</v>
      </c>
      <c r="B973">
        <v>188</v>
      </c>
      <c r="C973" s="1">
        <v>45206.908773148149</v>
      </c>
      <c r="D973" t="str">
        <f t="shared" si="15"/>
        <v>07</v>
      </c>
      <c r="E973">
        <v>7</v>
      </c>
      <c r="F973" t="s">
        <v>14</v>
      </c>
      <c r="G973" t="s">
        <v>20</v>
      </c>
      <c r="H973" t="s">
        <v>148</v>
      </c>
      <c r="I973">
        <v>13696</v>
      </c>
      <c r="J973">
        <v>95872</v>
      </c>
      <c r="K973" t="s">
        <v>173</v>
      </c>
      <c r="L973" t="s">
        <v>174</v>
      </c>
      <c r="M973" t="s">
        <v>175</v>
      </c>
      <c r="N973" t="s">
        <v>176</v>
      </c>
      <c r="O973" t="s">
        <v>16</v>
      </c>
    </row>
    <row r="974" spans="1:15" x14ac:dyDescent="0.35">
      <c r="A974">
        <v>973</v>
      </c>
      <c r="B974">
        <v>81</v>
      </c>
      <c r="C974" s="1">
        <v>45223.284513888888</v>
      </c>
      <c r="D974" t="str">
        <f t="shared" si="15"/>
        <v>24</v>
      </c>
      <c r="E974">
        <v>5</v>
      </c>
      <c r="F974" t="s">
        <v>14</v>
      </c>
      <c r="G974" t="s">
        <v>15</v>
      </c>
      <c r="H974" t="s">
        <v>67</v>
      </c>
      <c r="I974">
        <v>76607</v>
      </c>
      <c r="J974">
        <v>383035</v>
      </c>
      <c r="K974" t="s">
        <v>790</v>
      </c>
      <c r="L974" t="s">
        <v>791</v>
      </c>
      <c r="M974" t="s">
        <v>792</v>
      </c>
      <c r="N974" t="s">
        <v>793</v>
      </c>
      <c r="O974" t="s">
        <v>22</v>
      </c>
    </row>
    <row r="975" spans="1:15" x14ac:dyDescent="0.35">
      <c r="A975">
        <v>974</v>
      </c>
      <c r="B975">
        <v>370</v>
      </c>
      <c r="C975" s="1">
        <v>45212.999907407408</v>
      </c>
      <c r="D975" t="str">
        <f t="shared" si="15"/>
        <v>13</v>
      </c>
      <c r="E975">
        <v>1</v>
      </c>
      <c r="F975" t="s">
        <v>24</v>
      </c>
      <c r="G975" t="s">
        <v>26</v>
      </c>
      <c r="H975" t="s">
        <v>116</v>
      </c>
      <c r="I975">
        <v>50016</v>
      </c>
      <c r="J975">
        <v>50016</v>
      </c>
      <c r="K975" t="s">
        <v>1177</v>
      </c>
      <c r="L975" t="s">
        <v>1178</v>
      </c>
      <c r="M975" t="s">
        <v>1179</v>
      </c>
      <c r="N975" t="s">
        <v>1180</v>
      </c>
      <c r="O975" t="s">
        <v>19</v>
      </c>
    </row>
    <row r="976" spans="1:15" x14ac:dyDescent="0.35">
      <c r="A976">
        <v>975</v>
      </c>
      <c r="B976">
        <v>129</v>
      </c>
      <c r="C976" s="1">
        <v>45320.775833333333</v>
      </c>
      <c r="D976" t="str">
        <f t="shared" si="15"/>
        <v>29</v>
      </c>
      <c r="E976">
        <v>7</v>
      </c>
      <c r="F976" t="s">
        <v>17</v>
      </c>
      <c r="G976" t="s">
        <v>32</v>
      </c>
      <c r="H976" t="s">
        <v>81</v>
      </c>
      <c r="I976">
        <v>22985</v>
      </c>
      <c r="J976">
        <v>160895</v>
      </c>
      <c r="K976" t="s">
        <v>514</v>
      </c>
      <c r="L976" t="s">
        <v>515</v>
      </c>
      <c r="M976" t="s">
        <v>516</v>
      </c>
      <c r="N976" t="s">
        <v>517</v>
      </c>
      <c r="O976" t="s">
        <v>16</v>
      </c>
    </row>
    <row r="977" spans="1:15" x14ac:dyDescent="0.35">
      <c r="A977">
        <v>976</v>
      </c>
      <c r="B977">
        <v>226</v>
      </c>
      <c r="C977" s="1">
        <v>45410.385416666657</v>
      </c>
      <c r="D977" t="str">
        <f t="shared" si="15"/>
        <v>28</v>
      </c>
      <c r="E977">
        <v>7</v>
      </c>
      <c r="F977" t="s">
        <v>14</v>
      </c>
      <c r="G977" t="s">
        <v>21</v>
      </c>
      <c r="H977" t="s">
        <v>58</v>
      </c>
      <c r="I977">
        <v>51631</v>
      </c>
      <c r="J977">
        <v>361417</v>
      </c>
      <c r="K977" t="s">
        <v>73</v>
      </c>
      <c r="L977" t="s">
        <v>74</v>
      </c>
      <c r="M977" t="s">
        <v>75</v>
      </c>
      <c r="N977" t="s">
        <v>76</v>
      </c>
      <c r="O977" t="s">
        <v>19</v>
      </c>
    </row>
    <row r="978" spans="1:15" x14ac:dyDescent="0.35">
      <c r="A978">
        <v>977</v>
      </c>
      <c r="B978">
        <v>417</v>
      </c>
      <c r="C978" s="1">
        <v>45236.01730324074</v>
      </c>
      <c r="D978" t="str">
        <f t="shared" si="15"/>
        <v>06</v>
      </c>
      <c r="E978">
        <v>1</v>
      </c>
      <c r="F978" t="s">
        <v>14</v>
      </c>
      <c r="G978" t="s">
        <v>15</v>
      </c>
      <c r="H978" t="s">
        <v>67</v>
      </c>
      <c r="I978">
        <v>76607</v>
      </c>
      <c r="J978">
        <v>76607</v>
      </c>
      <c r="K978" t="s">
        <v>382</v>
      </c>
      <c r="L978" t="s">
        <v>383</v>
      </c>
      <c r="M978" t="s">
        <v>384</v>
      </c>
      <c r="N978" t="s">
        <v>385</v>
      </c>
      <c r="O978" t="s">
        <v>19</v>
      </c>
    </row>
    <row r="979" spans="1:15" x14ac:dyDescent="0.35">
      <c r="A979">
        <v>978</v>
      </c>
      <c r="B979">
        <v>45</v>
      </c>
      <c r="C979" s="1">
        <v>45053.946423611109</v>
      </c>
      <c r="D979" t="str">
        <f t="shared" si="15"/>
        <v>07</v>
      </c>
      <c r="E979">
        <v>4</v>
      </c>
      <c r="F979" t="s">
        <v>14</v>
      </c>
      <c r="G979" t="s">
        <v>29</v>
      </c>
      <c r="H979" t="s">
        <v>134</v>
      </c>
      <c r="I979">
        <v>25231</v>
      </c>
      <c r="J979">
        <v>100924</v>
      </c>
      <c r="K979" t="s">
        <v>470</v>
      </c>
      <c r="L979" t="s">
        <v>471</v>
      </c>
      <c r="M979" t="s">
        <v>472</v>
      </c>
      <c r="N979" t="s">
        <v>473</v>
      </c>
      <c r="O979" t="s">
        <v>22</v>
      </c>
    </row>
    <row r="980" spans="1:15" x14ac:dyDescent="0.35">
      <c r="A980">
        <v>979</v>
      </c>
      <c r="B980">
        <v>247</v>
      </c>
      <c r="C980" s="1">
        <v>45132.541319444441</v>
      </c>
      <c r="D980" t="str">
        <f t="shared" si="15"/>
        <v>25</v>
      </c>
      <c r="E980">
        <v>8</v>
      </c>
      <c r="F980" t="s">
        <v>14</v>
      </c>
      <c r="G980" t="s">
        <v>15</v>
      </c>
      <c r="H980" t="s">
        <v>67</v>
      </c>
      <c r="I980">
        <v>76607</v>
      </c>
      <c r="J980">
        <v>612856</v>
      </c>
      <c r="K980" t="s">
        <v>1333</v>
      </c>
      <c r="L980" t="s">
        <v>1334</v>
      </c>
      <c r="M980" t="s">
        <v>1335</v>
      </c>
      <c r="N980" t="s">
        <v>1336</v>
      </c>
      <c r="O980" t="s">
        <v>16</v>
      </c>
    </row>
    <row r="981" spans="1:15" x14ac:dyDescent="0.35">
      <c r="A981">
        <v>980</v>
      </c>
      <c r="B981">
        <v>408</v>
      </c>
      <c r="C981" s="1">
        <v>45015.541909722233</v>
      </c>
      <c r="D981" t="str">
        <f t="shared" si="15"/>
        <v>30</v>
      </c>
      <c r="E981">
        <v>7</v>
      </c>
      <c r="F981" t="s">
        <v>24</v>
      </c>
      <c r="G981" t="s">
        <v>27</v>
      </c>
      <c r="H981" t="s">
        <v>325</v>
      </c>
      <c r="I981">
        <v>34573</v>
      </c>
      <c r="J981">
        <v>242011</v>
      </c>
      <c r="K981" t="s">
        <v>390</v>
      </c>
      <c r="L981" t="s">
        <v>391</v>
      </c>
      <c r="M981" t="s">
        <v>392</v>
      </c>
      <c r="N981" t="s">
        <v>393</v>
      </c>
      <c r="O981" t="s">
        <v>19</v>
      </c>
    </row>
    <row r="982" spans="1:15" x14ac:dyDescent="0.35">
      <c r="A982">
        <v>981</v>
      </c>
      <c r="B982">
        <v>412</v>
      </c>
      <c r="C982" s="1">
        <v>45275.602256944447</v>
      </c>
      <c r="D982" t="str">
        <f t="shared" si="15"/>
        <v>15</v>
      </c>
      <c r="E982">
        <v>5</v>
      </c>
      <c r="F982" t="s">
        <v>24</v>
      </c>
      <c r="G982" t="s">
        <v>27</v>
      </c>
      <c r="H982" t="s">
        <v>325</v>
      </c>
      <c r="I982">
        <v>34573</v>
      </c>
      <c r="J982">
        <v>172865</v>
      </c>
      <c r="K982" t="s">
        <v>112</v>
      </c>
      <c r="L982" t="s">
        <v>113</v>
      </c>
      <c r="M982" t="s">
        <v>114</v>
      </c>
      <c r="N982" t="s">
        <v>115</v>
      </c>
      <c r="O982" t="s">
        <v>16</v>
      </c>
    </row>
    <row r="983" spans="1:15" x14ac:dyDescent="0.35">
      <c r="A983">
        <v>982</v>
      </c>
      <c r="B983">
        <v>491</v>
      </c>
      <c r="C983" s="1">
        <v>45371.53670138889</v>
      </c>
      <c r="D983" t="str">
        <f t="shared" si="15"/>
        <v>20</v>
      </c>
      <c r="E983">
        <v>2</v>
      </c>
      <c r="F983" t="s">
        <v>17</v>
      </c>
      <c r="G983" t="s">
        <v>32</v>
      </c>
      <c r="H983" t="s">
        <v>81</v>
      </c>
      <c r="I983">
        <v>22985</v>
      </c>
      <c r="J983">
        <v>45970</v>
      </c>
      <c r="K983" t="s">
        <v>530</v>
      </c>
      <c r="L983" t="s">
        <v>531</v>
      </c>
      <c r="M983" t="s">
        <v>532</v>
      </c>
      <c r="N983" t="s">
        <v>533</v>
      </c>
      <c r="O983" t="s">
        <v>16</v>
      </c>
    </row>
    <row r="984" spans="1:15" x14ac:dyDescent="0.35">
      <c r="A984">
        <v>983</v>
      </c>
      <c r="B984">
        <v>304</v>
      </c>
      <c r="C984" s="1">
        <v>45557.618622685193</v>
      </c>
      <c r="D984" t="str">
        <f t="shared" si="15"/>
        <v>22</v>
      </c>
      <c r="E984">
        <v>5</v>
      </c>
      <c r="F984" t="s">
        <v>14</v>
      </c>
      <c r="G984" t="s">
        <v>15</v>
      </c>
      <c r="H984" t="s">
        <v>67</v>
      </c>
      <c r="I984">
        <v>76607</v>
      </c>
      <c r="J984">
        <v>383035</v>
      </c>
      <c r="K984" t="s">
        <v>1381</v>
      </c>
      <c r="L984" t="s">
        <v>1382</v>
      </c>
      <c r="M984" t="s">
        <v>1383</v>
      </c>
      <c r="N984" t="s">
        <v>1384</v>
      </c>
      <c r="O984" t="s">
        <v>16</v>
      </c>
    </row>
    <row r="985" spans="1:15" x14ac:dyDescent="0.35">
      <c r="A985">
        <v>984</v>
      </c>
      <c r="B985">
        <v>167</v>
      </c>
      <c r="C985" s="1">
        <v>45657.435173611113</v>
      </c>
      <c r="D985" t="str">
        <f t="shared" si="15"/>
        <v>31</v>
      </c>
      <c r="E985">
        <v>4</v>
      </c>
      <c r="F985" t="s">
        <v>14</v>
      </c>
      <c r="G985" t="s">
        <v>21</v>
      </c>
      <c r="H985" t="s">
        <v>58</v>
      </c>
      <c r="I985">
        <v>51631</v>
      </c>
      <c r="J985">
        <v>206524</v>
      </c>
      <c r="K985" t="s">
        <v>1772</v>
      </c>
      <c r="L985" t="s">
        <v>1773</v>
      </c>
      <c r="M985" t="s">
        <v>1774</v>
      </c>
      <c r="N985" t="s">
        <v>1775</v>
      </c>
      <c r="O985" t="s">
        <v>16</v>
      </c>
    </row>
    <row r="986" spans="1:15" x14ac:dyDescent="0.35">
      <c r="A986">
        <v>985</v>
      </c>
      <c r="B986">
        <v>167</v>
      </c>
      <c r="C986" s="1">
        <v>45054.822997685187</v>
      </c>
      <c r="D986" t="str">
        <f t="shared" si="15"/>
        <v>08</v>
      </c>
      <c r="E986">
        <v>3</v>
      </c>
      <c r="F986" t="s">
        <v>17</v>
      </c>
      <c r="G986" t="s">
        <v>28</v>
      </c>
      <c r="H986" t="s">
        <v>103</v>
      </c>
      <c r="I986">
        <v>35778</v>
      </c>
      <c r="J986">
        <v>107334</v>
      </c>
      <c r="K986" t="s">
        <v>1772</v>
      </c>
      <c r="L986" t="s">
        <v>1773</v>
      </c>
      <c r="M986" t="s">
        <v>1774</v>
      </c>
      <c r="N986" t="s">
        <v>1775</v>
      </c>
      <c r="O986" t="s">
        <v>16</v>
      </c>
    </row>
    <row r="987" spans="1:15" x14ac:dyDescent="0.35">
      <c r="A987">
        <v>986</v>
      </c>
      <c r="B987">
        <v>335</v>
      </c>
      <c r="C987" s="1">
        <v>45053.335150462961</v>
      </c>
      <c r="D987" t="str">
        <f t="shared" si="15"/>
        <v>07</v>
      </c>
      <c r="E987">
        <v>10</v>
      </c>
      <c r="F987" t="s">
        <v>14</v>
      </c>
      <c r="G987" t="s">
        <v>15</v>
      </c>
      <c r="H987" t="s">
        <v>67</v>
      </c>
      <c r="I987">
        <v>76607</v>
      </c>
      <c r="J987">
        <v>766070</v>
      </c>
      <c r="K987" t="s">
        <v>970</v>
      </c>
      <c r="L987" t="s">
        <v>971</v>
      </c>
      <c r="M987" t="s">
        <v>972</v>
      </c>
      <c r="N987" t="s">
        <v>973</v>
      </c>
      <c r="O987" t="s">
        <v>19</v>
      </c>
    </row>
    <row r="988" spans="1:15" x14ac:dyDescent="0.35">
      <c r="A988">
        <v>987</v>
      </c>
      <c r="B988">
        <v>135</v>
      </c>
      <c r="C988" s="1">
        <v>45701.099710648137</v>
      </c>
      <c r="D988" t="str">
        <f t="shared" si="15"/>
        <v>13</v>
      </c>
      <c r="E988">
        <v>3</v>
      </c>
      <c r="F988" t="s">
        <v>14</v>
      </c>
      <c r="G988" t="s">
        <v>29</v>
      </c>
      <c r="H988" t="s">
        <v>134</v>
      </c>
      <c r="I988">
        <v>25231</v>
      </c>
      <c r="J988">
        <v>75693</v>
      </c>
      <c r="K988" t="s">
        <v>330</v>
      </c>
      <c r="L988" t="s">
        <v>331</v>
      </c>
      <c r="M988" t="s">
        <v>332</v>
      </c>
      <c r="N988" t="s">
        <v>333</v>
      </c>
      <c r="O988" t="s">
        <v>22</v>
      </c>
    </row>
    <row r="989" spans="1:15" x14ac:dyDescent="0.35">
      <c r="A989">
        <v>988</v>
      </c>
      <c r="B989">
        <v>410</v>
      </c>
      <c r="C989" s="1">
        <v>45176.827453703707</v>
      </c>
      <c r="D989" t="str">
        <f t="shared" si="15"/>
        <v>07</v>
      </c>
      <c r="E989">
        <v>4</v>
      </c>
      <c r="F989" t="s">
        <v>14</v>
      </c>
      <c r="G989" t="s">
        <v>29</v>
      </c>
      <c r="H989" t="s">
        <v>134</v>
      </c>
      <c r="I989">
        <v>25231</v>
      </c>
      <c r="J989">
        <v>100924</v>
      </c>
      <c r="K989" t="s">
        <v>658</v>
      </c>
      <c r="L989" t="s">
        <v>659</v>
      </c>
      <c r="M989" t="s">
        <v>660</v>
      </c>
      <c r="N989" t="s">
        <v>661</v>
      </c>
      <c r="O989" t="s">
        <v>16</v>
      </c>
    </row>
    <row r="990" spans="1:15" x14ac:dyDescent="0.35">
      <c r="A990">
        <v>989</v>
      </c>
      <c r="B990">
        <v>91</v>
      </c>
      <c r="C990" s="1">
        <v>45209.328622685192</v>
      </c>
      <c r="D990" t="str">
        <f t="shared" si="15"/>
        <v>10</v>
      </c>
      <c r="E990">
        <v>9</v>
      </c>
      <c r="F990" t="s">
        <v>24</v>
      </c>
      <c r="G990" t="s">
        <v>31</v>
      </c>
      <c r="H990" t="s">
        <v>94</v>
      </c>
      <c r="I990">
        <v>38697</v>
      </c>
      <c r="J990">
        <v>348273</v>
      </c>
      <c r="K990" t="s">
        <v>686</v>
      </c>
      <c r="L990" t="s">
        <v>687</v>
      </c>
      <c r="M990" t="s">
        <v>688</v>
      </c>
      <c r="N990" t="s">
        <v>689</v>
      </c>
      <c r="O990" t="s">
        <v>19</v>
      </c>
    </row>
    <row r="991" spans="1:15" x14ac:dyDescent="0.35">
      <c r="A991">
        <v>990</v>
      </c>
      <c r="B991">
        <v>68</v>
      </c>
      <c r="C991" s="1">
        <v>45465.952939814822</v>
      </c>
      <c r="D991" t="str">
        <f t="shared" si="15"/>
        <v>22</v>
      </c>
      <c r="E991">
        <v>2</v>
      </c>
      <c r="F991" t="s">
        <v>17</v>
      </c>
      <c r="G991" t="s">
        <v>23</v>
      </c>
      <c r="H991" t="s">
        <v>72</v>
      </c>
      <c r="I991">
        <v>14701</v>
      </c>
      <c r="J991">
        <v>29402</v>
      </c>
      <c r="K991" t="s">
        <v>253</v>
      </c>
      <c r="L991" t="s">
        <v>254</v>
      </c>
      <c r="M991" t="s">
        <v>255</v>
      </c>
      <c r="N991" t="s">
        <v>256</v>
      </c>
      <c r="O991" t="s">
        <v>16</v>
      </c>
    </row>
    <row r="992" spans="1:15" x14ac:dyDescent="0.35">
      <c r="A992">
        <v>991</v>
      </c>
      <c r="B992">
        <v>259</v>
      </c>
      <c r="C992" s="1">
        <v>45360.863518518519</v>
      </c>
      <c r="D992" t="str">
        <f t="shared" si="15"/>
        <v>09</v>
      </c>
      <c r="E992">
        <v>2</v>
      </c>
      <c r="F992" t="s">
        <v>24</v>
      </c>
      <c r="G992" t="s">
        <v>31</v>
      </c>
      <c r="H992" t="s">
        <v>94</v>
      </c>
      <c r="I992">
        <v>38697</v>
      </c>
      <c r="J992">
        <v>77394</v>
      </c>
      <c r="K992" t="s">
        <v>1728</v>
      </c>
      <c r="L992" t="s">
        <v>1729</v>
      </c>
      <c r="M992" t="s">
        <v>1730</v>
      </c>
      <c r="N992" t="s">
        <v>1731</v>
      </c>
      <c r="O992" t="s">
        <v>16</v>
      </c>
    </row>
    <row r="993" spans="1:15" x14ac:dyDescent="0.35">
      <c r="A993">
        <v>992</v>
      </c>
      <c r="B993">
        <v>15</v>
      </c>
      <c r="C993" s="1">
        <v>45288.578622685192</v>
      </c>
      <c r="D993" t="str">
        <f t="shared" si="15"/>
        <v>28</v>
      </c>
      <c r="E993">
        <v>10</v>
      </c>
      <c r="F993" t="s">
        <v>24</v>
      </c>
      <c r="G993" t="s">
        <v>27</v>
      </c>
      <c r="H993" t="s">
        <v>325</v>
      </c>
      <c r="I993">
        <v>34573</v>
      </c>
      <c r="J993">
        <v>345730</v>
      </c>
      <c r="K993" t="s">
        <v>834</v>
      </c>
      <c r="L993" t="s">
        <v>835</v>
      </c>
      <c r="M993" t="s">
        <v>836</v>
      </c>
      <c r="N993" t="s">
        <v>837</v>
      </c>
      <c r="O993" t="s">
        <v>19</v>
      </c>
    </row>
    <row r="994" spans="1:15" x14ac:dyDescent="0.35">
      <c r="A994">
        <v>993</v>
      </c>
      <c r="B994">
        <v>382</v>
      </c>
      <c r="C994" s="1">
        <v>45226.831192129634</v>
      </c>
      <c r="D994" t="str">
        <f t="shared" si="15"/>
        <v>27</v>
      </c>
      <c r="E994">
        <v>10</v>
      </c>
      <c r="F994" t="s">
        <v>24</v>
      </c>
      <c r="G994" t="s">
        <v>31</v>
      </c>
      <c r="H994" t="s">
        <v>94</v>
      </c>
      <c r="I994">
        <v>38697</v>
      </c>
      <c r="J994">
        <v>386970</v>
      </c>
      <c r="K994" t="s">
        <v>622</v>
      </c>
      <c r="L994" t="s">
        <v>623</v>
      </c>
      <c r="M994" t="s">
        <v>624</v>
      </c>
      <c r="N994" t="s">
        <v>625</v>
      </c>
      <c r="O994" t="s">
        <v>16</v>
      </c>
    </row>
    <row r="995" spans="1:15" x14ac:dyDescent="0.35">
      <c r="A995">
        <v>994</v>
      </c>
      <c r="B995">
        <v>340</v>
      </c>
      <c r="C995" s="1">
        <v>45576.881342592591</v>
      </c>
      <c r="D995" t="str">
        <f t="shared" si="15"/>
        <v>11</v>
      </c>
      <c r="E995">
        <v>10</v>
      </c>
      <c r="F995" t="s">
        <v>17</v>
      </c>
      <c r="G995" t="s">
        <v>32</v>
      </c>
      <c r="H995" t="s">
        <v>81</v>
      </c>
      <c r="I995">
        <v>22985</v>
      </c>
      <c r="J995">
        <v>229850</v>
      </c>
      <c r="K995" t="s">
        <v>1305</v>
      </c>
      <c r="L995" t="s">
        <v>1306</v>
      </c>
      <c r="M995" t="s">
        <v>1307</v>
      </c>
      <c r="N995" t="s">
        <v>1308</v>
      </c>
      <c r="O995" t="s">
        <v>19</v>
      </c>
    </row>
    <row r="996" spans="1:15" x14ac:dyDescent="0.35">
      <c r="A996">
        <v>995</v>
      </c>
      <c r="B996">
        <v>385</v>
      </c>
      <c r="C996" s="1">
        <v>45605.767997685187</v>
      </c>
      <c r="D996" t="str">
        <f t="shared" si="15"/>
        <v>09</v>
      </c>
      <c r="E996">
        <v>8</v>
      </c>
      <c r="F996" t="s">
        <v>17</v>
      </c>
      <c r="G996" t="s">
        <v>32</v>
      </c>
      <c r="H996" t="s">
        <v>81</v>
      </c>
      <c r="I996">
        <v>22985</v>
      </c>
      <c r="J996">
        <v>183880</v>
      </c>
      <c r="K996" t="s">
        <v>1133</v>
      </c>
      <c r="L996" t="s">
        <v>1134</v>
      </c>
      <c r="M996" t="s">
        <v>1135</v>
      </c>
      <c r="N996" t="s">
        <v>1136</v>
      </c>
      <c r="O996" t="s">
        <v>19</v>
      </c>
    </row>
    <row r="997" spans="1:15" x14ac:dyDescent="0.35">
      <c r="A997">
        <v>996</v>
      </c>
      <c r="B997">
        <v>372</v>
      </c>
      <c r="C997" s="1">
        <v>45332.219027777777</v>
      </c>
      <c r="D997" t="str">
        <f t="shared" si="15"/>
        <v>10</v>
      </c>
      <c r="E997">
        <v>9</v>
      </c>
      <c r="F997" t="s">
        <v>24</v>
      </c>
      <c r="G997" t="s">
        <v>31</v>
      </c>
      <c r="H997" t="s">
        <v>94</v>
      </c>
      <c r="I997">
        <v>38697</v>
      </c>
      <c r="J997">
        <v>348273</v>
      </c>
      <c r="K997" t="s">
        <v>702</v>
      </c>
      <c r="L997" t="s">
        <v>703</v>
      </c>
      <c r="M997" t="s">
        <v>704</v>
      </c>
      <c r="N997" t="s">
        <v>705</v>
      </c>
      <c r="O997" t="s">
        <v>19</v>
      </c>
    </row>
    <row r="998" spans="1:15" x14ac:dyDescent="0.35">
      <c r="A998">
        <v>997</v>
      </c>
      <c r="B998">
        <v>82</v>
      </c>
      <c r="C998" s="1">
        <v>45126.964826388888</v>
      </c>
      <c r="D998" t="str">
        <f t="shared" si="15"/>
        <v>19</v>
      </c>
      <c r="E998">
        <v>3</v>
      </c>
      <c r="F998" t="s">
        <v>24</v>
      </c>
      <c r="G998" t="s">
        <v>27</v>
      </c>
      <c r="H998" t="s">
        <v>325</v>
      </c>
      <c r="I998">
        <v>34573</v>
      </c>
      <c r="J998">
        <v>103719</v>
      </c>
      <c r="K998" t="s">
        <v>746</v>
      </c>
      <c r="L998" t="s">
        <v>747</v>
      </c>
      <c r="M998" t="s">
        <v>748</v>
      </c>
      <c r="N998" t="s">
        <v>749</v>
      </c>
      <c r="O998" t="s">
        <v>22</v>
      </c>
    </row>
    <row r="999" spans="1:15" x14ac:dyDescent="0.35">
      <c r="A999">
        <v>998</v>
      </c>
      <c r="B999">
        <v>392</v>
      </c>
      <c r="C999" s="1">
        <v>45521.65179398148</v>
      </c>
      <c r="D999" t="str">
        <f t="shared" si="15"/>
        <v>17</v>
      </c>
      <c r="E999">
        <v>10</v>
      </c>
      <c r="F999" t="s">
        <v>17</v>
      </c>
      <c r="G999" t="s">
        <v>23</v>
      </c>
      <c r="H999" t="s">
        <v>72</v>
      </c>
      <c r="I999">
        <v>14701</v>
      </c>
      <c r="J999">
        <v>147010</v>
      </c>
      <c r="K999" t="s">
        <v>1776</v>
      </c>
      <c r="L999" t="s">
        <v>1777</v>
      </c>
      <c r="M999" t="s">
        <v>1778</v>
      </c>
      <c r="N999" t="s">
        <v>1779</v>
      </c>
      <c r="O999" t="s">
        <v>16</v>
      </c>
    </row>
    <row r="1000" spans="1:15" x14ac:dyDescent="0.35">
      <c r="A1000">
        <v>999</v>
      </c>
      <c r="B1000">
        <v>102</v>
      </c>
      <c r="C1000" s="1">
        <v>45088.353298611109</v>
      </c>
      <c r="D1000" t="str">
        <f t="shared" si="15"/>
        <v>11</v>
      </c>
      <c r="E1000">
        <v>10</v>
      </c>
      <c r="F1000" t="s">
        <v>17</v>
      </c>
      <c r="G1000" t="s">
        <v>23</v>
      </c>
      <c r="H1000" t="s">
        <v>72</v>
      </c>
      <c r="I1000">
        <v>14701</v>
      </c>
      <c r="J1000">
        <v>147010</v>
      </c>
      <c r="K1000" t="s">
        <v>249</v>
      </c>
      <c r="L1000" t="s">
        <v>250</v>
      </c>
      <c r="M1000" t="s">
        <v>251</v>
      </c>
      <c r="N1000" t="s">
        <v>252</v>
      </c>
      <c r="O1000" t="s">
        <v>22</v>
      </c>
    </row>
    <row r="1001" spans="1:15" x14ac:dyDescent="0.35">
      <c r="A1001">
        <v>1000</v>
      </c>
      <c r="B1001">
        <v>466</v>
      </c>
      <c r="C1001" s="1">
        <v>45045.948692129627</v>
      </c>
      <c r="D1001" t="str">
        <f t="shared" si="15"/>
        <v>29</v>
      </c>
      <c r="E1001">
        <v>2</v>
      </c>
      <c r="F1001" t="s">
        <v>24</v>
      </c>
      <c r="G1001" t="s">
        <v>27</v>
      </c>
      <c r="H1001" t="s">
        <v>325</v>
      </c>
      <c r="I1001">
        <v>34573</v>
      </c>
      <c r="J1001">
        <v>69146</v>
      </c>
      <c r="K1001" t="s">
        <v>870</v>
      </c>
      <c r="L1001" t="s">
        <v>871</v>
      </c>
      <c r="M1001" t="s">
        <v>872</v>
      </c>
      <c r="N1001" t="s">
        <v>873</v>
      </c>
      <c r="O1001" t="s">
        <v>22</v>
      </c>
    </row>
    <row r="1002" spans="1:15" x14ac:dyDescent="0.35">
      <c r="A1002">
        <v>1001</v>
      </c>
      <c r="B1002">
        <v>266</v>
      </c>
      <c r="C1002" s="1">
        <v>45003.473379629628</v>
      </c>
      <c r="D1002" t="str">
        <f t="shared" si="15"/>
        <v>18</v>
      </c>
      <c r="E1002">
        <v>8</v>
      </c>
      <c r="F1002" t="s">
        <v>14</v>
      </c>
      <c r="G1002" t="s">
        <v>29</v>
      </c>
      <c r="H1002" t="s">
        <v>134</v>
      </c>
      <c r="I1002">
        <v>25231</v>
      </c>
      <c r="J1002">
        <v>201848</v>
      </c>
      <c r="K1002" t="s">
        <v>1093</v>
      </c>
      <c r="L1002" t="s">
        <v>1094</v>
      </c>
      <c r="M1002" t="s">
        <v>1095</v>
      </c>
      <c r="N1002" t="s">
        <v>1096</v>
      </c>
      <c r="O1002" t="s">
        <v>16</v>
      </c>
    </row>
    <row r="1003" spans="1:15" x14ac:dyDescent="0.35">
      <c r="A1003">
        <v>1002</v>
      </c>
      <c r="B1003">
        <v>219</v>
      </c>
      <c r="C1003" s="1">
        <v>45317.128703703696</v>
      </c>
      <c r="D1003" t="str">
        <f t="shared" si="15"/>
        <v>26</v>
      </c>
      <c r="E1003">
        <v>1</v>
      </c>
      <c r="F1003" t="s">
        <v>14</v>
      </c>
      <c r="G1003" t="s">
        <v>20</v>
      </c>
      <c r="H1003" t="s">
        <v>148</v>
      </c>
      <c r="I1003">
        <v>13696</v>
      </c>
      <c r="J1003">
        <v>13696</v>
      </c>
      <c r="K1003" t="s">
        <v>1149</v>
      </c>
      <c r="L1003" t="s">
        <v>1150</v>
      </c>
      <c r="M1003" t="s">
        <v>1151</v>
      </c>
      <c r="N1003" t="s">
        <v>1152</v>
      </c>
      <c r="O1003" t="s">
        <v>22</v>
      </c>
    </row>
    <row r="1004" spans="1:15" x14ac:dyDescent="0.35">
      <c r="A1004">
        <v>1003</v>
      </c>
      <c r="B1004">
        <v>125</v>
      </c>
      <c r="C1004" s="1">
        <v>45096.106539351851</v>
      </c>
      <c r="D1004" t="str">
        <f t="shared" si="15"/>
        <v>19</v>
      </c>
      <c r="E1004">
        <v>6</v>
      </c>
      <c r="F1004" t="s">
        <v>14</v>
      </c>
      <c r="G1004" t="s">
        <v>21</v>
      </c>
      <c r="H1004" t="s">
        <v>58</v>
      </c>
      <c r="I1004">
        <v>51631</v>
      </c>
      <c r="J1004">
        <v>309786</v>
      </c>
      <c r="K1004" t="s">
        <v>1780</v>
      </c>
      <c r="L1004" t="s">
        <v>1781</v>
      </c>
      <c r="M1004" t="s">
        <v>1782</v>
      </c>
      <c r="N1004" t="s">
        <v>1783</v>
      </c>
      <c r="O1004" t="s">
        <v>19</v>
      </c>
    </row>
    <row r="1005" spans="1:15" x14ac:dyDescent="0.35">
      <c r="A1005">
        <v>1004</v>
      </c>
      <c r="B1005">
        <v>68</v>
      </c>
      <c r="C1005" s="1">
        <v>45601.42528935185</v>
      </c>
      <c r="D1005" t="str">
        <f t="shared" si="15"/>
        <v>05</v>
      </c>
      <c r="E1005">
        <v>10</v>
      </c>
      <c r="F1005" t="s">
        <v>14</v>
      </c>
      <c r="G1005" t="s">
        <v>29</v>
      </c>
      <c r="H1005" t="s">
        <v>134</v>
      </c>
      <c r="I1005">
        <v>25231</v>
      </c>
      <c r="J1005">
        <v>252310</v>
      </c>
      <c r="K1005" t="s">
        <v>253</v>
      </c>
      <c r="L1005" t="s">
        <v>254</v>
      </c>
      <c r="M1005" t="s">
        <v>255</v>
      </c>
      <c r="N1005" t="s">
        <v>256</v>
      </c>
      <c r="O1005" t="s">
        <v>16</v>
      </c>
    </row>
    <row r="1006" spans="1:15" x14ac:dyDescent="0.35">
      <c r="A1006">
        <v>1005</v>
      </c>
      <c r="B1006">
        <v>482</v>
      </c>
      <c r="C1006" s="1">
        <v>45365.238483796304</v>
      </c>
      <c r="D1006" t="str">
        <f t="shared" si="15"/>
        <v>14</v>
      </c>
      <c r="E1006">
        <v>6</v>
      </c>
      <c r="F1006" t="s">
        <v>17</v>
      </c>
      <c r="G1006" t="s">
        <v>18</v>
      </c>
      <c r="H1006" t="s">
        <v>139</v>
      </c>
      <c r="I1006">
        <v>36583</v>
      </c>
      <c r="J1006">
        <v>219498</v>
      </c>
      <c r="K1006" t="s">
        <v>1022</v>
      </c>
      <c r="L1006" t="s">
        <v>1023</v>
      </c>
      <c r="M1006" t="s">
        <v>1024</v>
      </c>
      <c r="N1006" t="s">
        <v>1025</v>
      </c>
      <c r="O1006" t="s">
        <v>19</v>
      </c>
    </row>
    <row r="1007" spans="1:15" x14ac:dyDescent="0.35">
      <c r="A1007">
        <v>1006</v>
      </c>
      <c r="B1007">
        <v>137</v>
      </c>
      <c r="C1007" s="1">
        <v>45266.805671296293</v>
      </c>
      <c r="D1007" t="str">
        <f t="shared" si="15"/>
        <v>06</v>
      </c>
      <c r="E1007">
        <v>4</v>
      </c>
      <c r="F1007" t="s">
        <v>24</v>
      </c>
      <c r="G1007" t="s">
        <v>25</v>
      </c>
      <c r="H1007" t="s">
        <v>125</v>
      </c>
      <c r="I1007">
        <v>42268</v>
      </c>
      <c r="J1007">
        <v>169072</v>
      </c>
      <c r="K1007" t="s">
        <v>950</v>
      </c>
      <c r="L1007" t="s">
        <v>951</v>
      </c>
      <c r="M1007" t="s">
        <v>952</v>
      </c>
      <c r="N1007" t="s">
        <v>953</v>
      </c>
      <c r="O1007" t="s">
        <v>16</v>
      </c>
    </row>
    <row r="1008" spans="1:15" x14ac:dyDescent="0.35">
      <c r="A1008">
        <v>1007</v>
      </c>
      <c r="B1008">
        <v>363</v>
      </c>
      <c r="C1008" s="1">
        <v>45566.314131944448</v>
      </c>
      <c r="D1008" t="str">
        <f t="shared" si="15"/>
        <v>01</v>
      </c>
      <c r="E1008">
        <v>8</v>
      </c>
      <c r="F1008" t="s">
        <v>24</v>
      </c>
      <c r="G1008" t="s">
        <v>26</v>
      </c>
      <c r="H1008" t="s">
        <v>116</v>
      </c>
      <c r="I1008">
        <v>50016</v>
      </c>
      <c r="J1008">
        <v>400128</v>
      </c>
      <c r="K1008" t="s">
        <v>1429</v>
      </c>
      <c r="L1008" t="s">
        <v>1430</v>
      </c>
      <c r="M1008" t="s">
        <v>1431</v>
      </c>
      <c r="N1008" t="s">
        <v>1432</v>
      </c>
      <c r="O1008" t="s">
        <v>16</v>
      </c>
    </row>
    <row r="1009" spans="1:15" x14ac:dyDescent="0.35">
      <c r="A1009">
        <v>1008</v>
      </c>
      <c r="B1009">
        <v>269</v>
      </c>
      <c r="C1009" s="1">
        <v>45146.139004629629</v>
      </c>
      <c r="D1009" t="str">
        <f t="shared" si="15"/>
        <v>08</v>
      </c>
      <c r="E1009">
        <v>8</v>
      </c>
      <c r="F1009" t="s">
        <v>17</v>
      </c>
      <c r="G1009" t="s">
        <v>28</v>
      </c>
      <c r="H1009" t="s">
        <v>103</v>
      </c>
      <c r="I1009">
        <v>35778</v>
      </c>
      <c r="J1009">
        <v>286224</v>
      </c>
      <c r="K1009" t="s">
        <v>410</v>
      </c>
      <c r="L1009" t="s">
        <v>411</v>
      </c>
      <c r="M1009" t="s">
        <v>412</v>
      </c>
      <c r="N1009" t="s">
        <v>413</v>
      </c>
      <c r="O1009" t="s">
        <v>16</v>
      </c>
    </row>
    <row r="1010" spans="1:15" x14ac:dyDescent="0.35">
      <c r="A1010">
        <v>1009</v>
      </c>
      <c r="B1010">
        <v>486</v>
      </c>
      <c r="C1010" s="1">
        <v>45099.213067129633</v>
      </c>
      <c r="D1010" t="str">
        <f t="shared" si="15"/>
        <v>22</v>
      </c>
      <c r="E1010">
        <v>10</v>
      </c>
      <c r="F1010" t="s">
        <v>17</v>
      </c>
      <c r="G1010" t="s">
        <v>23</v>
      </c>
      <c r="H1010" t="s">
        <v>72</v>
      </c>
      <c r="I1010">
        <v>14701</v>
      </c>
      <c r="J1010">
        <v>147010</v>
      </c>
      <c r="K1010" t="s">
        <v>1277</v>
      </c>
      <c r="L1010" t="s">
        <v>1278</v>
      </c>
      <c r="M1010" t="s">
        <v>1279</v>
      </c>
      <c r="N1010" t="s">
        <v>1280</v>
      </c>
      <c r="O1010" t="s">
        <v>22</v>
      </c>
    </row>
    <row r="1011" spans="1:15" x14ac:dyDescent="0.35">
      <c r="A1011">
        <v>1010</v>
      </c>
      <c r="B1011">
        <v>477</v>
      </c>
      <c r="C1011" s="1">
        <v>45690.58902777778</v>
      </c>
      <c r="D1011" t="str">
        <f t="shared" si="15"/>
        <v>02</v>
      </c>
      <c r="E1011">
        <v>8</v>
      </c>
      <c r="F1011" t="s">
        <v>14</v>
      </c>
      <c r="G1011" t="s">
        <v>21</v>
      </c>
      <c r="H1011" t="s">
        <v>58</v>
      </c>
      <c r="I1011">
        <v>51631</v>
      </c>
      <c r="J1011">
        <v>413048</v>
      </c>
      <c r="K1011" t="s">
        <v>289</v>
      </c>
      <c r="L1011" t="s">
        <v>290</v>
      </c>
      <c r="M1011" t="s">
        <v>291</v>
      </c>
      <c r="N1011" t="s">
        <v>292</v>
      </c>
      <c r="O1011" t="s">
        <v>22</v>
      </c>
    </row>
    <row r="1012" spans="1:15" x14ac:dyDescent="0.35">
      <c r="A1012">
        <v>1011</v>
      </c>
      <c r="B1012">
        <v>64</v>
      </c>
      <c r="C1012" s="1">
        <v>45120.28261574074</v>
      </c>
      <c r="D1012" t="str">
        <f t="shared" si="15"/>
        <v>13</v>
      </c>
      <c r="E1012">
        <v>2</v>
      </c>
      <c r="F1012" t="s">
        <v>14</v>
      </c>
      <c r="G1012" t="s">
        <v>20</v>
      </c>
      <c r="H1012" t="s">
        <v>148</v>
      </c>
      <c r="I1012">
        <v>13696</v>
      </c>
      <c r="J1012">
        <v>27392</v>
      </c>
      <c r="K1012" t="s">
        <v>1034</v>
      </c>
      <c r="L1012" t="s">
        <v>1035</v>
      </c>
      <c r="M1012" t="s">
        <v>1036</v>
      </c>
      <c r="N1012" t="s">
        <v>1037</v>
      </c>
      <c r="O1012" t="s">
        <v>16</v>
      </c>
    </row>
    <row r="1013" spans="1:15" x14ac:dyDescent="0.35">
      <c r="A1013">
        <v>1012</v>
      </c>
      <c r="B1013">
        <v>297</v>
      </c>
      <c r="C1013" s="1">
        <v>45178.958182870367</v>
      </c>
      <c r="D1013" t="str">
        <f t="shared" si="15"/>
        <v>09</v>
      </c>
      <c r="E1013">
        <v>7</v>
      </c>
      <c r="F1013" t="s">
        <v>17</v>
      </c>
      <c r="G1013" t="s">
        <v>28</v>
      </c>
      <c r="H1013" t="s">
        <v>103</v>
      </c>
      <c r="I1013">
        <v>35778</v>
      </c>
      <c r="J1013">
        <v>250446</v>
      </c>
      <c r="K1013" t="s">
        <v>1309</v>
      </c>
      <c r="L1013" t="s">
        <v>1310</v>
      </c>
      <c r="M1013" t="s">
        <v>1311</v>
      </c>
      <c r="N1013" t="s">
        <v>1312</v>
      </c>
      <c r="O1013" t="s">
        <v>16</v>
      </c>
    </row>
    <row r="1014" spans="1:15" x14ac:dyDescent="0.35">
      <c r="A1014">
        <v>1013</v>
      </c>
      <c r="B1014">
        <v>254</v>
      </c>
      <c r="C1014" s="1">
        <v>45188.563564814824</v>
      </c>
      <c r="D1014" t="str">
        <f t="shared" si="15"/>
        <v>19</v>
      </c>
      <c r="E1014">
        <v>7</v>
      </c>
      <c r="F1014" t="s">
        <v>24</v>
      </c>
      <c r="G1014" t="s">
        <v>25</v>
      </c>
      <c r="H1014" t="s">
        <v>125</v>
      </c>
      <c r="I1014">
        <v>42268</v>
      </c>
      <c r="J1014">
        <v>295876</v>
      </c>
      <c r="K1014" t="s">
        <v>954</v>
      </c>
      <c r="L1014" t="s">
        <v>955</v>
      </c>
      <c r="M1014" t="s">
        <v>956</v>
      </c>
      <c r="N1014" t="s">
        <v>957</v>
      </c>
      <c r="O1014" t="s">
        <v>16</v>
      </c>
    </row>
    <row r="1015" spans="1:15" x14ac:dyDescent="0.35">
      <c r="A1015">
        <v>1014</v>
      </c>
      <c r="B1015">
        <v>16</v>
      </c>
      <c r="C1015" s="1">
        <v>45131.842939814807</v>
      </c>
      <c r="D1015" t="str">
        <f t="shared" si="15"/>
        <v>24</v>
      </c>
      <c r="E1015">
        <v>3</v>
      </c>
      <c r="F1015" t="s">
        <v>24</v>
      </c>
      <c r="G1015" t="s">
        <v>25</v>
      </c>
      <c r="H1015" t="s">
        <v>125</v>
      </c>
      <c r="I1015">
        <v>42268</v>
      </c>
      <c r="J1015">
        <v>126804</v>
      </c>
      <c r="K1015" t="s">
        <v>209</v>
      </c>
      <c r="L1015" t="s">
        <v>210</v>
      </c>
      <c r="M1015" t="s">
        <v>211</v>
      </c>
      <c r="N1015" t="s">
        <v>212</v>
      </c>
      <c r="O1015" t="s">
        <v>19</v>
      </c>
    </row>
    <row r="1016" spans="1:15" x14ac:dyDescent="0.35">
      <c r="A1016">
        <v>1015</v>
      </c>
      <c r="B1016">
        <v>435</v>
      </c>
      <c r="C1016" s="1">
        <v>45560.07203703704</v>
      </c>
      <c r="D1016" t="str">
        <f t="shared" si="15"/>
        <v>25</v>
      </c>
      <c r="E1016">
        <v>8</v>
      </c>
      <c r="F1016" t="s">
        <v>17</v>
      </c>
      <c r="G1016" t="s">
        <v>23</v>
      </c>
      <c r="H1016" t="s">
        <v>72</v>
      </c>
      <c r="I1016">
        <v>14701</v>
      </c>
      <c r="J1016">
        <v>117608</v>
      </c>
      <c r="K1016" t="s">
        <v>1058</v>
      </c>
      <c r="L1016" t="s">
        <v>1059</v>
      </c>
      <c r="M1016" t="s">
        <v>1060</v>
      </c>
      <c r="N1016" t="s">
        <v>1061</v>
      </c>
      <c r="O1016" t="s">
        <v>19</v>
      </c>
    </row>
    <row r="1017" spans="1:15" x14ac:dyDescent="0.35">
      <c r="A1017">
        <v>1016</v>
      </c>
      <c r="B1017">
        <v>165</v>
      </c>
      <c r="C1017" s="1">
        <v>45703.409861111111</v>
      </c>
      <c r="D1017" t="str">
        <f t="shared" si="15"/>
        <v>15</v>
      </c>
      <c r="E1017">
        <v>2</v>
      </c>
      <c r="F1017" t="s">
        <v>14</v>
      </c>
      <c r="G1017" t="s">
        <v>29</v>
      </c>
      <c r="H1017" t="s">
        <v>134</v>
      </c>
      <c r="I1017">
        <v>25231</v>
      </c>
      <c r="J1017">
        <v>50462</v>
      </c>
      <c r="K1017" t="s">
        <v>606</v>
      </c>
      <c r="L1017" t="s">
        <v>607</v>
      </c>
      <c r="M1017" t="s">
        <v>608</v>
      </c>
      <c r="N1017" t="s">
        <v>609</v>
      </c>
      <c r="O1017" t="s">
        <v>19</v>
      </c>
    </row>
    <row r="1018" spans="1:15" x14ac:dyDescent="0.35">
      <c r="A1018">
        <v>1017</v>
      </c>
      <c r="B1018">
        <v>222</v>
      </c>
      <c r="C1018" s="1">
        <v>45078.963287037041</v>
      </c>
      <c r="D1018" t="str">
        <f t="shared" si="15"/>
        <v>01</v>
      </c>
      <c r="E1018">
        <v>2</v>
      </c>
      <c r="F1018" t="s">
        <v>24</v>
      </c>
      <c r="G1018" t="s">
        <v>27</v>
      </c>
      <c r="H1018" t="s">
        <v>325</v>
      </c>
      <c r="I1018">
        <v>34573</v>
      </c>
      <c r="J1018">
        <v>69146</v>
      </c>
      <c r="K1018" t="s">
        <v>1740</v>
      </c>
      <c r="L1018" t="s">
        <v>1741</v>
      </c>
      <c r="M1018" t="s">
        <v>1742</v>
      </c>
      <c r="N1018" t="s">
        <v>1743</v>
      </c>
      <c r="O1018" t="s">
        <v>16</v>
      </c>
    </row>
    <row r="1019" spans="1:15" x14ac:dyDescent="0.35">
      <c r="A1019">
        <v>1018</v>
      </c>
      <c r="B1019">
        <v>286</v>
      </c>
      <c r="C1019" s="1">
        <v>45348.838530092587</v>
      </c>
      <c r="D1019" t="str">
        <f t="shared" si="15"/>
        <v>26</v>
      </c>
      <c r="E1019">
        <v>3</v>
      </c>
      <c r="F1019" t="s">
        <v>14</v>
      </c>
      <c r="G1019" t="s">
        <v>15</v>
      </c>
      <c r="H1019" t="s">
        <v>67</v>
      </c>
      <c r="I1019">
        <v>76607</v>
      </c>
      <c r="J1019">
        <v>229821</v>
      </c>
      <c r="K1019" t="s">
        <v>197</v>
      </c>
      <c r="L1019" t="s">
        <v>198</v>
      </c>
      <c r="M1019" t="s">
        <v>199</v>
      </c>
      <c r="N1019" t="s">
        <v>200</v>
      </c>
      <c r="O1019" t="s">
        <v>19</v>
      </c>
    </row>
    <row r="1020" spans="1:15" x14ac:dyDescent="0.35">
      <c r="A1020">
        <v>1019</v>
      </c>
      <c r="B1020">
        <v>145</v>
      </c>
      <c r="C1020" s="1">
        <v>45171.384155092594</v>
      </c>
      <c r="D1020" t="str">
        <f t="shared" si="15"/>
        <v>02</v>
      </c>
      <c r="E1020">
        <v>4</v>
      </c>
      <c r="F1020" t="s">
        <v>24</v>
      </c>
      <c r="G1020" t="s">
        <v>31</v>
      </c>
      <c r="H1020" t="s">
        <v>94</v>
      </c>
      <c r="I1020">
        <v>38697</v>
      </c>
      <c r="J1020">
        <v>154788</v>
      </c>
      <c r="K1020" t="s">
        <v>277</v>
      </c>
      <c r="L1020" t="s">
        <v>278</v>
      </c>
      <c r="M1020" t="s">
        <v>279</v>
      </c>
      <c r="N1020" t="s">
        <v>280</v>
      </c>
      <c r="O1020" t="s">
        <v>19</v>
      </c>
    </row>
    <row r="1021" spans="1:15" x14ac:dyDescent="0.35">
      <c r="A1021">
        <v>1020</v>
      </c>
      <c r="B1021">
        <v>76</v>
      </c>
      <c r="C1021" s="1">
        <v>45118.824004629627</v>
      </c>
      <c r="D1021" t="str">
        <f t="shared" si="15"/>
        <v>11</v>
      </c>
      <c r="E1021">
        <v>6</v>
      </c>
      <c r="F1021" t="s">
        <v>14</v>
      </c>
      <c r="G1021" t="s">
        <v>29</v>
      </c>
      <c r="H1021" t="s">
        <v>134</v>
      </c>
      <c r="I1021">
        <v>25231</v>
      </c>
      <c r="J1021">
        <v>151386</v>
      </c>
      <c r="K1021" t="s">
        <v>1074</v>
      </c>
      <c r="L1021" t="s">
        <v>1075</v>
      </c>
      <c r="M1021" t="s">
        <v>30</v>
      </c>
      <c r="N1021" t="s">
        <v>1076</v>
      </c>
      <c r="O1021" t="s">
        <v>19</v>
      </c>
    </row>
    <row r="1022" spans="1:15" x14ac:dyDescent="0.35">
      <c r="A1022">
        <v>1021</v>
      </c>
      <c r="B1022">
        <v>133</v>
      </c>
      <c r="C1022" s="1">
        <v>45648.611770833333</v>
      </c>
      <c r="D1022" t="str">
        <f t="shared" si="15"/>
        <v>22</v>
      </c>
      <c r="E1022">
        <v>1</v>
      </c>
      <c r="F1022" t="s">
        <v>17</v>
      </c>
      <c r="G1022" t="s">
        <v>18</v>
      </c>
      <c r="H1022" t="s">
        <v>139</v>
      </c>
      <c r="I1022">
        <v>36583</v>
      </c>
      <c r="J1022">
        <v>36583</v>
      </c>
      <c r="K1022" t="s">
        <v>370</v>
      </c>
      <c r="L1022" t="s">
        <v>371</v>
      </c>
      <c r="M1022" t="s">
        <v>372</v>
      </c>
      <c r="N1022" t="s">
        <v>373</v>
      </c>
      <c r="O1022" t="s">
        <v>19</v>
      </c>
    </row>
    <row r="1023" spans="1:15" x14ac:dyDescent="0.35">
      <c r="A1023">
        <v>1022</v>
      </c>
      <c r="B1023">
        <v>145</v>
      </c>
      <c r="C1023" s="1">
        <v>45106.86241898148</v>
      </c>
      <c r="D1023" t="str">
        <f t="shared" si="15"/>
        <v>29</v>
      </c>
      <c r="E1023">
        <v>3</v>
      </c>
      <c r="F1023" t="s">
        <v>14</v>
      </c>
      <c r="G1023" t="s">
        <v>15</v>
      </c>
      <c r="H1023" t="s">
        <v>67</v>
      </c>
      <c r="I1023">
        <v>76607</v>
      </c>
      <c r="J1023">
        <v>229821</v>
      </c>
      <c r="K1023" t="s">
        <v>277</v>
      </c>
      <c r="L1023" t="s">
        <v>278</v>
      </c>
      <c r="M1023" t="s">
        <v>279</v>
      </c>
      <c r="N1023" t="s">
        <v>280</v>
      </c>
      <c r="O1023" t="s">
        <v>19</v>
      </c>
    </row>
    <row r="1024" spans="1:15" x14ac:dyDescent="0.35">
      <c r="A1024">
        <v>1023</v>
      </c>
      <c r="B1024">
        <v>120</v>
      </c>
      <c r="C1024" s="1">
        <v>45251.275289351863</v>
      </c>
      <c r="D1024" t="str">
        <f t="shared" si="15"/>
        <v>21</v>
      </c>
      <c r="E1024">
        <v>8</v>
      </c>
      <c r="F1024" t="s">
        <v>24</v>
      </c>
      <c r="G1024" t="s">
        <v>25</v>
      </c>
      <c r="H1024" t="s">
        <v>125</v>
      </c>
      <c r="I1024">
        <v>42268</v>
      </c>
      <c r="J1024">
        <v>338144</v>
      </c>
      <c r="K1024" t="s">
        <v>1221</v>
      </c>
      <c r="L1024" t="s">
        <v>1222</v>
      </c>
      <c r="M1024" t="s">
        <v>1223</v>
      </c>
      <c r="N1024" t="s">
        <v>1224</v>
      </c>
      <c r="O1024" t="s">
        <v>19</v>
      </c>
    </row>
    <row r="1025" spans="1:15" x14ac:dyDescent="0.35">
      <c r="A1025">
        <v>1024</v>
      </c>
      <c r="B1025">
        <v>230</v>
      </c>
      <c r="C1025" s="1">
        <v>45667.784039351849</v>
      </c>
      <c r="D1025" t="str">
        <f t="shared" si="15"/>
        <v>10</v>
      </c>
      <c r="E1025">
        <v>7</v>
      </c>
      <c r="F1025" t="s">
        <v>17</v>
      </c>
      <c r="G1025" t="s">
        <v>18</v>
      </c>
      <c r="H1025" t="s">
        <v>139</v>
      </c>
      <c r="I1025">
        <v>36583</v>
      </c>
      <c r="J1025">
        <v>256081</v>
      </c>
      <c r="K1025" t="s">
        <v>1609</v>
      </c>
      <c r="L1025" t="s">
        <v>1610</v>
      </c>
      <c r="M1025" t="s">
        <v>1611</v>
      </c>
      <c r="N1025" t="s">
        <v>1612</v>
      </c>
      <c r="O1025" t="s">
        <v>16</v>
      </c>
    </row>
    <row r="1026" spans="1:15" x14ac:dyDescent="0.35">
      <c r="A1026">
        <v>1025</v>
      </c>
      <c r="B1026">
        <v>410</v>
      </c>
      <c r="C1026" s="1">
        <v>45057.119270833333</v>
      </c>
      <c r="D1026" t="str">
        <f t="shared" si="15"/>
        <v>11</v>
      </c>
      <c r="E1026">
        <v>1</v>
      </c>
      <c r="F1026" t="s">
        <v>17</v>
      </c>
      <c r="G1026" t="s">
        <v>23</v>
      </c>
      <c r="H1026" t="s">
        <v>72</v>
      </c>
      <c r="I1026">
        <v>14701</v>
      </c>
      <c r="J1026">
        <v>14701</v>
      </c>
      <c r="K1026" t="s">
        <v>658</v>
      </c>
      <c r="L1026" t="s">
        <v>659</v>
      </c>
      <c r="M1026" t="s">
        <v>660</v>
      </c>
      <c r="N1026" t="s">
        <v>661</v>
      </c>
      <c r="O1026" t="s">
        <v>16</v>
      </c>
    </row>
    <row r="1027" spans="1:15" x14ac:dyDescent="0.35">
      <c r="A1027">
        <v>1026</v>
      </c>
      <c r="B1027">
        <v>110</v>
      </c>
      <c r="C1027" s="1">
        <v>45148.740671296298</v>
      </c>
      <c r="D1027" t="str">
        <f t="shared" ref="D1027:D1090" si="16">LEFT(TEXT(C1027, "DD/MM/YYYY HH:MM:SS"), 2)</f>
        <v>10</v>
      </c>
      <c r="E1027">
        <v>4</v>
      </c>
      <c r="F1027" t="s">
        <v>14</v>
      </c>
      <c r="G1027" t="s">
        <v>29</v>
      </c>
      <c r="H1027" t="s">
        <v>134</v>
      </c>
      <c r="I1027">
        <v>25231</v>
      </c>
      <c r="J1027">
        <v>100924</v>
      </c>
      <c r="K1027" t="s">
        <v>1161</v>
      </c>
      <c r="L1027" t="s">
        <v>1162</v>
      </c>
      <c r="M1027" t="s">
        <v>1163</v>
      </c>
      <c r="N1027" t="s">
        <v>1164</v>
      </c>
      <c r="O1027" t="s">
        <v>19</v>
      </c>
    </row>
    <row r="1028" spans="1:15" x14ac:dyDescent="0.35">
      <c r="A1028">
        <v>1027</v>
      </c>
      <c r="B1028">
        <v>149</v>
      </c>
      <c r="C1028" s="1">
        <v>45572.287557870368</v>
      </c>
      <c r="D1028" t="str">
        <f t="shared" si="16"/>
        <v>07</v>
      </c>
      <c r="E1028">
        <v>7</v>
      </c>
      <c r="F1028" t="s">
        <v>14</v>
      </c>
      <c r="G1028" t="s">
        <v>20</v>
      </c>
      <c r="H1028" t="s">
        <v>148</v>
      </c>
      <c r="I1028">
        <v>13696</v>
      </c>
      <c r="J1028">
        <v>95872</v>
      </c>
      <c r="K1028" t="s">
        <v>1081</v>
      </c>
      <c r="L1028" t="s">
        <v>1082</v>
      </c>
      <c r="M1028" t="s">
        <v>1083</v>
      </c>
      <c r="N1028" t="s">
        <v>1084</v>
      </c>
      <c r="O1028" t="s">
        <v>19</v>
      </c>
    </row>
    <row r="1029" spans="1:15" x14ac:dyDescent="0.35">
      <c r="A1029">
        <v>1028</v>
      </c>
      <c r="B1029">
        <v>209</v>
      </c>
      <c r="C1029" s="1">
        <v>45483.294050925928</v>
      </c>
      <c r="D1029" t="str">
        <f t="shared" si="16"/>
        <v>10</v>
      </c>
      <c r="E1029">
        <v>10</v>
      </c>
      <c r="F1029" t="s">
        <v>17</v>
      </c>
      <c r="G1029" t="s">
        <v>23</v>
      </c>
      <c r="H1029" t="s">
        <v>72</v>
      </c>
      <c r="I1029">
        <v>14701</v>
      </c>
      <c r="J1029">
        <v>147010</v>
      </c>
      <c r="K1029" t="s">
        <v>1101</v>
      </c>
      <c r="L1029" t="s">
        <v>1102</v>
      </c>
      <c r="M1029" t="s">
        <v>1103</v>
      </c>
      <c r="N1029" t="s">
        <v>1104</v>
      </c>
      <c r="O1029" t="s">
        <v>19</v>
      </c>
    </row>
    <row r="1030" spans="1:15" x14ac:dyDescent="0.35">
      <c r="A1030">
        <v>1029</v>
      </c>
      <c r="B1030">
        <v>69</v>
      </c>
      <c r="C1030" s="1">
        <v>45521.846701388888</v>
      </c>
      <c r="D1030" t="str">
        <f t="shared" si="16"/>
        <v>17</v>
      </c>
      <c r="E1030">
        <v>10</v>
      </c>
      <c r="F1030" t="s">
        <v>17</v>
      </c>
      <c r="G1030" t="s">
        <v>28</v>
      </c>
      <c r="H1030" t="s">
        <v>103</v>
      </c>
      <c r="I1030">
        <v>35778</v>
      </c>
      <c r="J1030">
        <v>357780</v>
      </c>
      <c r="K1030" t="s">
        <v>1784</v>
      </c>
      <c r="L1030" t="s">
        <v>1785</v>
      </c>
      <c r="M1030" t="s">
        <v>1786</v>
      </c>
      <c r="N1030" t="s">
        <v>1787</v>
      </c>
      <c r="O1030" t="s">
        <v>19</v>
      </c>
    </row>
    <row r="1031" spans="1:15" x14ac:dyDescent="0.35">
      <c r="A1031">
        <v>1030</v>
      </c>
      <c r="B1031">
        <v>124</v>
      </c>
      <c r="C1031" s="1">
        <v>45000.7578125</v>
      </c>
      <c r="D1031" t="str">
        <f t="shared" si="16"/>
        <v>15</v>
      </c>
      <c r="E1031">
        <v>6</v>
      </c>
      <c r="F1031" t="s">
        <v>24</v>
      </c>
      <c r="G1031" t="s">
        <v>26</v>
      </c>
      <c r="H1031" t="s">
        <v>116</v>
      </c>
      <c r="I1031">
        <v>50016</v>
      </c>
      <c r="J1031">
        <v>300096</v>
      </c>
      <c r="K1031" t="s">
        <v>1788</v>
      </c>
      <c r="L1031" t="s">
        <v>1789</v>
      </c>
      <c r="M1031" t="s">
        <v>1790</v>
      </c>
      <c r="N1031" t="s">
        <v>1791</v>
      </c>
      <c r="O1031" t="s">
        <v>19</v>
      </c>
    </row>
    <row r="1032" spans="1:15" x14ac:dyDescent="0.35">
      <c r="A1032">
        <v>1031</v>
      </c>
      <c r="B1032">
        <v>408</v>
      </c>
      <c r="C1032" s="1">
        <v>45364.048055555562</v>
      </c>
      <c r="D1032" t="str">
        <f t="shared" si="16"/>
        <v>13</v>
      </c>
      <c r="E1032">
        <v>9</v>
      </c>
      <c r="F1032" t="s">
        <v>17</v>
      </c>
      <c r="G1032" t="s">
        <v>32</v>
      </c>
      <c r="H1032" t="s">
        <v>81</v>
      </c>
      <c r="I1032">
        <v>22985</v>
      </c>
      <c r="J1032">
        <v>206865</v>
      </c>
      <c r="K1032" t="s">
        <v>390</v>
      </c>
      <c r="L1032" t="s">
        <v>391</v>
      </c>
      <c r="M1032" t="s">
        <v>392</v>
      </c>
      <c r="N1032" t="s">
        <v>393</v>
      </c>
      <c r="O1032" t="s">
        <v>19</v>
      </c>
    </row>
    <row r="1033" spans="1:15" x14ac:dyDescent="0.35">
      <c r="A1033">
        <v>1032</v>
      </c>
      <c r="B1033">
        <v>397</v>
      </c>
      <c r="C1033" s="1">
        <v>45305.884270833332</v>
      </c>
      <c r="D1033" t="str">
        <f t="shared" si="16"/>
        <v>14</v>
      </c>
      <c r="E1033">
        <v>9</v>
      </c>
      <c r="F1033" t="s">
        <v>14</v>
      </c>
      <c r="G1033" t="s">
        <v>20</v>
      </c>
      <c r="H1033" t="s">
        <v>148</v>
      </c>
      <c r="I1033">
        <v>13696</v>
      </c>
      <c r="J1033">
        <v>123264</v>
      </c>
      <c r="K1033" t="s">
        <v>630</v>
      </c>
      <c r="L1033" t="s">
        <v>631</v>
      </c>
      <c r="M1033" t="s">
        <v>632</v>
      </c>
      <c r="N1033" t="s">
        <v>633</v>
      </c>
      <c r="O1033" t="s">
        <v>19</v>
      </c>
    </row>
    <row r="1034" spans="1:15" x14ac:dyDescent="0.35">
      <c r="A1034">
        <v>1033</v>
      </c>
      <c r="B1034">
        <v>474</v>
      </c>
      <c r="C1034" s="1">
        <v>45356.137696759259</v>
      </c>
      <c r="D1034" t="str">
        <f t="shared" si="16"/>
        <v>05</v>
      </c>
      <c r="E1034">
        <v>7</v>
      </c>
      <c r="F1034" t="s">
        <v>24</v>
      </c>
      <c r="G1034" t="s">
        <v>27</v>
      </c>
      <c r="H1034" t="s">
        <v>325</v>
      </c>
      <c r="I1034">
        <v>34573</v>
      </c>
      <c r="J1034">
        <v>242011</v>
      </c>
      <c r="K1034" t="s">
        <v>1577</v>
      </c>
      <c r="L1034" t="s">
        <v>1578</v>
      </c>
      <c r="M1034" t="s">
        <v>1579</v>
      </c>
      <c r="N1034" t="s">
        <v>1580</v>
      </c>
      <c r="O1034" t="s">
        <v>19</v>
      </c>
    </row>
    <row r="1035" spans="1:15" x14ac:dyDescent="0.35">
      <c r="A1035">
        <v>1034</v>
      </c>
      <c r="B1035">
        <v>462</v>
      </c>
      <c r="C1035" s="1">
        <v>45500.62427083333</v>
      </c>
      <c r="D1035" t="str">
        <f t="shared" si="16"/>
        <v>27</v>
      </c>
      <c r="E1035">
        <v>9</v>
      </c>
      <c r="F1035" t="s">
        <v>17</v>
      </c>
      <c r="G1035" t="s">
        <v>23</v>
      </c>
      <c r="H1035" t="s">
        <v>72</v>
      </c>
      <c r="I1035">
        <v>14701</v>
      </c>
      <c r="J1035">
        <v>132309</v>
      </c>
      <c r="K1035" t="s">
        <v>598</v>
      </c>
      <c r="L1035" t="s">
        <v>599</v>
      </c>
      <c r="M1035" t="s">
        <v>600</v>
      </c>
      <c r="N1035" t="s">
        <v>601</v>
      </c>
      <c r="O1035" t="s">
        <v>22</v>
      </c>
    </row>
    <row r="1036" spans="1:15" x14ac:dyDescent="0.35">
      <c r="A1036">
        <v>1035</v>
      </c>
      <c r="B1036">
        <v>383</v>
      </c>
      <c r="C1036" s="1">
        <v>45462.49114583333</v>
      </c>
      <c r="D1036" t="str">
        <f t="shared" si="16"/>
        <v>19</v>
      </c>
      <c r="E1036">
        <v>1</v>
      </c>
      <c r="F1036" t="s">
        <v>14</v>
      </c>
      <c r="G1036" t="s">
        <v>20</v>
      </c>
      <c r="H1036" t="s">
        <v>148</v>
      </c>
      <c r="I1036">
        <v>13696</v>
      </c>
      <c r="J1036">
        <v>13696</v>
      </c>
      <c r="K1036" t="s">
        <v>1153</v>
      </c>
      <c r="L1036" t="s">
        <v>1154</v>
      </c>
      <c r="M1036" t="s">
        <v>1155</v>
      </c>
      <c r="N1036" t="s">
        <v>1156</v>
      </c>
      <c r="O1036" t="s">
        <v>16</v>
      </c>
    </row>
    <row r="1037" spans="1:15" x14ac:dyDescent="0.35">
      <c r="A1037">
        <v>1036</v>
      </c>
      <c r="B1037">
        <v>342</v>
      </c>
      <c r="C1037" s="1">
        <v>45538.538391203707</v>
      </c>
      <c r="D1037" t="str">
        <f t="shared" si="16"/>
        <v>03</v>
      </c>
      <c r="E1037">
        <v>6</v>
      </c>
      <c r="F1037" t="s">
        <v>17</v>
      </c>
      <c r="G1037" t="s">
        <v>18</v>
      </c>
      <c r="H1037" t="s">
        <v>139</v>
      </c>
      <c r="I1037">
        <v>36583</v>
      </c>
      <c r="J1037">
        <v>219498</v>
      </c>
      <c r="K1037" t="s">
        <v>898</v>
      </c>
      <c r="L1037" t="s">
        <v>899</v>
      </c>
      <c r="M1037" t="s">
        <v>900</v>
      </c>
      <c r="N1037" t="s">
        <v>901</v>
      </c>
      <c r="O1037" t="s">
        <v>16</v>
      </c>
    </row>
    <row r="1038" spans="1:15" x14ac:dyDescent="0.35">
      <c r="A1038">
        <v>1037</v>
      </c>
      <c r="B1038">
        <v>140</v>
      </c>
      <c r="C1038" s="1">
        <v>45418.844525462962</v>
      </c>
      <c r="D1038" t="str">
        <f t="shared" si="16"/>
        <v>06</v>
      </c>
      <c r="E1038">
        <v>3</v>
      </c>
      <c r="F1038" t="s">
        <v>24</v>
      </c>
      <c r="G1038" t="s">
        <v>27</v>
      </c>
      <c r="H1038" t="s">
        <v>325</v>
      </c>
      <c r="I1038">
        <v>34573</v>
      </c>
      <c r="J1038">
        <v>103719</v>
      </c>
      <c r="K1038" t="s">
        <v>706</v>
      </c>
      <c r="L1038" t="s">
        <v>707</v>
      </c>
      <c r="M1038" t="s">
        <v>708</v>
      </c>
      <c r="N1038" t="s">
        <v>709</v>
      </c>
      <c r="O1038" t="s">
        <v>19</v>
      </c>
    </row>
    <row r="1039" spans="1:15" x14ac:dyDescent="0.35">
      <c r="A1039">
        <v>1038</v>
      </c>
      <c r="B1039">
        <v>385</v>
      </c>
      <c r="C1039" s="1">
        <v>45614.561736111107</v>
      </c>
      <c r="D1039" t="str">
        <f t="shared" si="16"/>
        <v>18</v>
      </c>
      <c r="E1039">
        <v>10</v>
      </c>
      <c r="F1039" t="s">
        <v>14</v>
      </c>
      <c r="G1039" t="s">
        <v>20</v>
      </c>
      <c r="H1039" t="s">
        <v>148</v>
      </c>
      <c r="I1039">
        <v>13696</v>
      </c>
      <c r="J1039">
        <v>136960</v>
      </c>
      <c r="K1039" t="s">
        <v>1133</v>
      </c>
      <c r="L1039" t="s">
        <v>1134</v>
      </c>
      <c r="M1039" t="s">
        <v>1135</v>
      </c>
      <c r="N1039" t="s">
        <v>1136</v>
      </c>
      <c r="O1039" t="s">
        <v>19</v>
      </c>
    </row>
    <row r="1040" spans="1:15" x14ac:dyDescent="0.35">
      <c r="A1040">
        <v>1039</v>
      </c>
      <c r="B1040">
        <v>195</v>
      </c>
      <c r="C1040" s="1">
        <v>45523.007141203707</v>
      </c>
      <c r="D1040" t="str">
        <f t="shared" si="16"/>
        <v>19</v>
      </c>
      <c r="E1040">
        <v>1</v>
      </c>
      <c r="F1040" t="s">
        <v>17</v>
      </c>
      <c r="G1040" t="s">
        <v>28</v>
      </c>
      <c r="H1040" t="s">
        <v>103</v>
      </c>
      <c r="I1040">
        <v>35778</v>
      </c>
      <c r="J1040">
        <v>35778</v>
      </c>
      <c r="K1040" t="s">
        <v>1425</v>
      </c>
      <c r="L1040" t="s">
        <v>1426</v>
      </c>
      <c r="M1040" t="s">
        <v>1427</v>
      </c>
      <c r="N1040" t="s">
        <v>1428</v>
      </c>
      <c r="O1040" t="s">
        <v>19</v>
      </c>
    </row>
    <row r="1041" spans="1:15" x14ac:dyDescent="0.35">
      <c r="A1041">
        <v>1040</v>
      </c>
      <c r="B1041">
        <v>18</v>
      </c>
      <c r="C1041" s="1">
        <v>45539.193854166668</v>
      </c>
      <c r="D1041" t="str">
        <f t="shared" si="16"/>
        <v>04</v>
      </c>
      <c r="E1041">
        <v>5</v>
      </c>
      <c r="F1041" t="s">
        <v>17</v>
      </c>
      <c r="G1041" t="s">
        <v>28</v>
      </c>
      <c r="H1041" t="s">
        <v>103</v>
      </c>
      <c r="I1041">
        <v>35778</v>
      </c>
      <c r="J1041">
        <v>178890</v>
      </c>
      <c r="K1041" t="s">
        <v>554</v>
      </c>
      <c r="L1041" t="s">
        <v>555</v>
      </c>
      <c r="M1041" t="s">
        <v>556</v>
      </c>
      <c r="N1041" t="s">
        <v>557</v>
      </c>
      <c r="O1041" t="s">
        <v>16</v>
      </c>
    </row>
    <row r="1042" spans="1:15" x14ac:dyDescent="0.35">
      <c r="A1042">
        <v>1041</v>
      </c>
      <c r="B1042">
        <v>414</v>
      </c>
      <c r="C1042" s="1">
        <v>45470.42459490741</v>
      </c>
      <c r="D1042" t="str">
        <f t="shared" si="16"/>
        <v>27</v>
      </c>
      <c r="E1042">
        <v>3</v>
      </c>
      <c r="F1042" t="s">
        <v>24</v>
      </c>
      <c r="G1042" t="s">
        <v>31</v>
      </c>
      <c r="H1042" t="s">
        <v>94</v>
      </c>
      <c r="I1042">
        <v>38697</v>
      </c>
      <c r="J1042">
        <v>116091</v>
      </c>
      <c r="K1042" t="s">
        <v>1265</v>
      </c>
      <c r="L1042" t="s">
        <v>1266</v>
      </c>
      <c r="M1042" t="s">
        <v>1267</v>
      </c>
      <c r="N1042" t="s">
        <v>1268</v>
      </c>
      <c r="O1042" t="s">
        <v>19</v>
      </c>
    </row>
    <row r="1043" spans="1:15" x14ac:dyDescent="0.35">
      <c r="A1043">
        <v>1042</v>
      </c>
      <c r="B1043">
        <v>492</v>
      </c>
      <c r="C1043" s="1">
        <v>45128.032986111109</v>
      </c>
      <c r="D1043" t="str">
        <f t="shared" si="16"/>
        <v>21</v>
      </c>
      <c r="E1043">
        <v>6</v>
      </c>
      <c r="F1043" t="s">
        <v>14</v>
      </c>
      <c r="G1043" t="s">
        <v>29</v>
      </c>
      <c r="H1043" t="s">
        <v>134</v>
      </c>
      <c r="I1043">
        <v>25231</v>
      </c>
      <c r="J1043">
        <v>151386</v>
      </c>
      <c r="K1043" t="s">
        <v>1744</v>
      </c>
      <c r="L1043" t="s">
        <v>1745</v>
      </c>
      <c r="M1043" t="s">
        <v>1746</v>
      </c>
      <c r="N1043" t="s">
        <v>1747</v>
      </c>
      <c r="O1043" t="s">
        <v>16</v>
      </c>
    </row>
    <row r="1044" spans="1:15" x14ac:dyDescent="0.35">
      <c r="A1044">
        <v>1043</v>
      </c>
      <c r="B1044">
        <v>451</v>
      </c>
      <c r="C1044" s="1">
        <v>45275.700983796298</v>
      </c>
      <c r="D1044" t="str">
        <f t="shared" si="16"/>
        <v>15</v>
      </c>
      <c r="E1044">
        <v>1</v>
      </c>
      <c r="F1044" t="s">
        <v>14</v>
      </c>
      <c r="G1044" t="s">
        <v>21</v>
      </c>
      <c r="H1044" t="s">
        <v>58</v>
      </c>
      <c r="I1044">
        <v>51631</v>
      </c>
      <c r="J1044">
        <v>51631</v>
      </c>
      <c r="K1044" t="s">
        <v>626</v>
      </c>
      <c r="L1044" t="s">
        <v>627</v>
      </c>
      <c r="M1044" t="s">
        <v>628</v>
      </c>
      <c r="N1044" t="s">
        <v>629</v>
      </c>
      <c r="O1044" t="s">
        <v>19</v>
      </c>
    </row>
    <row r="1045" spans="1:15" x14ac:dyDescent="0.35">
      <c r="A1045">
        <v>1044</v>
      </c>
      <c r="B1045">
        <v>408</v>
      </c>
      <c r="C1045" s="1">
        <v>45323.001840277779</v>
      </c>
      <c r="D1045" t="str">
        <f t="shared" si="16"/>
        <v>01</v>
      </c>
      <c r="E1045">
        <v>8</v>
      </c>
      <c r="F1045" t="s">
        <v>14</v>
      </c>
      <c r="G1045" t="s">
        <v>15</v>
      </c>
      <c r="H1045" t="s">
        <v>67</v>
      </c>
      <c r="I1045">
        <v>76607</v>
      </c>
      <c r="J1045">
        <v>612856</v>
      </c>
      <c r="K1045" t="s">
        <v>390</v>
      </c>
      <c r="L1045" t="s">
        <v>391</v>
      </c>
      <c r="M1045" t="s">
        <v>392</v>
      </c>
      <c r="N1045" t="s">
        <v>393</v>
      </c>
      <c r="O1045" t="s">
        <v>19</v>
      </c>
    </row>
    <row r="1046" spans="1:15" x14ac:dyDescent="0.35">
      <c r="A1046">
        <v>1045</v>
      </c>
      <c r="B1046">
        <v>224</v>
      </c>
      <c r="C1046" s="1">
        <v>45569.104305555556</v>
      </c>
      <c r="D1046" t="str">
        <f t="shared" si="16"/>
        <v>04</v>
      </c>
      <c r="E1046">
        <v>5</v>
      </c>
      <c r="F1046" t="s">
        <v>24</v>
      </c>
      <c r="G1046" t="s">
        <v>27</v>
      </c>
      <c r="H1046" t="s">
        <v>325</v>
      </c>
      <c r="I1046">
        <v>34573</v>
      </c>
      <c r="J1046">
        <v>172865</v>
      </c>
      <c r="K1046" t="s">
        <v>734</v>
      </c>
      <c r="L1046" t="s">
        <v>735</v>
      </c>
      <c r="M1046" t="s">
        <v>736</v>
      </c>
      <c r="N1046" t="s">
        <v>737</v>
      </c>
      <c r="O1046" t="s">
        <v>16</v>
      </c>
    </row>
    <row r="1047" spans="1:15" x14ac:dyDescent="0.35">
      <c r="A1047">
        <v>1046</v>
      </c>
      <c r="B1047">
        <v>375</v>
      </c>
      <c r="C1047" s="1">
        <v>45448.760983796303</v>
      </c>
      <c r="D1047" t="str">
        <f t="shared" si="16"/>
        <v>05</v>
      </c>
      <c r="E1047">
        <v>3</v>
      </c>
      <c r="F1047" t="s">
        <v>24</v>
      </c>
      <c r="G1047" t="s">
        <v>27</v>
      </c>
      <c r="H1047" t="s">
        <v>325</v>
      </c>
      <c r="I1047">
        <v>34573</v>
      </c>
      <c r="J1047">
        <v>103719</v>
      </c>
      <c r="K1047" t="s">
        <v>1792</v>
      </c>
      <c r="L1047" t="s">
        <v>1793</v>
      </c>
      <c r="M1047" t="s">
        <v>1794</v>
      </c>
      <c r="N1047" t="s">
        <v>1795</v>
      </c>
      <c r="O1047" t="s">
        <v>16</v>
      </c>
    </row>
    <row r="1048" spans="1:15" x14ac:dyDescent="0.35">
      <c r="A1048">
        <v>1047</v>
      </c>
      <c r="B1048">
        <v>438</v>
      </c>
      <c r="C1048" s="1">
        <v>45700.668229166673</v>
      </c>
      <c r="D1048" t="str">
        <f t="shared" si="16"/>
        <v>12</v>
      </c>
      <c r="E1048">
        <v>2</v>
      </c>
      <c r="F1048" t="s">
        <v>14</v>
      </c>
      <c r="G1048" t="s">
        <v>20</v>
      </c>
      <c r="H1048" t="s">
        <v>148</v>
      </c>
      <c r="I1048">
        <v>13696</v>
      </c>
      <c r="J1048">
        <v>27392</v>
      </c>
      <c r="K1048" t="s">
        <v>1050</v>
      </c>
      <c r="L1048" t="s">
        <v>1051</v>
      </c>
      <c r="M1048" t="s">
        <v>1052</v>
      </c>
      <c r="N1048" t="s">
        <v>1053</v>
      </c>
      <c r="O1048" t="s">
        <v>22</v>
      </c>
    </row>
    <row r="1049" spans="1:15" x14ac:dyDescent="0.35">
      <c r="A1049">
        <v>1048</v>
      </c>
      <c r="B1049">
        <v>304</v>
      </c>
      <c r="C1049" s="1">
        <v>45728.913287037038</v>
      </c>
      <c r="D1049" t="str">
        <f t="shared" si="16"/>
        <v>12</v>
      </c>
      <c r="E1049">
        <v>3</v>
      </c>
      <c r="F1049" t="s">
        <v>17</v>
      </c>
      <c r="G1049" t="s">
        <v>18</v>
      </c>
      <c r="H1049" t="s">
        <v>139</v>
      </c>
      <c r="I1049">
        <v>36583</v>
      </c>
      <c r="J1049">
        <v>109749</v>
      </c>
      <c r="K1049" t="s">
        <v>1381</v>
      </c>
      <c r="L1049" t="s">
        <v>1382</v>
      </c>
      <c r="M1049" t="s">
        <v>1383</v>
      </c>
      <c r="N1049" t="s">
        <v>1384</v>
      </c>
      <c r="O1049" t="s">
        <v>16</v>
      </c>
    </row>
    <row r="1050" spans="1:15" x14ac:dyDescent="0.35">
      <c r="A1050">
        <v>1049</v>
      </c>
      <c r="B1050">
        <v>338</v>
      </c>
      <c r="C1050" s="1">
        <v>45035.839513888888</v>
      </c>
      <c r="D1050" t="str">
        <f t="shared" si="16"/>
        <v>19</v>
      </c>
      <c r="E1050">
        <v>2</v>
      </c>
      <c r="F1050" t="s">
        <v>17</v>
      </c>
      <c r="G1050" t="s">
        <v>23</v>
      </c>
      <c r="H1050" t="s">
        <v>72</v>
      </c>
      <c r="I1050">
        <v>14701</v>
      </c>
      <c r="J1050">
        <v>29402</v>
      </c>
      <c r="K1050" t="s">
        <v>418</v>
      </c>
      <c r="L1050" t="s">
        <v>419</v>
      </c>
      <c r="M1050" t="s">
        <v>420</v>
      </c>
      <c r="N1050" t="s">
        <v>421</v>
      </c>
      <c r="O1050" t="s">
        <v>19</v>
      </c>
    </row>
    <row r="1051" spans="1:15" x14ac:dyDescent="0.35">
      <c r="A1051">
        <v>1050</v>
      </c>
      <c r="B1051">
        <v>316</v>
      </c>
      <c r="C1051" s="1">
        <v>45229.481874999998</v>
      </c>
      <c r="D1051" t="str">
        <f t="shared" si="16"/>
        <v>30</v>
      </c>
      <c r="E1051">
        <v>10</v>
      </c>
      <c r="F1051" t="s">
        <v>24</v>
      </c>
      <c r="G1051" t="s">
        <v>26</v>
      </c>
      <c r="H1051" t="s">
        <v>116</v>
      </c>
      <c r="I1051">
        <v>50016</v>
      </c>
      <c r="J1051">
        <v>500160</v>
      </c>
      <c r="K1051" t="s">
        <v>1042</v>
      </c>
      <c r="L1051" t="s">
        <v>1043</v>
      </c>
      <c r="M1051" t="s">
        <v>1044</v>
      </c>
      <c r="N1051" t="s">
        <v>1045</v>
      </c>
      <c r="O1051" t="s">
        <v>16</v>
      </c>
    </row>
    <row r="1052" spans="1:15" x14ac:dyDescent="0.35">
      <c r="A1052">
        <v>1051</v>
      </c>
      <c r="B1052">
        <v>102</v>
      </c>
      <c r="C1052" s="1">
        <v>45085.535208333327</v>
      </c>
      <c r="D1052" t="str">
        <f t="shared" si="16"/>
        <v>08</v>
      </c>
      <c r="E1052">
        <v>6</v>
      </c>
      <c r="F1052" t="s">
        <v>24</v>
      </c>
      <c r="G1052" t="s">
        <v>25</v>
      </c>
      <c r="H1052" t="s">
        <v>125</v>
      </c>
      <c r="I1052">
        <v>42268</v>
      </c>
      <c r="J1052">
        <v>253608</v>
      </c>
      <c r="K1052" t="s">
        <v>249</v>
      </c>
      <c r="L1052" t="s">
        <v>250</v>
      </c>
      <c r="M1052" t="s">
        <v>251</v>
      </c>
      <c r="N1052" t="s">
        <v>252</v>
      </c>
      <c r="O1052" t="s">
        <v>22</v>
      </c>
    </row>
    <row r="1053" spans="1:15" x14ac:dyDescent="0.35">
      <c r="A1053">
        <v>1052</v>
      </c>
      <c r="B1053">
        <v>221</v>
      </c>
      <c r="C1053" s="1">
        <v>45081.392777777779</v>
      </c>
      <c r="D1053" t="str">
        <f t="shared" si="16"/>
        <v>04</v>
      </c>
      <c r="E1053">
        <v>9</v>
      </c>
      <c r="F1053" t="s">
        <v>14</v>
      </c>
      <c r="G1053" t="s">
        <v>20</v>
      </c>
      <c r="H1053" t="s">
        <v>148</v>
      </c>
      <c r="I1053">
        <v>13696</v>
      </c>
      <c r="J1053">
        <v>123264</v>
      </c>
      <c r="K1053" t="s">
        <v>1409</v>
      </c>
      <c r="L1053" t="s">
        <v>1410</v>
      </c>
      <c r="M1053" t="s">
        <v>1411</v>
      </c>
      <c r="N1053" t="s">
        <v>1412</v>
      </c>
      <c r="O1053" t="s">
        <v>22</v>
      </c>
    </row>
    <row r="1054" spans="1:15" x14ac:dyDescent="0.35">
      <c r="A1054">
        <v>1053</v>
      </c>
      <c r="B1054">
        <v>124</v>
      </c>
      <c r="C1054" s="1">
        <v>45266.009050925917</v>
      </c>
      <c r="D1054" t="str">
        <f t="shared" si="16"/>
        <v>06</v>
      </c>
      <c r="E1054">
        <v>10</v>
      </c>
      <c r="F1054" t="s">
        <v>17</v>
      </c>
      <c r="G1054" t="s">
        <v>32</v>
      </c>
      <c r="H1054" t="s">
        <v>81</v>
      </c>
      <c r="I1054">
        <v>22985</v>
      </c>
      <c r="J1054">
        <v>229850</v>
      </c>
      <c r="K1054" t="s">
        <v>1788</v>
      </c>
      <c r="L1054" t="s">
        <v>1789</v>
      </c>
      <c r="M1054" t="s">
        <v>1790</v>
      </c>
      <c r="N1054" t="s">
        <v>1791</v>
      </c>
      <c r="O1054" t="s">
        <v>19</v>
      </c>
    </row>
    <row r="1055" spans="1:15" x14ac:dyDescent="0.35">
      <c r="A1055">
        <v>1054</v>
      </c>
      <c r="B1055">
        <v>75</v>
      </c>
      <c r="C1055" s="1">
        <v>45321.081365740742</v>
      </c>
      <c r="D1055" t="str">
        <f t="shared" si="16"/>
        <v>30</v>
      </c>
      <c r="E1055">
        <v>9</v>
      </c>
      <c r="F1055" t="s">
        <v>24</v>
      </c>
      <c r="G1055" t="s">
        <v>27</v>
      </c>
      <c r="H1055" t="s">
        <v>325</v>
      </c>
      <c r="I1055">
        <v>34573</v>
      </c>
      <c r="J1055">
        <v>311157</v>
      </c>
      <c r="K1055" t="s">
        <v>95</v>
      </c>
      <c r="L1055" t="s">
        <v>96</v>
      </c>
      <c r="M1055" t="s">
        <v>97</v>
      </c>
      <c r="N1055" t="s">
        <v>98</v>
      </c>
      <c r="O1055" t="s">
        <v>22</v>
      </c>
    </row>
    <row r="1056" spans="1:15" x14ac:dyDescent="0.35">
      <c r="A1056">
        <v>1055</v>
      </c>
      <c r="B1056">
        <v>483</v>
      </c>
      <c r="C1056" s="1">
        <v>45437.538865740738</v>
      </c>
      <c r="D1056" t="str">
        <f t="shared" si="16"/>
        <v>25</v>
      </c>
      <c r="E1056">
        <v>4</v>
      </c>
      <c r="F1056" t="s">
        <v>17</v>
      </c>
      <c r="G1056" t="s">
        <v>32</v>
      </c>
      <c r="H1056" t="s">
        <v>81</v>
      </c>
      <c r="I1056">
        <v>22985</v>
      </c>
      <c r="J1056">
        <v>91940</v>
      </c>
      <c r="K1056" t="s">
        <v>1796</v>
      </c>
      <c r="L1056" t="s">
        <v>1797</v>
      </c>
      <c r="M1056" t="s">
        <v>1798</v>
      </c>
      <c r="N1056" t="s">
        <v>1799</v>
      </c>
      <c r="O1056" t="s">
        <v>19</v>
      </c>
    </row>
    <row r="1057" spans="1:15" x14ac:dyDescent="0.35">
      <c r="A1057">
        <v>1056</v>
      </c>
      <c r="B1057">
        <v>144</v>
      </c>
      <c r="C1057" s="1">
        <v>45518.295567129629</v>
      </c>
      <c r="D1057" t="str">
        <f t="shared" si="16"/>
        <v>14</v>
      </c>
      <c r="E1057">
        <v>8</v>
      </c>
      <c r="F1057" t="s">
        <v>14</v>
      </c>
      <c r="G1057" t="s">
        <v>29</v>
      </c>
      <c r="H1057" t="s">
        <v>134</v>
      </c>
      <c r="I1057">
        <v>25231</v>
      </c>
      <c r="J1057">
        <v>201848</v>
      </c>
      <c r="K1057" t="s">
        <v>201</v>
      </c>
      <c r="L1057" t="s">
        <v>202</v>
      </c>
      <c r="M1057" t="s">
        <v>203</v>
      </c>
      <c r="N1057" t="s">
        <v>204</v>
      </c>
      <c r="O1057" t="s">
        <v>19</v>
      </c>
    </row>
    <row r="1058" spans="1:15" x14ac:dyDescent="0.35">
      <c r="A1058">
        <v>1057</v>
      </c>
      <c r="B1058">
        <v>15</v>
      </c>
      <c r="C1058" s="1">
        <v>45450.796817129631</v>
      </c>
      <c r="D1058" t="str">
        <f t="shared" si="16"/>
        <v>07</v>
      </c>
      <c r="E1058">
        <v>1</v>
      </c>
      <c r="F1058" t="s">
        <v>17</v>
      </c>
      <c r="G1058" t="s">
        <v>32</v>
      </c>
      <c r="H1058" t="s">
        <v>81</v>
      </c>
      <c r="I1058">
        <v>22985</v>
      </c>
      <c r="J1058">
        <v>22985</v>
      </c>
      <c r="K1058" t="s">
        <v>834</v>
      </c>
      <c r="L1058" t="s">
        <v>835</v>
      </c>
      <c r="M1058" t="s">
        <v>836</v>
      </c>
      <c r="N1058" t="s">
        <v>837</v>
      </c>
      <c r="O1058" t="s">
        <v>19</v>
      </c>
    </row>
    <row r="1059" spans="1:15" x14ac:dyDescent="0.35">
      <c r="A1059">
        <v>1058</v>
      </c>
      <c r="B1059">
        <v>471</v>
      </c>
      <c r="C1059" s="1">
        <v>45124.641550925917</v>
      </c>
      <c r="D1059" t="str">
        <f t="shared" si="16"/>
        <v>17</v>
      </c>
      <c r="E1059">
        <v>2</v>
      </c>
      <c r="F1059" t="s">
        <v>17</v>
      </c>
      <c r="G1059" t="s">
        <v>28</v>
      </c>
      <c r="H1059" t="s">
        <v>103</v>
      </c>
      <c r="I1059">
        <v>35778</v>
      </c>
      <c r="J1059">
        <v>71556</v>
      </c>
      <c r="K1059" t="s">
        <v>1800</v>
      </c>
      <c r="L1059" t="s">
        <v>1801</v>
      </c>
      <c r="M1059" t="s">
        <v>1802</v>
      </c>
      <c r="N1059" t="s">
        <v>1803</v>
      </c>
      <c r="O1059" t="s">
        <v>22</v>
      </c>
    </row>
    <row r="1060" spans="1:15" x14ac:dyDescent="0.35">
      <c r="A1060">
        <v>1059</v>
      </c>
      <c r="B1060">
        <v>11</v>
      </c>
      <c r="C1060" s="1">
        <v>45558.289895833332</v>
      </c>
      <c r="D1060" t="str">
        <f t="shared" si="16"/>
        <v>23</v>
      </c>
      <c r="E1060">
        <v>8</v>
      </c>
      <c r="F1060" t="s">
        <v>24</v>
      </c>
      <c r="G1060" t="s">
        <v>26</v>
      </c>
      <c r="H1060" t="s">
        <v>116</v>
      </c>
      <c r="I1060">
        <v>50016</v>
      </c>
      <c r="J1060">
        <v>400128</v>
      </c>
      <c r="K1060" t="s">
        <v>169</v>
      </c>
      <c r="L1060" t="s">
        <v>170</v>
      </c>
      <c r="M1060" t="s">
        <v>171</v>
      </c>
      <c r="N1060" t="s">
        <v>172</v>
      </c>
      <c r="O1060" t="s">
        <v>19</v>
      </c>
    </row>
    <row r="1061" spans="1:15" x14ac:dyDescent="0.35">
      <c r="A1061">
        <v>1060</v>
      </c>
      <c r="B1061">
        <v>311</v>
      </c>
      <c r="C1061" s="1">
        <v>45482.892025462963</v>
      </c>
      <c r="D1061" t="str">
        <f t="shared" si="16"/>
        <v>09</v>
      </c>
      <c r="E1061">
        <v>6</v>
      </c>
      <c r="F1061" t="s">
        <v>17</v>
      </c>
      <c r="G1061" t="s">
        <v>32</v>
      </c>
      <c r="H1061" t="s">
        <v>81</v>
      </c>
      <c r="I1061">
        <v>22985</v>
      </c>
      <c r="J1061">
        <v>137910</v>
      </c>
      <c r="K1061" t="s">
        <v>1453</v>
      </c>
      <c r="L1061" t="s">
        <v>1454</v>
      </c>
      <c r="M1061" t="s">
        <v>1455</v>
      </c>
      <c r="N1061" t="s">
        <v>1456</v>
      </c>
      <c r="O1061" t="s">
        <v>16</v>
      </c>
    </row>
    <row r="1062" spans="1:15" x14ac:dyDescent="0.35">
      <c r="A1062">
        <v>1061</v>
      </c>
      <c r="B1062">
        <v>332</v>
      </c>
      <c r="C1062" s="1">
        <v>45252.319004629629</v>
      </c>
      <c r="D1062" t="str">
        <f t="shared" si="16"/>
        <v>22</v>
      </c>
      <c r="E1062">
        <v>1</v>
      </c>
      <c r="F1062" t="s">
        <v>17</v>
      </c>
      <c r="G1062" t="s">
        <v>28</v>
      </c>
      <c r="H1062" t="s">
        <v>103</v>
      </c>
      <c r="I1062">
        <v>35778</v>
      </c>
      <c r="J1062">
        <v>35778</v>
      </c>
      <c r="K1062" t="s">
        <v>1804</v>
      </c>
      <c r="L1062" t="s">
        <v>1805</v>
      </c>
      <c r="M1062" t="s">
        <v>1806</v>
      </c>
      <c r="N1062" t="s">
        <v>1807</v>
      </c>
      <c r="O1062" t="s">
        <v>19</v>
      </c>
    </row>
    <row r="1063" spans="1:15" x14ac:dyDescent="0.35">
      <c r="A1063">
        <v>1062</v>
      </c>
      <c r="B1063">
        <v>399</v>
      </c>
      <c r="C1063" s="1">
        <v>45479.647951388892</v>
      </c>
      <c r="D1063" t="str">
        <f t="shared" si="16"/>
        <v>06</v>
      </c>
      <c r="E1063">
        <v>5</v>
      </c>
      <c r="F1063" t="s">
        <v>24</v>
      </c>
      <c r="G1063" t="s">
        <v>25</v>
      </c>
      <c r="H1063" t="s">
        <v>125</v>
      </c>
      <c r="I1063">
        <v>42268</v>
      </c>
      <c r="J1063">
        <v>211340</v>
      </c>
      <c r="K1063" t="s">
        <v>342</v>
      </c>
      <c r="L1063" t="s">
        <v>343</v>
      </c>
      <c r="M1063" t="s">
        <v>344</v>
      </c>
      <c r="N1063" t="s">
        <v>345</v>
      </c>
      <c r="O1063" t="s">
        <v>16</v>
      </c>
    </row>
    <row r="1064" spans="1:15" x14ac:dyDescent="0.35">
      <c r="A1064">
        <v>1063</v>
      </c>
      <c r="B1064">
        <v>192</v>
      </c>
      <c r="C1064" s="1">
        <v>45433.599895833337</v>
      </c>
      <c r="D1064" t="str">
        <f t="shared" si="16"/>
        <v>21</v>
      </c>
      <c r="E1064">
        <v>4</v>
      </c>
      <c r="F1064" t="s">
        <v>17</v>
      </c>
      <c r="G1064" t="s">
        <v>23</v>
      </c>
      <c r="H1064" t="s">
        <v>72</v>
      </c>
      <c r="I1064">
        <v>14701</v>
      </c>
      <c r="J1064">
        <v>58804</v>
      </c>
      <c r="K1064" t="s">
        <v>1401</v>
      </c>
      <c r="L1064" t="s">
        <v>1402</v>
      </c>
      <c r="M1064" t="s">
        <v>1403</v>
      </c>
      <c r="N1064" t="s">
        <v>1404</v>
      </c>
      <c r="O1064" t="s">
        <v>16</v>
      </c>
    </row>
    <row r="1065" spans="1:15" x14ac:dyDescent="0.35">
      <c r="A1065">
        <v>1064</v>
      </c>
      <c r="B1065">
        <v>323</v>
      </c>
      <c r="C1065" s="1">
        <v>45413.754872685182</v>
      </c>
      <c r="D1065" t="str">
        <f t="shared" si="16"/>
        <v>01</v>
      </c>
      <c r="E1065">
        <v>10</v>
      </c>
      <c r="F1065" t="s">
        <v>17</v>
      </c>
      <c r="G1065" t="s">
        <v>28</v>
      </c>
      <c r="H1065" t="s">
        <v>103</v>
      </c>
      <c r="I1065">
        <v>35778</v>
      </c>
      <c r="J1065">
        <v>357780</v>
      </c>
      <c r="K1065" t="s">
        <v>1417</v>
      </c>
      <c r="L1065" t="s">
        <v>1418</v>
      </c>
      <c r="M1065" t="s">
        <v>1419</v>
      </c>
      <c r="N1065" t="s">
        <v>1420</v>
      </c>
      <c r="O1065" t="s">
        <v>19</v>
      </c>
    </row>
    <row r="1066" spans="1:15" x14ac:dyDescent="0.35">
      <c r="A1066">
        <v>1065</v>
      </c>
      <c r="B1066">
        <v>44</v>
      </c>
      <c r="C1066" s="1">
        <v>45094.287118055552</v>
      </c>
      <c r="D1066" t="str">
        <f t="shared" si="16"/>
        <v>17</v>
      </c>
      <c r="E1066">
        <v>2</v>
      </c>
      <c r="F1066" t="s">
        <v>17</v>
      </c>
      <c r="G1066" t="s">
        <v>32</v>
      </c>
      <c r="H1066" t="s">
        <v>81</v>
      </c>
      <c r="I1066">
        <v>22985</v>
      </c>
      <c r="J1066">
        <v>45970</v>
      </c>
      <c r="K1066" t="s">
        <v>1637</v>
      </c>
      <c r="L1066" t="s">
        <v>1638</v>
      </c>
      <c r="M1066" t="s">
        <v>1639</v>
      </c>
      <c r="N1066" t="s">
        <v>1640</v>
      </c>
      <c r="O1066" t="s">
        <v>16</v>
      </c>
    </row>
    <row r="1067" spans="1:15" x14ac:dyDescent="0.35">
      <c r="A1067">
        <v>1066</v>
      </c>
      <c r="B1067">
        <v>115</v>
      </c>
      <c r="C1067" s="1">
        <v>45345.88486111111</v>
      </c>
      <c r="D1067" t="str">
        <f t="shared" si="16"/>
        <v>23</v>
      </c>
      <c r="E1067">
        <v>2</v>
      </c>
      <c r="F1067" t="s">
        <v>24</v>
      </c>
      <c r="G1067" t="s">
        <v>27</v>
      </c>
      <c r="H1067" t="s">
        <v>325</v>
      </c>
      <c r="I1067">
        <v>34573</v>
      </c>
      <c r="J1067">
        <v>69146</v>
      </c>
      <c r="K1067" t="s">
        <v>63</v>
      </c>
      <c r="L1067" t="s">
        <v>64</v>
      </c>
      <c r="M1067" t="s">
        <v>65</v>
      </c>
      <c r="N1067" t="s">
        <v>66</v>
      </c>
      <c r="O1067" t="s">
        <v>19</v>
      </c>
    </row>
    <row r="1068" spans="1:15" x14ac:dyDescent="0.35">
      <c r="A1068">
        <v>1067</v>
      </c>
      <c r="B1068">
        <v>26</v>
      </c>
      <c r="C1068" s="1">
        <v>45307.99119212963</v>
      </c>
      <c r="D1068" t="str">
        <f t="shared" si="16"/>
        <v>16</v>
      </c>
      <c r="E1068">
        <v>3</v>
      </c>
      <c r="F1068" t="s">
        <v>14</v>
      </c>
      <c r="G1068" t="s">
        <v>29</v>
      </c>
      <c r="H1068" t="s">
        <v>134</v>
      </c>
      <c r="I1068">
        <v>25231</v>
      </c>
      <c r="J1068">
        <v>75693</v>
      </c>
      <c r="K1068" t="s">
        <v>1688</v>
      </c>
      <c r="L1068" t="s">
        <v>1689</v>
      </c>
      <c r="M1068" t="s">
        <v>1690</v>
      </c>
      <c r="N1068" t="s">
        <v>1691</v>
      </c>
      <c r="O1068" t="s">
        <v>19</v>
      </c>
    </row>
    <row r="1069" spans="1:15" x14ac:dyDescent="0.35">
      <c r="A1069">
        <v>1068</v>
      </c>
      <c r="B1069">
        <v>423</v>
      </c>
      <c r="C1069" s="1">
        <v>45353.1875462963</v>
      </c>
      <c r="D1069" t="str">
        <f t="shared" si="16"/>
        <v>02</v>
      </c>
      <c r="E1069">
        <v>2</v>
      </c>
      <c r="F1069" t="s">
        <v>24</v>
      </c>
      <c r="G1069" t="s">
        <v>31</v>
      </c>
      <c r="H1069" t="s">
        <v>94</v>
      </c>
      <c r="I1069">
        <v>38697</v>
      </c>
      <c r="J1069">
        <v>77394</v>
      </c>
      <c r="K1069" t="s">
        <v>770</v>
      </c>
      <c r="L1069" t="s">
        <v>771</v>
      </c>
      <c r="M1069" t="s">
        <v>772</v>
      </c>
      <c r="N1069" t="s">
        <v>773</v>
      </c>
      <c r="O1069" t="s">
        <v>16</v>
      </c>
    </row>
    <row r="1070" spans="1:15" x14ac:dyDescent="0.35">
      <c r="A1070">
        <v>1069</v>
      </c>
      <c r="B1070">
        <v>317</v>
      </c>
      <c r="C1070" s="1">
        <v>45317.186053240737</v>
      </c>
      <c r="D1070" t="str">
        <f t="shared" si="16"/>
        <v>26</v>
      </c>
      <c r="E1070">
        <v>6</v>
      </c>
      <c r="F1070" t="s">
        <v>14</v>
      </c>
      <c r="G1070" t="s">
        <v>21</v>
      </c>
      <c r="H1070" t="s">
        <v>58</v>
      </c>
      <c r="I1070">
        <v>51631</v>
      </c>
      <c r="J1070">
        <v>309786</v>
      </c>
      <c r="K1070" t="s">
        <v>1529</v>
      </c>
      <c r="L1070" t="s">
        <v>1530</v>
      </c>
      <c r="M1070" t="s">
        <v>1531</v>
      </c>
      <c r="N1070" t="s">
        <v>1532</v>
      </c>
      <c r="O1070" t="s">
        <v>16</v>
      </c>
    </row>
    <row r="1071" spans="1:15" x14ac:dyDescent="0.35">
      <c r="A1071">
        <v>1070</v>
      </c>
      <c r="B1071">
        <v>426</v>
      </c>
      <c r="C1071" s="1">
        <v>45019.466898148137</v>
      </c>
      <c r="D1071" t="str">
        <f t="shared" si="16"/>
        <v>03</v>
      </c>
      <c r="E1071">
        <v>3</v>
      </c>
      <c r="F1071" t="s">
        <v>24</v>
      </c>
      <c r="G1071" t="s">
        <v>26</v>
      </c>
      <c r="H1071" t="s">
        <v>116</v>
      </c>
      <c r="I1071">
        <v>50016</v>
      </c>
      <c r="J1071">
        <v>150048</v>
      </c>
      <c r="K1071" t="s">
        <v>1205</v>
      </c>
      <c r="L1071" t="s">
        <v>1206</v>
      </c>
      <c r="M1071" t="s">
        <v>1207</v>
      </c>
      <c r="N1071" t="s">
        <v>1208</v>
      </c>
      <c r="O1071" t="s">
        <v>19</v>
      </c>
    </row>
    <row r="1072" spans="1:15" x14ac:dyDescent="0.35">
      <c r="A1072">
        <v>1071</v>
      </c>
      <c r="B1072">
        <v>175</v>
      </c>
      <c r="C1072" s="1">
        <v>45465.689189814817</v>
      </c>
      <c r="D1072" t="str">
        <f t="shared" si="16"/>
        <v>22</v>
      </c>
      <c r="E1072">
        <v>1</v>
      </c>
      <c r="F1072" t="s">
        <v>17</v>
      </c>
      <c r="G1072" t="s">
        <v>18</v>
      </c>
      <c r="H1072" t="s">
        <v>139</v>
      </c>
      <c r="I1072">
        <v>36583</v>
      </c>
      <c r="J1072">
        <v>36583</v>
      </c>
      <c r="K1072" t="s">
        <v>426</v>
      </c>
      <c r="L1072" t="s">
        <v>427</v>
      </c>
      <c r="M1072" t="s">
        <v>428</v>
      </c>
      <c r="N1072" t="s">
        <v>429</v>
      </c>
      <c r="O1072" t="s">
        <v>22</v>
      </c>
    </row>
    <row r="1073" spans="1:15" x14ac:dyDescent="0.35">
      <c r="A1073">
        <v>1072</v>
      </c>
      <c r="B1073">
        <v>357</v>
      </c>
      <c r="C1073" s="1">
        <v>45585.599745370368</v>
      </c>
      <c r="D1073" t="str">
        <f t="shared" si="16"/>
        <v>20</v>
      </c>
      <c r="E1073">
        <v>4</v>
      </c>
      <c r="F1073" t="s">
        <v>14</v>
      </c>
      <c r="G1073" t="s">
        <v>29</v>
      </c>
      <c r="H1073" t="s">
        <v>134</v>
      </c>
      <c r="I1073">
        <v>25231</v>
      </c>
      <c r="J1073">
        <v>100924</v>
      </c>
      <c r="K1073" t="s">
        <v>1808</v>
      </c>
      <c r="L1073" t="s">
        <v>1809</v>
      </c>
      <c r="M1073" t="s">
        <v>1810</v>
      </c>
      <c r="N1073" t="s">
        <v>1811</v>
      </c>
      <c r="O1073" t="s">
        <v>16</v>
      </c>
    </row>
    <row r="1074" spans="1:15" x14ac:dyDescent="0.35">
      <c r="A1074">
        <v>1073</v>
      </c>
      <c r="B1074">
        <v>387</v>
      </c>
      <c r="C1074" s="1">
        <v>45256.179479166669</v>
      </c>
      <c r="D1074" t="str">
        <f t="shared" si="16"/>
        <v>26</v>
      </c>
      <c r="E1074">
        <v>10</v>
      </c>
      <c r="F1074" t="s">
        <v>24</v>
      </c>
      <c r="G1074" t="s">
        <v>26</v>
      </c>
      <c r="H1074" t="s">
        <v>116</v>
      </c>
      <c r="I1074">
        <v>50016</v>
      </c>
      <c r="J1074">
        <v>500160</v>
      </c>
      <c r="K1074" t="s">
        <v>1185</v>
      </c>
      <c r="L1074" t="s">
        <v>1186</v>
      </c>
      <c r="M1074" t="s">
        <v>1187</v>
      </c>
      <c r="N1074" t="s">
        <v>1188</v>
      </c>
      <c r="O1074" t="s">
        <v>16</v>
      </c>
    </row>
    <row r="1075" spans="1:15" x14ac:dyDescent="0.35">
      <c r="A1075">
        <v>1074</v>
      </c>
      <c r="B1075">
        <v>186</v>
      </c>
      <c r="C1075" s="1">
        <v>45499.101886574077</v>
      </c>
      <c r="D1075" t="str">
        <f t="shared" si="16"/>
        <v>26</v>
      </c>
      <c r="E1075">
        <v>9</v>
      </c>
      <c r="F1075" t="s">
        <v>17</v>
      </c>
      <c r="G1075" t="s">
        <v>32</v>
      </c>
      <c r="H1075" t="s">
        <v>81</v>
      </c>
      <c r="I1075">
        <v>22985</v>
      </c>
      <c r="J1075">
        <v>206865</v>
      </c>
      <c r="K1075" t="s">
        <v>1361</v>
      </c>
      <c r="L1075" t="s">
        <v>1362</v>
      </c>
      <c r="M1075" t="s">
        <v>1363</v>
      </c>
      <c r="N1075" t="s">
        <v>1364</v>
      </c>
      <c r="O1075" t="s">
        <v>22</v>
      </c>
    </row>
    <row r="1076" spans="1:15" x14ac:dyDescent="0.35">
      <c r="A1076">
        <v>1075</v>
      </c>
      <c r="B1076">
        <v>393</v>
      </c>
      <c r="C1076" s="1">
        <v>45535.651956018519</v>
      </c>
      <c r="D1076" t="str">
        <f t="shared" si="16"/>
        <v>31</v>
      </c>
      <c r="E1076">
        <v>4</v>
      </c>
      <c r="F1076" t="s">
        <v>17</v>
      </c>
      <c r="G1076" t="s">
        <v>23</v>
      </c>
      <c r="H1076" t="s">
        <v>72</v>
      </c>
      <c r="I1076">
        <v>14701</v>
      </c>
      <c r="J1076">
        <v>58804</v>
      </c>
      <c r="K1076" t="s">
        <v>1006</v>
      </c>
      <c r="L1076" t="s">
        <v>1007</v>
      </c>
      <c r="M1076" t="s">
        <v>1008</v>
      </c>
      <c r="N1076" t="s">
        <v>1009</v>
      </c>
      <c r="O1076" t="s">
        <v>16</v>
      </c>
    </row>
    <row r="1077" spans="1:15" x14ac:dyDescent="0.35">
      <c r="A1077">
        <v>1076</v>
      </c>
      <c r="B1077">
        <v>215</v>
      </c>
      <c r="C1077" s="1">
        <v>45553.565347222233</v>
      </c>
      <c r="D1077" t="str">
        <f t="shared" si="16"/>
        <v>18</v>
      </c>
      <c r="E1077">
        <v>3</v>
      </c>
      <c r="F1077" t="s">
        <v>14</v>
      </c>
      <c r="G1077" t="s">
        <v>29</v>
      </c>
      <c r="H1077" t="s">
        <v>134</v>
      </c>
      <c r="I1077">
        <v>25231</v>
      </c>
      <c r="J1077">
        <v>75693</v>
      </c>
      <c r="K1077" t="s">
        <v>301</v>
      </c>
      <c r="L1077" t="s">
        <v>302</v>
      </c>
      <c r="M1077" t="s">
        <v>303</v>
      </c>
      <c r="N1077" t="s">
        <v>304</v>
      </c>
      <c r="O1077" t="s">
        <v>16</v>
      </c>
    </row>
    <row r="1078" spans="1:15" x14ac:dyDescent="0.35">
      <c r="A1078">
        <v>1077</v>
      </c>
      <c r="B1078">
        <v>10</v>
      </c>
      <c r="C1078" s="1">
        <v>45374.944490740738</v>
      </c>
      <c r="D1078" t="str">
        <f t="shared" si="16"/>
        <v>23</v>
      </c>
      <c r="E1078">
        <v>3</v>
      </c>
      <c r="F1078" t="s">
        <v>17</v>
      </c>
      <c r="G1078" t="s">
        <v>18</v>
      </c>
      <c r="H1078" t="s">
        <v>139</v>
      </c>
      <c r="I1078">
        <v>36583</v>
      </c>
      <c r="J1078">
        <v>109749</v>
      </c>
      <c r="K1078" t="s">
        <v>82</v>
      </c>
      <c r="L1078" t="s">
        <v>83</v>
      </c>
      <c r="M1078" t="s">
        <v>84</v>
      </c>
      <c r="N1078" t="s">
        <v>85</v>
      </c>
      <c r="O1078" t="s">
        <v>16</v>
      </c>
    </row>
    <row r="1079" spans="1:15" x14ac:dyDescent="0.35">
      <c r="A1079">
        <v>1078</v>
      </c>
      <c r="B1079">
        <v>108</v>
      </c>
      <c r="C1079" s="1">
        <v>45271.289375</v>
      </c>
      <c r="D1079" t="str">
        <f t="shared" si="16"/>
        <v>11</v>
      </c>
      <c r="E1079">
        <v>3</v>
      </c>
      <c r="F1079" t="s">
        <v>17</v>
      </c>
      <c r="G1079" t="s">
        <v>18</v>
      </c>
      <c r="H1079" t="s">
        <v>139</v>
      </c>
      <c r="I1079">
        <v>36583</v>
      </c>
      <c r="J1079">
        <v>109749</v>
      </c>
      <c r="K1079" t="s">
        <v>1365</v>
      </c>
      <c r="L1079" t="s">
        <v>1366</v>
      </c>
      <c r="M1079" t="s">
        <v>1367</v>
      </c>
      <c r="N1079" t="s">
        <v>1368</v>
      </c>
      <c r="O1079" t="s">
        <v>16</v>
      </c>
    </row>
    <row r="1080" spans="1:15" x14ac:dyDescent="0.35">
      <c r="A1080">
        <v>1079</v>
      </c>
      <c r="B1080">
        <v>496</v>
      </c>
      <c r="C1080" s="1">
        <v>45437.395439814813</v>
      </c>
      <c r="D1080" t="str">
        <f t="shared" si="16"/>
        <v>25</v>
      </c>
      <c r="E1080">
        <v>1</v>
      </c>
      <c r="F1080" t="s">
        <v>14</v>
      </c>
      <c r="G1080" t="s">
        <v>20</v>
      </c>
      <c r="H1080" t="s">
        <v>148</v>
      </c>
      <c r="I1080">
        <v>13696</v>
      </c>
      <c r="J1080">
        <v>13696</v>
      </c>
      <c r="K1080" t="s">
        <v>1812</v>
      </c>
      <c r="L1080" t="s">
        <v>1813</v>
      </c>
      <c r="M1080" t="s">
        <v>1814</v>
      </c>
      <c r="N1080" t="s">
        <v>1815</v>
      </c>
      <c r="O1080" t="s">
        <v>16</v>
      </c>
    </row>
    <row r="1081" spans="1:15" x14ac:dyDescent="0.35">
      <c r="A1081">
        <v>1080</v>
      </c>
      <c r="B1081">
        <v>490</v>
      </c>
      <c r="C1081" s="1">
        <v>45161.720625000002</v>
      </c>
      <c r="D1081" t="str">
        <f t="shared" si="16"/>
        <v>23</v>
      </c>
      <c r="E1081">
        <v>7</v>
      </c>
      <c r="F1081" t="s">
        <v>24</v>
      </c>
      <c r="G1081" t="s">
        <v>26</v>
      </c>
      <c r="H1081" t="s">
        <v>116</v>
      </c>
      <c r="I1081">
        <v>50016</v>
      </c>
      <c r="J1081">
        <v>350112</v>
      </c>
      <c r="K1081" t="s">
        <v>1816</v>
      </c>
      <c r="L1081" t="s">
        <v>1817</v>
      </c>
      <c r="M1081" t="s">
        <v>1818</v>
      </c>
      <c r="N1081" t="s">
        <v>1819</v>
      </c>
      <c r="O1081" t="s">
        <v>16</v>
      </c>
    </row>
    <row r="1082" spans="1:15" x14ac:dyDescent="0.35">
      <c r="A1082">
        <v>1081</v>
      </c>
      <c r="B1082">
        <v>278</v>
      </c>
      <c r="C1082" s="1">
        <v>45062.689976851849</v>
      </c>
      <c r="D1082" t="str">
        <f t="shared" si="16"/>
        <v>16</v>
      </c>
      <c r="E1082">
        <v>3</v>
      </c>
      <c r="F1082" t="s">
        <v>24</v>
      </c>
      <c r="G1082" t="s">
        <v>25</v>
      </c>
      <c r="H1082" t="s">
        <v>125</v>
      </c>
      <c r="I1082">
        <v>42268</v>
      </c>
      <c r="J1082">
        <v>126804</v>
      </c>
      <c r="K1082" t="s">
        <v>918</v>
      </c>
      <c r="L1082" t="s">
        <v>919</v>
      </c>
      <c r="M1082" t="s">
        <v>920</v>
      </c>
      <c r="N1082" t="s">
        <v>921</v>
      </c>
      <c r="O1082" t="s">
        <v>19</v>
      </c>
    </row>
    <row r="1083" spans="1:15" x14ac:dyDescent="0.35">
      <c r="A1083">
        <v>1082</v>
      </c>
      <c r="B1083">
        <v>162</v>
      </c>
      <c r="C1083" s="1">
        <v>45299.375208333331</v>
      </c>
      <c r="D1083" t="str">
        <f t="shared" si="16"/>
        <v>08</v>
      </c>
      <c r="E1083">
        <v>7</v>
      </c>
      <c r="F1083" t="s">
        <v>14</v>
      </c>
      <c r="G1083" t="s">
        <v>15</v>
      </c>
      <c r="H1083" t="s">
        <v>67</v>
      </c>
      <c r="I1083">
        <v>76607</v>
      </c>
      <c r="J1083">
        <v>536249</v>
      </c>
      <c r="K1083" t="s">
        <v>1337</v>
      </c>
      <c r="L1083" t="s">
        <v>1338</v>
      </c>
      <c r="M1083" t="s">
        <v>1339</v>
      </c>
      <c r="N1083" t="s">
        <v>1340</v>
      </c>
      <c r="O1083" t="s">
        <v>16</v>
      </c>
    </row>
    <row r="1084" spans="1:15" x14ac:dyDescent="0.35">
      <c r="A1084">
        <v>1083</v>
      </c>
      <c r="B1084">
        <v>49</v>
      </c>
      <c r="C1084" s="1">
        <v>45675.482129629629</v>
      </c>
      <c r="D1084" t="str">
        <f t="shared" si="16"/>
        <v>18</v>
      </c>
      <c r="E1084">
        <v>4</v>
      </c>
      <c r="F1084" t="s">
        <v>14</v>
      </c>
      <c r="G1084" t="s">
        <v>15</v>
      </c>
      <c r="H1084" t="s">
        <v>67</v>
      </c>
      <c r="I1084">
        <v>76607</v>
      </c>
      <c r="J1084">
        <v>306428</v>
      </c>
      <c r="K1084" t="s">
        <v>446</v>
      </c>
      <c r="L1084" t="s">
        <v>447</v>
      </c>
      <c r="M1084" t="s">
        <v>448</v>
      </c>
      <c r="N1084" t="s">
        <v>449</v>
      </c>
      <c r="O1084" t="s">
        <v>22</v>
      </c>
    </row>
    <row r="1085" spans="1:15" x14ac:dyDescent="0.35">
      <c r="A1085">
        <v>1084</v>
      </c>
      <c r="B1085">
        <v>196</v>
      </c>
      <c r="C1085" s="1">
        <v>45393.605497685188</v>
      </c>
      <c r="D1085" t="str">
        <f t="shared" si="16"/>
        <v>11</v>
      </c>
      <c r="E1085">
        <v>9</v>
      </c>
      <c r="F1085" t="s">
        <v>14</v>
      </c>
      <c r="G1085" t="s">
        <v>21</v>
      </c>
      <c r="H1085" t="s">
        <v>58</v>
      </c>
      <c r="I1085">
        <v>51631</v>
      </c>
      <c r="J1085">
        <v>464679</v>
      </c>
      <c r="K1085" t="s">
        <v>938</v>
      </c>
      <c r="L1085" t="s">
        <v>939</v>
      </c>
      <c r="M1085" t="s">
        <v>940</v>
      </c>
      <c r="N1085" t="s">
        <v>941</v>
      </c>
      <c r="O1085" t="s">
        <v>19</v>
      </c>
    </row>
    <row r="1086" spans="1:15" x14ac:dyDescent="0.35">
      <c r="A1086">
        <v>1085</v>
      </c>
      <c r="B1086">
        <v>462</v>
      </c>
      <c r="C1086" s="1">
        <v>45728.252418981479</v>
      </c>
      <c r="D1086" t="str">
        <f t="shared" si="16"/>
        <v>12</v>
      </c>
      <c r="E1086">
        <v>6</v>
      </c>
      <c r="F1086" t="s">
        <v>24</v>
      </c>
      <c r="G1086" t="s">
        <v>25</v>
      </c>
      <c r="H1086" t="s">
        <v>125</v>
      </c>
      <c r="I1086">
        <v>42268</v>
      </c>
      <c r="J1086">
        <v>253608</v>
      </c>
      <c r="K1086" t="s">
        <v>598</v>
      </c>
      <c r="L1086" t="s">
        <v>599</v>
      </c>
      <c r="M1086" t="s">
        <v>600</v>
      </c>
      <c r="N1086" t="s">
        <v>601</v>
      </c>
      <c r="O1086" t="s">
        <v>22</v>
      </c>
    </row>
    <row r="1087" spans="1:15" x14ac:dyDescent="0.35">
      <c r="A1087">
        <v>1086</v>
      </c>
      <c r="B1087">
        <v>40</v>
      </c>
      <c r="C1087" s="1">
        <v>45612.230254629627</v>
      </c>
      <c r="D1087" t="str">
        <f t="shared" si="16"/>
        <v>16</v>
      </c>
      <c r="E1087">
        <v>5</v>
      </c>
      <c r="F1087" t="s">
        <v>17</v>
      </c>
      <c r="G1087" t="s">
        <v>28</v>
      </c>
      <c r="H1087" t="s">
        <v>103</v>
      </c>
      <c r="I1087">
        <v>35778</v>
      </c>
      <c r="J1087">
        <v>178890</v>
      </c>
      <c r="K1087" t="s">
        <v>1489</v>
      </c>
      <c r="L1087" t="s">
        <v>1490</v>
      </c>
      <c r="M1087" t="s">
        <v>1491</v>
      </c>
      <c r="N1087" t="s">
        <v>1492</v>
      </c>
      <c r="O1087" t="s">
        <v>19</v>
      </c>
    </row>
    <row r="1088" spans="1:15" x14ac:dyDescent="0.35">
      <c r="A1088">
        <v>1087</v>
      </c>
      <c r="B1088">
        <v>445</v>
      </c>
      <c r="C1088" s="1">
        <v>45099.354733796303</v>
      </c>
      <c r="D1088" t="str">
        <f t="shared" si="16"/>
        <v>22</v>
      </c>
      <c r="E1088">
        <v>3</v>
      </c>
      <c r="F1088" t="s">
        <v>14</v>
      </c>
      <c r="G1088" t="s">
        <v>20</v>
      </c>
      <c r="H1088" t="s">
        <v>148</v>
      </c>
      <c r="I1088">
        <v>13696</v>
      </c>
      <c r="J1088">
        <v>41088</v>
      </c>
      <c r="K1088" t="s">
        <v>1820</v>
      </c>
      <c r="L1088" t="s">
        <v>1821</v>
      </c>
      <c r="M1088" t="s">
        <v>1822</v>
      </c>
      <c r="N1088" t="s">
        <v>1823</v>
      </c>
      <c r="O1088" t="s">
        <v>19</v>
      </c>
    </row>
    <row r="1089" spans="1:15" x14ac:dyDescent="0.35">
      <c r="A1089">
        <v>1088</v>
      </c>
      <c r="B1089">
        <v>64</v>
      </c>
      <c r="C1089" s="1">
        <v>45455.939710648148</v>
      </c>
      <c r="D1089" t="str">
        <f t="shared" si="16"/>
        <v>12</v>
      </c>
      <c r="E1089">
        <v>10</v>
      </c>
      <c r="F1089" t="s">
        <v>17</v>
      </c>
      <c r="G1089" t="s">
        <v>23</v>
      </c>
      <c r="H1089" t="s">
        <v>72</v>
      </c>
      <c r="I1089">
        <v>14701</v>
      </c>
      <c r="J1089">
        <v>147010</v>
      </c>
      <c r="K1089" t="s">
        <v>1034</v>
      </c>
      <c r="L1089" t="s">
        <v>1035</v>
      </c>
      <c r="M1089" t="s">
        <v>1036</v>
      </c>
      <c r="N1089" t="s">
        <v>1037</v>
      </c>
      <c r="O1089" t="s">
        <v>16</v>
      </c>
    </row>
    <row r="1090" spans="1:15" x14ac:dyDescent="0.35">
      <c r="A1090">
        <v>1089</v>
      </c>
      <c r="B1090">
        <v>257</v>
      </c>
      <c r="C1090" s="1">
        <v>45201.536319444444</v>
      </c>
      <c r="D1090" t="str">
        <f t="shared" si="16"/>
        <v>02</v>
      </c>
      <c r="E1090">
        <v>8</v>
      </c>
      <c r="F1090" t="s">
        <v>14</v>
      </c>
      <c r="G1090" t="s">
        <v>29</v>
      </c>
      <c r="H1090" t="s">
        <v>134</v>
      </c>
      <c r="I1090">
        <v>25231</v>
      </c>
      <c r="J1090">
        <v>201848</v>
      </c>
      <c r="K1090" t="s">
        <v>1696</v>
      </c>
      <c r="L1090" t="s">
        <v>1697</v>
      </c>
      <c r="M1090" t="s">
        <v>1698</v>
      </c>
      <c r="N1090" t="s">
        <v>1699</v>
      </c>
      <c r="O1090" t="s">
        <v>19</v>
      </c>
    </row>
    <row r="1091" spans="1:15" x14ac:dyDescent="0.35">
      <c r="A1091">
        <v>1090</v>
      </c>
      <c r="B1091">
        <v>475</v>
      </c>
      <c r="C1091" s="1">
        <v>45260.59988425926</v>
      </c>
      <c r="D1091" t="str">
        <f t="shared" ref="D1091:D1154" si="17">LEFT(TEXT(C1091, "DD/MM/YYYY HH:MM:SS"), 2)</f>
        <v>30</v>
      </c>
      <c r="E1091">
        <v>3</v>
      </c>
      <c r="F1091" t="s">
        <v>14</v>
      </c>
      <c r="G1091" t="s">
        <v>15</v>
      </c>
      <c r="H1091" t="s">
        <v>67</v>
      </c>
      <c r="I1091">
        <v>76607</v>
      </c>
      <c r="J1091">
        <v>229821</v>
      </c>
      <c r="K1091" t="s">
        <v>1465</v>
      </c>
      <c r="L1091" t="s">
        <v>1466</v>
      </c>
      <c r="M1091" t="s">
        <v>1467</v>
      </c>
      <c r="N1091" t="s">
        <v>1468</v>
      </c>
      <c r="O1091" t="s">
        <v>19</v>
      </c>
    </row>
    <row r="1092" spans="1:15" x14ac:dyDescent="0.35">
      <c r="A1092">
        <v>1091</v>
      </c>
      <c r="B1092">
        <v>488</v>
      </c>
      <c r="C1092" s="1">
        <v>45638.673391203702</v>
      </c>
      <c r="D1092" t="str">
        <f t="shared" si="17"/>
        <v>12</v>
      </c>
      <c r="E1092">
        <v>1</v>
      </c>
      <c r="F1092" t="s">
        <v>14</v>
      </c>
      <c r="G1092" t="s">
        <v>15</v>
      </c>
      <c r="H1092" t="s">
        <v>67</v>
      </c>
      <c r="I1092">
        <v>76607</v>
      </c>
      <c r="J1092">
        <v>76607</v>
      </c>
      <c r="K1092" t="s">
        <v>526</v>
      </c>
      <c r="L1092" t="s">
        <v>527</v>
      </c>
      <c r="M1092" t="s">
        <v>528</v>
      </c>
      <c r="N1092" t="s">
        <v>529</v>
      </c>
      <c r="O1092" t="s">
        <v>16</v>
      </c>
    </row>
    <row r="1093" spans="1:15" x14ac:dyDescent="0.35">
      <c r="A1093">
        <v>1092</v>
      </c>
      <c r="B1093">
        <v>80</v>
      </c>
      <c r="C1093" s="1">
        <v>45496.658807870372</v>
      </c>
      <c r="D1093" t="str">
        <f t="shared" si="17"/>
        <v>23</v>
      </c>
      <c r="E1093">
        <v>9</v>
      </c>
      <c r="F1093" t="s">
        <v>17</v>
      </c>
      <c r="G1093" t="s">
        <v>32</v>
      </c>
      <c r="H1093" t="s">
        <v>81</v>
      </c>
      <c r="I1093">
        <v>22985</v>
      </c>
      <c r="J1093">
        <v>206865</v>
      </c>
      <c r="K1093" t="s">
        <v>754</v>
      </c>
      <c r="L1093" t="s">
        <v>755</v>
      </c>
      <c r="M1093" t="s">
        <v>756</v>
      </c>
      <c r="N1093" t="s">
        <v>757</v>
      </c>
      <c r="O1093" t="s">
        <v>22</v>
      </c>
    </row>
    <row r="1094" spans="1:15" x14ac:dyDescent="0.35">
      <c r="A1094">
        <v>1093</v>
      </c>
      <c r="B1094">
        <v>292</v>
      </c>
      <c r="C1094" s="1">
        <v>45185.160509259258</v>
      </c>
      <c r="D1094" t="str">
        <f t="shared" si="17"/>
        <v>16</v>
      </c>
      <c r="E1094">
        <v>3</v>
      </c>
      <c r="F1094" t="s">
        <v>17</v>
      </c>
      <c r="G1094" t="s">
        <v>18</v>
      </c>
      <c r="H1094" t="s">
        <v>139</v>
      </c>
      <c r="I1094">
        <v>36583</v>
      </c>
      <c r="J1094">
        <v>109749</v>
      </c>
      <c r="K1094" t="s">
        <v>1581</v>
      </c>
      <c r="L1094" t="s">
        <v>1582</v>
      </c>
      <c r="M1094" t="s">
        <v>1583</v>
      </c>
      <c r="N1094" t="s">
        <v>1584</v>
      </c>
      <c r="O1094" t="s">
        <v>16</v>
      </c>
    </row>
    <row r="1095" spans="1:15" x14ac:dyDescent="0.35">
      <c r="A1095">
        <v>1094</v>
      </c>
      <c r="B1095">
        <v>420</v>
      </c>
      <c r="C1095" s="1">
        <v>45357.819236111107</v>
      </c>
      <c r="D1095" t="str">
        <f t="shared" si="17"/>
        <v>06</v>
      </c>
      <c r="E1095">
        <v>5</v>
      </c>
      <c r="F1095" t="s">
        <v>17</v>
      </c>
      <c r="G1095" t="s">
        <v>28</v>
      </c>
      <c r="H1095" t="s">
        <v>103</v>
      </c>
      <c r="I1095">
        <v>35778</v>
      </c>
      <c r="J1095">
        <v>178890</v>
      </c>
      <c r="K1095" t="s">
        <v>786</v>
      </c>
      <c r="L1095" t="s">
        <v>787</v>
      </c>
      <c r="M1095" t="s">
        <v>788</v>
      </c>
      <c r="N1095" t="s">
        <v>789</v>
      </c>
      <c r="O1095" t="s">
        <v>19</v>
      </c>
    </row>
    <row r="1096" spans="1:15" x14ac:dyDescent="0.35">
      <c r="A1096">
        <v>1095</v>
      </c>
      <c r="B1096">
        <v>327</v>
      </c>
      <c r="C1096" s="1">
        <v>45037.977175925917</v>
      </c>
      <c r="D1096" t="str">
        <f t="shared" si="17"/>
        <v>21</v>
      </c>
      <c r="E1096">
        <v>2</v>
      </c>
      <c r="F1096" t="s">
        <v>14</v>
      </c>
      <c r="G1096" t="s">
        <v>21</v>
      </c>
      <c r="H1096" t="s">
        <v>58</v>
      </c>
      <c r="I1096">
        <v>51631</v>
      </c>
      <c r="J1096">
        <v>103262</v>
      </c>
      <c r="K1096" t="s">
        <v>1824</v>
      </c>
      <c r="L1096" t="s">
        <v>1825</v>
      </c>
      <c r="M1096" t="s">
        <v>1826</v>
      </c>
      <c r="N1096" t="s">
        <v>1827</v>
      </c>
      <c r="O1096" t="s">
        <v>19</v>
      </c>
    </row>
    <row r="1097" spans="1:15" x14ac:dyDescent="0.35">
      <c r="A1097">
        <v>1096</v>
      </c>
      <c r="B1097">
        <v>307</v>
      </c>
      <c r="C1097" s="1">
        <v>45615.214618055557</v>
      </c>
      <c r="D1097" t="str">
        <f t="shared" si="17"/>
        <v>19</v>
      </c>
      <c r="E1097">
        <v>3</v>
      </c>
      <c r="F1097" t="s">
        <v>14</v>
      </c>
      <c r="G1097" t="s">
        <v>29</v>
      </c>
      <c r="H1097" t="s">
        <v>134</v>
      </c>
      <c r="I1097">
        <v>25231</v>
      </c>
      <c r="J1097">
        <v>75693</v>
      </c>
      <c r="K1097" t="s">
        <v>1301</v>
      </c>
      <c r="L1097" t="s">
        <v>1302</v>
      </c>
      <c r="M1097" t="s">
        <v>1303</v>
      </c>
      <c r="N1097" t="s">
        <v>1304</v>
      </c>
      <c r="O1097" t="s">
        <v>16</v>
      </c>
    </row>
    <row r="1098" spans="1:15" x14ac:dyDescent="0.35">
      <c r="A1098">
        <v>1097</v>
      </c>
      <c r="B1098">
        <v>282</v>
      </c>
      <c r="C1098" s="1">
        <v>45146.638148148151</v>
      </c>
      <c r="D1098" t="str">
        <f t="shared" si="17"/>
        <v>08</v>
      </c>
      <c r="E1098">
        <v>10</v>
      </c>
      <c r="F1098" t="s">
        <v>24</v>
      </c>
      <c r="G1098" t="s">
        <v>26</v>
      </c>
      <c r="H1098" t="s">
        <v>116</v>
      </c>
      <c r="I1098">
        <v>50016</v>
      </c>
      <c r="J1098">
        <v>500160</v>
      </c>
      <c r="K1098" t="s">
        <v>362</v>
      </c>
      <c r="L1098" t="s">
        <v>363</v>
      </c>
      <c r="M1098" t="s">
        <v>364</v>
      </c>
      <c r="N1098" t="s">
        <v>365</v>
      </c>
      <c r="O1098" t="s">
        <v>16</v>
      </c>
    </row>
    <row r="1099" spans="1:15" x14ac:dyDescent="0.35">
      <c r="A1099">
        <v>1098</v>
      </c>
      <c r="B1099">
        <v>183</v>
      </c>
      <c r="C1099" s="1">
        <v>45158.277905092589</v>
      </c>
      <c r="D1099" t="str">
        <f t="shared" si="17"/>
        <v>20</v>
      </c>
      <c r="E1099">
        <v>2</v>
      </c>
      <c r="F1099" t="s">
        <v>24</v>
      </c>
      <c r="G1099" t="s">
        <v>26</v>
      </c>
      <c r="H1099" t="s">
        <v>116</v>
      </c>
      <c r="I1099">
        <v>50016</v>
      </c>
      <c r="J1099">
        <v>100032</v>
      </c>
      <c r="K1099" t="s">
        <v>1141</v>
      </c>
      <c r="L1099" t="s">
        <v>1142</v>
      </c>
      <c r="M1099" t="s">
        <v>1143</v>
      </c>
      <c r="N1099" t="s">
        <v>1144</v>
      </c>
      <c r="O1099" t="s">
        <v>22</v>
      </c>
    </row>
    <row r="1100" spans="1:15" x14ac:dyDescent="0.35">
      <c r="A1100">
        <v>1099</v>
      </c>
      <c r="B1100">
        <v>358</v>
      </c>
      <c r="C1100" s="1">
        <v>45279.149502314824</v>
      </c>
      <c r="D1100" t="str">
        <f t="shared" si="17"/>
        <v>19</v>
      </c>
      <c r="E1100">
        <v>6</v>
      </c>
      <c r="F1100" t="s">
        <v>24</v>
      </c>
      <c r="G1100" t="s">
        <v>27</v>
      </c>
      <c r="H1100" t="s">
        <v>325</v>
      </c>
      <c r="I1100">
        <v>34573</v>
      </c>
      <c r="J1100">
        <v>207438</v>
      </c>
      <c r="K1100" t="s">
        <v>293</v>
      </c>
      <c r="L1100" t="s">
        <v>294</v>
      </c>
      <c r="M1100" t="s">
        <v>295</v>
      </c>
      <c r="N1100" t="s">
        <v>296</v>
      </c>
      <c r="O1100" t="s">
        <v>16</v>
      </c>
    </row>
    <row r="1101" spans="1:15" x14ac:dyDescent="0.35">
      <c r="A1101">
        <v>1100</v>
      </c>
      <c r="B1101">
        <v>400</v>
      </c>
      <c r="C1101" s="1">
        <v>45517.955833333333</v>
      </c>
      <c r="D1101" t="str">
        <f t="shared" si="17"/>
        <v>13</v>
      </c>
      <c r="E1101">
        <v>6</v>
      </c>
      <c r="F1101" t="s">
        <v>14</v>
      </c>
      <c r="G1101" t="s">
        <v>21</v>
      </c>
      <c r="H1101" t="s">
        <v>58</v>
      </c>
      <c r="I1101">
        <v>51631</v>
      </c>
      <c r="J1101">
        <v>309786</v>
      </c>
      <c r="K1101" t="s">
        <v>1597</v>
      </c>
      <c r="L1101" t="s">
        <v>1598</v>
      </c>
      <c r="M1101" t="s">
        <v>1599</v>
      </c>
      <c r="N1101" t="s">
        <v>1600</v>
      </c>
      <c r="O1101" t="s">
        <v>16</v>
      </c>
    </row>
    <row r="1102" spans="1:15" x14ac:dyDescent="0.35">
      <c r="A1102">
        <v>1101</v>
      </c>
      <c r="B1102">
        <v>444</v>
      </c>
      <c r="C1102" s="1">
        <v>45233.80982638889</v>
      </c>
      <c r="D1102" t="str">
        <f t="shared" si="17"/>
        <v>03</v>
      </c>
      <c r="E1102">
        <v>2</v>
      </c>
      <c r="F1102" t="s">
        <v>14</v>
      </c>
      <c r="G1102" t="s">
        <v>20</v>
      </c>
      <c r="H1102" t="s">
        <v>148</v>
      </c>
      <c r="I1102">
        <v>13696</v>
      </c>
      <c r="J1102">
        <v>27392</v>
      </c>
      <c r="K1102" t="s">
        <v>874</v>
      </c>
      <c r="L1102" t="s">
        <v>875</v>
      </c>
      <c r="M1102" t="s">
        <v>876</v>
      </c>
      <c r="N1102" t="s">
        <v>877</v>
      </c>
      <c r="O1102" t="s">
        <v>22</v>
      </c>
    </row>
    <row r="1103" spans="1:15" x14ac:dyDescent="0.35">
      <c r="A1103">
        <v>1102</v>
      </c>
      <c r="B1103">
        <v>308</v>
      </c>
      <c r="C1103" s="1">
        <v>45686.31040509259</v>
      </c>
      <c r="D1103" t="str">
        <f t="shared" si="17"/>
        <v>29</v>
      </c>
      <c r="E1103">
        <v>5</v>
      </c>
      <c r="F1103" t="s">
        <v>17</v>
      </c>
      <c r="G1103" t="s">
        <v>23</v>
      </c>
      <c r="H1103" t="s">
        <v>72</v>
      </c>
      <c r="I1103">
        <v>14701</v>
      </c>
      <c r="J1103">
        <v>73505</v>
      </c>
      <c r="K1103" t="s">
        <v>1273</v>
      </c>
      <c r="L1103" t="s">
        <v>1274</v>
      </c>
      <c r="M1103" t="s">
        <v>1275</v>
      </c>
      <c r="N1103" t="s">
        <v>1276</v>
      </c>
      <c r="O1103" t="s">
        <v>16</v>
      </c>
    </row>
    <row r="1104" spans="1:15" x14ac:dyDescent="0.35">
      <c r="A1104">
        <v>1103</v>
      </c>
      <c r="B1104">
        <v>241</v>
      </c>
      <c r="C1104" s="1">
        <v>45698.434479166674</v>
      </c>
      <c r="D1104" t="str">
        <f t="shared" si="17"/>
        <v>10</v>
      </c>
      <c r="E1104">
        <v>8</v>
      </c>
      <c r="F1104" t="s">
        <v>17</v>
      </c>
      <c r="G1104" t="s">
        <v>28</v>
      </c>
      <c r="H1104" t="s">
        <v>103</v>
      </c>
      <c r="I1104">
        <v>35778</v>
      </c>
      <c r="J1104">
        <v>286224</v>
      </c>
      <c r="K1104" t="s">
        <v>582</v>
      </c>
      <c r="L1104" t="s">
        <v>583</v>
      </c>
      <c r="M1104" t="s">
        <v>584</v>
      </c>
      <c r="N1104" t="s">
        <v>585</v>
      </c>
      <c r="O1104" t="s">
        <v>16</v>
      </c>
    </row>
    <row r="1105" spans="1:15" x14ac:dyDescent="0.35">
      <c r="A1105">
        <v>1104</v>
      </c>
      <c r="B1105">
        <v>333</v>
      </c>
      <c r="C1105" s="1">
        <v>45284.153877314813</v>
      </c>
      <c r="D1105" t="str">
        <f t="shared" si="17"/>
        <v>24</v>
      </c>
      <c r="E1105">
        <v>2</v>
      </c>
      <c r="F1105" t="s">
        <v>17</v>
      </c>
      <c r="G1105" t="s">
        <v>28</v>
      </c>
      <c r="H1105" t="s">
        <v>103</v>
      </c>
      <c r="I1105">
        <v>35778</v>
      </c>
      <c r="J1105">
        <v>71556</v>
      </c>
      <c r="K1105" t="s">
        <v>1672</v>
      </c>
      <c r="L1105" t="s">
        <v>1673</v>
      </c>
      <c r="M1105" t="s">
        <v>1674</v>
      </c>
      <c r="N1105" t="s">
        <v>1675</v>
      </c>
      <c r="O1105" t="s">
        <v>19</v>
      </c>
    </row>
    <row r="1106" spans="1:15" x14ac:dyDescent="0.35">
      <c r="A1106">
        <v>1105</v>
      </c>
      <c r="B1106">
        <v>8</v>
      </c>
      <c r="C1106" s="1">
        <v>45141.609560185178</v>
      </c>
      <c r="D1106" t="str">
        <f t="shared" si="17"/>
        <v>03</v>
      </c>
      <c r="E1106">
        <v>2</v>
      </c>
      <c r="F1106" t="s">
        <v>17</v>
      </c>
      <c r="G1106" t="s">
        <v>18</v>
      </c>
      <c r="H1106" t="s">
        <v>139</v>
      </c>
      <c r="I1106">
        <v>36583</v>
      </c>
      <c r="J1106">
        <v>73166</v>
      </c>
      <c r="K1106" t="s">
        <v>354</v>
      </c>
      <c r="L1106" t="s">
        <v>355</v>
      </c>
      <c r="M1106" t="s">
        <v>356</v>
      </c>
      <c r="N1106" t="s">
        <v>357</v>
      </c>
      <c r="O1106" t="s">
        <v>16</v>
      </c>
    </row>
    <row r="1107" spans="1:15" x14ac:dyDescent="0.35">
      <c r="A1107">
        <v>1106</v>
      </c>
      <c r="B1107">
        <v>352</v>
      </c>
      <c r="C1107" s="1">
        <v>45049.482673611114</v>
      </c>
      <c r="D1107" t="str">
        <f t="shared" si="17"/>
        <v>03</v>
      </c>
      <c r="E1107">
        <v>8</v>
      </c>
      <c r="F1107" t="s">
        <v>24</v>
      </c>
      <c r="G1107" t="s">
        <v>31</v>
      </c>
      <c r="H1107" t="s">
        <v>94</v>
      </c>
      <c r="I1107">
        <v>38697</v>
      </c>
      <c r="J1107">
        <v>309576</v>
      </c>
      <c r="K1107" t="s">
        <v>1828</v>
      </c>
      <c r="L1107" t="s">
        <v>1829</v>
      </c>
      <c r="M1107" t="s">
        <v>1830</v>
      </c>
      <c r="N1107" t="s">
        <v>1831</v>
      </c>
      <c r="O1107" t="s">
        <v>19</v>
      </c>
    </row>
    <row r="1108" spans="1:15" x14ac:dyDescent="0.35">
      <c r="A1108">
        <v>1107</v>
      </c>
      <c r="B1108">
        <v>83</v>
      </c>
      <c r="C1108" s="1">
        <v>45493.807337962957</v>
      </c>
      <c r="D1108" t="str">
        <f t="shared" si="17"/>
        <v>20</v>
      </c>
      <c r="E1108">
        <v>1</v>
      </c>
      <c r="F1108" t="s">
        <v>17</v>
      </c>
      <c r="G1108" t="s">
        <v>18</v>
      </c>
      <c r="H1108" t="s">
        <v>139</v>
      </c>
      <c r="I1108">
        <v>36583</v>
      </c>
      <c r="J1108">
        <v>36583</v>
      </c>
      <c r="K1108" t="s">
        <v>241</v>
      </c>
      <c r="L1108" t="s">
        <v>242</v>
      </c>
      <c r="M1108" t="s">
        <v>243</v>
      </c>
      <c r="N1108" t="s">
        <v>244</v>
      </c>
      <c r="O1108" t="s">
        <v>16</v>
      </c>
    </row>
    <row r="1109" spans="1:15" x14ac:dyDescent="0.35">
      <c r="A1109">
        <v>1108</v>
      </c>
      <c r="B1109">
        <v>401</v>
      </c>
      <c r="C1109" s="1">
        <v>45025.518530092602</v>
      </c>
      <c r="D1109" t="str">
        <f t="shared" si="17"/>
        <v>09</v>
      </c>
      <c r="E1109">
        <v>1</v>
      </c>
      <c r="F1109" t="s">
        <v>17</v>
      </c>
      <c r="G1109" t="s">
        <v>18</v>
      </c>
      <c r="H1109" t="s">
        <v>139</v>
      </c>
      <c r="I1109">
        <v>36583</v>
      </c>
      <c r="J1109">
        <v>36583</v>
      </c>
      <c r="K1109" t="s">
        <v>1289</v>
      </c>
      <c r="L1109" t="s">
        <v>1290</v>
      </c>
      <c r="M1109" t="s">
        <v>1291</v>
      </c>
      <c r="N1109" t="s">
        <v>1292</v>
      </c>
      <c r="O1109" t="s">
        <v>19</v>
      </c>
    </row>
    <row r="1110" spans="1:15" x14ac:dyDescent="0.35">
      <c r="A1110">
        <v>1109</v>
      </c>
      <c r="B1110">
        <v>284</v>
      </c>
      <c r="C1110" s="1">
        <v>45513.757673611108</v>
      </c>
      <c r="D1110" t="str">
        <f t="shared" si="17"/>
        <v>09</v>
      </c>
      <c r="E1110">
        <v>8</v>
      </c>
      <c r="F1110" t="s">
        <v>14</v>
      </c>
      <c r="G1110" t="s">
        <v>21</v>
      </c>
      <c r="H1110" t="s">
        <v>58</v>
      </c>
      <c r="I1110">
        <v>51631</v>
      </c>
      <c r="J1110">
        <v>413048</v>
      </c>
      <c r="K1110" t="s">
        <v>121</v>
      </c>
      <c r="L1110" t="s">
        <v>122</v>
      </c>
      <c r="M1110" t="s">
        <v>123</v>
      </c>
      <c r="N1110" t="s">
        <v>124</v>
      </c>
      <c r="O1110" t="s">
        <v>16</v>
      </c>
    </row>
    <row r="1111" spans="1:15" x14ac:dyDescent="0.35">
      <c r="A1111">
        <v>1110</v>
      </c>
      <c r="B1111">
        <v>180</v>
      </c>
      <c r="C1111" s="1">
        <v>45343.958784722221</v>
      </c>
      <c r="D1111" t="str">
        <f t="shared" si="17"/>
        <v>21</v>
      </c>
      <c r="E1111">
        <v>2</v>
      </c>
      <c r="F1111" t="s">
        <v>14</v>
      </c>
      <c r="G1111" t="s">
        <v>21</v>
      </c>
      <c r="H1111" t="s">
        <v>58</v>
      </c>
      <c r="I1111">
        <v>51631</v>
      </c>
      <c r="J1111">
        <v>103262</v>
      </c>
      <c r="K1111" t="s">
        <v>1732</v>
      </c>
      <c r="L1111" t="s">
        <v>1733</v>
      </c>
      <c r="M1111" t="s">
        <v>1734</v>
      </c>
      <c r="N1111" t="s">
        <v>1735</v>
      </c>
      <c r="O1111" t="s">
        <v>22</v>
      </c>
    </row>
    <row r="1112" spans="1:15" x14ac:dyDescent="0.35">
      <c r="A1112">
        <v>1111</v>
      </c>
      <c r="B1112">
        <v>370</v>
      </c>
      <c r="C1112" s="1">
        <v>45439.858425925922</v>
      </c>
      <c r="D1112" t="str">
        <f t="shared" si="17"/>
        <v>27</v>
      </c>
      <c r="E1112">
        <v>3</v>
      </c>
      <c r="F1112" t="s">
        <v>24</v>
      </c>
      <c r="G1112" t="s">
        <v>26</v>
      </c>
      <c r="H1112" t="s">
        <v>116</v>
      </c>
      <c r="I1112">
        <v>50016</v>
      </c>
      <c r="J1112">
        <v>150048</v>
      </c>
      <c r="K1112" t="s">
        <v>1177</v>
      </c>
      <c r="L1112" t="s">
        <v>1178</v>
      </c>
      <c r="M1112" t="s">
        <v>1179</v>
      </c>
      <c r="N1112" t="s">
        <v>1180</v>
      </c>
      <c r="O1112" t="s">
        <v>19</v>
      </c>
    </row>
    <row r="1113" spans="1:15" x14ac:dyDescent="0.35">
      <c r="A1113">
        <v>1112</v>
      </c>
      <c r="B1113">
        <v>245</v>
      </c>
      <c r="C1113" s="1">
        <v>45256.727546296293</v>
      </c>
      <c r="D1113" t="str">
        <f t="shared" si="17"/>
        <v>26</v>
      </c>
      <c r="E1113">
        <v>7</v>
      </c>
      <c r="F1113" t="s">
        <v>24</v>
      </c>
      <c r="G1113" t="s">
        <v>26</v>
      </c>
      <c r="H1113" t="s">
        <v>116</v>
      </c>
      <c r="I1113">
        <v>50016</v>
      </c>
      <c r="J1113">
        <v>350112</v>
      </c>
      <c r="K1113" t="s">
        <v>1481</v>
      </c>
      <c r="L1113" t="s">
        <v>1482</v>
      </c>
      <c r="M1113" t="s">
        <v>1483</v>
      </c>
      <c r="N1113" t="s">
        <v>1484</v>
      </c>
      <c r="O1113" t="s">
        <v>19</v>
      </c>
    </row>
    <row r="1114" spans="1:15" x14ac:dyDescent="0.35">
      <c r="A1114">
        <v>1113</v>
      </c>
      <c r="B1114">
        <v>158</v>
      </c>
      <c r="C1114" s="1">
        <v>45281.320034722223</v>
      </c>
      <c r="D1114" t="str">
        <f t="shared" si="17"/>
        <v>21</v>
      </c>
      <c r="E1114">
        <v>8</v>
      </c>
      <c r="F1114" t="s">
        <v>24</v>
      </c>
      <c r="G1114" t="s">
        <v>27</v>
      </c>
      <c r="H1114" t="s">
        <v>325</v>
      </c>
      <c r="I1114">
        <v>34573</v>
      </c>
      <c r="J1114">
        <v>276584</v>
      </c>
      <c r="K1114" t="s">
        <v>998</v>
      </c>
      <c r="L1114" t="s">
        <v>999</v>
      </c>
      <c r="M1114" t="s">
        <v>1000</v>
      </c>
      <c r="N1114" t="s">
        <v>1001</v>
      </c>
      <c r="O1114" t="s">
        <v>19</v>
      </c>
    </row>
    <row r="1115" spans="1:15" x14ac:dyDescent="0.35">
      <c r="A1115">
        <v>1114</v>
      </c>
      <c r="B1115">
        <v>179</v>
      </c>
      <c r="C1115" s="1">
        <v>45459.030439814807</v>
      </c>
      <c r="D1115" t="str">
        <f t="shared" si="17"/>
        <v>16</v>
      </c>
      <c r="E1115">
        <v>4</v>
      </c>
      <c r="F1115" t="s">
        <v>24</v>
      </c>
      <c r="G1115" t="s">
        <v>26</v>
      </c>
      <c r="H1115" t="s">
        <v>116</v>
      </c>
      <c r="I1115">
        <v>50016</v>
      </c>
      <c r="J1115">
        <v>200064</v>
      </c>
      <c r="K1115" t="s">
        <v>466</v>
      </c>
      <c r="L1115" t="s">
        <v>467</v>
      </c>
      <c r="M1115" t="s">
        <v>468</v>
      </c>
      <c r="N1115" t="s">
        <v>469</v>
      </c>
      <c r="O1115" t="s">
        <v>22</v>
      </c>
    </row>
    <row r="1116" spans="1:15" x14ac:dyDescent="0.35">
      <c r="A1116">
        <v>1115</v>
      </c>
      <c r="B1116">
        <v>152</v>
      </c>
      <c r="C1116" s="1">
        <v>45517.704513888893</v>
      </c>
      <c r="D1116" t="str">
        <f t="shared" si="17"/>
        <v>13</v>
      </c>
      <c r="E1116">
        <v>1</v>
      </c>
      <c r="F1116" t="s">
        <v>17</v>
      </c>
      <c r="G1116" t="s">
        <v>23</v>
      </c>
      <c r="H1116" t="s">
        <v>72</v>
      </c>
      <c r="I1116">
        <v>14701</v>
      </c>
      <c r="J1116">
        <v>14701</v>
      </c>
      <c r="K1116" t="s">
        <v>1832</v>
      </c>
      <c r="L1116" t="s">
        <v>1833</v>
      </c>
      <c r="M1116" t="s">
        <v>1834</v>
      </c>
      <c r="N1116" t="s">
        <v>1835</v>
      </c>
      <c r="O1116" t="s">
        <v>19</v>
      </c>
    </row>
    <row r="1117" spans="1:15" x14ac:dyDescent="0.35">
      <c r="A1117">
        <v>1116</v>
      </c>
      <c r="B1117">
        <v>310</v>
      </c>
      <c r="C1117" s="1">
        <v>45136.80846064815</v>
      </c>
      <c r="D1117" t="str">
        <f t="shared" si="17"/>
        <v>29</v>
      </c>
      <c r="E1117">
        <v>4</v>
      </c>
      <c r="F1117" t="s">
        <v>17</v>
      </c>
      <c r="G1117" t="s">
        <v>23</v>
      </c>
      <c r="H1117" t="s">
        <v>72</v>
      </c>
      <c r="I1117">
        <v>14701</v>
      </c>
      <c r="J1117">
        <v>58804</v>
      </c>
      <c r="K1117" t="s">
        <v>1836</v>
      </c>
      <c r="L1117" t="s">
        <v>1837</v>
      </c>
      <c r="M1117" t="s">
        <v>1838</v>
      </c>
      <c r="N1117" t="s">
        <v>1839</v>
      </c>
      <c r="O1117" t="s">
        <v>16</v>
      </c>
    </row>
    <row r="1118" spans="1:15" x14ac:dyDescent="0.35">
      <c r="A1118">
        <v>1117</v>
      </c>
      <c r="B1118">
        <v>326</v>
      </c>
      <c r="C1118" s="1">
        <v>45141.237986111111</v>
      </c>
      <c r="D1118" t="str">
        <f t="shared" si="17"/>
        <v>03</v>
      </c>
      <c r="E1118">
        <v>1</v>
      </c>
      <c r="F1118" t="s">
        <v>14</v>
      </c>
      <c r="G1118" t="s">
        <v>15</v>
      </c>
      <c r="H1118" t="s">
        <v>67</v>
      </c>
      <c r="I1118">
        <v>76607</v>
      </c>
      <c r="J1118">
        <v>76607</v>
      </c>
      <c r="K1118" t="s">
        <v>986</v>
      </c>
      <c r="L1118" t="s">
        <v>987</v>
      </c>
      <c r="M1118" t="s">
        <v>988</v>
      </c>
      <c r="N1118" t="s">
        <v>989</v>
      </c>
      <c r="O1118" t="s">
        <v>19</v>
      </c>
    </row>
    <row r="1119" spans="1:15" x14ac:dyDescent="0.35">
      <c r="A1119">
        <v>1118</v>
      </c>
      <c r="B1119">
        <v>368</v>
      </c>
      <c r="C1119" s="1">
        <v>45193.646064814813</v>
      </c>
      <c r="D1119" t="str">
        <f t="shared" si="17"/>
        <v>24</v>
      </c>
      <c r="E1119">
        <v>3</v>
      </c>
      <c r="F1119" t="s">
        <v>14</v>
      </c>
      <c r="G1119" t="s">
        <v>20</v>
      </c>
      <c r="H1119" t="s">
        <v>148</v>
      </c>
      <c r="I1119">
        <v>13696</v>
      </c>
      <c r="J1119">
        <v>41088</v>
      </c>
      <c r="K1119" t="s">
        <v>886</v>
      </c>
      <c r="L1119" t="s">
        <v>887</v>
      </c>
      <c r="M1119" t="s">
        <v>888</v>
      </c>
      <c r="N1119" t="s">
        <v>889</v>
      </c>
      <c r="O1119" t="s">
        <v>19</v>
      </c>
    </row>
    <row r="1120" spans="1:15" x14ac:dyDescent="0.35">
      <c r="A1120">
        <v>1119</v>
      </c>
      <c r="B1120">
        <v>411</v>
      </c>
      <c r="C1120" s="1">
        <v>45159.50104166667</v>
      </c>
      <c r="D1120" t="str">
        <f t="shared" si="17"/>
        <v>21</v>
      </c>
      <c r="E1120">
        <v>3</v>
      </c>
      <c r="F1120" t="s">
        <v>14</v>
      </c>
      <c r="G1120" t="s">
        <v>21</v>
      </c>
      <c r="H1120" t="s">
        <v>58</v>
      </c>
      <c r="I1120">
        <v>51631</v>
      </c>
      <c r="J1120">
        <v>154893</v>
      </c>
      <c r="K1120" t="s">
        <v>1165</v>
      </c>
      <c r="L1120" t="s">
        <v>1166</v>
      </c>
      <c r="M1120" t="s">
        <v>1167</v>
      </c>
      <c r="N1120" t="s">
        <v>1168</v>
      </c>
      <c r="O1120" t="s">
        <v>16</v>
      </c>
    </row>
    <row r="1121" spans="1:15" x14ac:dyDescent="0.35">
      <c r="A1121">
        <v>1120</v>
      </c>
      <c r="B1121">
        <v>209</v>
      </c>
      <c r="C1121" s="1">
        <v>45690.549444444441</v>
      </c>
      <c r="D1121" t="str">
        <f t="shared" si="17"/>
        <v>02</v>
      </c>
      <c r="E1121">
        <v>7</v>
      </c>
      <c r="F1121" t="s">
        <v>17</v>
      </c>
      <c r="G1121" t="s">
        <v>23</v>
      </c>
      <c r="H1121" t="s">
        <v>72</v>
      </c>
      <c r="I1121">
        <v>14701</v>
      </c>
      <c r="J1121">
        <v>102907</v>
      </c>
      <c r="K1121" t="s">
        <v>1101</v>
      </c>
      <c r="L1121" t="s">
        <v>1102</v>
      </c>
      <c r="M1121" t="s">
        <v>1103</v>
      </c>
      <c r="N1121" t="s">
        <v>1104</v>
      </c>
      <c r="O1121" t="s">
        <v>19</v>
      </c>
    </row>
    <row r="1122" spans="1:15" x14ac:dyDescent="0.35">
      <c r="A1122">
        <v>1121</v>
      </c>
      <c r="B1122">
        <v>33</v>
      </c>
      <c r="C1122" s="1">
        <v>45242.808611111112</v>
      </c>
      <c r="D1122" t="str">
        <f t="shared" si="17"/>
        <v>12</v>
      </c>
      <c r="E1122">
        <v>8</v>
      </c>
      <c r="F1122" t="s">
        <v>24</v>
      </c>
      <c r="G1122" t="s">
        <v>27</v>
      </c>
      <c r="H1122" t="s">
        <v>325</v>
      </c>
      <c r="I1122">
        <v>34573</v>
      </c>
      <c r="J1122">
        <v>276584</v>
      </c>
      <c r="K1122" t="s">
        <v>402</v>
      </c>
      <c r="L1122" t="s">
        <v>403</v>
      </c>
      <c r="M1122" t="s">
        <v>404</v>
      </c>
      <c r="N1122" t="s">
        <v>405</v>
      </c>
      <c r="O1122" t="s">
        <v>19</v>
      </c>
    </row>
    <row r="1123" spans="1:15" x14ac:dyDescent="0.35">
      <c r="A1123">
        <v>1122</v>
      </c>
      <c r="B1123">
        <v>101</v>
      </c>
      <c r="C1123" s="1">
        <v>45695.306446759263</v>
      </c>
      <c r="D1123" t="str">
        <f t="shared" si="17"/>
        <v>07</v>
      </c>
      <c r="E1123">
        <v>6</v>
      </c>
      <c r="F1123" t="s">
        <v>14</v>
      </c>
      <c r="G1123" t="s">
        <v>29</v>
      </c>
      <c r="H1123" t="s">
        <v>134</v>
      </c>
      <c r="I1123">
        <v>25231</v>
      </c>
      <c r="J1123">
        <v>151386</v>
      </c>
      <c r="K1123" t="s">
        <v>666</v>
      </c>
      <c r="L1123" t="s">
        <v>667</v>
      </c>
      <c r="M1123" t="s">
        <v>668</v>
      </c>
      <c r="N1123" t="s">
        <v>669</v>
      </c>
      <c r="O1123" t="s">
        <v>22</v>
      </c>
    </row>
    <row r="1124" spans="1:15" x14ac:dyDescent="0.35">
      <c r="A1124">
        <v>1123</v>
      </c>
      <c r="B1124">
        <v>233</v>
      </c>
      <c r="C1124" s="1">
        <v>45087.13689814815</v>
      </c>
      <c r="D1124" t="str">
        <f t="shared" si="17"/>
        <v>10</v>
      </c>
      <c r="E1124">
        <v>7</v>
      </c>
      <c r="F1124" t="s">
        <v>17</v>
      </c>
      <c r="G1124" t="s">
        <v>23</v>
      </c>
      <c r="H1124" t="s">
        <v>72</v>
      </c>
      <c r="I1124">
        <v>14701</v>
      </c>
      <c r="J1124">
        <v>102907</v>
      </c>
      <c r="K1124" t="s">
        <v>942</v>
      </c>
      <c r="L1124" t="s">
        <v>943</v>
      </c>
      <c r="M1124" t="s">
        <v>944</v>
      </c>
      <c r="N1124" t="s">
        <v>945</v>
      </c>
      <c r="O1124" t="s">
        <v>16</v>
      </c>
    </row>
    <row r="1125" spans="1:15" x14ac:dyDescent="0.35">
      <c r="A1125">
        <v>1124</v>
      </c>
      <c r="B1125">
        <v>85</v>
      </c>
      <c r="C1125" s="1">
        <v>45328.56527777778</v>
      </c>
      <c r="D1125" t="str">
        <f t="shared" si="17"/>
        <v>06</v>
      </c>
      <c r="E1125">
        <v>2</v>
      </c>
      <c r="F1125" t="s">
        <v>14</v>
      </c>
      <c r="G1125" t="s">
        <v>15</v>
      </c>
      <c r="H1125" t="s">
        <v>67</v>
      </c>
      <c r="I1125">
        <v>76607</v>
      </c>
      <c r="J1125">
        <v>153214</v>
      </c>
      <c r="K1125" t="s">
        <v>1840</v>
      </c>
      <c r="L1125" t="s">
        <v>1841</v>
      </c>
      <c r="M1125" t="s">
        <v>1842</v>
      </c>
      <c r="N1125" t="s">
        <v>1843</v>
      </c>
      <c r="O1125" t="s">
        <v>16</v>
      </c>
    </row>
    <row r="1126" spans="1:15" x14ac:dyDescent="0.35">
      <c r="A1126">
        <v>1125</v>
      </c>
      <c r="B1126">
        <v>280</v>
      </c>
      <c r="C1126" s="1">
        <v>45678.417337962957</v>
      </c>
      <c r="D1126" t="str">
        <f t="shared" si="17"/>
        <v>21</v>
      </c>
      <c r="E1126">
        <v>10</v>
      </c>
      <c r="F1126" t="s">
        <v>17</v>
      </c>
      <c r="G1126" t="s">
        <v>18</v>
      </c>
      <c r="H1126" t="s">
        <v>139</v>
      </c>
      <c r="I1126">
        <v>36583</v>
      </c>
      <c r="J1126">
        <v>365830</v>
      </c>
      <c r="K1126" t="s">
        <v>1229</v>
      </c>
      <c r="L1126" t="s">
        <v>1230</v>
      </c>
      <c r="M1126" t="s">
        <v>1231</v>
      </c>
      <c r="N1126" t="s">
        <v>1232</v>
      </c>
      <c r="O1126" t="s">
        <v>16</v>
      </c>
    </row>
    <row r="1127" spans="1:15" x14ac:dyDescent="0.35">
      <c r="A1127">
        <v>1126</v>
      </c>
      <c r="B1127">
        <v>368</v>
      </c>
      <c r="C1127" s="1">
        <v>45434.652326388888</v>
      </c>
      <c r="D1127" t="str">
        <f t="shared" si="17"/>
        <v>22</v>
      </c>
      <c r="E1127">
        <v>5</v>
      </c>
      <c r="F1127" t="s">
        <v>17</v>
      </c>
      <c r="G1127" t="s">
        <v>23</v>
      </c>
      <c r="H1127" t="s">
        <v>72</v>
      </c>
      <c r="I1127">
        <v>14701</v>
      </c>
      <c r="J1127">
        <v>73505</v>
      </c>
      <c r="K1127" t="s">
        <v>886</v>
      </c>
      <c r="L1127" t="s">
        <v>887</v>
      </c>
      <c r="M1127" t="s">
        <v>888</v>
      </c>
      <c r="N1127" t="s">
        <v>889</v>
      </c>
      <c r="O1127" t="s">
        <v>19</v>
      </c>
    </row>
    <row r="1128" spans="1:15" x14ac:dyDescent="0.35">
      <c r="A1128">
        <v>1127</v>
      </c>
      <c r="B1128">
        <v>420</v>
      </c>
      <c r="C1128" s="1">
        <v>45209.057256944441</v>
      </c>
      <c r="D1128" t="str">
        <f t="shared" si="17"/>
        <v>10</v>
      </c>
      <c r="E1128">
        <v>5</v>
      </c>
      <c r="F1128" t="s">
        <v>24</v>
      </c>
      <c r="G1128" t="s">
        <v>27</v>
      </c>
      <c r="H1128" t="s">
        <v>325</v>
      </c>
      <c r="I1128">
        <v>34573</v>
      </c>
      <c r="J1128">
        <v>172865</v>
      </c>
      <c r="K1128" t="s">
        <v>786</v>
      </c>
      <c r="L1128" t="s">
        <v>787</v>
      </c>
      <c r="M1128" t="s">
        <v>788</v>
      </c>
      <c r="N1128" t="s">
        <v>789</v>
      </c>
      <c r="O1128" t="s">
        <v>19</v>
      </c>
    </row>
    <row r="1129" spans="1:15" x14ac:dyDescent="0.35">
      <c r="A1129">
        <v>1128</v>
      </c>
      <c r="B1129">
        <v>209</v>
      </c>
      <c r="C1129" s="1">
        <v>45602.249120370368</v>
      </c>
      <c r="D1129" t="str">
        <f t="shared" si="17"/>
        <v>06</v>
      </c>
      <c r="E1129">
        <v>2</v>
      </c>
      <c r="F1129" t="s">
        <v>24</v>
      </c>
      <c r="G1129" t="s">
        <v>26</v>
      </c>
      <c r="H1129" t="s">
        <v>116</v>
      </c>
      <c r="I1129">
        <v>50016</v>
      </c>
      <c r="J1129">
        <v>100032</v>
      </c>
      <c r="K1129" t="s">
        <v>1101</v>
      </c>
      <c r="L1129" t="s">
        <v>1102</v>
      </c>
      <c r="M1129" t="s">
        <v>1103</v>
      </c>
      <c r="N1129" t="s">
        <v>1104</v>
      </c>
      <c r="O1129" t="s">
        <v>19</v>
      </c>
    </row>
    <row r="1130" spans="1:15" x14ac:dyDescent="0.35">
      <c r="A1130">
        <v>1129</v>
      </c>
      <c r="B1130">
        <v>382</v>
      </c>
      <c r="C1130" s="1">
        <v>45031.293090277781</v>
      </c>
      <c r="D1130" t="str">
        <f t="shared" si="17"/>
        <v>15</v>
      </c>
      <c r="E1130">
        <v>10</v>
      </c>
      <c r="F1130" t="s">
        <v>14</v>
      </c>
      <c r="G1130" t="s">
        <v>15</v>
      </c>
      <c r="H1130" t="s">
        <v>67</v>
      </c>
      <c r="I1130">
        <v>76607</v>
      </c>
      <c r="J1130">
        <v>766070</v>
      </c>
      <c r="K1130" t="s">
        <v>622</v>
      </c>
      <c r="L1130" t="s">
        <v>623</v>
      </c>
      <c r="M1130" t="s">
        <v>624</v>
      </c>
      <c r="N1130" t="s">
        <v>625</v>
      </c>
      <c r="O1130" t="s">
        <v>16</v>
      </c>
    </row>
    <row r="1131" spans="1:15" x14ac:dyDescent="0.35">
      <c r="A1131">
        <v>1130</v>
      </c>
      <c r="B1131">
        <v>308</v>
      </c>
      <c r="C1131" s="1">
        <v>45345.241678240738</v>
      </c>
      <c r="D1131" t="str">
        <f t="shared" si="17"/>
        <v>23</v>
      </c>
      <c r="E1131">
        <v>7</v>
      </c>
      <c r="F1131" t="s">
        <v>17</v>
      </c>
      <c r="G1131" t="s">
        <v>32</v>
      </c>
      <c r="H1131" t="s">
        <v>81</v>
      </c>
      <c r="I1131">
        <v>22985</v>
      </c>
      <c r="J1131">
        <v>160895</v>
      </c>
      <c r="K1131" t="s">
        <v>1273</v>
      </c>
      <c r="L1131" t="s">
        <v>1274</v>
      </c>
      <c r="M1131" t="s">
        <v>1275</v>
      </c>
      <c r="N1131" t="s">
        <v>1276</v>
      </c>
      <c r="O1131" t="s">
        <v>16</v>
      </c>
    </row>
    <row r="1132" spans="1:15" x14ac:dyDescent="0.35">
      <c r="A1132">
        <v>1131</v>
      </c>
      <c r="B1132">
        <v>128</v>
      </c>
      <c r="C1132" s="1">
        <v>45702.024745370371</v>
      </c>
      <c r="D1132" t="str">
        <f t="shared" si="17"/>
        <v>14</v>
      </c>
      <c r="E1132">
        <v>4</v>
      </c>
      <c r="F1132" t="s">
        <v>17</v>
      </c>
      <c r="G1132" t="s">
        <v>18</v>
      </c>
      <c r="H1132" t="s">
        <v>139</v>
      </c>
      <c r="I1132">
        <v>36583</v>
      </c>
      <c r="J1132">
        <v>146332</v>
      </c>
      <c r="K1132" t="s">
        <v>758</v>
      </c>
      <c r="L1132" t="s">
        <v>759</v>
      </c>
      <c r="M1132" t="s">
        <v>760</v>
      </c>
      <c r="N1132" t="s">
        <v>761</v>
      </c>
      <c r="O1132" t="s">
        <v>22</v>
      </c>
    </row>
    <row r="1133" spans="1:15" x14ac:dyDescent="0.35">
      <c r="A1133">
        <v>1132</v>
      </c>
      <c r="B1133">
        <v>35</v>
      </c>
      <c r="C1133" s="1">
        <v>45160.107569444437</v>
      </c>
      <c r="D1133" t="str">
        <f t="shared" si="17"/>
        <v>22</v>
      </c>
      <c r="E1133">
        <v>8</v>
      </c>
      <c r="F1133" t="s">
        <v>14</v>
      </c>
      <c r="G1133" t="s">
        <v>21</v>
      </c>
      <c r="H1133" t="s">
        <v>58</v>
      </c>
      <c r="I1133">
        <v>51631</v>
      </c>
      <c r="J1133">
        <v>413048</v>
      </c>
      <c r="K1133" t="s">
        <v>99</v>
      </c>
      <c r="L1133" t="s">
        <v>100</v>
      </c>
      <c r="M1133" t="s">
        <v>101</v>
      </c>
      <c r="N1133" t="s">
        <v>102</v>
      </c>
      <c r="O1133" t="s">
        <v>16</v>
      </c>
    </row>
    <row r="1134" spans="1:15" x14ac:dyDescent="0.35">
      <c r="A1134">
        <v>1133</v>
      </c>
      <c r="B1134">
        <v>141</v>
      </c>
      <c r="C1134" s="1">
        <v>45547.949849537043</v>
      </c>
      <c r="D1134" t="str">
        <f t="shared" si="17"/>
        <v>12</v>
      </c>
      <c r="E1134">
        <v>1</v>
      </c>
      <c r="F1134" t="s">
        <v>14</v>
      </c>
      <c r="G1134" t="s">
        <v>20</v>
      </c>
      <c r="H1134" t="s">
        <v>148</v>
      </c>
      <c r="I1134">
        <v>13696</v>
      </c>
      <c r="J1134">
        <v>13696</v>
      </c>
      <c r="K1134" t="s">
        <v>1844</v>
      </c>
      <c r="L1134" t="s">
        <v>1845</v>
      </c>
      <c r="M1134" t="s">
        <v>1846</v>
      </c>
      <c r="N1134" t="s">
        <v>1847</v>
      </c>
      <c r="O1134" t="s">
        <v>22</v>
      </c>
    </row>
    <row r="1135" spans="1:15" x14ac:dyDescent="0.35">
      <c r="A1135">
        <v>1134</v>
      </c>
      <c r="B1135">
        <v>10</v>
      </c>
      <c r="C1135" s="1">
        <v>45354.127939814818</v>
      </c>
      <c r="D1135" t="str">
        <f t="shared" si="17"/>
        <v>03</v>
      </c>
      <c r="E1135">
        <v>1</v>
      </c>
      <c r="F1135" t="s">
        <v>14</v>
      </c>
      <c r="G1135" t="s">
        <v>29</v>
      </c>
      <c r="H1135" t="s">
        <v>134</v>
      </c>
      <c r="I1135">
        <v>25231</v>
      </c>
      <c r="J1135">
        <v>25231</v>
      </c>
      <c r="K1135" t="s">
        <v>82</v>
      </c>
      <c r="L1135" t="s">
        <v>83</v>
      </c>
      <c r="M1135" t="s">
        <v>84</v>
      </c>
      <c r="N1135" t="s">
        <v>85</v>
      </c>
      <c r="O1135" t="s">
        <v>16</v>
      </c>
    </row>
    <row r="1136" spans="1:15" x14ac:dyDescent="0.35">
      <c r="A1136">
        <v>1135</v>
      </c>
      <c r="B1136">
        <v>10</v>
      </c>
      <c r="C1136" s="1">
        <v>45166.800462962958</v>
      </c>
      <c r="D1136" t="str">
        <f t="shared" si="17"/>
        <v>28</v>
      </c>
      <c r="E1136">
        <v>6</v>
      </c>
      <c r="F1136" t="s">
        <v>24</v>
      </c>
      <c r="G1136" t="s">
        <v>31</v>
      </c>
      <c r="H1136" t="s">
        <v>94</v>
      </c>
      <c r="I1136">
        <v>38697</v>
      </c>
      <c r="J1136">
        <v>232182</v>
      </c>
      <c r="K1136" t="s">
        <v>82</v>
      </c>
      <c r="L1136" t="s">
        <v>83</v>
      </c>
      <c r="M1136" t="s">
        <v>84</v>
      </c>
      <c r="N1136" t="s">
        <v>85</v>
      </c>
      <c r="O1136" t="s">
        <v>16</v>
      </c>
    </row>
    <row r="1137" spans="1:15" x14ac:dyDescent="0.35">
      <c r="A1137">
        <v>1136</v>
      </c>
      <c r="B1137">
        <v>468</v>
      </c>
      <c r="C1137" s="1">
        <v>45345.64806712963</v>
      </c>
      <c r="D1137" t="str">
        <f t="shared" si="17"/>
        <v>23</v>
      </c>
      <c r="E1137">
        <v>8</v>
      </c>
      <c r="F1137" t="s">
        <v>14</v>
      </c>
      <c r="G1137" t="s">
        <v>15</v>
      </c>
      <c r="H1137" t="s">
        <v>67</v>
      </c>
      <c r="I1137">
        <v>76607</v>
      </c>
      <c r="J1137">
        <v>612856</v>
      </c>
      <c r="K1137" t="s">
        <v>1054</v>
      </c>
      <c r="L1137" t="s">
        <v>1055</v>
      </c>
      <c r="M1137" t="s">
        <v>1056</v>
      </c>
      <c r="N1137" t="s">
        <v>1057</v>
      </c>
      <c r="O1137" t="s">
        <v>19</v>
      </c>
    </row>
    <row r="1138" spans="1:15" x14ac:dyDescent="0.35">
      <c r="A1138">
        <v>1137</v>
      </c>
      <c r="B1138">
        <v>397</v>
      </c>
      <c r="C1138" s="1">
        <v>45057.878368055557</v>
      </c>
      <c r="D1138" t="str">
        <f t="shared" si="17"/>
        <v>11</v>
      </c>
      <c r="E1138">
        <v>9</v>
      </c>
      <c r="F1138" t="s">
        <v>24</v>
      </c>
      <c r="G1138" t="s">
        <v>25</v>
      </c>
      <c r="H1138" t="s">
        <v>125</v>
      </c>
      <c r="I1138">
        <v>42268</v>
      </c>
      <c r="J1138">
        <v>380412</v>
      </c>
      <c r="K1138" t="s">
        <v>630</v>
      </c>
      <c r="L1138" t="s">
        <v>631</v>
      </c>
      <c r="M1138" t="s">
        <v>632</v>
      </c>
      <c r="N1138" t="s">
        <v>633</v>
      </c>
      <c r="O1138" t="s">
        <v>19</v>
      </c>
    </row>
    <row r="1139" spans="1:15" x14ac:dyDescent="0.35">
      <c r="A1139">
        <v>1138</v>
      </c>
      <c r="B1139">
        <v>354</v>
      </c>
      <c r="C1139" s="1">
        <v>45080.622141203698</v>
      </c>
      <c r="D1139" t="str">
        <f t="shared" si="17"/>
        <v>03</v>
      </c>
      <c r="E1139">
        <v>7</v>
      </c>
      <c r="F1139" t="s">
        <v>17</v>
      </c>
      <c r="G1139" t="s">
        <v>18</v>
      </c>
      <c r="H1139" t="s">
        <v>139</v>
      </c>
      <c r="I1139">
        <v>36583</v>
      </c>
      <c r="J1139">
        <v>256081</v>
      </c>
      <c r="K1139" t="s">
        <v>458</v>
      </c>
      <c r="L1139" t="s">
        <v>459</v>
      </c>
      <c r="M1139" t="s">
        <v>460</v>
      </c>
      <c r="N1139" t="s">
        <v>461</v>
      </c>
      <c r="O1139" t="s">
        <v>16</v>
      </c>
    </row>
    <row r="1140" spans="1:15" x14ac:dyDescent="0.35">
      <c r="A1140">
        <v>1139</v>
      </c>
      <c r="B1140">
        <v>138</v>
      </c>
      <c r="C1140" s="1">
        <v>45117.530601851853</v>
      </c>
      <c r="D1140" t="str">
        <f t="shared" si="17"/>
        <v>10</v>
      </c>
      <c r="E1140">
        <v>8</v>
      </c>
      <c r="F1140" t="s">
        <v>14</v>
      </c>
      <c r="G1140" t="s">
        <v>21</v>
      </c>
      <c r="H1140" t="s">
        <v>58</v>
      </c>
      <c r="I1140">
        <v>51631</v>
      </c>
      <c r="J1140">
        <v>413048</v>
      </c>
      <c r="K1140" t="s">
        <v>1201</v>
      </c>
      <c r="L1140" t="s">
        <v>1202</v>
      </c>
      <c r="M1140" t="s">
        <v>1203</v>
      </c>
      <c r="N1140" t="s">
        <v>1204</v>
      </c>
      <c r="O1140" t="s">
        <v>16</v>
      </c>
    </row>
    <row r="1141" spans="1:15" x14ac:dyDescent="0.35">
      <c r="A1141">
        <v>1140</v>
      </c>
      <c r="B1141">
        <v>396</v>
      </c>
      <c r="C1141" s="1">
        <v>45692.818842592591</v>
      </c>
      <c r="D1141" t="str">
        <f t="shared" si="17"/>
        <v>04</v>
      </c>
      <c r="E1141">
        <v>7</v>
      </c>
      <c r="F1141" t="s">
        <v>17</v>
      </c>
      <c r="G1141" t="s">
        <v>23</v>
      </c>
      <c r="H1141" t="s">
        <v>72</v>
      </c>
      <c r="I1141">
        <v>14701</v>
      </c>
      <c r="J1141">
        <v>102907</v>
      </c>
      <c r="K1141" t="s">
        <v>1848</v>
      </c>
      <c r="L1141" t="s">
        <v>1849</v>
      </c>
      <c r="M1141" t="s">
        <v>1850</v>
      </c>
      <c r="N1141" t="s">
        <v>1851</v>
      </c>
      <c r="O1141" t="s">
        <v>16</v>
      </c>
    </row>
    <row r="1142" spans="1:15" x14ac:dyDescent="0.35">
      <c r="A1142">
        <v>1141</v>
      </c>
      <c r="B1142">
        <v>328</v>
      </c>
      <c r="C1142" s="1">
        <v>45290.322372685187</v>
      </c>
      <c r="D1142" t="str">
        <f t="shared" si="17"/>
        <v>30</v>
      </c>
      <c r="E1142">
        <v>8</v>
      </c>
      <c r="F1142" t="s">
        <v>17</v>
      </c>
      <c r="G1142" t="s">
        <v>32</v>
      </c>
      <c r="H1142" t="s">
        <v>81</v>
      </c>
      <c r="I1142">
        <v>22985</v>
      </c>
      <c r="J1142">
        <v>183880</v>
      </c>
      <c r="K1142" t="s">
        <v>714</v>
      </c>
      <c r="L1142" t="s">
        <v>715</v>
      </c>
      <c r="M1142" t="s">
        <v>716</v>
      </c>
      <c r="N1142" t="s">
        <v>717</v>
      </c>
      <c r="O1142" t="s">
        <v>16</v>
      </c>
    </row>
    <row r="1143" spans="1:15" x14ac:dyDescent="0.35">
      <c r="A1143">
        <v>1142</v>
      </c>
      <c r="B1143">
        <v>207</v>
      </c>
      <c r="C1143" s="1">
        <v>45681.013796296298</v>
      </c>
      <c r="D1143" t="str">
        <f t="shared" si="17"/>
        <v>24</v>
      </c>
      <c r="E1143">
        <v>2</v>
      </c>
      <c r="F1143" t="s">
        <v>17</v>
      </c>
      <c r="G1143" t="s">
        <v>23</v>
      </c>
      <c r="H1143" t="s">
        <v>72</v>
      </c>
      <c r="I1143">
        <v>14701</v>
      </c>
      <c r="J1143">
        <v>29402</v>
      </c>
      <c r="K1143" t="s">
        <v>1437</v>
      </c>
      <c r="L1143" t="s">
        <v>1438</v>
      </c>
      <c r="M1143" t="s">
        <v>1439</v>
      </c>
      <c r="N1143" t="s">
        <v>1440</v>
      </c>
      <c r="O1143" t="s">
        <v>22</v>
      </c>
    </row>
    <row r="1144" spans="1:15" x14ac:dyDescent="0.35">
      <c r="A1144">
        <v>1143</v>
      </c>
      <c r="B1144">
        <v>445</v>
      </c>
      <c r="C1144" s="1">
        <v>45285.455914351849</v>
      </c>
      <c r="D1144" t="str">
        <f t="shared" si="17"/>
        <v>25</v>
      </c>
      <c r="E1144">
        <v>4</v>
      </c>
      <c r="F1144" t="s">
        <v>17</v>
      </c>
      <c r="G1144" t="s">
        <v>23</v>
      </c>
      <c r="H1144" t="s">
        <v>72</v>
      </c>
      <c r="I1144">
        <v>14701</v>
      </c>
      <c r="J1144">
        <v>58804</v>
      </c>
      <c r="K1144" t="s">
        <v>1820</v>
      </c>
      <c r="L1144" t="s">
        <v>1821</v>
      </c>
      <c r="M1144" t="s">
        <v>1822</v>
      </c>
      <c r="N1144" t="s">
        <v>1823</v>
      </c>
      <c r="O1144" t="s">
        <v>19</v>
      </c>
    </row>
    <row r="1145" spans="1:15" x14ac:dyDescent="0.35">
      <c r="A1145">
        <v>1144</v>
      </c>
      <c r="B1145">
        <v>468</v>
      </c>
      <c r="C1145" s="1">
        <v>45171.306956018518</v>
      </c>
      <c r="D1145" t="str">
        <f t="shared" si="17"/>
        <v>02</v>
      </c>
      <c r="E1145">
        <v>2</v>
      </c>
      <c r="F1145" t="s">
        <v>14</v>
      </c>
      <c r="G1145" t="s">
        <v>21</v>
      </c>
      <c r="H1145" t="s">
        <v>58</v>
      </c>
      <c r="I1145">
        <v>51631</v>
      </c>
      <c r="J1145">
        <v>103262</v>
      </c>
      <c r="K1145" t="s">
        <v>1054</v>
      </c>
      <c r="L1145" t="s">
        <v>1055</v>
      </c>
      <c r="M1145" t="s">
        <v>1056</v>
      </c>
      <c r="N1145" t="s">
        <v>1057</v>
      </c>
      <c r="O1145" t="s">
        <v>19</v>
      </c>
    </row>
    <row r="1146" spans="1:15" x14ac:dyDescent="0.35">
      <c r="A1146">
        <v>1145</v>
      </c>
      <c r="B1146">
        <v>410</v>
      </c>
      <c r="C1146" s="1">
        <v>45193.616388888891</v>
      </c>
      <c r="D1146" t="str">
        <f t="shared" si="17"/>
        <v>24</v>
      </c>
      <c r="E1146">
        <v>2</v>
      </c>
      <c r="F1146" t="s">
        <v>24</v>
      </c>
      <c r="G1146" t="s">
        <v>26</v>
      </c>
      <c r="H1146" t="s">
        <v>116</v>
      </c>
      <c r="I1146">
        <v>50016</v>
      </c>
      <c r="J1146">
        <v>100032</v>
      </c>
      <c r="K1146" t="s">
        <v>658</v>
      </c>
      <c r="L1146" t="s">
        <v>659</v>
      </c>
      <c r="M1146" t="s">
        <v>660</v>
      </c>
      <c r="N1146" t="s">
        <v>661</v>
      </c>
      <c r="O1146" t="s">
        <v>16</v>
      </c>
    </row>
    <row r="1147" spans="1:15" x14ac:dyDescent="0.35">
      <c r="A1147">
        <v>1146</v>
      </c>
      <c r="B1147">
        <v>420</v>
      </c>
      <c r="C1147" s="1">
        <v>45015.072164351863</v>
      </c>
      <c r="D1147" t="str">
        <f t="shared" si="17"/>
        <v>30</v>
      </c>
      <c r="E1147">
        <v>10</v>
      </c>
      <c r="F1147" t="s">
        <v>17</v>
      </c>
      <c r="G1147" t="s">
        <v>23</v>
      </c>
      <c r="H1147" t="s">
        <v>72</v>
      </c>
      <c r="I1147">
        <v>14701</v>
      </c>
      <c r="J1147">
        <v>147010</v>
      </c>
      <c r="K1147" t="s">
        <v>786</v>
      </c>
      <c r="L1147" t="s">
        <v>787</v>
      </c>
      <c r="M1147" t="s">
        <v>788</v>
      </c>
      <c r="N1147" t="s">
        <v>789</v>
      </c>
      <c r="O1147" t="s">
        <v>19</v>
      </c>
    </row>
    <row r="1148" spans="1:15" x14ac:dyDescent="0.35">
      <c r="A1148">
        <v>1147</v>
      </c>
      <c r="B1148">
        <v>108</v>
      </c>
      <c r="C1148" s="1">
        <v>45220.668935185182</v>
      </c>
      <c r="D1148" t="str">
        <f t="shared" si="17"/>
        <v>21</v>
      </c>
      <c r="E1148">
        <v>4</v>
      </c>
      <c r="F1148" t="s">
        <v>14</v>
      </c>
      <c r="G1148" t="s">
        <v>15</v>
      </c>
      <c r="H1148" t="s">
        <v>67</v>
      </c>
      <c r="I1148">
        <v>76607</v>
      </c>
      <c r="J1148">
        <v>306428</v>
      </c>
      <c r="K1148" t="s">
        <v>1365</v>
      </c>
      <c r="L1148" t="s">
        <v>1366</v>
      </c>
      <c r="M1148" t="s">
        <v>1367</v>
      </c>
      <c r="N1148" t="s">
        <v>1368</v>
      </c>
      <c r="O1148" t="s">
        <v>16</v>
      </c>
    </row>
    <row r="1149" spans="1:15" x14ac:dyDescent="0.35">
      <c r="A1149">
        <v>1148</v>
      </c>
      <c r="B1149">
        <v>175</v>
      </c>
      <c r="C1149" s="1">
        <v>45479.303402777783</v>
      </c>
      <c r="D1149" t="str">
        <f t="shared" si="17"/>
        <v>06</v>
      </c>
      <c r="E1149">
        <v>10</v>
      </c>
      <c r="F1149" t="s">
        <v>17</v>
      </c>
      <c r="G1149" t="s">
        <v>23</v>
      </c>
      <c r="H1149" t="s">
        <v>72</v>
      </c>
      <c r="I1149">
        <v>14701</v>
      </c>
      <c r="J1149">
        <v>147010</v>
      </c>
      <c r="K1149" t="s">
        <v>426</v>
      </c>
      <c r="L1149" t="s">
        <v>427</v>
      </c>
      <c r="M1149" t="s">
        <v>428</v>
      </c>
      <c r="N1149" t="s">
        <v>429</v>
      </c>
      <c r="O1149" t="s">
        <v>22</v>
      </c>
    </row>
    <row r="1150" spans="1:15" x14ac:dyDescent="0.35">
      <c r="A1150">
        <v>1149</v>
      </c>
      <c r="B1150">
        <v>424</v>
      </c>
      <c r="C1150" s="1">
        <v>45031.984432870369</v>
      </c>
      <c r="D1150" t="str">
        <f t="shared" si="17"/>
        <v>15</v>
      </c>
      <c r="E1150">
        <v>6</v>
      </c>
      <c r="F1150" t="s">
        <v>14</v>
      </c>
      <c r="G1150" t="s">
        <v>21</v>
      </c>
      <c r="H1150" t="s">
        <v>58</v>
      </c>
      <c r="I1150">
        <v>51631</v>
      </c>
      <c r="J1150">
        <v>309786</v>
      </c>
      <c r="K1150" t="s">
        <v>225</v>
      </c>
      <c r="L1150" t="s">
        <v>226</v>
      </c>
      <c r="M1150" t="s">
        <v>227</v>
      </c>
      <c r="N1150" t="s">
        <v>228</v>
      </c>
      <c r="O1150" t="s">
        <v>16</v>
      </c>
    </row>
    <row r="1151" spans="1:15" x14ac:dyDescent="0.35">
      <c r="A1151">
        <v>1150</v>
      </c>
      <c r="B1151">
        <v>327</v>
      </c>
      <c r="C1151" s="1">
        <v>45675.207604166673</v>
      </c>
      <c r="D1151" t="str">
        <f t="shared" si="17"/>
        <v>18</v>
      </c>
      <c r="E1151">
        <v>2</v>
      </c>
      <c r="F1151" t="s">
        <v>14</v>
      </c>
      <c r="G1151" t="s">
        <v>20</v>
      </c>
      <c r="H1151" t="s">
        <v>148</v>
      </c>
      <c r="I1151">
        <v>13696</v>
      </c>
      <c r="J1151">
        <v>27392</v>
      </c>
      <c r="K1151" t="s">
        <v>1824</v>
      </c>
      <c r="L1151" t="s">
        <v>1825</v>
      </c>
      <c r="M1151" t="s">
        <v>1826</v>
      </c>
      <c r="N1151" t="s">
        <v>1827</v>
      </c>
      <c r="O1151" t="s">
        <v>19</v>
      </c>
    </row>
    <row r="1152" spans="1:15" x14ac:dyDescent="0.35">
      <c r="A1152">
        <v>1151</v>
      </c>
      <c r="B1152">
        <v>30</v>
      </c>
      <c r="C1152" s="1">
        <v>45378.718831018523</v>
      </c>
      <c r="D1152" t="str">
        <f t="shared" si="17"/>
        <v>27</v>
      </c>
      <c r="E1152">
        <v>10</v>
      </c>
      <c r="F1152" t="s">
        <v>24</v>
      </c>
      <c r="G1152" t="s">
        <v>31</v>
      </c>
      <c r="H1152" t="s">
        <v>94</v>
      </c>
      <c r="I1152">
        <v>38697</v>
      </c>
      <c r="J1152">
        <v>386970</v>
      </c>
      <c r="K1152" t="s">
        <v>1253</v>
      </c>
      <c r="L1152" t="s">
        <v>1254</v>
      </c>
      <c r="M1152" t="s">
        <v>1255</v>
      </c>
      <c r="N1152" t="s">
        <v>1256</v>
      </c>
      <c r="O1152" t="s">
        <v>19</v>
      </c>
    </row>
    <row r="1153" spans="1:15" x14ac:dyDescent="0.35">
      <c r="A1153">
        <v>1152</v>
      </c>
      <c r="B1153">
        <v>181</v>
      </c>
      <c r="C1153" s="1">
        <v>45170.894849537042</v>
      </c>
      <c r="D1153" t="str">
        <f t="shared" si="17"/>
        <v>01</v>
      </c>
      <c r="E1153">
        <v>4</v>
      </c>
      <c r="F1153" t="s">
        <v>17</v>
      </c>
      <c r="G1153" t="s">
        <v>28</v>
      </c>
      <c r="H1153" t="s">
        <v>103</v>
      </c>
      <c r="I1153">
        <v>35778</v>
      </c>
      <c r="J1153">
        <v>143112</v>
      </c>
      <c r="K1153" t="s">
        <v>894</v>
      </c>
      <c r="L1153" t="s">
        <v>895</v>
      </c>
      <c r="M1153" t="s">
        <v>896</v>
      </c>
      <c r="N1153" t="s">
        <v>897</v>
      </c>
      <c r="O1153" t="s">
        <v>19</v>
      </c>
    </row>
    <row r="1154" spans="1:15" x14ac:dyDescent="0.35">
      <c r="A1154">
        <v>1153</v>
      </c>
      <c r="B1154">
        <v>32</v>
      </c>
      <c r="C1154" s="1">
        <v>45262.106469907398</v>
      </c>
      <c r="D1154" t="str">
        <f t="shared" si="17"/>
        <v>02</v>
      </c>
      <c r="E1154">
        <v>10</v>
      </c>
      <c r="F1154" t="s">
        <v>17</v>
      </c>
      <c r="G1154" t="s">
        <v>18</v>
      </c>
      <c r="H1154" t="s">
        <v>139</v>
      </c>
      <c r="I1154">
        <v>36583</v>
      </c>
      <c r="J1154">
        <v>365830</v>
      </c>
      <c r="K1154" t="s">
        <v>558</v>
      </c>
      <c r="L1154" t="s">
        <v>559</v>
      </c>
      <c r="M1154" t="s">
        <v>560</v>
      </c>
      <c r="N1154" t="s">
        <v>561</v>
      </c>
      <c r="O1154" t="s">
        <v>16</v>
      </c>
    </row>
    <row r="1155" spans="1:15" x14ac:dyDescent="0.35">
      <c r="A1155">
        <v>1154</v>
      </c>
      <c r="B1155">
        <v>430</v>
      </c>
      <c r="C1155" s="1">
        <v>45532.296724537038</v>
      </c>
      <c r="D1155" t="str">
        <f t="shared" ref="D1155:D1218" si="18">LEFT(TEXT(C1155, "DD/MM/YYYY HH:MM:SS"), 2)</f>
        <v>28</v>
      </c>
      <c r="E1155">
        <v>8</v>
      </c>
      <c r="F1155" t="s">
        <v>24</v>
      </c>
      <c r="G1155" t="s">
        <v>25</v>
      </c>
      <c r="H1155" t="s">
        <v>125</v>
      </c>
      <c r="I1155">
        <v>42268</v>
      </c>
      <c r="J1155">
        <v>338144</v>
      </c>
      <c r="K1155" t="s">
        <v>1413</v>
      </c>
      <c r="L1155" t="s">
        <v>1414</v>
      </c>
      <c r="M1155" t="s">
        <v>1415</v>
      </c>
      <c r="N1155" t="s">
        <v>1416</v>
      </c>
      <c r="O1155" t="s">
        <v>16</v>
      </c>
    </row>
    <row r="1156" spans="1:15" x14ac:dyDescent="0.35">
      <c r="A1156">
        <v>1155</v>
      </c>
      <c r="B1156">
        <v>43</v>
      </c>
      <c r="C1156" s="1">
        <v>45397.753738425927</v>
      </c>
      <c r="D1156" t="str">
        <f t="shared" si="18"/>
        <v>15</v>
      </c>
      <c r="E1156">
        <v>3</v>
      </c>
      <c r="F1156" t="s">
        <v>24</v>
      </c>
      <c r="G1156" t="s">
        <v>26</v>
      </c>
      <c r="H1156" t="s">
        <v>116</v>
      </c>
      <c r="I1156">
        <v>50016</v>
      </c>
      <c r="J1156">
        <v>150048</v>
      </c>
      <c r="K1156" t="s">
        <v>1018</v>
      </c>
      <c r="L1156" t="s">
        <v>1019</v>
      </c>
      <c r="M1156" t="s">
        <v>1020</v>
      </c>
      <c r="N1156" t="s">
        <v>1021</v>
      </c>
      <c r="O1156" t="s">
        <v>22</v>
      </c>
    </row>
    <row r="1157" spans="1:15" x14ac:dyDescent="0.35">
      <c r="A1157">
        <v>1156</v>
      </c>
      <c r="B1157">
        <v>496</v>
      </c>
      <c r="C1157" s="1">
        <v>45167.863113425927</v>
      </c>
      <c r="D1157" t="str">
        <f t="shared" si="18"/>
        <v>29</v>
      </c>
      <c r="E1157">
        <v>9</v>
      </c>
      <c r="F1157" t="s">
        <v>17</v>
      </c>
      <c r="G1157" t="s">
        <v>18</v>
      </c>
      <c r="H1157" t="s">
        <v>139</v>
      </c>
      <c r="I1157">
        <v>36583</v>
      </c>
      <c r="J1157">
        <v>329247</v>
      </c>
      <c r="K1157" t="s">
        <v>1812</v>
      </c>
      <c r="L1157" t="s">
        <v>1813</v>
      </c>
      <c r="M1157" t="s">
        <v>1814</v>
      </c>
      <c r="N1157" t="s">
        <v>1815</v>
      </c>
      <c r="O1157" t="s">
        <v>16</v>
      </c>
    </row>
    <row r="1158" spans="1:15" x14ac:dyDescent="0.35">
      <c r="A1158">
        <v>1157</v>
      </c>
      <c r="B1158">
        <v>106</v>
      </c>
      <c r="C1158" s="1">
        <v>45628.749537037038</v>
      </c>
      <c r="D1158" t="str">
        <f t="shared" si="18"/>
        <v>02</v>
      </c>
      <c r="E1158">
        <v>2</v>
      </c>
      <c r="F1158" t="s">
        <v>24</v>
      </c>
      <c r="G1158" t="s">
        <v>25</v>
      </c>
      <c r="H1158" t="s">
        <v>125</v>
      </c>
      <c r="I1158">
        <v>42268</v>
      </c>
      <c r="J1158">
        <v>84536</v>
      </c>
      <c r="K1158" t="s">
        <v>1852</v>
      </c>
      <c r="L1158" t="s">
        <v>1853</v>
      </c>
      <c r="M1158" t="s">
        <v>1854</v>
      </c>
      <c r="N1158" t="s">
        <v>1855</v>
      </c>
      <c r="O1158" t="s">
        <v>19</v>
      </c>
    </row>
    <row r="1159" spans="1:15" x14ac:dyDescent="0.35">
      <c r="A1159">
        <v>1158</v>
      </c>
      <c r="B1159">
        <v>410</v>
      </c>
      <c r="C1159" s="1">
        <v>45510.804780092592</v>
      </c>
      <c r="D1159" t="str">
        <f t="shared" si="18"/>
        <v>06</v>
      </c>
      <c r="E1159">
        <v>5</v>
      </c>
      <c r="F1159" t="s">
        <v>14</v>
      </c>
      <c r="G1159" t="s">
        <v>29</v>
      </c>
      <c r="H1159" t="s">
        <v>134</v>
      </c>
      <c r="I1159">
        <v>25231</v>
      </c>
      <c r="J1159">
        <v>126155</v>
      </c>
      <c r="K1159" t="s">
        <v>658</v>
      </c>
      <c r="L1159" t="s">
        <v>659</v>
      </c>
      <c r="M1159" t="s">
        <v>660</v>
      </c>
      <c r="N1159" t="s">
        <v>661</v>
      </c>
      <c r="O1159" t="s">
        <v>16</v>
      </c>
    </row>
    <row r="1160" spans="1:15" x14ac:dyDescent="0.35">
      <c r="A1160">
        <v>1159</v>
      </c>
      <c r="B1160">
        <v>75</v>
      </c>
      <c r="C1160" s="1">
        <v>45719.045694444438</v>
      </c>
      <c r="D1160" t="str">
        <f t="shared" si="18"/>
        <v>03</v>
      </c>
      <c r="E1160">
        <v>7</v>
      </c>
      <c r="F1160" t="s">
        <v>17</v>
      </c>
      <c r="G1160" t="s">
        <v>32</v>
      </c>
      <c r="H1160" t="s">
        <v>81</v>
      </c>
      <c r="I1160">
        <v>22985</v>
      </c>
      <c r="J1160">
        <v>160895</v>
      </c>
      <c r="K1160" t="s">
        <v>95</v>
      </c>
      <c r="L1160" t="s">
        <v>96</v>
      </c>
      <c r="M1160" t="s">
        <v>97</v>
      </c>
      <c r="N1160" t="s">
        <v>98</v>
      </c>
      <c r="O1160" t="s">
        <v>22</v>
      </c>
    </row>
    <row r="1161" spans="1:15" x14ac:dyDescent="0.35">
      <c r="A1161">
        <v>1160</v>
      </c>
      <c r="B1161">
        <v>487</v>
      </c>
      <c r="C1161" s="1">
        <v>45279.347534722219</v>
      </c>
      <c r="D1161" t="str">
        <f t="shared" si="18"/>
        <v>19</v>
      </c>
      <c r="E1161">
        <v>1</v>
      </c>
      <c r="F1161" t="s">
        <v>24</v>
      </c>
      <c r="G1161" t="s">
        <v>31</v>
      </c>
      <c r="H1161" t="s">
        <v>94</v>
      </c>
      <c r="I1161">
        <v>38697</v>
      </c>
      <c r="J1161">
        <v>38697</v>
      </c>
      <c r="K1161" t="s">
        <v>386</v>
      </c>
      <c r="L1161" t="s">
        <v>387</v>
      </c>
      <c r="M1161" t="s">
        <v>388</v>
      </c>
      <c r="N1161" t="s">
        <v>389</v>
      </c>
      <c r="O1161" t="s">
        <v>16</v>
      </c>
    </row>
    <row r="1162" spans="1:15" x14ac:dyDescent="0.35">
      <c r="A1162">
        <v>1161</v>
      </c>
      <c r="B1162">
        <v>275</v>
      </c>
      <c r="C1162" s="1">
        <v>45113.205451388887</v>
      </c>
      <c r="D1162" t="str">
        <f t="shared" si="18"/>
        <v>06</v>
      </c>
      <c r="E1162">
        <v>1</v>
      </c>
      <c r="F1162" t="s">
        <v>24</v>
      </c>
      <c r="G1162" t="s">
        <v>31</v>
      </c>
      <c r="H1162" t="s">
        <v>94</v>
      </c>
      <c r="I1162">
        <v>38697</v>
      </c>
      <c r="J1162">
        <v>38697</v>
      </c>
      <c r="K1162" t="s">
        <v>1373</v>
      </c>
      <c r="L1162" t="s">
        <v>1374</v>
      </c>
      <c r="M1162" t="s">
        <v>1375</v>
      </c>
      <c r="N1162" t="s">
        <v>1376</v>
      </c>
      <c r="O1162" t="s">
        <v>16</v>
      </c>
    </row>
    <row r="1163" spans="1:15" x14ac:dyDescent="0.35">
      <c r="A1163">
        <v>1162</v>
      </c>
      <c r="B1163">
        <v>136</v>
      </c>
      <c r="C1163" s="1">
        <v>45407.53565972222</v>
      </c>
      <c r="D1163" t="str">
        <f t="shared" si="18"/>
        <v>25</v>
      </c>
      <c r="E1163">
        <v>3</v>
      </c>
      <c r="F1163" t="s">
        <v>17</v>
      </c>
      <c r="G1163" t="s">
        <v>23</v>
      </c>
      <c r="H1163" t="s">
        <v>72</v>
      </c>
      <c r="I1163">
        <v>14701</v>
      </c>
      <c r="J1163">
        <v>44103</v>
      </c>
      <c r="K1163" t="s">
        <v>1856</v>
      </c>
      <c r="L1163" t="s">
        <v>1857</v>
      </c>
      <c r="M1163" t="s">
        <v>1858</v>
      </c>
      <c r="N1163" t="s">
        <v>1859</v>
      </c>
      <c r="O1163" t="s">
        <v>19</v>
      </c>
    </row>
    <row r="1164" spans="1:15" x14ac:dyDescent="0.35">
      <c r="A1164">
        <v>1163</v>
      </c>
      <c r="B1164">
        <v>257</v>
      </c>
      <c r="C1164" s="1">
        <v>45261.635046296287</v>
      </c>
      <c r="D1164" t="str">
        <f t="shared" si="18"/>
        <v>01</v>
      </c>
      <c r="E1164">
        <v>9</v>
      </c>
      <c r="F1164" t="s">
        <v>14</v>
      </c>
      <c r="G1164" t="s">
        <v>15</v>
      </c>
      <c r="H1164" t="s">
        <v>67</v>
      </c>
      <c r="I1164">
        <v>76607</v>
      </c>
      <c r="J1164">
        <v>689463</v>
      </c>
      <c r="K1164" t="s">
        <v>1696</v>
      </c>
      <c r="L1164" t="s">
        <v>1697</v>
      </c>
      <c r="M1164" t="s">
        <v>1698</v>
      </c>
      <c r="N1164" t="s">
        <v>1699</v>
      </c>
      <c r="O1164" t="s">
        <v>19</v>
      </c>
    </row>
    <row r="1165" spans="1:15" x14ac:dyDescent="0.35">
      <c r="A1165">
        <v>1164</v>
      </c>
      <c r="B1165">
        <v>178</v>
      </c>
      <c r="C1165" s="1">
        <v>45653.434930555559</v>
      </c>
      <c r="D1165" t="str">
        <f t="shared" si="18"/>
        <v>27</v>
      </c>
      <c r="E1165">
        <v>8</v>
      </c>
      <c r="F1165" t="s">
        <v>24</v>
      </c>
      <c r="G1165" t="s">
        <v>27</v>
      </c>
      <c r="H1165" t="s">
        <v>325</v>
      </c>
      <c r="I1165">
        <v>34573</v>
      </c>
      <c r="J1165">
        <v>276584</v>
      </c>
      <c r="K1165" t="s">
        <v>914</v>
      </c>
      <c r="L1165" t="s">
        <v>915</v>
      </c>
      <c r="M1165" t="s">
        <v>916</v>
      </c>
      <c r="N1165" t="s">
        <v>917</v>
      </c>
      <c r="O1165" t="s">
        <v>16</v>
      </c>
    </row>
    <row r="1166" spans="1:15" x14ac:dyDescent="0.35">
      <c r="A1166">
        <v>1165</v>
      </c>
      <c r="B1166">
        <v>409</v>
      </c>
      <c r="C1166" s="1">
        <v>45038.544803240737</v>
      </c>
      <c r="D1166" t="str">
        <f t="shared" si="18"/>
        <v>22</v>
      </c>
      <c r="E1166">
        <v>5</v>
      </c>
      <c r="F1166" t="s">
        <v>24</v>
      </c>
      <c r="G1166" t="s">
        <v>31</v>
      </c>
      <c r="H1166" t="s">
        <v>94</v>
      </c>
      <c r="I1166">
        <v>38697</v>
      </c>
      <c r="J1166">
        <v>193485</v>
      </c>
      <c r="K1166" t="s">
        <v>1676</v>
      </c>
      <c r="L1166" t="s">
        <v>1677</v>
      </c>
      <c r="M1166" t="s">
        <v>1678</v>
      </c>
      <c r="N1166" t="s">
        <v>1679</v>
      </c>
      <c r="O1166" t="s">
        <v>16</v>
      </c>
    </row>
    <row r="1167" spans="1:15" x14ac:dyDescent="0.35">
      <c r="A1167">
        <v>1166</v>
      </c>
      <c r="B1167">
        <v>44</v>
      </c>
      <c r="C1167" s="1">
        <v>45478.176203703697</v>
      </c>
      <c r="D1167" t="str">
        <f t="shared" si="18"/>
        <v>05</v>
      </c>
      <c r="E1167">
        <v>3</v>
      </c>
      <c r="F1167" t="s">
        <v>14</v>
      </c>
      <c r="G1167" t="s">
        <v>15</v>
      </c>
      <c r="H1167" t="s">
        <v>67</v>
      </c>
      <c r="I1167">
        <v>76607</v>
      </c>
      <c r="J1167">
        <v>229821</v>
      </c>
      <c r="K1167" t="s">
        <v>1637</v>
      </c>
      <c r="L1167" t="s">
        <v>1638</v>
      </c>
      <c r="M1167" t="s">
        <v>1639</v>
      </c>
      <c r="N1167" t="s">
        <v>1640</v>
      </c>
      <c r="O1167" t="s">
        <v>16</v>
      </c>
    </row>
    <row r="1168" spans="1:15" x14ac:dyDescent="0.35">
      <c r="A1168">
        <v>1167</v>
      </c>
      <c r="B1168">
        <v>188</v>
      </c>
      <c r="C1168" s="1">
        <v>45353.768287037034</v>
      </c>
      <c r="D1168" t="str">
        <f t="shared" si="18"/>
        <v>02</v>
      </c>
      <c r="E1168">
        <v>1</v>
      </c>
      <c r="F1168" t="s">
        <v>14</v>
      </c>
      <c r="G1168" t="s">
        <v>21</v>
      </c>
      <c r="H1168" t="s">
        <v>58</v>
      </c>
      <c r="I1168">
        <v>51631</v>
      </c>
      <c r="J1168">
        <v>51631</v>
      </c>
      <c r="K1168" t="s">
        <v>173</v>
      </c>
      <c r="L1168" t="s">
        <v>174</v>
      </c>
      <c r="M1168" t="s">
        <v>175</v>
      </c>
      <c r="N1168" t="s">
        <v>176</v>
      </c>
      <c r="O1168" t="s">
        <v>16</v>
      </c>
    </row>
    <row r="1169" spans="1:15" x14ac:dyDescent="0.35">
      <c r="A1169">
        <v>1168</v>
      </c>
      <c r="B1169">
        <v>490</v>
      </c>
      <c r="C1169" s="1">
        <v>45245.917175925933</v>
      </c>
      <c r="D1169" t="str">
        <f t="shared" si="18"/>
        <v>15</v>
      </c>
      <c r="E1169">
        <v>5</v>
      </c>
      <c r="F1169" t="s">
        <v>17</v>
      </c>
      <c r="G1169" t="s">
        <v>23</v>
      </c>
      <c r="H1169" t="s">
        <v>72</v>
      </c>
      <c r="I1169">
        <v>14701</v>
      </c>
      <c r="J1169">
        <v>73505</v>
      </c>
      <c r="K1169" t="s">
        <v>1816</v>
      </c>
      <c r="L1169" t="s">
        <v>1817</v>
      </c>
      <c r="M1169" t="s">
        <v>1818</v>
      </c>
      <c r="N1169" t="s">
        <v>1819</v>
      </c>
      <c r="O1169" t="s">
        <v>16</v>
      </c>
    </row>
    <row r="1170" spans="1:15" x14ac:dyDescent="0.35">
      <c r="A1170">
        <v>1169</v>
      </c>
      <c r="B1170">
        <v>104</v>
      </c>
      <c r="C1170" s="1">
        <v>45556.049456018518</v>
      </c>
      <c r="D1170" t="str">
        <f t="shared" si="18"/>
        <v>21</v>
      </c>
      <c r="E1170">
        <v>2</v>
      </c>
      <c r="F1170" t="s">
        <v>24</v>
      </c>
      <c r="G1170" t="s">
        <v>27</v>
      </c>
      <c r="H1170" t="s">
        <v>325</v>
      </c>
      <c r="I1170">
        <v>34573</v>
      </c>
      <c r="J1170">
        <v>69146</v>
      </c>
      <c r="K1170" t="s">
        <v>233</v>
      </c>
      <c r="L1170" t="s">
        <v>234</v>
      </c>
      <c r="M1170" t="s">
        <v>235</v>
      </c>
      <c r="N1170" t="s">
        <v>236</v>
      </c>
      <c r="O1170" t="s">
        <v>16</v>
      </c>
    </row>
    <row r="1171" spans="1:15" x14ac:dyDescent="0.35">
      <c r="A1171">
        <v>1170</v>
      </c>
      <c r="B1171">
        <v>352</v>
      </c>
      <c r="C1171" s="1">
        <v>45508.840289351851</v>
      </c>
      <c r="D1171" t="str">
        <f t="shared" si="18"/>
        <v>04</v>
      </c>
      <c r="E1171">
        <v>1</v>
      </c>
      <c r="F1171" t="s">
        <v>24</v>
      </c>
      <c r="G1171" t="s">
        <v>27</v>
      </c>
      <c r="H1171" t="s">
        <v>325</v>
      </c>
      <c r="I1171">
        <v>34573</v>
      </c>
      <c r="J1171">
        <v>34573</v>
      </c>
      <c r="K1171" t="s">
        <v>1828</v>
      </c>
      <c r="L1171" t="s">
        <v>1829</v>
      </c>
      <c r="M1171" t="s">
        <v>1830</v>
      </c>
      <c r="N1171" t="s">
        <v>1831</v>
      </c>
      <c r="O1171" t="s">
        <v>19</v>
      </c>
    </row>
    <row r="1172" spans="1:15" x14ac:dyDescent="0.35">
      <c r="A1172">
        <v>1171</v>
      </c>
      <c r="B1172">
        <v>252</v>
      </c>
      <c r="C1172" s="1">
        <v>45693.212557870371</v>
      </c>
      <c r="D1172" t="str">
        <f t="shared" si="18"/>
        <v>05</v>
      </c>
      <c r="E1172">
        <v>1</v>
      </c>
      <c r="F1172" t="s">
        <v>17</v>
      </c>
      <c r="G1172" t="s">
        <v>28</v>
      </c>
      <c r="H1172" t="s">
        <v>103</v>
      </c>
      <c r="I1172">
        <v>35778</v>
      </c>
      <c r="J1172">
        <v>35778</v>
      </c>
      <c r="K1172" t="s">
        <v>698</v>
      </c>
      <c r="L1172" t="s">
        <v>699</v>
      </c>
      <c r="M1172" t="s">
        <v>700</v>
      </c>
      <c r="N1172" t="s">
        <v>701</v>
      </c>
      <c r="O1172" t="s">
        <v>19</v>
      </c>
    </row>
    <row r="1173" spans="1:15" x14ac:dyDescent="0.35">
      <c r="A1173">
        <v>1172</v>
      </c>
      <c r="B1173">
        <v>26</v>
      </c>
      <c r="C1173" s="1">
        <v>45043.004918981482</v>
      </c>
      <c r="D1173" t="str">
        <f t="shared" si="18"/>
        <v>27</v>
      </c>
      <c r="E1173">
        <v>2</v>
      </c>
      <c r="F1173" t="s">
        <v>24</v>
      </c>
      <c r="G1173" t="s">
        <v>26</v>
      </c>
      <c r="H1173" t="s">
        <v>116</v>
      </c>
      <c r="I1173">
        <v>50016</v>
      </c>
      <c r="J1173">
        <v>100032</v>
      </c>
      <c r="K1173" t="s">
        <v>1688</v>
      </c>
      <c r="L1173" t="s">
        <v>1689</v>
      </c>
      <c r="M1173" t="s">
        <v>1690</v>
      </c>
      <c r="N1173" t="s">
        <v>1691</v>
      </c>
      <c r="O1173" t="s">
        <v>19</v>
      </c>
    </row>
    <row r="1174" spans="1:15" x14ac:dyDescent="0.35">
      <c r="A1174">
        <v>1173</v>
      </c>
      <c r="B1174">
        <v>56</v>
      </c>
      <c r="C1174" s="1">
        <v>45654.924131944441</v>
      </c>
      <c r="D1174" t="str">
        <f t="shared" si="18"/>
        <v>28</v>
      </c>
      <c r="E1174">
        <v>1</v>
      </c>
      <c r="F1174" t="s">
        <v>17</v>
      </c>
      <c r="G1174" t="s">
        <v>28</v>
      </c>
      <c r="H1174" t="s">
        <v>103</v>
      </c>
      <c r="I1174">
        <v>35778</v>
      </c>
      <c r="J1174">
        <v>35778</v>
      </c>
      <c r="K1174" t="s">
        <v>1241</v>
      </c>
      <c r="L1174" t="s">
        <v>1242</v>
      </c>
      <c r="M1174" t="s">
        <v>1243</v>
      </c>
      <c r="N1174" t="s">
        <v>1244</v>
      </c>
      <c r="O1174" t="s">
        <v>22</v>
      </c>
    </row>
    <row r="1175" spans="1:15" x14ac:dyDescent="0.35">
      <c r="A1175">
        <v>1174</v>
      </c>
      <c r="B1175">
        <v>331</v>
      </c>
      <c r="C1175" s="1">
        <v>45000.172025462962</v>
      </c>
      <c r="D1175" t="str">
        <f t="shared" si="18"/>
        <v>15</v>
      </c>
      <c r="E1175">
        <v>10</v>
      </c>
      <c r="F1175" t="s">
        <v>17</v>
      </c>
      <c r="G1175" t="s">
        <v>28</v>
      </c>
      <c r="H1175" t="s">
        <v>103</v>
      </c>
      <c r="I1175">
        <v>35778</v>
      </c>
      <c r="J1175">
        <v>357780</v>
      </c>
      <c r="K1175" t="s">
        <v>966</v>
      </c>
      <c r="L1175" t="s">
        <v>967</v>
      </c>
      <c r="M1175" t="s">
        <v>968</v>
      </c>
      <c r="N1175" t="s">
        <v>969</v>
      </c>
      <c r="O1175" t="s">
        <v>16</v>
      </c>
    </row>
    <row r="1176" spans="1:15" x14ac:dyDescent="0.35">
      <c r="A1176">
        <v>1175</v>
      </c>
      <c r="B1176">
        <v>193</v>
      </c>
      <c r="C1176" s="1">
        <v>45476.474918981483</v>
      </c>
      <c r="D1176" t="str">
        <f t="shared" si="18"/>
        <v>03</v>
      </c>
      <c r="E1176">
        <v>8</v>
      </c>
      <c r="F1176" t="s">
        <v>14</v>
      </c>
      <c r="G1176" t="s">
        <v>15</v>
      </c>
      <c r="H1176" t="s">
        <v>67</v>
      </c>
      <c r="I1176">
        <v>76607</v>
      </c>
      <c r="J1176">
        <v>612856</v>
      </c>
      <c r="K1176" t="s">
        <v>1245</v>
      </c>
      <c r="L1176" t="s">
        <v>1246</v>
      </c>
      <c r="M1176" t="s">
        <v>1247</v>
      </c>
      <c r="N1176" t="s">
        <v>1248</v>
      </c>
      <c r="O1176" t="s">
        <v>22</v>
      </c>
    </row>
    <row r="1177" spans="1:15" x14ac:dyDescent="0.35">
      <c r="A1177">
        <v>1176</v>
      </c>
      <c r="B1177">
        <v>74</v>
      </c>
      <c r="C1177" s="1">
        <v>45336.816342592603</v>
      </c>
      <c r="D1177" t="str">
        <f t="shared" si="18"/>
        <v>14</v>
      </c>
      <c r="E1177">
        <v>1</v>
      </c>
      <c r="F1177" t="s">
        <v>24</v>
      </c>
      <c r="G1177" t="s">
        <v>26</v>
      </c>
      <c r="H1177" t="s">
        <v>116</v>
      </c>
      <c r="I1177">
        <v>50016</v>
      </c>
      <c r="J1177">
        <v>50016</v>
      </c>
      <c r="K1177" t="s">
        <v>1089</v>
      </c>
      <c r="L1177" t="s">
        <v>1090</v>
      </c>
      <c r="M1177" t="s">
        <v>1091</v>
      </c>
      <c r="N1177" t="s">
        <v>1092</v>
      </c>
      <c r="O1177" t="s">
        <v>22</v>
      </c>
    </row>
    <row r="1178" spans="1:15" x14ac:dyDescent="0.35">
      <c r="A1178">
        <v>1177</v>
      </c>
      <c r="B1178">
        <v>187</v>
      </c>
      <c r="C1178" s="1">
        <v>45086.448923611111</v>
      </c>
      <c r="D1178" t="str">
        <f t="shared" si="18"/>
        <v>09</v>
      </c>
      <c r="E1178">
        <v>6</v>
      </c>
      <c r="F1178" t="s">
        <v>14</v>
      </c>
      <c r="G1178" t="s">
        <v>15</v>
      </c>
      <c r="H1178" t="s">
        <v>67</v>
      </c>
      <c r="I1178">
        <v>76607</v>
      </c>
      <c r="J1178">
        <v>459642</v>
      </c>
      <c r="K1178" t="s">
        <v>690</v>
      </c>
      <c r="L1178" t="s">
        <v>691</v>
      </c>
      <c r="M1178" t="s">
        <v>692</v>
      </c>
      <c r="N1178" t="s">
        <v>693</v>
      </c>
      <c r="O1178" t="s">
        <v>16</v>
      </c>
    </row>
    <row r="1179" spans="1:15" x14ac:dyDescent="0.35">
      <c r="A1179">
        <v>1178</v>
      </c>
      <c r="B1179">
        <v>331</v>
      </c>
      <c r="C1179" s="1">
        <v>45250.138657407413</v>
      </c>
      <c r="D1179" t="str">
        <f t="shared" si="18"/>
        <v>20</v>
      </c>
      <c r="E1179">
        <v>5</v>
      </c>
      <c r="F1179" t="s">
        <v>24</v>
      </c>
      <c r="G1179" t="s">
        <v>31</v>
      </c>
      <c r="H1179" t="s">
        <v>94</v>
      </c>
      <c r="I1179">
        <v>38697</v>
      </c>
      <c r="J1179">
        <v>193485</v>
      </c>
      <c r="K1179" t="s">
        <v>966</v>
      </c>
      <c r="L1179" t="s">
        <v>967</v>
      </c>
      <c r="M1179" t="s">
        <v>968</v>
      </c>
      <c r="N1179" t="s">
        <v>969</v>
      </c>
      <c r="O1179" t="s">
        <v>16</v>
      </c>
    </row>
    <row r="1180" spans="1:15" x14ac:dyDescent="0.35">
      <c r="A1180">
        <v>1179</v>
      </c>
      <c r="B1180">
        <v>111</v>
      </c>
      <c r="C1180" s="1">
        <v>45091.11105324074</v>
      </c>
      <c r="D1180" t="str">
        <f t="shared" si="18"/>
        <v>14</v>
      </c>
      <c r="E1180">
        <v>4</v>
      </c>
      <c r="F1180" t="s">
        <v>14</v>
      </c>
      <c r="G1180" t="s">
        <v>29</v>
      </c>
      <c r="H1180" t="s">
        <v>134</v>
      </c>
      <c r="I1180">
        <v>25231</v>
      </c>
      <c r="J1180">
        <v>100924</v>
      </c>
      <c r="K1180" t="s">
        <v>1113</v>
      </c>
      <c r="L1180" t="s">
        <v>1114</v>
      </c>
      <c r="M1180" t="s">
        <v>1115</v>
      </c>
      <c r="N1180" t="s">
        <v>1116</v>
      </c>
      <c r="O1180" t="s">
        <v>16</v>
      </c>
    </row>
    <row r="1181" spans="1:15" x14ac:dyDescent="0.35">
      <c r="A1181">
        <v>1180</v>
      </c>
      <c r="B1181">
        <v>201</v>
      </c>
      <c r="C1181" s="1">
        <v>45410.334363425929</v>
      </c>
      <c r="D1181" t="str">
        <f t="shared" si="18"/>
        <v>28</v>
      </c>
      <c r="E1181">
        <v>2</v>
      </c>
      <c r="F1181" t="s">
        <v>14</v>
      </c>
      <c r="G1181" t="s">
        <v>20</v>
      </c>
      <c r="H1181" t="s">
        <v>148</v>
      </c>
      <c r="I1181">
        <v>13696</v>
      </c>
      <c r="J1181">
        <v>27392</v>
      </c>
      <c r="K1181" t="s">
        <v>766</v>
      </c>
      <c r="L1181" t="s">
        <v>767</v>
      </c>
      <c r="M1181" t="s">
        <v>768</v>
      </c>
      <c r="N1181" t="s">
        <v>769</v>
      </c>
      <c r="O1181" t="s">
        <v>16</v>
      </c>
    </row>
    <row r="1182" spans="1:15" x14ac:dyDescent="0.35">
      <c r="A1182">
        <v>1181</v>
      </c>
      <c r="B1182">
        <v>51</v>
      </c>
      <c r="C1182" s="1">
        <v>45062.659826388888</v>
      </c>
      <c r="D1182" t="str">
        <f t="shared" si="18"/>
        <v>16</v>
      </c>
      <c r="E1182">
        <v>10</v>
      </c>
      <c r="F1182" t="s">
        <v>14</v>
      </c>
      <c r="G1182" t="s">
        <v>15</v>
      </c>
      <c r="H1182" t="s">
        <v>67</v>
      </c>
      <c r="I1182">
        <v>76607</v>
      </c>
      <c r="J1182">
        <v>766070</v>
      </c>
      <c r="K1182" t="s">
        <v>181</v>
      </c>
      <c r="L1182" t="s">
        <v>182</v>
      </c>
      <c r="M1182" t="s">
        <v>183</v>
      </c>
      <c r="N1182" t="s">
        <v>184</v>
      </c>
      <c r="O1182" t="s">
        <v>19</v>
      </c>
    </row>
    <row r="1183" spans="1:15" x14ac:dyDescent="0.35">
      <c r="A1183">
        <v>1182</v>
      </c>
      <c r="B1183">
        <v>340</v>
      </c>
      <c r="C1183" s="1">
        <v>45110.920046296298</v>
      </c>
      <c r="D1183" t="str">
        <f t="shared" si="18"/>
        <v>03</v>
      </c>
      <c r="E1183">
        <v>8</v>
      </c>
      <c r="F1183" t="s">
        <v>17</v>
      </c>
      <c r="G1183" t="s">
        <v>32</v>
      </c>
      <c r="H1183" t="s">
        <v>81</v>
      </c>
      <c r="I1183">
        <v>22985</v>
      </c>
      <c r="J1183">
        <v>183880</v>
      </c>
      <c r="K1183" t="s">
        <v>1305</v>
      </c>
      <c r="L1183" t="s">
        <v>1306</v>
      </c>
      <c r="M1183" t="s">
        <v>1307</v>
      </c>
      <c r="N1183" t="s">
        <v>1308</v>
      </c>
      <c r="O1183" t="s">
        <v>19</v>
      </c>
    </row>
    <row r="1184" spans="1:15" x14ac:dyDescent="0.35">
      <c r="A1184">
        <v>1183</v>
      </c>
      <c r="B1184">
        <v>293</v>
      </c>
      <c r="C1184" s="1">
        <v>45228.300150462957</v>
      </c>
      <c r="D1184" t="str">
        <f t="shared" si="18"/>
        <v>29</v>
      </c>
      <c r="E1184">
        <v>3</v>
      </c>
      <c r="F1184" t="s">
        <v>14</v>
      </c>
      <c r="G1184" t="s">
        <v>29</v>
      </c>
      <c r="H1184" t="s">
        <v>134</v>
      </c>
      <c r="I1184">
        <v>25231</v>
      </c>
      <c r="J1184">
        <v>75693</v>
      </c>
      <c r="K1184" t="s">
        <v>366</v>
      </c>
      <c r="L1184" t="s">
        <v>367</v>
      </c>
      <c r="M1184" t="s">
        <v>368</v>
      </c>
      <c r="N1184" t="s">
        <v>369</v>
      </c>
      <c r="O1184" t="s">
        <v>16</v>
      </c>
    </row>
    <row r="1185" spans="1:15" x14ac:dyDescent="0.35">
      <c r="A1185">
        <v>1184</v>
      </c>
      <c r="B1185">
        <v>332</v>
      </c>
      <c r="C1185" s="1">
        <v>45431.290798611109</v>
      </c>
      <c r="D1185" t="str">
        <f t="shared" si="18"/>
        <v>19</v>
      </c>
      <c r="E1185">
        <v>3</v>
      </c>
      <c r="F1185" t="s">
        <v>14</v>
      </c>
      <c r="G1185" t="s">
        <v>21</v>
      </c>
      <c r="H1185" t="s">
        <v>58</v>
      </c>
      <c r="I1185">
        <v>51631</v>
      </c>
      <c r="J1185">
        <v>154893</v>
      </c>
      <c r="K1185" t="s">
        <v>1804</v>
      </c>
      <c r="L1185" t="s">
        <v>1805</v>
      </c>
      <c r="M1185" t="s">
        <v>1806</v>
      </c>
      <c r="N1185" t="s">
        <v>1807</v>
      </c>
      <c r="O1185" t="s">
        <v>19</v>
      </c>
    </row>
    <row r="1186" spans="1:15" x14ac:dyDescent="0.35">
      <c r="A1186">
        <v>1185</v>
      </c>
      <c r="B1186">
        <v>481</v>
      </c>
      <c r="C1186" s="1">
        <v>45036.63689814815</v>
      </c>
      <c r="D1186" t="str">
        <f t="shared" si="18"/>
        <v>20</v>
      </c>
      <c r="E1186">
        <v>8</v>
      </c>
      <c r="F1186" t="s">
        <v>24</v>
      </c>
      <c r="G1186" t="s">
        <v>31</v>
      </c>
      <c r="H1186" t="s">
        <v>94</v>
      </c>
      <c r="I1186">
        <v>38697</v>
      </c>
      <c r="J1186">
        <v>309576</v>
      </c>
      <c r="K1186" t="s">
        <v>1377</v>
      </c>
      <c r="L1186" t="s">
        <v>1378</v>
      </c>
      <c r="M1186" t="s">
        <v>1379</v>
      </c>
      <c r="N1186" t="s">
        <v>1380</v>
      </c>
      <c r="O1186" t="s">
        <v>22</v>
      </c>
    </row>
    <row r="1187" spans="1:15" x14ac:dyDescent="0.35">
      <c r="A1187">
        <v>1186</v>
      </c>
      <c r="B1187">
        <v>26</v>
      </c>
      <c r="C1187" s="1">
        <v>45498.922986111109</v>
      </c>
      <c r="D1187" t="str">
        <f t="shared" si="18"/>
        <v>25</v>
      </c>
      <c r="E1187">
        <v>3</v>
      </c>
      <c r="F1187" t="s">
        <v>17</v>
      </c>
      <c r="G1187" t="s">
        <v>28</v>
      </c>
      <c r="H1187" t="s">
        <v>103</v>
      </c>
      <c r="I1187">
        <v>35778</v>
      </c>
      <c r="J1187">
        <v>107334</v>
      </c>
      <c r="K1187" t="s">
        <v>1688</v>
      </c>
      <c r="L1187" t="s">
        <v>1689</v>
      </c>
      <c r="M1187" t="s">
        <v>1690</v>
      </c>
      <c r="N1187" t="s">
        <v>1691</v>
      </c>
      <c r="O1187" t="s">
        <v>19</v>
      </c>
    </row>
    <row r="1188" spans="1:15" x14ac:dyDescent="0.35">
      <c r="A1188">
        <v>1187</v>
      </c>
      <c r="B1188">
        <v>388</v>
      </c>
      <c r="C1188" s="1">
        <v>45020.327546296299</v>
      </c>
      <c r="D1188" t="str">
        <f t="shared" si="18"/>
        <v>04</v>
      </c>
      <c r="E1188">
        <v>6</v>
      </c>
      <c r="F1188" t="s">
        <v>24</v>
      </c>
      <c r="G1188" t="s">
        <v>27</v>
      </c>
      <c r="H1188" t="s">
        <v>325</v>
      </c>
      <c r="I1188">
        <v>34573</v>
      </c>
      <c r="J1188">
        <v>207438</v>
      </c>
      <c r="K1188" t="s">
        <v>434</v>
      </c>
      <c r="L1188" t="s">
        <v>435</v>
      </c>
      <c r="M1188" t="s">
        <v>436</v>
      </c>
      <c r="N1188" t="s">
        <v>437</v>
      </c>
      <c r="O1188" t="s">
        <v>19</v>
      </c>
    </row>
    <row r="1189" spans="1:15" x14ac:dyDescent="0.35">
      <c r="A1189">
        <v>1188</v>
      </c>
      <c r="B1189">
        <v>136</v>
      </c>
      <c r="C1189" s="1">
        <v>45094.300787037027</v>
      </c>
      <c r="D1189" t="str">
        <f t="shared" si="18"/>
        <v>17</v>
      </c>
      <c r="E1189">
        <v>8</v>
      </c>
      <c r="F1189" t="s">
        <v>24</v>
      </c>
      <c r="G1189" t="s">
        <v>27</v>
      </c>
      <c r="H1189" t="s">
        <v>325</v>
      </c>
      <c r="I1189">
        <v>34573</v>
      </c>
      <c r="J1189">
        <v>276584</v>
      </c>
      <c r="K1189" t="s">
        <v>1856</v>
      </c>
      <c r="L1189" t="s">
        <v>1857</v>
      </c>
      <c r="M1189" t="s">
        <v>1858</v>
      </c>
      <c r="N1189" t="s">
        <v>1859</v>
      </c>
      <c r="O1189" t="s">
        <v>19</v>
      </c>
    </row>
    <row r="1190" spans="1:15" x14ac:dyDescent="0.35">
      <c r="A1190">
        <v>1189</v>
      </c>
      <c r="B1190">
        <v>377</v>
      </c>
      <c r="C1190" s="1">
        <v>45365.86787037037</v>
      </c>
      <c r="D1190" t="str">
        <f t="shared" si="18"/>
        <v>14</v>
      </c>
      <c r="E1190">
        <v>3</v>
      </c>
      <c r="F1190" t="s">
        <v>17</v>
      </c>
      <c r="G1190" t="s">
        <v>23</v>
      </c>
      <c r="H1190" t="s">
        <v>72</v>
      </c>
      <c r="I1190">
        <v>14701</v>
      </c>
      <c r="J1190">
        <v>44103</v>
      </c>
      <c r="K1190" t="s">
        <v>1473</v>
      </c>
      <c r="L1190" t="s">
        <v>1474</v>
      </c>
      <c r="M1190" t="s">
        <v>1475</v>
      </c>
      <c r="N1190" t="s">
        <v>1476</v>
      </c>
      <c r="O1190" t="s">
        <v>16</v>
      </c>
    </row>
    <row r="1191" spans="1:15" x14ac:dyDescent="0.35">
      <c r="A1191">
        <v>1190</v>
      </c>
      <c r="B1191">
        <v>459</v>
      </c>
      <c r="C1191" s="1">
        <v>45283.695370370369</v>
      </c>
      <c r="D1191" t="str">
        <f t="shared" si="18"/>
        <v>23</v>
      </c>
      <c r="E1191">
        <v>10</v>
      </c>
      <c r="F1191" t="s">
        <v>24</v>
      </c>
      <c r="G1191" t="s">
        <v>31</v>
      </c>
      <c r="H1191" t="s">
        <v>94</v>
      </c>
      <c r="I1191">
        <v>38697</v>
      </c>
      <c r="J1191">
        <v>386970</v>
      </c>
      <c r="K1191" t="s">
        <v>1189</v>
      </c>
      <c r="L1191" t="s">
        <v>1190</v>
      </c>
      <c r="M1191" t="s">
        <v>1191</v>
      </c>
      <c r="N1191" t="s">
        <v>1192</v>
      </c>
      <c r="O1191" t="s">
        <v>19</v>
      </c>
    </row>
    <row r="1192" spans="1:15" x14ac:dyDescent="0.35">
      <c r="A1192">
        <v>1191</v>
      </c>
      <c r="B1192">
        <v>239</v>
      </c>
      <c r="C1192" s="1">
        <v>45466.381377314807</v>
      </c>
      <c r="D1192" t="str">
        <f t="shared" si="18"/>
        <v>23</v>
      </c>
      <c r="E1192">
        <v>4</v>
      </c>
      <c r="F1192" t="s">
        <v>24</v>
      </c>
      <c r="G1192" t="s">
        <v>26</v>
      </c>
      <c r="H1192" t="s">
        <v>116</v>
      </c>
      <c r="I1192">
        <v>50016</v>
      </c>
      <c r="J1192">
        <v>200064</v>
      </c>
      <c r="K1192" t="s">
        <v>1605</v>
      </c>
      <c r="L1192" t="s">
        <v>1606</v>
      </c>
      <c r="M1192" t="s">
        <v>1607</v>
      </c>
      <c r="N1192" t="s">
        <v>1608</v>
      </c>
      <c r="O1192" t="s">
        <v>16</v>
      </c>
    </row>
    <row r="1193" spans="1:15" x14ac:dyDescent="0.35">
      <c r="A1193">
        <v>1192</v>
      </c>
      <c r="B1193">
        <v>299</v>
      </c>
      <c r="C1193" s="1">
        <v>45262.27851851852</v>
      </c>
      <c r="D1193" t="str">
        <f t="shared" si="18"/>
        <v>02</v>
      </c>
      <c r="E1193">
        <v>2</v>
      </c>
      <c r="F1193" t="s">
        <v>17</v>
      </c>
      <c r="G1193" t="s">
        <v>28</v>
      </c>
      <c r="H1193" t="s">
        <v>103</v>
      </c>
      <c r="I1193">
        <v>35778</v>
      </c>
      <c r="J1193">
        <v>71556</v>
      </c>
      <c r="K1193" t="s">
        <v>281</v>
      </c>
      <c r="L1193" t="s">
        <v>282</v>
      </c>
      <c r="M1193" t="s">
        <v>283</v>
      </c>
      <c r="N1193" t="s">
        <v>284</v>
      </c>
      <c r="O1193" t="s">
        <v>16</v>
      </c>
    </row>
    <row r="1194" spans="1:15" x14ac:dyDescent="0.35">
      <c r="A1194">
        <v>1193</v>
      </c>
      <c r="B1194">
        <v>489</v>
      </c>
      <c r="C1194" s="1">
        <v>45448.08053240741</v>
      </c>
      <c r="D1194" t="str">
        <f t="shared" si="18"/>
        <v>05</v>
      </c>
      <c r="E1194">
        <v>9</v>
      </c>
      <c r="F1194" t="s">
        <v>14</v>
      </c>
      <c r="G1194" t="s">
        <v>29</v>
      </c>
      <c r="H1194" t="s">
        <v>134</v>
      </c>
      <c r="I1194">
        <v>25231</v>
      </c>
      <c r="J1194">
        <v>227079</v>
      </c>
      <c r="K1194" t="s">
        <v>710</v>
      </c>
      <c r="L1194" t="s">
        <v>711</v>
      </c>
      <c r="M1194" t="s">
        <v>712</v>
      </c>
      <c r="N1194" t="s">
        <v>713</v>
      </c>
      <c r="O1194" t="s">
        <v>16</v>
      </c>
    </row>
    <row r="1195" spans="1:15" x14ac:dyDescent="0.35">
      <c r="A1195">
        <v>1194</v>
      </c>
      <c r="B1195">
        <v>458</v>
      </c>
      <c r="C1195" s="1">
        <v>45160.886446759258</v>
      </c>
      <c r="D1195" t="str">
        <f t="shared" si="18"/>
        <v>22</v>
      </c>
      <c r="E1195">
        <v>2</v>
      </c>
      <c r="F1195" t="s">
        <v>14</v>
      </c>
      <c r="G1195" t="s">
        <v>20</v>
      </c>
      <c r="H1195" t="s">
        <v>148</v>
      </c>
      <c r="I1195">
        <v>13696</v>
      </c>
      <c r="J1195">
        <v>27392</v>
      </c>
      <c r="K1195" t="s">
        <v>1860</v>
      </c>
      <c r="L1195" t="s">
        <v>1861</v>
      </c>
      <c r="M1195" t="s">
        <v>1862</v>
      </c>
      <c r="N1195" t="s">
        <v>1863</v>
      </c>
      <c r="O1195" t="s">
        <v>22</v>
      </c>
    </row>
    <row r="1196" spans="1:15" x14ac:dyDescent="0.35">
      <c r="A1196">
        <v>1195</v>
      </c>
      <c r="B1196">
        <v>98</v>
      </c>
      <c r="C1196" s="1">
        <v>45451.616701388892</v>
      </c>
      <c r="D1196" t="str">
        <f t="shared" si="18"/>
        <v>08</v>
      </c>
      <c r="E1196">
        <v>9</v>
      </c>
      <c r="F1196" t="s">
        <v>14</v>
      </c>
      <c r="G1196" t="s">
        <v>21</v>
      </c>
      <c r="H1196" t="s">
        <v>58</v>
      </c>
      <c r="I1196">
        <v>51631</v>
      </c>
      <c r="J1196">
        <v>464679</v>
      </c>
      <c r="K1196" t="s">
        <v>1864</v>
      </c>
      <c r="L1196" t="s">
        <v>1865</v>
      </c>
      <c r="M1196" t="s">
        <v>1866</v>
      </c>
      <c r="N1196" t="s">
        <v>1867</v>
      </c>
      <c r="O1196" t="s">
        <v>19</v>
      </c>
    </row>
    <row r="1197" spans="1:15" x14ac:dyDescent="0.35">
      <c r="A1197">
        <v>1196</v>
      </c>
      <c r="B1197">
        <v>250</v>
      </c>
      <c r="C1197" s="1">
        <v>45640.914942129632</v>
      </c>
      <c r="D1197" t="str">
        <f t="shared" si="18"/>
        <v>14</v>
      </c>
      <c r="E1197">
        <v>8</v>
      </c>
      <c r="F1197" t="s">
        <v>14</v>
      </c>
      <c r="G1197" t="s">
        <v>29</v>
      </c>
      <c r="H1197" t="s">
        <v>134</v>
      </c>
      <c r="I1197">
        <v>25231</v>
      </c>
      <c r="J1197">
        <v>201848</v>
      </c>
      <c r="K1197" t="s">
        <v>1748</v>
      </c>
      <c r="L1197" t="s">
        <v>1749</v>
      </c>
      <c r="M1197" t="s">
        <v>1750</v>
      </c>
      <c r="N1197" t="s">
        <v>1751</v>
      </c>
      <c r="O1197" t="s">
        <v>19</v>
      </c>
    </row>
    <row r="1198" spans="1:15" x14ac:dyDescent="0.35">
      <c r="A1198">
        <v>1197</v>
      </c>
      <c r="B1198">
        <v>152</v>
      </c>
      <c r="C1198" s="1">
        <v>45706.905104166668</v>
      </c>
      <c r="D1198" t="str">
        <f t="shared" si="18"/>
        <v>18</v>
      </c>
      <c r="E1198">
        <v>4</v>
      </c>
      <c r="F1198" t="s">
        <v>14</v>
      </c>
      <c r="G1198" t="s">
        <v>29</v>
      </c>
      <c r="H1198" t="s">
        <v>134</v>
      </c>
      <c r="I1198">
        <v>25231</v>
      </c>
      <c r="J1198">
        <v>100924</v>
      </c>
      <c r="K1198" t="s">
        <v>1832</v>
      </c>
      <c r="L1198" t="s">
        <v>1833</v>
      </c>
      <c r="M1198" t="s">
        <v>1834</v>
      </c>
      <c r="N1198" t="s">
        <v>1835</v>
      </c>
      <c r="O1198" t="s">
        <v>19</v>
      </c>
    </row>
    <row r="1199" spans="1:15" x14ac:dyDescent="0.35">
      <c r="A1199">
        <v>1198</v>
      </c>
      <c r="B1199">
        <v>243</v>
      </c>
      <c r="C1199" s="1">
        <v>45198.115219907413</v>
      </c>
      <c r="D1199" t="str">
        <f t="shared" si="18"/>
        <v>29</v>
      </c>
      <c r="E1199">
        <v>3</v>
      </c>
      <c r="F1199" t="s">
        <v>17</v>
      </c>
      <c r="G1199" t="s">
        <v>32</v>
      </c>
      <c r="H1199" t="s">
        <v>81</v>
      </c>
      <c r="I1199">
        <v>22985</v>
      </c>
      <c r="J1199">
        <v>68955</v>
      </c>
      <c r="K1199" t="s">
        <v>1549</v>
      </c>
      <c r="L1199" t="s">
        <v>1550</v>
      </c>
      <c r="M1199" t="s">
        <v>1551</v>
      </c>
      <c r="N1199" t="s">
        <v>1552</v>
      </c>
      <c r="O1199" t="s">
        <v>16</v>
      </c>
    </row>
    <row r="1200" spans="1:15" x14ac:dyDescent="0.35">
      <c r="A1200">
        <v>1199</v>
      </c>
      <c r="B1200">
        <v>449</v>
      </c>
      <c r="C1200" s="1">
        <v>45172.331597222219</v>
      </c>
      <c r="D1200" t="str">
        <f t="shared" si="18"/>
        <v>03</v>
      </c>
      <c r="E1200">
        <v>5</v>
      </c>
      <c r="F1200" t="s">
        <v>17</v>
      </c>
      <c r="G1200" t="s">
        <v>28</v>
      </c>
      <c r="H1200" t="s">
        <v>103</v>
      </c>
      <c r="I1200">
        <v>35778</v>
      </c>
      <c r="J1200">
        <v>178890</v>
      </c>
      <c r="K1200" t="s">
        <v>590</v>
      </c>
      <c r="L1200" t="s">
        <v>591</v>
      </c>
      <c r="M1200" t="s">
        <v>592</v>
      </c>
      <c r="N1200" t="s">
        <v>593</v>
      </c>
      <c r="O1200" t="s">
        <v>16</v>
      </c>
    </row>
    <row r="1201" spans="1:15" x14ac:dyDescent="0.35">
      <c r="A1201">
        <v>1200</v>
      </c>
      <c r="B1201">
        <v>319</v>
      </c>
      <c r="C1201" s="1">
        <v>45577.276562500003</v>
      </c>
      <c r="D1201" t="str">
        <f t="shared" si="18"/>
        <v>12</v>
      </c>
      <c r="E1201">
        <v>8</v>
      </c>
      <c r="F1201" t="s">
        <v>17</v>
      </c>
      <c r="G1201" t="s">
        <v>32</v>
      </c>
      <c r="H1201" t="s">
        <v>81</v>
      </c>
      <c r="I1201">
        <v>22985</v>
      </c>
      <c r="J1201">
        <v>183880</v>
      </c>
      <c r="K1201" t="s">
        <v>1085</v>
      </c>
      <c r="L1201" t="s">
        <v>1086</v>
      </c>
      <c r="M1201" t="s">
        <v>1087</v>
      </c>
      <c r="N1201" t="s">
        <v>1088</v>
      </c>
      <c r="O1201" t="s">
        <v>16</v>
      </c>
    </row>
    <row r="1202" spans="1:15" x14ac:dyDescent="0.35">
      <c r="A1202">
        <v>1201</v>
      </c>
      <c r="B1202">
        <v>489</v>
      </c>
      <c r="C1202" s="1">
        <v>45628.676898148151</v>
      </c>
      <c r="D1202" t="str">
        <f t="shared" si="18"/>
        <v>02</v>
      </c>
      <c r="E1202">
        <v>2</v>
      </c>
      <c r="F1202" t="s">
        <v>24</v>
      </c>
      <c r="G1202" t="s">
        <v>26</v>
      </c>
      <c r="H1202" t="s">
        <v>116</v>
      </c>
      <c r="I1202">
        <v>50016</v>
      </c>
      <c r="J1202">
        <v>100032</v>
      </c>
      <c r="K1202" t="s">
        <v>710</v>
      </c>
      <c r="L1202" t="s">
        <v>711</v>
      </c>
      <c r="M1202" t="s">
        <v>712</v>
      </c>
      <c r="N1202" t="s">
        <v>713</v>
      </c>
      <c r="O1202" t="s">
        <v>16</v>
      </c>
    </row>
    <row r="1203" spans="1:15" x14ac:dyDescent="0.35">
      <c r="A1203">
        <v>1202</v>
      </c>
      <c r="B1203">
        <v>247</v>
      </c>
      <c r="C1203" s="1">
        <v>45035.685370370367</v>
      </c>
      <c r="D1203" t="str">
        <f t="shared" si="18"/>
        <v>19</v>
      </c>
      <c r="E1203">
        <v>6</v>
      </c>
      <c r="F1203" t="s">
        <v>24</v>
      </c>
      <c r="G1203" t="s">
        <v>25</v>
      </c>
      <c r="H1203" t="s">
        <v>125</v>
      </c>
      <c r="I1203">
        <v>42268</v>
      </c>
      <c r="J1203">
        <v>253608</v>
      </c>
      <c r="K1203" t="s">
        <v>1333</v>
      </c>
      <c r="L1203" t="s">
        <v>1334</v>
      </c>
      <c r="M1203" t="s">
        <v>1335</v>
      </c>
      <c r="N1203" t="s">
        <v>1336</v>
      </c>
      <c r="O1203" t="s">
        <v>16</v>
      </c>
    </row>
    <row r="1204" spans="1:15" x14ac:dyDescent="0.35">
      <c r="A1204">
        <v>1203</v>
      </c>
      <c r="B1204">
        <v>141</v>
      </c>
      <c r="C1204" s="1">
        <v>45014.322627314818</v>
      </c>
      <c r="D1204" t="str">
        <f t="shared" si="18"/>
        <v>29</v>
      </c>
      <c r="E1204">
        <v>10</v>
      </c>
      <c r="F1204" t="s">
        <v>14</v>
      </c>
      <c r="G1204" t="s">
        <v>20</v>
      </c>
      <c r="H1204" t="s">
        <v>148</v>
      </c>
      <c r="I1204">
        <v>13696</v>
      </c>
      <c r="J1204">
        <v>136960</v>
      </c>
      <c r="K1204" t="s">
        <v>1844</v>
      </c>
      <c r="L1204" t="s">
        <v>1845</v>
      </c>
      <c r="M1204" t="s">
        <v>1846</v>
      </c>
      <c r="N1204" t="s">
        <v>1847</v>
      </c>
      <c r="O1204" t="s">
        <v>22</v>
      </c>
    </row>
    <row r="1205" spans="1:15" x14ac:dyDescent="0.35">
      <c r="A1205">
        <v>1204</v>
      </c>
      <c r="B1205">
        <v>60</v>
      </c>
      <c r="C1205" s="1">
        <v>45660.897939814808</v>
      </c>
      <c r="D1205" t="str">
        <f t="shared" si="18"/>
        <v>03</v>
      </c>
      <c r="E1205">
        <v>3</v>
      </c>
      <c r="F1205" t="s">
        <v>14</v>
      </c>
      <c r="G1205" t="s">
        <v>21</v>
      </c>
      <c r="H1205" t="s">
        <v>58</v>
      </c>
      <c r="I1205">
        <v>51631</v>
      </c>
      <c r="J1205">
        <v>154893</v>
      </c>
      <c r="K1205" t="s">
        <v>1449</v>
      </c>
      <c r="L1205" t="s">
        <v>1450</v>
      </c>
      <c r="M1205" t="s">
        <v>1451</v>
      </c>
      <c r="N1205" t="s">
        <v>1452</v>
      </c>
      <c r="O1205" t="s">
        <v>16</v>
      </c>
    </row>
    <row r="1206" spans="1:15" x14ac:dyDescent="0.35">
      <c r="A1206">
        <v>1205</v>
      </c>
      <c r="B1206">
        <v>117</v>
      </c>
      <c r="C1206" s="1">
        <v>45411.102476851847</v>
      </c>
      <c r="D1206" t="str">
        <f t="shared" si="18"/>
        <v>29</v>
      </c>
      <c r="E1206">
        <v>9</v>
      </c>
      <c r="F1206" t="s">
        <v>24</v>
      </c>
      <c r="G1206" t="s">
        <v>26</v>
      </c>
      <c r="H1206" t="s">
        <v>116</v>
      </c>
      <c r="I1206">
        <v>50016</v>
      </c>
      <c r="J1206">
        <v>450144</v>
      </c>
      <c r="K1206" t="s">
        <v>846</v>
      </c>
      <c r="L1206" t="s">
        <v>847</v>
      </c>
      <c r="M1206" t="s">
        <v>848</v>
      </c>
      <c r="N1206" t="s">
        <v>849</v>
      </c>
      <c r="O1206" t="s">
        <v>22</v>
      </c>
    </row>
    <row r="1207" spans="1:15" x14ac:dyDescent="0.35">
      <c r="A1207">
        <v>1206</v>
      </c>
      <c r="B1207">
        <v>385</v>
      </c>
      <c r="C1207" s="1">
        <v>45462.39439814815</v>
      </c>
      <c r="D1207" t="str">
        <f t="shared" si="18"/>
        <v>19</v>
      </c>
      <c r="E1207">
        <v>9</v>
      </c>
      <c r="F1207" t="s">
        <v>17</v>
      </c>
      <c r="G1207" t="s">
        <v>18</v>
      </c>
      <c r="H1207" t="s">
        <v>139</v>
      </c>
      <c r="I1207">
        <v>36583</v>
      </c>
      <c r="J1207">
        <v>329247</v>
      </c>
      <c r="K1207" t="s">
        <v>1133</v>
      </c>
      <c r="L1207" t="s">
        <v>1134</v>
      </c>
      <c r="M1207" t="s">
        <v>1135</v>
      </c>
      <c r="N1207" t="s">
        <v>1136</v>
      </c>
      <c r="O1207" t="s">
        <v>19</v>
      </c>
    </row>
    <row r="1208" spans="1:15" x14ac:dyDescent="0.35">
      <c r="A1208">
        <v>1207</v>
      </c>
      <c r="B1208">
        <v>474</v>
      </c>
      <c r="C1208" s="1">
        <v>45711.214907407397</v>
      </c>
      <c r="D1208" t="str">
        <f t="shared" si="18"/>
        <v>23</v>
      </c>
      <c r="E1208">
        <v>8</v>
      </c>
      <c r="F1208" t="s">
        <v>14</v>
      </c>
      <c r="G1208" t="s">
        <v>15</v>
      </c>
      <c r="H1208" t="s">
        <v>67</v>
      </c>
      <c r="I1208">
        <v>76607</v>
      </c>
      <c r="J1208">
        <v>612856</v>
      </c>
      <c r="K1208" t="s">
        <v>1577</v>
      </c>
      <c r="L1208" t="s">
        <v>1578</v>
      </c>
      <c r="M1208" t="s">
        <v>1579</v>
      </c>
      <c r="N1208" t="s">
        <v>1580</v>
      </c>
      <c r="O1208" t="s">
        <v>19</v>
      </c>
    </row>
    <row r="1209" spans="1:15" x14ac:dyDescent="0.35">
      <c r="A1209">
        <v>1208</v>
      </c>
      <c r="B1209">
        <v>66</v>
      </c>
      <c r="C1209" s="1">
        <v>45664.411527777767</v>
      </c>
      <c r="D1209" t="str">
        <f t="shared" si="18"/>
        <v>07</v>
      </c>
      <c r="E1209">
        <v>9</v>
      </c>
      <c r="F1209" t="s">
        <v>17</v>
      </c>
      <c r="G1209" t="s">
        <v>28</v>
      </c>
      <c r="H1209" t="s">
        <v>103</v>
      </c>
      <c r="I1209">
        <v>35778</v>
      </c>
      <c r="J1209">
        <v>322002</v>
      </c>
      <c r="K1209" t="s">
        <v>1868</v>
      </c>
      <c r="L1209" t="s">
        <v>1869</v>
      </c>
      <c r="M1209" t="s">
        <v>1870</v>
      </c>
      <c r="N1209" t="s">
        <v>1871</v>
      </c>
      <c r="O1209" t="s">
        <v>19</v>
      </c>
    </row>
    <row r="1210" spans="1:15" x14ac:dyDescent="0.35">
      <c r="A1210">
        <v>1209</v>
      </c>
      <c r="B1210">
        <v>200</v>
      </c>
      <c r="C1210" s="1">
        <v>45300.158449074072</v>
      </c>
      <c r="D1210" t="str">
        <f t="shared" si="18"/>
        <v>09</v>
      </c>
      <c r="E1210">
        <v>3</v>
      </c>
      <c r="F1210" t="s">
        <v>17</v>
      </c>
      <c r="G1210" t="s">
        <v>18</v>
      </c>
      <c r="H1210" t="s">
        <v>139</v>
      </c>
      <c r="I1210">
        <v>36583</v>
      </c>
      <c r="J1210">
        <v>109749</v>
      </c>
      <c r="K1210" t="s">
        <v>502</v>
      </c>
      <c r="L1210" t="s">
        <v>503</v>
      </c>
      <c r="M1210" t="s">
        <v>504</v>
      </c>
      <c r="N1210" t="s">
        <v>505</v>
      </c>
      <c r="O1210" t="s">
        <v>16</v>
      </c>
    </row>
    <row r="1211" spans="1:15" x14ac:dyDescent="0.35">
      <c r="A1211">
        <v>1210</v>
      </c>
      <c r="B1211">
        <v>420</v>
      </c>
      <c r="C1211" s="1">
        <v>45482.999374999999</v>
      </c>
      <c r="D1211" t="str">
        <f t="shared" si="18"/>
        <v>09</v>
      </c>
      <c r="E1211">
        <v>3</v>
      </c>
      <c r="F1211" t="s">
        <v>17</v>
      </c>
      <c r="G1211" t="s">
        <v>23</v>
      </c>
      <c r="H1211" t="s">
        <v>72</v>
      </c>
      <c r="I1211">
        <v>14701</v>
      </c>
      <c r="J1211">
        <v>44103</v>
      </c>
      <c r="K1211" t="s">
        <v>786</v>
      </c>
      <c r="L1211" t="s">
        <v>787</v>
      </c>
      <c r="M1211" t="s">
        <v>788</v>
      </c>
      <c r="N1211" t="s">
        <v>789</v>
      </c>
      <c r="O1211" t="s">
        <v>19</v>
      </c>
    </row>
    <row r="1212" spans="1:15" x14ac:dyDescent="0.35">
      <c r="A1212">
        <v>1211</v>
      </c>
      <c r="B1212">
        <v>204</v>
      </c>
      <c r="C1212" s="1">
        <v>45221.777870370373</v>
      </c>
      <c r="D1212" t="str">
        <f t="shared" si="18"/>
        <v>22</v>
      </c>
      <c r="E1212">
        <v>9</v>
      </c>
      <c r="F1212" t="s">
        <v>24</v>
      </c>
      <c r="G1212" t="s">
        <v>26</v>
      </c>
      <c r="H1212" t="s">
        <v>116</v>
      </c>
      <c r="I1212">
        <v>50016</v>
      </c>
      <c r="J1212">
        <v>450144</v>
      </c>
      <c r="K1212" t="s">
        <v>1030</v>
      </c>
      <c r="L1212" t="s">
        <v>1031</v>
      </c>
      <c r="M1212" t="s">
        <v>1032</v>
      </c>
      <c r="N1212" t="s">
        <v>1033</v>
      </c>
      <c r="O1212" t="s">
        <v>22</v>
      </c>
    </row>
    <row r="1213" spans="1:15" x14ac:dyDescent="0.35">
      <c r="A1213">
        <v>1212</v>
      </c>
      <c r="B1213">
        <v>57</v>
      </c>
      <c r="C1213" s="1">
        <v>45690.890844907408</v>
      </c>
      <c r="D1213" t="str">
        <f t="shared" si="18"/>
        <v>02</v>
      </c>
      <c r="E1213">
        <v>3</v>
      </c>
      <c r="F1213" t="s">
        <v>14</v>
      </c>
      <c r="G1213" t="s">
        <v>29</v>
      </c>
      <c r="H1213" t="s">
        <v>134</v>
      </c>
      <c r="I1213">
        <v>25231</v>
      </c>
      <c r="J1213">
        <v>75693</v>
      </c>
      <c r="K1213" t="s">
        <v>265</v>
      </c>
      <c r="L1213" t="s">
        <v>266</v>
      </c>
      <c r="M1213" t="s">
        <v>267</v>
      </c>
      <c r="N1213" t="s">
        <v>268</v>
      </c>
      <c r="O1213" t="s">
        <v>22</v>
      </c>
    </row>
    <row r="1214" spans="1:15" x14ac:dyDescent="0.35">
      <c r="A1214">
        <v>1213</v>
      </c>
      <c r="B1214">
        <v>499</v>
      </c>
      <c r="C1214" s="1">
        <v>45668.551342592589</v>
      </c>
      <c r="D1214" t="str">
        <f t="shared" si="18"/>
        <v>11</v>
      </c>
      <c r="E1214">
        <v>4</v>
      </c>
      <c r="F1214" t="s">
        <v>24</v>
      </c>
      <c r="G1214" t="s">
        <v>31</v>
      </c>
      <c r="H1214" t="s">
        <v>94</v>
      </c>
      <c r="I1214">
        <v>38697</v>
      </c>
      <c r="J1214">
        <v>154788</v>
      </c>
      <c r="K1214" t="s">
        <v>1513</v>
      </c>
      <c r="L1214" t="s">
        <v>1514</v>
      </c>
      <c r="M1214" t="s">
        <v>1515</v>
      </c>
      <c r="N1214" t="s">
        <v>1516</v>
      </c>
      <c r="O1214" t="s">
        <v>22</v>
      </c>
    </row>
    <row r="1215" spans="1:15" x14ac:dyDescent="0.35">
      <c r="A1215">
        <v>1214</v>
      </c>
      <c r="B1215">
        <v>9</v>
      </c>
      <c r="C1215" s="1">
        <v>45686.644317129627</v>
      </c>
      <c r="D1215" t="str">
        <f t="shared" si="18"/>
        <v>29</v>
      </c>
      <c r="E1215">
        <v>4</v>
      </c>
      <c r="F1215" t="s">
        <v>14</v>
      </c>
      <c r="G1215" t="s">
        <v>21</v>
      </c>
      <c r="H1215" t="s">
        <v>58</v>
      </c>
      <c r="I1215">
        <v>51631</v>
      </c>
      <c r="J1215">
        <v>206524</v>
      </c>
      <c r="K1215" t="s">
        <v>1237</v>
      </c>
      <c r="L1215" t="s">
        <v>1238</v>
      </c>
      <c r="M1215" t="s">
        <v>1239</v>
      </c>
      <c r="N1215" t="s">
        <v>1240</v>
      </c>
      <c r="O1215" t="s">
        <v>16</v>
      </c>
    </row>
    <row r="1216" spans="1:15" x14ac:dyDescent="0.35">
      <c r="A1216">
        <v>1215</v>
      </c>
      <c r="B1216">
        <v>283</v>
      </c>
      <c r="C1216" s="1">
        <v>45002.294895833344</v>
      </c>
      <c r="D1216" t="str">
        <f t="shared" si="18"/>
        <v>17</v>
      </c>
      <c r="E1216">
        <v>9</v>
      </c>
      <c r="F1216" t="s">
        <v>14</v>
      </c>
      <c r="G1216" t="s">
        <v>15</v>
      </c>
      <c r="H1216" t="s">
        <v>67</v>
      </c>
      <c r="I1216">
        <v>76607</v>
      </c>
      <c r="J1216">
        <v>689463</v>
      </c>
      <c r="K1216" t="s">
        <v>1601</v>
      </c>
      <c r="L1216" t="s">
        <v>1602</v>
      </c>
      <c r="M1216" t="s">
        <v>1603</v>
      </c>
      <c r="N1216" t="s">
        <v>1604</v>
      </c>
      <c r="O1216" t="s">
        <v>16</v>
      </c>
    </row>
    <row r="1217" spans="1:15" x14ac:dyDescent="0.35">
      <c r="A1217">
        <v>1216</v>
      </c>
      <c r="B1217">
        <v>29</v>
      </c>
      <c r="C1217" s="1">
        <v>45582.016608796293</v>
      </c>
      <c r="D1217" t="str">
        <f t="shared" si="18"/>
        <v>17</v>
      </c>
      <c r="E1217">
        <v>8</v>
      </c>
      <c r="F1217" t="s">
        <v>17</v>
      </c>
      <c r="G1217" t="s">
        <v>23</v>
      </c>
      <c r="H1217" t="s">
        <v>72</v>
      </c>
      <c r="I1217">
        <v>14701</v>
      </c>
      <c r="J1217">
        <v>117608</v>
      </c>
      <c r="K1217" t="s">
        <v>830</v>
      </c>
      <c r="L1217" t="s">
        <v>831</v>
      </c>
      <c r="M1217" t="s">
        <v>832</v>
      </c>
      <c r="N1217" t="s">
        <v>833</v>
      </c>
      <c r="O1217" t="s">
        <v>22</v>
      </c>
    </row>
    <row r="1218" spans="1:15" x14ac:dyDescent="0.35">
      <c r="A1218">
        <v>1217</v>
      </c>
      <c r="B1218">
        <v>472</v>
      </c>
      <c r="C1218" s="1">
        <v>45381.169965277782</v>
      </c>
      <c r="D1218" t="str">
        <f t="shared" si="18"/>
        <v>30</v>
      </c>
      <c r="E1218">
        <v>4</v>
      </c>
      <c r="F1218" t="s">
        <v>24</v>
      </c>
      <c r="G1218" t="s">
        <v>25</v>
      </c>
      <c r="H1218" t="s">
        <v>125</v>
      </c>
      <c r="I1218">
        <v>42268</v>
      </c>
      <c r="J1218">
        <v>169072</v>
      </c>
      <c r="K1218" t="s">
        <v>1629</v>
      </c>
      <c r="L1218" t="s">
        <v>1630</v>
      </c>
      <c r="M1218" t="s">
        <v>1631</v>
      </c>
      <c r="N1218" t="s">
        <v>1632</v>
      </c>
      <c r="O1218" t="s">
        <v>16</v>
      </c>
    </row>
    <row r="1219" spans="1:15" x14ac:dyDescent="0.35">
      <c r="A1219">
        <v>1218</v>
      </c>
      <c r="B1219">
        <v>450</v>
      </c>
      <c r="C1219" s="1">
        <v>45370.366284722222</v>
      </c>
      <c r="D1219" t="str">
        <f t="shared" ref="D1219:D1282" si="19">LEFT(TEXT(C1219, "DD/MM/YYYY HH:MM:SS"), 2)</f>
        <v>19</v>
      </c>
      <c r="E1219">
        <v>2</v>
      </c>
      <c r="F1219" t="s">
        <v>17</v>
      </c>
      <c r="G1219" t="s">
        <v>18</v>
      </c>
      <c r="H1219" t="s">
        <v>139</v>
      </c>
      <c r="I1219">
        <v>36583</v>
      </c>
      <c r="J1219">
        <v>73166</v>
      </c>
      <c r="K1219" t="s">
        <v>285</v>
      </c>
      <c r="L1219" t="s">
        <v>286</v>
      </c>
      <c r="M1219" t="s">
        <v>287</v>
      </c>
      <c r="N1219" t="s">
        <v>288</v>
      </c>
      <c r="O1219" t="s">
        <v>22</v>
      </c>
    </row>
    <row r="1220" spans="1:15" x14ac:dyDescent="0.35">
      <c r="A1220">
        <v>1219</v>
      </c>
      <c r="B1220">
        <v>399</v>
      </c>
      <c r="C1220" s="1">
        <v>45143.407962962963</v>
      </c>
      <c r="D1220" t="str">
        <f t="shared" si="19"/>
        <v>05</v>
      </c>
      <c r="E1220">
        <v>6</v>
      </c>
      <c r="F1220" t="s">
        <v>14</v>
      </c>
      <c r="G1220" t="s">
        <v>21</v>
      </c>
      <c r="H1220" t="s">
        <v>58</v>
      </c>
      <c r="I1220">
        <v>51631</v>
      </c>
      <c r="J1220">
        <v>309786</v>
      </c>
      <c r="K1220" t="s">
        <v>342</v>
      </c>
      <c r="L1220" t="s">
        <v>343</v>
      </c>
      <c r="M1220" t="s">
        <v>344</v>
      </c>
      <c r="N1220" t="s">
        <v>345</v>
      </c>
      <c r="O1220" t="s">
        <v>16</v>
      </c>
    </row>
    <row r="1221" spans="1:15" x14ac:dyDescent="0.35">
      <c r="A1221">
        <v>1220</v>
      </c>
      <c r="B1221">
        <v>32</v>
      </c>
      <c r="C1221" s="1">
        <v>45355.434907407413</v>
      </c>
      <c r="D1221" t="str">
        <f t="shared" si="19"/>
        <v>04</v>
      </c>
      <c r="E1221">
        <v>10</v>
      </c>
      <c r="F1221" t="s">
        <v>24</v>
      </c>
      <c r="G1221" t="s">
        <v>25</v>
      </c>
      <c r="H1221" t="s">
        <v>125</v>
      </c>
      <c r="I1221">
        <v>42268</v>
      </c>
      <c r="J1221">
        <v>422680</v>
      </c>
      <c r="K1221" t="s">
        <v>558</v>
      </c>
      <c r="L1221" t="s">
        <v>559</v>
      </c>
      <c r="M1221" t="s">
        <v>560</v>
      </c>
      <c r="N1221" t="s">
        <v>561</v>
      </c>
      <c r="O1221" t="s">
        <v>16</v>
      </c>
    </row>
    <row r="1222" spans="1:15" x14ac:dyDescent="0.35">
      <c r="A1222">
        <v>1221</v>
      </c>
      <c r="B1222">
        <v>233</v>
      </c>
      <c r="C1222" s="1">
        <v>45590.643518518518</v>
      </c>
      <c r="D1222" t="str">
        <f t="shared" si="19"/>
        <v>25</v>
      </c>
      <c r="E1222">
        <v>6</v>
      </c>
      <c r="F1222" t="s">
        <v>14</v>
      </c>
      <c r="G1222" t="s">
        <v>29</v>
      </c>
      <c r="H1222" t="s">
        <v>134</v>
      </c>
      <c r="I1222">
        <v>25231</v>
      </c>
      <c r="J1222">
        <v>151386</v>
      </c>
      <c r="K1222" t="s">
        <v>942</v>
      </c>
      <c r="L1222" t="s">
        <v>943</v>
      </c>
      <c r="M1222" t="s">
        <v>944</v>
      </c>
      <c r="N1222" t="s">
        <v>945</v>
      </c>
      <c r="O1222" t="s">
        <v>16</v>
      </c>
    </row>
    <row r="1223" spans="1:15" x14ac:dyDescent="0.35">
      <c r="A1223">
        <v>1222</v>
      </c>
      <c r="B1223">
        <v>491</v>
      </c>
      <c r="C1223" s="1">
        <v>45475.84648148148</v>
      </c>
      <c r="D1223" t="str">
        <f t="shared" si="19"/>
        <v>02</v>
      </c>
      <c r="E1223">
        <v>7</v>
      </c>
      <c r="F1223" t="s">
        <v>17</v>
      </c>
      <c r="G1223" t="s">
        <v>32</v>
      </c>
      <c r="H1223" t="s">
        <v>81</v>
      </c>
      <c r="I1223">
        <v>22985</v>
      </c>
      <c r="J1223">
        <v>160895</v>
      </c>
      <c r="K1223" t="s">
        <v>530</v>
      </c>
      <c r="L1223" t="s">
        <v>531</v>
      </c>
      <c r="M1223" t="s">
        <v>532</v>
      </c>
      <c r="N1223" t="s">
        <v>533</v>
      </c>
      <c r="O1223" t="s">
        <v>16</v>
      </c>
    </row>
    <row r="1224" spans="1:15" x14ac:dyDescent="0.35">
      <c r="A1224">
        <v>1223</v>
      </c>
      <c r="B1224">
        <v>298</v>
      </c>
      <c r="C1224" s="1">
        <v>45372.334976851853</v>
      </c>
      <c r="D1224" t="str">
        <f t="shared" si="19"/>
        <v>21</v>
      </c>
      <c r="E1224">
        <v>9</v>
      </c>
      <c r="F1224" t="s">
        <v>17</v>
      </c>
      <c r="G1224" t="s">
        <v>23</v>
      </c>
      <c r="H1224" t="s">
        <v>72</v>
      </c>
      <c r="I1224">
        <v>14701</v>
      </c>
      <c r="J1224">
        <v>132309</v>
      </c>
      <c r="K1224" t="s">
        <v>1872</v>
      </c>
      <c r="L1224" t="s">
        <v>1873</v>
      </c>
      <c r="M1224" t="s">
        <v>1874</v>
      </c>
      <c r="N1224" t="s">
        <v>1875</v>
      </c>
      <c r="O1224" t="s">
        <v>16</v>
      </c>
    </row>
    <row r="1225" spans="1:15" x14ac:dyDescent="0.35">
      <c r="A1225">
        <v>1224</v>
      </c>
      <c r="B1225">
        <v>41</v>
      </c>
      <c r="C1225" s="1">
        <v>45452.104259259257</v>
      </c>
      <c r="D1225" t="str">
        <f t="shared" si="19"/>
        <v>09</v>
      </c>
      <c r="E1225">
        <v>10</v>
      </c>
      <c r="F1225" t="s">
        <v>14</v>
      </c>
      <c r="G1225" t="s">
        <v>15</v>
      </c>
      <c r="H1225" t="s">
        <v>67</v>
      </c>
      <c r="I1225">
        <v>76607</v>
      </c>
      <c r="J1225">
        <v>766070</v>
      </c>
      <c r="K1225" t="s">
        <v>59</v>
      </c>
      <c r="L1225" t="s">
        <v>60</v>
      </c>
      <c r="M1225" t="s">
        <v>61</v>
      </c>
      <c r="N1225" t="s">
        <v>62</v>
      </c>
      <c r="O1225" t="s">
        <v>16</v>
      </c>
    </row>
    <row r="1226" spans="1:15" x14ac:dyDescent="0.35">
      <c r="A1226">
        <v>1225</v>
      </c>
      <c r="B1226">
        <v>150</v>
      </c>
      <c r="C1226" s="1">
        <v>45060.325254629628</v>
      </c>
      <c r="D1226" t="str">
        <f t="shared" si="19"/>
        <v>14</v>
      </c>
      <c r="E1226">
        <v>5</v>
      </c>
      <c r="F1226" t="s">
        <v>14</v>
      </c>
      <c r="G1226" t="s">
        <v>15</v>
      </c>
      <c r="H1226" t="s">
        <v>67</v>
      </c>
      <c r="I1226">
        <v>76607</v>
      </c>
      <c r="J1226">
        <v>383035</v>
      </c>
      <c r="K1226" t="s">
        <v>157</v>
      </c>
      <c r="L1226" t="s">
        <v>158</v>
      </c>
      <c r="M1226" t="s">
        <v>159</v>
      </c>
      <c r="N1226" t="s">
        <v>160</v>
      </c>
      <c r="O1226" t="s">
        <v>22</v>
      </c>
    </row>
    <row r="1227" spans="1:15" x14ac:dyDescent="0.35">
      <c r="A1227">
        <v>1226</v>
      </c>
      <c r="B1227">
        <v>421</v>
      </c>
      <c r="C1227" s="1">
        <v>45561.644363425927</v>
      </c>
      <c r="D1227" t="str">
        <f t="shared" si="19"/>
        <v>26</v>
      </c>
      <c r="E1227">
        <v>1</v>
      </c>
      <c r="F1227" t="s">
        <v>24</v>
      </c>
      <c r="G1227" t="s">
        <v>26</v>
      </c>
      <c r="H1227" t="s">
        <v>116</v>
      </c>
      <c r="I1227">
        <v>50016</v>
      </c>
      <c r="J1227">
        <v>50016</v>
      </c>
      <c r="K1227" t="s">
        <v>742</v>
      </c>
      <c r="L1227" t="s">
        <v>743</v>
      </c>
      <c r="M1227" t="s">
        <v>744</v>
      </c>
      <c r="N1227" t="s">
        <v>745</v>
      </c>
      <c r="O1227" t="s">
        <v>16</v>
      </c>
    </row>
    <row r="1228" spans="1:15" x14ac:dyDescent="0.35">
      <c r="A1228">
        <v>1227</v>
      </c>
      <c r="B1228">
        <v>265</v>
      </c>
      <c r="C1228" s="1">
        <v>45120.40766203704</v>
      </c>
      <c r="D1228" t="str">
        <f t="shared" si="19"/>
        <v>13</v>
      </c>
      <c r="E1228">
        <v>3</v>
      </c>
      <c r="F1228" t="s">
        <v>17</v>
      </c>
      <c r="G1228" t="s">
        <v>32</v>
      </c>
      <c r="H1228" t="s">
        <v>81</v>
      </c>
      <c r="I1228">
        <v>22985</v>
      </c>
      <c r="J1228">
        <v>68955</v>
      </c>
      <c r="K1228" t="s">
        <v>185</v>
      </c>
      <c r="L1228" t="s">
        <v>186</v>
      </c>
      <c r="M1228" t="s">
        <v>187</v>
      </c>
      <c r="N1228" t="s">
        <v>188</v>
      </c>
      <c r="O1228" t="s">
        <v>16</v>
      </c>
    </row>
    <row r="1229" spans="1:15" x14ac:dyDescent="0.35">
      <c r="A1229">
        <v>1228</v>
      </c>
      <c r="B1229">
        <v>12</v>
      </c>
      <c r="C1229" s="1">
        <v>45419.180092592593</v>
      </c>
      <c r="D1229" t="str">
        <f t="shared" si="19"/>
        <v>07</v>
      </c>
      <c r="E1229">
        <v>6</v>
      </c>
      <c r="F1229" t="s">
        <v>14</v>
      </c>
      <c r="G1229" t="s">
        <v>20</v>
      </c>
      <c r="H1229" t="s">
        <v>148</v>
      </c>
      <c r="I1229">
        <v>13696</v>
      </c>
      <c r="J1229">
        <v>82176</v>
      </c>
      <c r="K1229" t="s">
        <v>674</v>
      </c>
      <c r="L1229" t="s">
        <v>675</v>
      </c>
      <c r="M1229" t="s">
        <v>676</v>
      </c>
      <c r="N1229" t="s">
        <v>677</v>
      </c>
      <c r="O1229" t="s">
        <v>19</v>
      </c>
    </row>
    <row r="1230" spans="1:15" x14ac:dyDescent="0.35">
      <c r="A1230">
        <v>1229</v>
      </c>
      <c r="B1230">
        <v>65</v>
      </c>
      <c r="C1230" s="1">
        <v>45298.700856481482</v>
      </c>
      <c r="D1230" t="str">
        <f t="shared" si="19"/>
        <v>07</v>
      </c>
      <c r="E1230">
        <v>7</v>
      </c>
      <c r="F1230" t="s">
        <v>24</v>
      </c>
      <c r="G1230" t="s">
        <v>26</v>
      </c>
      <c r="H1230" t="s">
        <v>116</v>
      </c>
      <c r="I1230">
        <v>50016</v>
      </c>
      <c r="J1230">
        <v>350112</v>
      </c>
      <c r="K1230" t="s">
        <v>1541</v>
      </c>
      <c r="L1230" t="s">
        <v>1542</v>
      </c>
      <c r="M1230" t="s">
        <v>1543</v>
      </c>
      <c r="N1230" t="s">
        <v>1544</v>
      </c>
      <c r="O1230" t="s">
        <v>19</v>
      </c>
    </row>
    <row r="1231" spans="1:15" x14ac:dyDescent="0.35">
      <c r="A1231">
        <v>1230</v>
      </c>
      <c r="B1231">
        <v>381</v>
      </c>
      <c r="C1231" s="1">
        <v>45297.044236111113</v>
      </c>
      <c r="D1231" t="str">
        <f t="shared" si="19"/>
        <v>06</v>
      </c>
      <c r="E1231">
        <v>6</v>
      </c>
      <c r="F1231" t="s">
        <v>17</v>
      </c>
      <c r="G1231" t="s">
        <v>32</v>
      </c>
      <c r="H1231" t="s">
        <v>81</v>
      </c>
      <c r="I1231">
        <v>22985</v>
      </c>
      <c r="J1231">
        <v>137910</v>
      </c>
      <c r="K1231" t="s">
        <v>1876</v>
      </c>
      <c r="L1231" t="s">
        <v>1877</v>
      </c>
      <c r="M1231" t="s">
        <v>1878</v>
      </c>
      <c r="N1231" t="s">
        <v>1879</v>
      </c>
      <c r="O1231" t="s">
        <v>16</v>
      </c>
    </row>
    <row r="1232" spans="1:15" x14ac:dyDescent="0.35">
      <c r="A1232">
        <v>1231</v>
      </c>
      <c r="B1232">
        <v>6</v>
      </c>
      <c r="C1232" s="1">
        <v>45583.962696759263</v>
      </c>
      <c r="D1232" t="str">
        <f t="shared" si="19"/>
        <v>18</v>
      </c>
      <c r="E1232">
        <v>3</v>
      </c>
      <c r="F1232" t="s">
        <v>24</v>
      </c>
      <c r="G1232" t="s">
        <v>26</v>
      </c>
      <c r="H1232" t="s">
        <v>116</v>
      </c>
      <c r="I1232">
        <v>50016</v>
      </c>
      <c r="J1232">
        <v>150048</v>
      </c>
      <c r="K1232" t="s">
        <v>117</v>
      </c>
      <c r="L1232" t="s">
        <v>118</v>
      </c>
      <c r="M1232" t="s">
        <v>119</v>
      </c>
      <c r="N1232" t="s">
        <v>120</v>
      </c>
      <c r="O1232" t="s">
        <v>16</v>
      </c>
    </row>
    <row r="1233" spans="1:15" x14ac:dyDescent="0.35">
      <c r="A1233">
        <v>1232</v>
      </c>
      <c r="B1233">
        <v>209</v>
      </c>
      <c r="C1233" s="1">
        <v>45522.911782407413</v>
      </c>
      <c r="D1233" t="str">
        <f t="shared" si="19"/>
        <v>18</v>
      </c>
      <c r="E1233">
        <v>5</v>
      </c>
      <c r="F1233" t="s">
        <v>14</v>
      </c>
      <c r="G1233" t="s">
        <v>21</v>
      </c>
      <c r="H1233" t="s">
        <v>58</v>
      </c>
      <c r="I1233">
        <v>51631</v>
      </c>
      <c r="J1233">
        <v>258155</v>
      </c>
      <c r="K1233" t="s">
        <v>1101</v>
      </c>
      <c r="L1233" t="s">
        <v>1102</v>
      </c>
      <c r="M1233" t="s">
        <v>1103</v>
      </c>
      <c r="N1233" t="s">
        <v>1104</v>
      </c>
      <c r="O1233" t="s">
        <v>19</v>
      </c>
    </row>
    <row r="1234" spans="1:15" x14ac:dyDescent="0.35">
      <c r="A1234">
        <v>1233</v>
      </c>
      <c r="B1234">
        <v>46</v>
      </c>
      <c r="C1234" s="1">
        <v>45707.987673611111</v>
      </c>
      <c r="D1234" t="str">
        <f t="shared" si="19"/>
        <v>19</v>
      </c>
      <c r="E1234">
        <v>6</v>
      </c>
      <c r="F1234" t="s">
        <v>17</v>
      </c>
      <c r="G1234" t="s">
        <v>28</v>
      </c>
      <c r="H1234" t="s">
        <v>103</v>
      </c>
      <c r="I1234">
        <v>35778</v>
      </c>
      <c r="J1234">
        <v>214668</v>
      </c>
      <c r="K1234" t="s">
        <v>654</v>
      </c>
      <c r="L1234" t="s">
        <v>655</v>
      </c>
      <c r="M1234" t="s">
        <v>656</v>
      </c>
      <c r="N1234" t="s">
        <v>657</v>
      </c>
      <c r="O1234" t="s">
        <v>22</v>
      </c>
    </row>
    <row r="1235" spans="1:15" x14ac:dyDescent="0.35">
      <c r="A1235">
        <v>1234</v>
      </c>
      <c r="B1235">
        <v>260</v>
      </c>
      <c r="C1235" s="1">
        <v>45209.198321759257</v>
      </c>
      <c r="D1235" t="str">
        <f t="shared" si="19"/>
        <v>10</v>
      </c>
      <c r="E1235">
        <v>5</v>
      </c>
      <c r="F1235" t="s">
        <v>14</v>
      </c>
      <c r="G1235" t="s">
        <v>15</v>
      </c>
      <c r="H1235" t="s">
        <v>67</v>
      </c>
      <c r="I1235">
        <v>76607</v>
      </c>
      <c r="J1235">
        <v>383035</v>
      </c>
      <c r="K1235" t="s">
        <v>126</v>
      </c>
      <c r="L1235" t="s">
        <v>127</v>
      </c>
      <c r="M1235" t="s">
        <v>128</v>
      </c>
      <c r="N1235" t="s">
        <v>129</v>
      </c>
      <c r="O1235" t="s">
        <v>19</v>
      </c>
    </row>
    <row r="1236" spans="1:15" x14ac:dyDescent="0.35">
      <c r="A1236">
        <v>1235</v>
      </c>
      <c r="B1236">
        <v>84</v>
      </c>
      <c r="C1236" s="1">
        <v>45362.505833333344</v>
      </c>
      <c r="D1236" t="str">
        <f t="shared" si="19"/>
        <v>11</v>
      </c>
      <c r="E1236">
        <v>4</v>
      </c>
      <c r="F1236" t="s">
        <v>24</v>
      </c>
      <c r="G1236" t="s">
        <v>31</v>
      </c>
      <c r="H1236" t="s">
        <v>94</v>
      </c>
      <c r="I1236">
        <v>38697</v>
      </c>
      <c r="J1236">
        <v>154788</v>
      </c>
      <c r="K1236" t="s">
        <v>1880</v>
      </c>
      <c r="L1236" t="s">
        <v>1881</v>
      </c>
      <c r="M1236" t="s">
        <v>1882</v>
      </c>
      <c r="N1236" t="s">
        <v>1883</v>
      </c>
      <c r="O1236" t="s">
        <v>16</v>
      </c>
    </row>
    <row r="1237" spans="1:15" x14ac:dyDescent="0.35">
      <c r="A1237">
        <v>1236</v>
      </c>
      <c r="B1237">
        <v>358</v>
      </c>
      <c r="C1237" s="1">
        <v>45663.859502314823</v>
      </c>
      <c r="D1237" t="str">
        <f t="shared" si="19"/>
        <v>06</v>
      </c>
      <c r="E1237">
        <v>7</v>
      </c>
      <c r="F1237" t="s">
        <v>17</v>
      </c>
      <c r="G1237" t="s">
        <v>18</v>
      </c>
      <c r="H1237" t="s">
        <v>139</v>
      </c>
      <c r="I1237">
        <v>36583</v>
      </c>
      <c r="J1237">
        <v>256081</v>
      </c>
      <c r="K1237" t="s">
        <v>293</v>
      </c>
      <c r="L1237" t="s">
        <v>294</v>
      </c>
      <c r="M1237" t="s">
        <v>295</v>
      </c>
      <c r="N1237" t="s">
        <v>296</v>
      </c>
      <c r="O1237" t="s">
        <v>16</v>
      </c>
    </row>
    <row r="1238" spans="1:15" x14ac:dyDescent="0.35">
      <c r="A1238">
        <v>1237</v>
      </c>
      <c r="B1238">
        <v>299</v>
      </c>
      <c r="C1238" s="1">
        <v>45201.482534722221</v>
      </c>
      <c r="D1238" t="str">
        <f t="shared" si="19"/>
        <v>02</v>
      </c>
      <c r="E1238">
        <v>9</v>
      </c>
      <c r="F1238" t="s">
        <v>24</v>
      </c>
      <c r="G1238" t="s">
        <v>26</v>
      </c>
      <c r="H1238" t="s">
        <v>116</v>
      </c>
      <c r="I1238">
        <v>50016</v>
      </c>
      <c r="J1238">
        <v>450144</v>
      </c>
      <c r="K1238" t="s">
        <v>281</v>
      </c>
      <c r="L1238" t="s">
        <v>282</v>
      </c>
      <c r="M1238" t="s">
        <v>283</v>
      </c>
      <c r="N1238" t="s">
        <v>284</v>
      </c>
      <c r="O1238" t="s">
        <v>16</v>
      </c>
    </row>
    <row r="1239" spans="1:15" x14ac:dyDescent="0.35">
      <c r="A1239">
        <v>1238</v>
      </c>
      <c r="B1239">
        <v>270</v>
      </c>
      <c r="C1239" s="1">
        <v>45001.90048611111</v>
      </c>
      <c r="D1239" t="str">
        <f t="shared" si="19"/>
        <v>16</v>
      </c>
      <c r="E1239">
        <v>5</v>
      </c>
      <c r="F1239" t="s">
        <v>17</v>
      </c>
      <c r="G1239" t="s">
        <v>32</v>
      </c>
      <c r="H1239" t="s">
        <v>81</v>
      </c>
      <c r="I1239">
        <v>22985</v>
      </c>
      <c r="J1239">
        <v>114925</v>
      </c>
      <c r="K1239" t="s">
        <v>430</v>
      </c>
      <c r="L1239" t="s">
        <v>431</v>
      </c>
      <c r="M1239" t="s">
        <v>432</v>
      </c>
      <c r="N1239" t="s">
        <v>433</v>
      </c>
      <c r="O1239" t="s">
        <v>19</v>
      </c>
    </row>
    <row r="1240" spans="1:15" x14ac:dyDescent="0.35">
      <c r="A1240">
        <v>1239</v>
      </c>
      <c r="B1240">
        <v>173</v>
      </c>
      <c r="C1240" s="1">
        <v>45680.795798611107</v>
      </c>
      <c r="D1240" t="str">
        <f t="shared" si="19"/>
        <v>23</v>
      </c>
      <c r="E1240">
        <v>6</v>
      </c>
      <c r="F1240" t="s">
        <v>14</v>
      </c>
      <c r="G1240" t="s">
        <v>20</v>
      </c>
      <c r="H1240" t="s">
        <v>148</v>
      </c>
      <c r="I1240">
        <v>13696</v>
      </c>
      <c r="J1240">
        <v>82176</v>
      </c>
      <c r="K1240" t="s">
        <v>822</v>
      </c>
      <c r="L1240" t="s">
        <v>823</v>
      </c>
      <c r="M1240" t="s">
        <v>824</v>
      </c>
      <c r="N1240" t="s">
        <v>825</v>
      </c>
      <c r="O1240" t="s">
        <v>19</v>
      </c>
    </row>
    <row r="1241" spans="1:15" x14ac:dyDescent="0.35">
      <c r="A1241">
        <v>1240</v>
      </c>
      <c r="B1241">
        <v>278</v>
      </c>
      <c r="C1241" s="1">
        <v>45070.0937037037</v>
      </c>
      <c r="D1241" t="str">
        <f t="shared" si="19"/>
        <v>24</v>
      </c>
      <c r="E1241">
        <v>2</v>
      </c>
      <c r="F1241" t="s">
        <v>24</v>
      </c>
      <c r="G1241" t="s">
        <v>31</v>
      </c>
      <c r="H1241" t="s">
        <v>94</v>
      </c>
      <c r="I1241">
        <v>38697</v>
      </c>
      <c r="J1241">
        <v>77394</v>
      </c>
      <c r="K1241" t="s">
        <v>918</v>
      </c>
      <c r="L1241" t="s">
        <v>919</v>
      </c>
      <c r="M1241" t="s">
        <v>920</v>
      </c>
      <c r="N1241" t="s">
        <v>921</v>
      </c>
      <c r="O1241" t="s">
        <v>19</v>
      </c>
    </row>
    <row r="1242" spans="1:15" x14ac:dyDescent="0.35">
      <c r="A1242">
        <v>1241</v>
      </c>
      <c r="B1242">
        <v>284</v>
      </c>
      <c r="C1242" s="1">
        <v>45153.930324074077</v>
      </c>
      <c r="D1242" t="str">
        <f t="shared" si="19"/>
        <v>15</v>
      </c>
      <c r="E1242">
        <v>8</v>
      </c>
      <c r="F1242" t="s">
        <v>17</v>
      </c>
      <c r="G1242" t="s">
        <v>32</v>
      </c>
      <c r="H1242" t="s">
        <v>81</v>
      </c>
      <c r="I1242">
        <v>22985</v>
      </c>
      <c r="J1242">
        <v>183880</v>
      </c>
      <c r="K1242" t="s">
        <v>121</v>
      </c>
      <c r="L1242" t="s">
        <v>122</v>
      </c>
      <c r="M1242" t="s">
        <v>123</v>
      </c>
      <c r="N1242" t="s">
        <v>124</v>
      </c>
      <c r="O1242" t="s">
        <v>16</v>
      </c>
    </row>
    <row r="1243" spans="1:15" x14ac:dyDescent="0.35">
      <c r="A1243">
        <v>1242</v>
      </c>
      <c r="B1243">
        <v>235</v>
      </c>
      <c r="C1243" s="1">
        <v>45503.088402777779</v>
      </c>
      <c r="D1243" t="str">
        <f t="shared" si="19"/>
        <v>30</v>
      </c>
      <c r="E1243">
        <v>7</v>
      </c>
      <c r="F1243" t="s">
        <v>24</v>
      </c>
      <c r="G1243" t="s">
        <v>26</v>
      </c>
      <c r="H1243" t="s">
        <v>116</v>
      </c>
      <c r="I1243">
        <v>50016</v>
      </c>
      <c r="J1243">
        <v>350112</v>
      </c>
      <c r="K1243" t="s">
        <v>1026</v>
      </c>
      <c r="L1243" t="s">
        <v>1027</v>
      </c>
      <c r="M1243" t="s">
        <v>1028</v>
      </c>
      <c r="N1243" t="s">
        <v>1029</v>
      </c>
      <c r="O1243" t="s">
        <v>16</v>
      </c>
    </row>
    <row r="1244" spans="1:15" x14ac:dyDescent="0.35">
      <c r="A1244">
        <v>1243</v>
      </c>
      <c r="B1244">
        <v>459</v>
      </c>
      <c r="C1244" s="1">
        <v>45518.829270833332</v>
      </c>
      <c r="D1244" t="str">
        <f t="shared" si="19"/>
        <v>14</v>
      </c>
      <c r="E1244">
        <v>2</v>
      </c>
      <c r="F1244" t="s">
        <v>17</v>
      </c>
      <c r="G1244" t="s">
        <v>23</v>
      </c>
      <c r="H1244" t="s">
        <v>72</v>
      </c>
      <c r="I1244">
        <v>14701</v>
      </c>
      <c r="J1244">
        <v>29402</v>
      </c>
      <c r="K1244" t="s">
        <v>1189</v>
      </c>
      <c r="L1244" t="s">
        <v>1190</v>
      </c>
      <c r="M1244" t="s">
        <v>1191</v>
      </c>
      <c r="N1244" t="s">
        <v>1192</v>
      </c>
      <c r="O1244" t="s">
        <v>19</v>
      </c>
    </row>
    <row r="1245" spans="1:15" x14ac:dyDescent="0.35">
      <c r="A1245">
        <v>1244</v>
      </c>
      <c r="B1245">
        <v>17</v>
      </c>
      <c r="C1245" s="1">
        <v>45075.751863425918</v>
      </c>
      <c r="D1245" t="str">
        <f t="shared" si="19"/>
        <v>29</v>
      </c>
      <c r="E1245">
        <v>8</v>
      </c>
      <c r="F1245" t="s">
        <v>24</v>
      </c>
      <c r="G1245" t="s">
        <v>27</v>
      </c>
      <c r="H1245" t="s">
        <v>325</v>
      </c>
      <c r="I1245">
        <v>34573</v>
      </c>
      <c r="J1245">
        <v>276584</v>
      </c>
      <c r="K1245" t="s">
        <v>618</v>
      </c>
      <c r="L1245" t="s">
        <v>619</v>
      </c>
      <c r="M1245" t="s">
        <v>620</v>
      </c>
      <c r="N1245" t="s">
        <v>621</v>
      </c>
      <c r="O1245" t="s">
        <v>16</v>
      </c>
    </row>
    <row r="1246" spans="1:15" x14ac:dyDescent="0.35">
      <c r="A1246">
        <v>1245</v>
      </c>
      <c r="B1246">
        <v>49</v>
      </c>
      <c r="C1246" s="1">
        <v>45559.652384259258</v>
      </c>
      <c r="D1246" t="str">
        <f t="shared" si="19"/>
        <v>24</v>
      </c>
      <c r="E1246">
        <v>5</v>
      </c>
      <c r="F1246" t="s">
        <v>14</v>
      </c>
      <c r="G1246" t="s">
        <v>29</v>
      </c>
      <c r="H1246" t="s">
        <v>134</v>
      </c>
      <c r="I1246">
        <v>25231</v>
      </c>
      <c r="J1246">
        <v>126155</v>
      </c>
      <c r="K1246" t="s">
        <v>446</v>
      </c>
      <c r="L1246" t="s">
        <v>447</v>
      </c>
      <c r="M1246" t="s">
        <v>448</v>
      </c>
      <c r="N1246" t="s">
        <v>449</v>
      </c>
      <c r="O1246" t="s">
        <v>22</v>
      </c>
    </row>
    <row r="1247" spans="1:15" x14ac:dyDescent="0.35">
      <c r="A1247">
        <v>1246</v>
      </c>
      <c r="B1247">
        <v>462</v>
      </c>
      <c r="C1247" s="1">
        <v>45041.133171296293</v>
      </c>
      <c r="D1247" t="str">
        <f t="shared" si="19"/>
        <v>25</v>
      </c>
      <c r="E1247">
        <v>5</v>
      </c>
      <c r="F1247" t="s">
        <v>14</v>
      </c>
      <c r="G1247" t="s">
        <v>29</v>
      </c>
      <c r="H1247" t="s">
        <v>134</v>
      </c>
      <c r="I1247">
        <v>25231</v>
      </c>
      <c r="J1247">
        <v>126155</v>
      </c>
      <c r="K1247" t="s">
        <v>598</v>
      </c>
      <c r="L1247" t="s">
        <v>599</v>
      </c>
      <c r="M1247" t="s">
        <v>600</v>
      </c>
      <c r="N1247" t="s">
        <v>601</v>
      </c>
      <c r="O1247" t="s">
        <v>22</v>
      </c>
    </row>
    <row r="1248" spans="1:15" x14ac:dyDescent="0.35">
      <c r="A1248">
        <v>1247</v>
      </c>
      <c r="B1248">
        <v>484</v>
      </c>
      <c r="C1248" s="1">
        <v>45180.267731481479</v>
      </c>
      <c r="D1248" t="str">
        <f t="shared" si="19"/>
        <v>11</v>
      </c>
      <c r="E1248">
        <v>6</v>
      </c>
      <c r="F1248" t="s">
        <v>14</v>
      </c>
      <c r="G1248" t="s">
        <v>21</v>
      </c>
      <c r="H1248" t="s">
        <v>58</v>
      </c>
      <c r="I1248">
        <v>51631</v>
      </c>
      <c r="J1248">
        <v>309786</v>
      </c>
      <c r="K1248" t="s">
        <v>245</v>
      </c>
      <c r="L1248" t="s">
        <v>246</v>
      </c>
      <c r="M1248" t="s">
        <v>247</v>
      </c>
      <c r="N1248" t="s">
        <v>248</v>
      </c>
      <c r="O1248" t="s">
        <v>16</v>
      </c>
    </row>
    <row r="1249" spans="1:15" x14ac:dyDescent="0.35">
      <c r="A1249">
        <v>1248</v>
      </c>
      <c r="B1249">
        <v>446</v>
      </c>
      <c r="C1249" s="1">
        <v>45332.702141203707</v>
      </c>
      <c r="D1249" t="str">
        <f t="shared" si="19"/>
        <v>10</v>
      </c>
      <c r="E1249">
        <v>10</v>
      </c>
      <c r="F1249" t="s">
        <v>17</v>
      </c>
      <c r="G1249" t="s">
        <v>28</v>
      </c>
      <c r="H1249" t="s">
        <v>103</v>
      </c>
      <c r="I1249">
        <v>35778</v>
      </c>
      <c r="J1249">
        <v>357780</v>
      </c>
      <c r="K1249" t="s">
        <v>438</v>
      </c>
      <c r="L1249" t="s">
        <v>439</v>
      </c>
      <c r="M1249" t="s">
        <v>440</v>
      </c>
      <c r="N1249" t="s">
        <v>441</v>
      </c>
      <c r="O1249" t="s">
        <v>19</v>
      </c>
    </row>
    <row r="1250" spans="1:15" x14ac:dyDescent="0.35">
      <c r="A1250">
        <v>1249</v>
      </c>
      <c r="B1250">
        <v>164</v>
      </c>
      <c r="C1250" s="1">
        <v>45229.703611111108</v>
      </c>
      <c r="D1250" t="str">
        <f t="shared" si="19"/>
        <v>30</v>
      </c>
      <c r="E1250">
        <v>2</v>
      </c>
      <c r="F1250" t="s">
        <v>24</v>
      </c>
      <c r="G1250" t="s">
        <v>25</v>
      </c>
      <c r="H1250" t="s">
        <v>125</v>
      </c>
      <c r="I1250">
        <v>42268</v>
      </c>
      <c r="J1250">
        <v>84536</v>
      </c>
      <c r="K1250" t="s">
        <v>1589</v>
      </c>
      <c r="L1250" t="s">
        <v>1590</v>
      </c>
      <c r="M1250" t="s">
        <v>1591</v>
      </c>
      <c r="N1250" t="s">
        <v>1592</v>
      </c>
      <c r="O1250" t="s">
        <v>22</v>
      </c>
    </row>
    <row r="1251" spans="1:15" x14ac:dyDescent="0.35">
      <c r="A1251">
        <v>1250</v>
      </c>
      <c r="B1251">
        <v>343</v>
      </c>
      <c r="C1251" s="1">
        <v>45004.277743055558</v>
      </c>
      <c r="D1251" t="str">
        <f t="shared" si="19"/>
        <v>19</v>
      </c>
      <c r="E1251">
        <v>10</v>
      </c>
      <c r="F1251" t="s">
        <v>14</v>
      </c>
      <c r="G1251" t="s">
        <v>15</v>
      </c>
      <c r="H1251" t="s">
        <v>67</v>
      </c>
      <c r="I1251">
        <v>76607</v>
      </c>
      <c r="J1251">
        <v>766070</v>
      </c>
      <c r="K1251" t="s">
        <v>542</v>
      </c>
      <c r="L1251" t="s">
        <v>543</v>
      </c>
      <c r="M1251" t="s">
        <v>544</v>
      </c>
      <c r="N1251" t="s">
        <v>545</v>
      </c>
      <c r="O1251" t="s">
        <v>16</v>
      </c>
    </row>
    <row r="1252" spans="1:15" x14ac:dyDescent="0.35">
      <c r="A1252">
        <v>1251</v>
      </c>
      <c r="B1252">
        <v>99</v>
      </c>
      <c r="C1252" s="1">
        <v>45213.122789351852</v>
      </c>
      <c r="D1252" t="str">
        <f t="shared" si="19"/>
        <v>14</v>
      </c>
      <c r="E1252">
        <v>9</v>
      </c>
      <c r="F1252" t="s">
        <v>17</v>
      </c>
      <c r="G1252" t="s">
        <v>18</v>
      </c>
      <c r="H1252" t="s">
        <v>139</v>
      </c>
      <c r="I1252">
        <v>36583</v>
      </c>
      <c r="J1252">
        <v>329247</v>
      </c>
      <c r="K1252" t="s">
        <v>518</v>
      </c>
      <c r="L1252" t="s">
        <v>519</v>
      </c>
      <c r="M1252" t="s">
        <v>520</v>
      </c>
      <c r="N1252" t="s">
        <v>521</v>
      </c>
      <c r="O1252" t="s">
        <v>19</v>
      </c>
    </row>
    <row r="1253" spans="1:15" x14ac:dyDescent="0.35">
      <c r="A1253">
        <v>1252</v>
      </c>
      <c r="B1253">
        <v>120</v>
      </c>
      <c r="C1253" s="1">
        <v>45075.867326388892</v>
      </c>
      <c r="D1253" t="str">
        <f t="shared" si="19"/>
        <v>29</v>
      </c>
      <c r="E1253">
        <v>10</v>
      </c>
      <c r="F1253" t="s">
        <v>14</v>
      </c>
      <c r="G1253" t="s">
        <v>20</v>
      </c>
      <c r="H1253" t="s">
        <v>148</v>
      </c>
      <c r="I1253">
        <v>13696</v>
      </c>
      <c r="J1253">
        <v>136960</v>
      </c>
      <c r="K1253" t="s">
        <v>1221</v>
      </c>
      <c r="L1253" t="s">
        <v>1222</v>
      </c>
      <c r="M1253" t="s">
        <v>1223</v>
      </c>
      <c r="N1253" t="s">
        <v>1224</v>
      </c>
      <c r="O1253" t="s">
        <v>19</v>
      </c>
    </row>
    <row r="1254" spans="1:15" x14ac:dyDescent="0.35">
      <c r="A1254">
        <v>1253</v>
      </c>
      <c r="B1254">
        <v>109</v>
      </c>
      <c r="C1254" s="1">
        <v>45037.969467592593</v>
      </c>
      <c r="D1254" t="str">
        <f t="shared" si="19"/>
        <v>21</v>
      </c>
      <c r="E1254">
        <v>7</v>
      </c>
      <c r="F1254" t="s">
        <v>14</v>
      </c>
      <c r="G1254" t="s">
        <v>21</v>
      </c>
      <c r="H1254" t="s">
        <v>58</v>
      </c>
      <c r="I1254">
        <v>51631</v>
      </c>
      <c r="J1254">
        <v>361417</v>
      </c>
      <c r="K1254" t="s">
        <v>1884</v>
      </c>
      <c r="L1254" t="s">
        <v>1885</v>
      </c>
      <c r="M1254" t="s">
        <v>1886</v>
      </c>
      <c r="N1254" t="s">
        <v>1887</v>
      </c>
      <c r="O1254" t="s">
        <v>19</v>
      </c>
    </row>
    <row r="1255" spans="1:15" x14ac:dyDescent="0.35">
      <c r="A1255">
        <v>1254</v>
      </c>
      <c r="B1255">
        <v>150</v>
      </c>
      <c r="C1255" s="1">
        <v>45342.985034722216</v>
      </c>
      <c r="D1255" t="str">
        <f t="shared" si="19"/>
        <v>20</v>
      </c>
      <c r="E1255">
        <v>1</v>
      </c>
      <c r="F1255" t="s">
        <v>24</v>
      </c>
      <c r="G1255" t="s">
        <v>27</v>
      </c>
      <c r="H1255" t="s">
        <v>325</v>
      </c>
      <c r="I1255">
        <v>34573</v>
      </c>
      <c r="J1255">
        <v>34573</v>
      </c>
      <c r="K1255" t="s">
        <v>157</v>
      </c>
      <c r="L1255" t="s">
        <v>158</v>
      </c>
      <c r="M1255" t="s">
        <v>159</v>
      </c>
      <c r="N1255" t="s">
        <v>160</v>
      </c>
      <c r="O1255" t="s">
        <v>22</v>
      </c>
    </row>
    <row r="1256" spans="1:15" x14ac:dyDescent="0.35">
      <c r="A1256">
        <v>1255</v>
      </c>
      <c r="B1256">
        <v>362</v>
      </c>
      <c r="C1256" s="1">
        <v>45549.796099537038</v>
      </c>
      <c r="D1256" t="str">
        <f t="shared" si="19"/>
        <v>14</v>
      </c>
      <c r="E1256">
        <v>10</v>
      </c>
      <c r="F1256" t="s">
        <v>14</v>
      </c>
      <c r="G1256" t="s">
        <v>20</v>
      </c>
      <c r="H1256" t="s">
        <v>148</v>
      </c>
      <c r="I1256">
        <v>13696</v>
      </c>
      <c r="J1256">
        <v>136960</v>
      </c>
      <c r="K1256" t="s">
        <v>826</v>
      </c>
      <c r="L1256" t="s">
        <v>827</v>
      </c>
      <c r="M1256" t="s">
        <v>828</v>
      </c>
      <c r="N1256" t="s">
        <v>829</v>
      </c>
      <c r="O1256" t="s">
        <v>16</v>
      </c>
    </row>
    <row r="1257" spans="1:15" x14ac:dyDescent="0.35">
      <c r="A1257">
        <v>1256</v>
      </c>
      <c r="B1257">
        <v>463</v>
      </c>
      <c r="C1257" s="1">
        <v>45369.36204861111</v>
      </c>
      <c r="D1257" t="str">
        <f t="shared" si="19"/>
        <v>18</v>
      </c>
      <c r="E1257">
        <v>2</v>
      </c>
      <c r="F1257" t="s">
        <v>24</v>
      </c>
      <c r="G1257" t="s">
        <v>27</v>
      </c>
      <c r="H1257" t="s">
        <v>325</v>
      </c>
      <c r="I1257">
        <v>34573</v>
      </c>
      <c r="J1257">
        <v>69146</v>
      </c>
      <c r="K1257" t="s">
        <v>1349</v>
      </c>
      <c r="L1257" t="s">
        <v>1350</v>
      </c>
      <c r="M1257" t="s">
        <v>1351</v>
      </c>
      <c r="N1257" t="s">
        <v>1352</v>
      </c>
      <c r="O1257" t="s">
        <v>19</v>
      </c>
    </row>
    <row r="1258" spans="1:15" x14ac:dyDescent="0.35">
      <c r="A1258">
        <v>1257</v>
      </c>
      <c r="B1258">
        <v>151</v>
      </c>
      <c r="C1258" s="1">
        <v>45332.670752314807</v>
      </c>
      <c r="D1258" t="str">
        <f t="shared" si="19"/>
        <v>10</v>
      </c>
      <c r="E1258">
        <v>3</v>
      </c>
      <c r="F1258" t="s">
        <v>14</v>
      </c>
      <c r="G1258" t="s">
        <v>15</v>
      </c>
      <c r="H1258" t="s">
        <v>67</v>
      </c>
      <c r="I1258">
        <v>76607</v>
      </c>
      <c r="J1258">
        <v>229821</v>
      </c>
      <c r="K1258" t="s">
        <v>1712</v>
      </c>
      <c r="L1258" t="s">
        <v>1713</v>
      </c>
      <c r="M1258" t="s">
        <v>1714</v>
      </c>
      <c r="N1258" t="s">
        <v>1715</v>
      </c>
      <c r="O1258" t="s">
        <v>19</v>
      </c>
    </row>
    <row r="1259" spans="1:15" x14ac:dyDescent="0.35">
      <c r="A1259">
        <v>1258</v>
      </c>
      <c r="B1259">
        <v>482</v>
      </c>
      <c r="C1259" s="1">
        <v>45549.615057870367</v>
      </c>
      <c r="D1259" t="str">
        <f t="shared" si="19"/>
        <v>14</v>
      </c>
      <c r="E1259">
        <v>10</v>
      </c>
      <c r="F1259" t="s">
        <v>17</v>
      </c>
      <c r="G1259" t="s">
        <v>18</v>
      </c>
      <c r="H1259" t="s">
        <v>139</v>
      </c>
      <c r="I1259">
        <v>36583</v>
      </c>
      <c r="J1259">
        <v>365830</v>
      </c>
      <c r="K1259" t="s">
        <v>1022</v>
      </c>
      <c r="L1259" t="s">
        <v>1023</v>
      </c>
      <c r="M1259" t="s">
        <v>1024</v>
      </c>
      <c r="N1259" t="s">
        <v>1025</v>
      </c>
      <c r="O1259" t="s">
        <v>19</v>
      </c>
    </row>
    <row r="1260" spans="1:15" x14ac:dyDescent="0.35">
      <c r="A1260">
        <v>1259</v>
      </c>
      <c r="B1260">
        <v>280</v>
      </c>
      <c r="C1260" s="1">
        <v>45200.237847222219</v>
      </c>
      <c r="D1260" t="str">
        <f t="shared" si="19"/>
        <v>01</v>
      </c>
      <c r="E1260">
        <v>9</v>
      </c>
      <c r="F1260" t="s">
        <v>14</v>
      </c>
      <c r="G1260" t="s">
        <v>20</v>
      </c>
      <c r="H1260" t="s">
        <v>148</v>
      </c>
      <c r="I1260">
        <v>13696</v>
      </c>
      <c r="J1260">
        <v>123264</v>
      </c>
      <c r="K1260" t="s">
        <v>1229</v>
      </c>
      <c r="L1260" t="s">
        <v>1230</v>
      </c>
      <c r="M1260" t="s">
        <v>1231</v>
      </c>
      <c r="N1260" t="s">
        <v>1232</v>
      </c>
      <c r="O1260" t="s">
        <v>16</v>
      </c>
    </row>
    <row r="1261" spans="1:15" x14ac:dyDescent="0.35">
      <c r="A1261">
        <v>1260</v>
      </c>
      <c r="B1261">
        <v>139</v>
      </c>
      <c r="C1261" s="1">
        <v>45503.232465277782</v>
      </c>
      <c r="D1261" t="str">
        <f t="shared" si="19"/>
        <v>30</v>
      </c>
      <c r="E1261">
        <v>2</v>
      </c>
      <c r="F1261" t="s">
        <v>17</v>
      </c>
      <c r="G1261" t="s">
        <v>28</v>
      </c>
      <c r="H1261" t="s">
        <v>103</v>
      </c>
      <c r="I1261">
        <v>35778</v>
      </c>
      <c r="J1261">
        <v>71556</v>
      </c>
      <c r="K1261" t="s">
        <v>149</v>
      </c>
      <c r="L1261" t="s">
        <v>150</v>
      </c>
      <c r="M1261" t="s">
        <v>151</v>
      </c>
      <c r="N1261" t="s">
        <v>152</v>
      </c>
      <c r="O1261" t="s">
        <v>19</v>
      </c>
    </row>
    <row r="1262" spans="1:15" x14ac:dyDescent="0.35">
      <c r="A1262">
        <v>1261</v>
      </c>
      <c r="B1262">
        <v>192</v>
      </c>
      <c r="C1262" s="1">
        <v>45525.707048611112</v>
      </c>
      <c r="D1262" t="str">
        <f t="shared" si="19"/>
        <v>21</v>
      </c>
      <c r="E1262">
        <v>8</v>
      </c>
      <c r="F1262" t="s">
        <v>24</v>
      </c>
      <c r="G1262" t="s">
        <v>26</v>
      </c>
      <c r="H1262" t="s">
        <v>116</v>
      </c>
      <c r="I1262">
        <v>50016</v>
      </c>
      <c r="J1262">
        <v>400128</v>
      </c>
      <c r="K1262" t="s">
        <v>1401</v>
      </c>
      <c r="L1262" t="s">
        <v>1402</v>
      </c>
      <c r="M1262" t="s">
        <v>1403</v>
      </c>
      <c r="N1262" t="s">
        <v>1404</v>
      </c>
      <c r="O1262" t="s">
        <v>16</v>
      </c>
    </row>
    <row r="1263" spans="1:15" x14ac:dyDescent="0.35">
      <c r="A1263">
        <v>1262</v>
      </c>
      <c r="B1263">
        <v>81</v>
      </c>
      <c r="C1263" s="1">
        <v>45096.982604166667</v>
      </c>
      <c r="D1263" t="str">
        <f t="shared" si="19"/>
        <v>19</v>
      </c>
      <c r="E1263">
        <v>9</v>
      </c>
      <c r="F1263" t="s">
        <v>17</v>
      </c>
      <c r="G1263" t="s">
        <v>32</v>
      </c>
      <c r="H1263" t="s">
        <v>81</v>
      </c>
      <c r="I1263">
        <v>22985</v>
      </c>
      <c r="J1263">
        <v>206865</v>
      </c>
      <c r="K1263" t="s">
        <v>790</v>
      </c>
      <c r="L1263" t="s">
        <v>791</v>
      </c>
      <c r="M1263" t="s">
        <v>792</v>
      </c>
      <c r="N1263" t="s">
        <v>793</v>
      </c>
      <c r="O1263" t="s">
        <v>22</v>
      </c>
    </row>
    <row r="1264" spans="1:15" x14ac:dyDescent="0.35">
      <c r="A1264">
        <v>1263</v>
      </c>
      <c r="B1264">
        <v>494</v>
      </c>
      <c r="C1264" s="1">
        <v>45727.570173611108</v>
      </c>
      <c r="D1264" t="str">
        <f t="shared" si="19"/>
        <v>11</v>
      </c>
      <c r="E1264">
        <v>3</v>
      </c>
      <c r="F1264" t="s">
        <v>24</v>
      </c>
      <c r="G1264" t="s">
        <v>26</v>
      </c>
      <c r="H1264" t="s">
        <v>116</v>
      </c>
      <c r="I1264">
        <v>50016</v>
      </c>
      <c r="J1264">
        <v>150048</v>
      </c>
      <c r="K1264" t="s">
        <v>1692</v>
      </c>
      <c r="L1264" t="s">
        <v>1693</v>
      </c>
      <c r="M1264" t="s">
        <v>1694</v>
      </c>
      <c r="N1264" t="s">
        <v>1695</v>
      </c>
      <c r="O1264" t="s">
        <v>16</v>
      </c>
    </row>
    <row r="1265" spans="1:15" x14ac:dyDescent="0.35">
      <c r="A1265">
        <v>1264</v>
      </c>
      <c r="B1265">
        <v>213</v>
      </c>
      <c r="C1265" s="1">
        <v>45186.707453703697</v>
      </c>
      <c r="D1265" t="str">
        <f t="shared" si="19"/>
        <v>17</v>
      </c>
      <c r="E1265">
        <v>1</v>
      </c>
      <c r="F1265" t="s">
        <v>24</v>
      </c>
      <c r="G1265" t="s">
        <v>31</v>
      </c>
      <c r="H1265" t="s">
        <v>94</v>
      </c>
      <c r="I1265">
        <v>38697</v>
      </c>
      <c r="J1265">
        <v>38697</v>
      </c>
      <c r="K1265" t="s">
        <v>1445</v>
      </c>
      <c r="L1265" t="s">
        <v>1446</v>
      </c>
      <c r="M1265" t="s">
        <v>1447</v>
      </c>
      <c r="N1265" t="s">
        <v>1448</v>
      </c>
      <c r="O1265" t="s">
        <v>19</v>
      </c>
    </row>
    <row r="1266" spans="1:15" x14ac:dyDescent="0.35">
      <c r="A1266">
        <v>1265</v>
      </c>
      <c r="B1266">
        <v>17</v>
      </c>
      <c r="C1266" s="1">
        <v>45469.688750000001</v>
      </c>
      <c r="D1266" t="str">
        <f t="shared" si="19"/>
        <v>26</v>
      </c>
      <c r="E1266">
        <v>1</v>
      </c>
      <c r="F1266" t="s">
        <v>17</v>
      </c>
      <c r="G1266" t="s">
        <v>28</v>
      </c>
      <c r="H1266" t="s">
        <v>103</v>
      </c>
      <c r="I1266">
        <v>35778</v>
      </c>
      <c r="J1266">
        <v>35778</v>
      </c>
      <c r="K1266" t="s">
        <v>618</v>
      </c>
      <c r="L1266" t="s">
        <v>619</v>
      </c>
      <c r="M1266" t="s">
        <v>620</v>
      </c>
      <c r="N1266" t="s">
        <v>621</v>
      </c>
      <c r="O1266" t="s">
        <v>16</v>
      </c>
    </row>
    <row r="1267" spans="1:15" x14ac:dyDescent="0.35">
      <c r="A1267">
        <v>1266</v>
      </c>
      <c r="B1267">
        <v>10</v>
      </c>
      <c r="C1267" s="1">
        <v>45119.749398148153</v>
      </c>
      <c r="D1267" t="str">
        <f t="shared" si="19"/>
        <v>12</v>
      </c>
      <c r="E1267">
        <v>9</v>
      </c>
      <c r="F1267" t="s">
        <v>17</v>
      </c>
      <c r="G1267" t="s">
        <v>32</v>
      </c>
      <c r="H1267" t="s">
        <v>81</v>
      </c>
      <c r="I1267">
        <v>22985</v>
      </c>
      <c r="J1267">
        <v>206865</v>
      </c>
      <c r="K1267" t="s">
        <v>82</v>
      </c>
      <c r="L1267" t="s">
        <v>83</v>
      </c>
      <c r="M1267" t="s">
        <v>84</v>
      </c>
      <c r="N1267" t="s">
        <v>85</v>
      </c>
      <c r="O1267" t="s">
        <v>16</v>
      </c>
    </row>
    <row r="1268" spans="1:15" x14ac:dyDescent="0.35">
      <c r="A1268">
        <v>1267</v>
      </c>
      <c r="B1268">
        <v>333</v>
      </c>
      <c r="C1268" s="1">
        <v>45335.456712962958</v>
      </c>
      <c r="D1268" t="str">
        <f t="shared" si="19"/>
        <v>13</v>
      </c>
      <c r="E1268">
        <v>4</v>
      </c>
      <c r="F1268" t="s">
        <v>24</v>
      </c>
      <c r="G1268" t="s">
        <v>26</v>
      </c>
      <c r="H1268" t="s">
        <v>116</v>
      </c>
      <c r="I1268">
        <v>50016</v>
      </c>
      <c r="J1268">
        <v>200064</v>
      </c>
      <c r="K1268" t="s">
        <v>1672</v>
      </c>
      <c r="L1268" t="s">
        <v>1673</v>
      </c>
      <c r="M1268" t="s">
        <v>1674</v>
      </c>
      <c r="N1268" t="s">
        <v>1675</v>
      </c>
      <c r="O1268" t="s">
        <v>19</v>
      </c>
    </row>
    <row r="1269" spans="1:15" x14ac:dyDescent="0.35">
      <c r="A1269">
        <v>1268</v>
      </c>
      <c r="B1269">
        <v>31</v>
      </c>
      <c r="C1269" s="1">
        <v>45544.668993055559</v>
      </c>
      <c r="D1269" t="str">
        <f t="shared" si="19"/>
        <v>09</v>
      </c>
      <c r="E1269">
        <v>9</v>
      </c>
      <c r="F1269" t="s">
        <v>17</v>
      </c>
      <c r="G1269" t="s">
        <v>28</v>
      </c>
      <c r="H1269" t="s">
        <v>103</v>
      </c>
      <c r="I1269">
        <v>35778</v>
      </c>
      <c r="J1269">
        <v>322002</v>
      </c>
      <c r="K1269" t="s">
        <v>273</v>
      </c>
      <c r="L1269" t="s">
        <v>274</v>
      </c>
      <c r="M1269" t="s">
        <v>275</v>
      </c>
      <c r="N1269" t="s">
        <v>276</v>
      </c>
      <c r="O1269" t="s">
        <v>22</v>
      </c>
    </row>
    <row r="1270" spans="1:15" x14ac:dyDescent="0.35">
      <c r="A1270">
        <v>1269</v>
      </c>
      <c r="B1270">
        <v>139</v>
      </c>
      <c r="C1270" s="1">
        <v>45005.202476851853</v>
      </c>
      <c r="D1270" t="str">
        <f t="shared" si="19"/>
        <v>20</v>
      </c>
      <c r="E1270">
        <v>6</v>
      </c>
      <c r="F1270" t="s">
        <v>14</v>
      </c>
      <c r="G1270" t="s">
        <v>21</v>
      </c>
      <c r="H1270" t="s">
        <v>58</v>
      </c>
      <c r="I1270">
        <v>51631</v>
      </c>
      <c r="J1270">
        <v>309786</v>
      </c>
      <c r="K1270" t="s">
        <v>149</v>
      </c>
      <c r="L1270" t="s">
        <v>150</v>
      </c>
      <c r="M1270" t="s">
        <v>151</v>
      </c>
      <c r="N1270" t="s">
        <v>152</v>
      </c>
      <c r="O1270" t="s">
        <v>19</v>
      </c>
    </row>
    <row r="1271" spans="1:15" x14ac:dyDescent="0.35">
      <c r="A1271">
        <v>1270</v>
      </c>
      <c r="B1271">
        <v>474</v>
      </c>
      <c r="C1271" s="1">
        <v>45522.592627314807</v>
      </c>
      <c r="D1271" t="str">
        <f t="shared" si="19"/>
        <v>18</v>
      </c>
      <c r="E1271">
        <v>3</v>
      </c>
      <c r="F1271" t="s">
        <v>24</v>
      </c>
      <c r="G1271" t="s">
        <v>27</v>
      </c>
      <c r="H1271" t="s">
        <v>325</v>
      </c>
      <c r="I1271">
        <v>34573</v>
      </c>
      <c r="J1271">
        <v>103719</v>
      </c>
      <c r="K1271" t="s">
        <v>1577</v>
      </c>
      <c r="L1271" t="s">
        <v>1578</v>
      </c>
      <c r="M1271" t="s">
        <v>1579</v>
      </c>
      <c r="N1271" t="s">
        <v>1580</v>
      </c>
      <c r="O1271" t="s">
        <v>19</v>
      </c>
    </row>
    <row r="1272" spans="1:15" x14ac:dyDescent="0.35">
      <c r="A1272">
        <v>1271</v>
      </c>
      <c r="B1272">
        <v>122</v>
      </c>
      <c r="C1272" s="1">
        <v>45235.188009259262</v>
      </c>
      <c r="D1272" t="str">
        <f t="shared" si="19"/>
        <v>05</v>
      </c>
      <c r="E1272">
        <v>9</v>
      </c>
      <c r="F1272" t="s">
        <v>14</v>
      </c>
      <c r="G1272" t="s">
        <v>29</v>
      </c>
      <c r="H1272" t="s">
        <v>134</v>
      </c>
      <c r="I1272">
        <v>25231</v>
      </c>
      <c r="J1272">
        <v>227079</v>
      </c>
      <c r="K1272" t="s">
        <v>1888</v>
      </c>
      <c r="L1272" t="s">
        <v>1889</v>
      </c>
      <c r="M1272" t="s">
        <v>1890</v>
      </c>
      <c r="N1272" t="s">
        <v>1891</v>
      </c>
      <c r="O1272" t="s">
        <v>22</v>
      </c>
    </row>
    <row r="1273" spans="1:15" x14ac:dyDescent="0.35">
      <c r="A1273">
        <v>1272</v>
      </c>
      <c r="B1273">
        <v>71</v>
      </c>
      <c r="C1273" s="1">
        <v>45024.829050925917</v>
      </c>
      <c r="D1273" t="str">
        <f t="shared" si="19"/>
        <v>08</v>
      </c>
      <c r="E1273">
        <v>6</v>
      </c>
      <c r="F1273" t="s">
        <v>14</v>
      </c>
      <c r="G1273" t="s">
        <v>21</v>
      </c>
      <c r="H1273" t="s">
        <v>58</v>
      </c>
      <c r="I1273">
        <v>51631</v>
      </c>
      <c r="J1273">
        <v>309786</v>
      </c>
      <c r="K1273" t="s">
        <v>1389</v>
      </c>
      <c r="L1273" t="s">
        <v>1390</v>
      </c>
      <c r="M1273" t="s">
        <v>1391</v>
      </c>
      <c r="N1273" t="s">
        <v>1392</v>
      </c>
      <c r="O1273" t="s">
        <v>22</v>
      </c>
    </row>
    <row r="1274" spans="1:15" x14ac:dyDescent="0.35">
      <c r="A1274">
        <v>1273</v>
      </c>
      <c r="B1274">
        <v>351</v>
      </c>
      <c r="C1274" s="1">
        <v>45674.868402777778</v>
      </c>
      <c r="D1274" t="str">
        <f t="shared" si="19"/>
        <v>17</v>
      </c>
      <c r="E1274">
        <v>1</v>
      </c>
      <c r="F1274" t="s">
        <v>17</v>
      </c>
      <c r="G1274" t="s">
        <v>32</v>
      </c>
      <c r="H1274" t="s">
        <v>81</v>
      </c>
      <c r="I1274">
        <v>22985</v>
      </c>
      <c r="J1274">
        <v>22985</v>
      </c>
      <c r="K1274" t="s">
        <v>1014</v>
      </c>
      <c r="L1274" t="s">
        <v>1015</v>
      </c>
      <c r="M1274" t="s">
        <v>1016</v>
      </c>
      <c r="N1274" t="s">
        <v>1017</v>
      </c>
      <c r="O1274" t="s">
        <v>16</v>
      </c>
    </row>
    <row r="1275" spans="1:15" x14ac:dyDescent="0.35">
      <c r="A1275">
        <v>1274</v>
      </c>
      <c r="B1275">
        <v>38</v>
      </c>
      <c r="C1275" s="1">
        <v>45551.938599537039</v>
      </c>
      <c r="D1275" t="str">
        <f t="shared" si="19"/>
        <v>16</v>
      </c>
      <c r="E1275">
        <v>7</v>
      </c>
      <c r="F1275" t="s">
        <v>14</v>
      </c>
      <c r="G1275" t="s">
        <v>20</v>
      </c>
      <c r="H1275" t="s">
        <v>148</v>
      </c>
      <c r="I1275">
        <v>13696</v>
      </c>
      <c r="J1275">
        <v>95872</v>
      </c>
      <c r="K1275" t="s">
        <v>1066</v>
      </c>
      <c r="L1275" t="s">
        <v>1067</v>
      </c>
      <c r="M1275" t="s">
        <v>1068</v>
      </c>
      <c r="N1275" t="s">
        <v>1069</v>
      </c>
      <c r="O1275" t="s">
        <v>22</v>
      </c>
    </row>
    <row r="1276" spans="1:15" x14ac:dyDescent="0.35">
      <c r="A1276">
        <v>1275</v>
      </c>
      <c r="B1276">
        <v>449</v>
      </c>
      <c r="C1276" s="1">
        <v>45335.601018518522</v>
      </c>
      <c r="D1276" t="str">
        <f t="shared" si="19"/>
        <v>13</v>
      </c>
      <c r="E1276">
        <v>7</v>
      </c>
      <c r="F1276" t="s">
        <v>24</v>
      </c>
      <c r="G1276" t="s">
        <v>25</v>
      </c>
      <c r="H1276" t="s">
        <v>125</v>
      </c>
      <c r="I1276">
        <v>42268</v>
      </c>
      <c r="J1276">
        <v>295876</v>
      </c>
      <c r="K1276" t="s">
        <v>590</v>
      </c>
      <c r="L1276" t="s">
        <v>591</v>
      </c>
      <c r="M1276" t="s">
        <v>592</v>
      </c>
      <c r="N1276" t="s">
        <v>593</v>
      </c>
      <c r="O1276" t="s">
        <v>16</v>
      </c>
    </row>
    <row r="1277" spans="1:15" x14ac:dyDescent="0.35">
      <c r="A1277">
        <v>1276</v>
      </c>
      <c r="B1277">
        <v>365</v>
      </c>
      <c r="C1277" s="1">
        <v>45406.969131944446</v>
      </c>
      <c r="D1277" t="str">
        <f t="shared" si="19"/>
        <v>24</v>
      </c>
      <c r="E1277">
        <v>3</v>
      </c>
      <c r="F1277" t="s">
        <v>17</v>
      </c>
      <c r="G1277" t="s">
        <v>18</v>
      </c>
      <c r="H1277" t="s">
        <v>139</v>
      </c>
      <c r="I1277">
        <v>36583</v>
      </c>
      <c r="J1277">
        <v>109749</v>
      </c>
      <c r="K1277" t="s">
        <v>305</v>
      </c>
      <c r="L1277" t="s">
        <v>306</v>
      </c>
      <c r="M1277" t="s">
        <v>307</v>
      </c>
      <c r="N1277" t="s">
        <v>308</v>
      </c>
      <c r="O1277" t="s">
        <v>19</v>
      </c>
    </row>
    <row r="1278" spans="1:15" x14ac:dyDescent="0.35">
      <c r="A1278">
        <v>1277</v>
      </c>
      <c r="B1278">
        <v>162</v>
      </c>
      <c r="C1278" s="1">
        <v>45351.225543981483</v>
      </c>
      <c r="D1278" t="str">
        <f t="shared" si="19"/>
        <v>29</v>
      </c>
      <c r="E1278">
        <v>2</v>
      </c>
      <c r="F1278" t="s">
        <v>14</v>
      </c>
      <c r="G1278" t="s">
        <v>15</v>
      </c>
      <c r="H1278" t="s">
        <v>67</v>
      </c>
      <c r="I1278">
        <v>76607</v>
      </c>
      <c r="J1278">
        <v>153214</v>
      </c>
      <c r="K1278" t="s">
        <v>1337</v>
      </c>
      <c r="L1278" t="s">
        <v>1338</v>
      </c>
      <c r="M1278" t="s">
        <v>1339</v>
      </c>
      <c r="N1278" t="s">
        <v>1340</v>
      </c>
      <c r="O1278" t="s">
        <v>16</v>
      </c>
    </row>
    <row r="1279" spans="1:15" x14ac:dyDescent="0.35">
      <c r="A1279">
        <v>1278</v>
      </c>
      <c r="B1279">
        <v>83</v>
      </c>
      <c r="C1279" s="1">
        <v>45587.826782407406</v>
      </c>
      <c r="D1279" t="str">
        <f t="shared" si="19"/>
        <v>22</v>
      </c>
      <c r="E1279">
        <v>6</v>
      </c>
      <c r="F1279" t="s">
        <v>17</v>
      </c>
      <c r="G1279" t="s">
        <v>28</v>
      </c>
      <c r="H1279" t="s">
        <v>103</v>
      </c>
      <c r="I1279">
        <v>35778</v>
      </c>
      <c r="J1279">
        <v>214668</v>
      </c>
      <c r="K1279" t="s">
        <v>241</v>
      </c>
      <c r="L1279" t="s">
        <v>242</v>
      </c>
      <c r="M1279" t="s">
        <v>243</v>
      </c>
      <c r="N1279" t="s">
        <v>244</v>
      </c>
      <c r="O1279" t="s">
        <v>16</v>
      </c>
    </row>
    <row r="1280" spans="1:15" x14ac:dyDescent="0.35">
      <c r="A1280">
        <v>1279</v>
      </c>
      <c r="B1280">
        <v>218</v>
      </c>
      <c r="C1280" s="1">
        <v>45707.266782407409</v>
      </c>
      <c r="D1280" t="str">
        <f t="shared" si="19"/>
        <v>19</v>
      </c>
      <c r="E1280">
        <v>9</v>
      </c>
      <c r="F1280" t="s">
        <v>14</v>
      </c>
      <c r="G1280" t="s">
        <v>20</v>
      </c>
      <c r="H1280" t="s">
        <v>148</v>
      </c>
      <c r="I1280">
        <v>13696</v>
      </c>
      <c r="J1280">
        <v>123264</v>
      </c>
      <c r="K1280" t="s">
        <v>1569</v>
      </c>
      <c r="L1280" t="s">
        <v>1570</v>
      </c>
      <c r="M1280" t="s">
        <v>1571</v>
      </c>
      <c r="N1280" t="s">
        <v>1572</v>
      </c>
      <c r="O1280" t="s">
        <v>19</v>
      </c>
    </row>
    <row r="1281" spans="1:15" x14ac:dyDescent="0.35">
      <c r="A1281">
        <v>1280</v>
      </c>
      <c r="B1281">
        <v>33</v>
      </c>
      <c r="C1281" s="1">
        <v>45523.653668981482</v>
      </c>
      <c r="D1281" t="str">
        <f t="shared" si="19"/>
        <v>19</v>
      </c>
      <c r="E1281">
        <v>8</v>
      </c>
      <c r="F1281" t="s">
        <v>24</v>
      </c>
      <c r="G1281" t="s">
        <v>26</v>
      </c>
      <c r="H1281" t="s">
        <v>116</v>
      </c>
      <c r="I1281">
        <v>50016</v>
      </c>
      <c r="J1281">
        <v>400128</v>
      </c>
      <c r="K1281" t="s">
        <v>402</v>
      </c>
      <c r="L1281" t="s">
        <v>403</v>
      </c>
      <c r="M1281" t="s">
        <v>404</v>
      </c>
      <c r="N1281" t="s">
        <v>405</v>
      </c>
      <c r="O1281" t="s">
        <v>19</v>
      </c>
    </row>
    <row r="1282" spans="1:15" x14ac:dyDescent="0.35">
      <c r="A1282">
        <v>1281</v>
      </c>
      <c r="B1282">
        <v>409</v>
      </c>
      <c r="C1282" s="1">
        <v>45309.393506944441</v>
      </c>
      <c r="D1282" t="str">
        <f t="shared" si="19"/>
        <v>18</v>
      </c>
      <c r="E1282">
        <v>6</v>
      </c>
      <c r="F1282" t="s">
        <v>17</v>
      </c>
      <c r="G1282" t="s">
        <v>28</v>
      </c>
      <c r="H1282" t="s">
        <v>103</v>
      </c>
      <c r="I1282">
        <v>35778</v>
      </c>
      <c r="J1282">
        <v>214668</v>
      </c>
      <c r="K1282" t="s">
        <v>1676</v>
      </c>
      <c r="L1282" t="s">
        <v>1677</v>
      </c>
      <c r="M1282" t="s">
        <v>1678</v>
      </c>
      <c r="N1282" t="s">
        <v>1679</v>
      </c>
      <c r="O1282" t="s">
        <v>16</v>
      </c>
    </row>
    <row r="1283" spans="1:15" x14ac:dyDescent="0.35">
      <c r="A1283">
        <v>1282</v>
      </c>
      <c r="B1283">
        <v>271</v>
      </c>
      <c r="C1283" s="1">
        <v>45562.833738425928</v>
      </c>
      <c r="D1283" t="str">
        <f t="shared" ref="D1283:D1346" si="20">LEFT(TEXT(C1283, "DD/MM/YYYY HH:MM:SS"), 2)</f>
        <v>27</v>
      </c>
      <c r="E1283">
        <v>10</v>
      </c>
      <c r="F1283" t="s">
        <v>14</v>
      </c>
      <c r="G1283" t="s">
        <v>21</v>
      </c>
      <c r="H1283" t="s">
        <v>58</v>
      </c>
      <c r="I1283">
        <v>51631</v>
      </c>
      <c r="J1283">
        <v>516310</v>
      </c>
      <c r="K1283" t="s">
        <v>1892</v>
      </c>
      <c r="L1283" t="s">
        <v>1893</v>
      </c>
      <c r="M1283" t="s">
        <v>1894</v>
      </c>
      <c r="N1283" t="s">
        <v>1895</v>
      </c>
      <c r="O1283" t="s">
        <v>16</v>
      </c>
    </row>
    <row r="1284" spans="1:15" x14ac:dyDescent="0.35">
      <c r="A1284">
        <v>1283</v>
      </c>
      <c r="B1284">
        <v>425</v>
      </c>
      <c r="C1284" s="1">
        <v>45418.239340277767</v>
      </c>
      <c r="D1284" t="str">
        <f t="shared" si="20"/>
        <v>06</v>
      </c>
      <c r="E1284">
        <v>4</v>
      </c>
      <c r="F1284" t="s">
        <v>14</v>
      </c>
      <c r="G1284" t="s">
        <v>21</v>
      </c>
      <c r="H1284" t="s">
        <v>58</v>
      </c>
      <c r="I1284">
        <v>51631</v>
      </c>
      <c r="J1284">
        <v>206524</v>
      </c>
      <c r="K1284" t="s">
        <v>1233</v>
      </c>
      <c r="L1284" t="s">
        <v>1234</v>
      </c>
      <c r="M1284" t="s">
        <v>1235</v>
      </c>
      <c r="N1284" t="s">
        <v>1236</v>
      </c>
      <c r="O1284" t="s">
        <v>19</v>
      </c>
    </row>
    <row r="1285" spans="1:15" x14ac:dyDescent="0.35">
      <c r="A1285">
        <v>1284</v>
      </c>
      <c r="B1285">
        <v>91</v>
      </c>
      <c r="C1285" s="1">
        <v>45209.519548611112</v>
      </c>
      <c r="D1285" t="str">
        <f t="shared" si="20"/>
        <v>10</v>
      </c>
      <c r="E1285">
        <v>8</v>
      </c>
      <c r="F1285" t="s">
        <v>17</v>
      </c>
      <c r="G1285" t="s">
        <v>23</v>
      </c>
      <c r="H1285" t="s">
        <v>72</v>
      </c>
      <c r="I1285">
        <v>14701</v>
      </c>
      <c r="J1285">
        <v>117608</v>
      </c>
      <c r="K1285" t="s">
        <v>686</v>
      </c>
      <c r="L1285" t="s">
        <v>687</v>
      </c>
      <c r="M1285" t="s">
        <v>688</v>
      </c>
      <c r="N1285" t="s">
        <v>689</v>
      </c>
      <c r="O1285" t="s">
        <v>19</v>
      </c>
    </row>
    <row r="1286" spans="1:15" x14ac:dyDescent="0.35">
      <c r="A1286">
        <v>1285</v>
      </c>
      <c r="B1286">
        <v>324</v>
      </c>
      <c r="C1286" s="1">
        <v>45374.27449074074</v>
      </c>
      <c r="D1286" t="str">
        <f t="shared" si="20"/>
        <v>23</v>
      </c>
      <c r="E1286">
        <v>4</v>
      </c>
      <c r="F1286" t="s">
        <v>14</v>
      </c>
      <c r="G1286" t="s">
        <v>15</v>
      </c>
      <c r="H1286" t="s">
        <v>67</v>
      </c>
      <c r="I1286">
        <v>76607</v>
      </c>
      <c r="J1286">
        <v>306428</v>
      </c>
      <c r="K1286" t="s">
        <v>1193</v>
      </c>
      <c r="L1286" t="s">
        <v>1194</v>
      </c>
      <c r="M1286" t="s">
        <v>1195</v>
      </c>
      <c r="N1286" t="s">
        <v>1196</v>
      </c>
      <c r="O1286" t="s">
        <v>16</v>
      </c>
    </row>
    <row r="1287" spans="1:15" x14ac:dyDescent="0.35">
      <c r="A1287">
        <v>1286</v>
      </c>
      <c r="B1287">
        <v>415</v>
      </c>
      <c r="C1287" s="1">
        <v>45720.236608796287</v>
      </c>
      <c r="D1287" t="str">
        <f t="shared" si="20"/>
        <v>04</v>
      </c>
      <c r="E1287">
        <v>2</v>
      </c>
      <c r="F1287" t="s">
        <v>14</v>
      </c>
      <c r="G1287" t="s">
        <v>21</v>
      </c>
      <c r="H1287" t="s">
        <v>58</v>
      </c>
      <c r="I1287">
        <v>51631</v>
      </c>
      <c r="J1287">
        <v>103262</v>
      </c>
      <c r="K1287" t="s">
        <v>1656</v>
      </c>
      <c r="L1287" t="s">
        <v>1657</v>
      </c>
      <c r="M1287" t="s">
        <v>1658</v>
      </c>
      <c r="N1287" t="s">
        <v>1659</v>
      </c>
      <c r="O1287" t="s">
        <v>19</v>
      </c>
    </row>
    <row r="1288" spans="1:15" x14ac:dyDescent="0.35">
      <c r="A1288">
        <v>1287</v>
      </c>
      <c r="B1288">
        <v>485</v>
      </c>
      <c r="C1288" s="1">
        <v>45519.975451388891</v>
      </c>
      <c r="D1288" t="str">
        <f t="shared" si="20"/>
        <v>15</v>
      </c>
      <c r="E1288">
        <v>3</v>
      </c>
      <c r="F1288" t="s">
        <v>17</v>
      </c>
      <c r="G1288" t="s">
        <v>28</v>
      </c>
      <c r="H1288" t="s">
        <v>103</v>
      </c>
      <c r="I1288">
        <v>35778</v>
      </c>
      <c r="J1288">
        <v>107334</v>
      </c>
      <c r="K1288" t="s">
        <v>1684</v>
      </c>
      <c r="L1288" t="s">
        <v>1685</v>
      </c>
      <c r="M1288" t="s">
        <v>1686</v>
      </c>
      <c r="N1288" t="s">
        <v>1687</v>
      </c>
      <c r="O1288" t="s">
        <v>22</v>
      </c>
    </row>
    <row r="1289" spans="1:15" x14ac:dyDescent="0.35">
      <c r="A1289">
        <v>1288</v>
      </c>
      <c r="B1289">
        <v>360</v>
      </c>
      <c r="C1289" s="1">
        <v>45222.331747685188</v>
      </c>
      <c r="D1289" t="str">
        <f t="shared" si="20"/>
        <v>23</v>
      </c>
      <c r="E1289">
        <v>3</v>
      </c>
      <c r="F1289" t="s">
        <v>14</v>
      </c>
      <c r="G1289" t="s">
        <v>15</v>
      </c>
      <c r="H1289" t="s">
        <v>67</v>
      </c>
      <c r="I1289">
        <v>76607</v>
      </c>
      <c r="J1289">
        <v>229821</v>
      </c>
      <c r="K1289" t="s">
        <v>1652</v>
      </c>
      <c r="L1289" t="s">
        <v>1653</v>
      </c>
      <c r="M1289" t="s">
        <v>1654</v>
      </c>
      <c r="N1289" t="s">
        <v>1655</v>
      </c>
      <c r="O1289" t="s">
        <v>16</v>
      </c>
    </row>
    <row r="1290" spans="1:15" x14ac:dyDescent="0.35">
      <c r="A1290">
        <v>1289</v>
      </c>
      <c r="B1290">
        <v>250</v>
      </c>
      <c r="C1290" s="1">
        <v>45664.915659722217</v>
      </c>
      <c r="D1290" t="str">
        <f t="shared" si="20"/>
        <v>07</v>
      </c>
      <c r="E1290">
        <v>8</v>
      </c>
      <c r="F1290" t="s">
        <v>24</v>
      </c>
      <c r="G1290" t="s">
        <v>27</v>
      </c>
      <c r="H1290" t="s">
        <v>325</v>
      </c>
      <c r="I1290">
        <v>34573</v>
      </c>
      <c r="J1290">
        <v>276584</v>
      </c>
      <c r="K1290" t="s">
        <v>1748</v>
      </c>
      <c r="L1290" t="s">
        <v>1749</v>
      </c>
      <c r="M1290" t="s">
        <v>1750</v>
      </c>
      <c r="N1290" t="s">
        <v>1751</v>
      </c>
      <c r="O1290" t="s">
        <v>19</v>
      </c>
    </row>
    <row r="1291" spans="1:15" x14ac:dyDescent="0.35">
      <c r="A1291">
        <v>1290</v>
      </c>
      <c r="B1291">
        <v>110</v>
      </c>
      <c r="C1291" s="1">
        <v>45048.591921296298</v>
      </c>
      <c r="D1291" t="str">
        <f t="shared" si="20"/>
        <v>02</v>
      </c>
      <c r="E1291">
        <v>9</v>
      </c>
      <c r="F1291" t="s">
        <v>24</v>
      </c>
      <c r="G1291" t="s">
        <v>25</v>
      </c>
      <c r="H1291" t="s">
        <v>125</v>
      </c>
      <c r="I1291">
        <v>42268</v>
      </c>
      <c r="J1291">
        <v>380412</v>
      </c>
      <c r="K1291" t="s">
        <v>1161</v>
      </c>
      <c r="L1291" t="s">
        <v>1162</v>
      </c>
      <c r="M1291" t="s">
        <v>1163</v>
      </c>
      <c r="N1291" t="s">
        <v>1164</v>
      </c>
      <c r="O1291" t="s">
        <v>19</v>
      </c>
    </row>
    <row r="1292" spans="1:15" x14ac:dyDescent="0.35">
      <c r="A1292">
        <v>1291</v>
      </c>
      <c r="B1292">
        <v>367</v>
      </c>
      <c r="C1292" s="1">
        <v>45592.925347222219</v>
      </c>
      <c r="D1292" t="str">
        <f t="shared" si="20"/>
        <v>27</v>
      </c>
      <c r="E1292">
        <v>7</v>
      </c>
      <c r="F1292" t="s">
        <v>14</v>
      </c>
      <c r="G1292" t="s">
        <v>21</v>
      </c>
      <c r="H1292" t="s">
        <v>58</v>
      </c>
      <c r="I1292">
        <v>51631</v>
      </c>
      <c r="J1292">
        <v>361417</v>
      </c>
      <c r="K1292" t="s">
        <v>378</v>
      </c>
      <c r="L1292" t="s">
        <v>379</v>
      </c>
      <c r="M1292" t="s">
        <v>380</v>
      </c>
      <c r="N1292" t="s">
        <v>381</v>
      </c>
      <c r="O1292" t="s">
        <v>19</v>
      </c>
    </row>
    <row r="1293" spans="1:15" x14ac:dyDescent="0.35">
      <c r="A1293">
        <v>1292</v>
      </c>
      <c r="B1293">
        <v>281</v>
      </c>
      <c r="C1293" s="1">
        <v>45488.646319444437</v>
      </c>
      <c r="D1293" t="str">
        <f t="shared" si="20"/>
        <v>15</v>
      </c>
      <c r="E1293">
        <v>8</v>
      </c>
      <c r="F1293" t="s">
        <v>24</v>
      </c>
      <c r="G1293" t="s">
        <v>31</v>
      </c>
      <c r="H1293" t="s">
        <v>94</v>
      </c>
      <c r="I1293">
        <v>38697</v>
      </c>
      <c r="J1293">
        <v>309576</v>
      </c>
      <c r="K1293" t="s">
        <v>490</v>
      </c>
      <c r="L1293" t="s">
        <v>491</v>
      </c>
      <c r="M1293" t="s">
        <v>492</v>
      </c>
      <c r="N1293" t="s">
        <v>493</v>
      </c>
      <c r="O1293" t="s">
        <v>16</v>
      </c>
    </row>
    <row r="1294" spans="1:15" x14ac:dyDescent="0.35">
      <c r="A1294">
        <v>1293</v>
      </c>
      <c r="B1294">
        <v>116</v>
      </c>
      <c r="C1294" s="1">
        <v>45233.595520833333</v>
      </c>
      <c r="D1294" t="str">
        <f t="shared" si="20"/>
        <v>03</v>
      </c>
      <c r="E1294">
        <v>1</v>
      </c>
      <c r="F1294" t="s">
        <v>17</v>
      </c>
      <c r="G1294" t="s">
        <v>28</v>
      </c>
      <c r="H1294" t="s">
        <v>103</v>
      </c>
      <c r="I1294">
        <v>35778</v>
      </c>
      <c r="J1294">
        <v>35778</v>
      </c>
      <c r="K1294" t="s">
        <v>77</v>
      </c>
      <c r="L1294" t="s">
        <v>78</v>
      </c>
      <c r="M1294" t="s">
        <v>79</v>
      </c>
      <c r="N1294" t="s">
        <v>80</v>
      </c>
      <c r="O1294" t="s">
        <v>16</v>
      </c>
    </row>
    <row r="1295" spans="1:15" x14ac:dyDescent="0.35">
      <c r="A1295">
        <v>1294</v>
      </c>
      <c r="B1295">
        <v>378</v>
      </c>
      <c r="C1295" s="1">
        <v>45083.190601851849</v>
      </c>
      <c r="D1295" t="str">
        <f t="shared" si="20"/>
        <v>06</v>
      </c>
      <c r="E1295">
        <v>7</v>
      </c>
      <c r="F1295" t="s">
        <v>17</v>
      </c>
      <c r="G1295" t="s">
        <v>23</v>
      </c>
      <c r="H1295" t="s">
        <v>72</v>
      </c>
      <c r="I1295">
        <v>14701</v>
      </c>
      <c r="J1295">
        <v>102907</v>
      </c>
      <c r="K1295" t="s">
        <v>794</v>
      </c>
      <c r="L1295" t="s">
        <v>795</v>
      </c>
      <c r="M1295" t="s">
        <v>796</v>
      </c>
      <c r="N1295" t="s">
        <v>797</v>
      </c>
      <c r="O1295" t="s">
        <v>19</v>
      </c>
    </row>
    <row r="1296" spans="1:15" x14ac:dyDescent="0.35">
      <c r="A1296">
        <v>1295</v>
      </c>
      <c r="B1296">
        <v>264</v>
      </c>
      <c r="C1296" s="1">
        <v>45176.340115740742</v>
      </c>
      <c r="D1296" t="str">
        <f t="shared" si="20"/>
        <v>07</v>
      </c>
      <c r="E1296">
        <v>6</v>
      </c>
      <c r="F1296" t="s">
        <v>24</v>
      </c>
      <c r="G1296" t="s">
        <v>31</v>
      </c>
      <c r="H1296" t="s">
        <v>94</v>
      </c>
      <c r="I1296">
        <v>38697</v>
      </c>
      <c r="J1296">
        <v>232182</v>
      </c>
      <c r="K1296" t="s">
        <v>1405</v>
      </c>
      <c r="L1296" t="s">
        <v>1406</v>
      </c>
      <c r="M1296" t="s">
        <v>1407</v>
      </c>
      <c r="N1296" t="s">
        <v>1408</v>
      </c>
      <c r="O1296" t="s">
        <v>16</v>
      </c>
    </row>
    <row r="1297" spans="1:15" x14ac:dyDescent="0.35">
      <c r="A1297">
        <v>1296</v>
      </c>
      <c r="B1297">
        <v>95</v>
      </c>
      <c r="C1297" s="1">
        <v>45555.476689814823</v>
      </c>
      <c r="D1297" t="str">
        <f t="shared" si="20"/>
        <v>20</v>
      </c>
      <c r="E1297">
        <v>6</v>
      </c>
      <c r="F1297" t="s">
        <v>24</v>
      </c>
      <c r="G1297" t="s">
        <v>27</v>
      </c>
      <c r="H1297" t="s">
        <v>325</v>
      </c>
      <c r="I1297">
        <v>34573</v>
      </c>
      <c r="J1297">
        <v>207438</v>
      </c>
      <c r="K1297" t="s">
        <v>662</v>
      </c>
      <c r="L1297" t="s">
        <v>663</v>
      </c>
      <c r="M1297" t="s">
        <v>664</v>
      </c>
      <c r="N1297" t="s">
        <v>665</v>
      </c>
      <c r="O1297" t="s">
        <v>19</v>
      </c>
    </row>
    <row r="1298" spans="1:15" x14ac:dyDescent="0.35">
      <c r="A1298">
        <v>1297</v>
      </c>
      <c r="B1298">
        <v>284</v>
      </c>
      <c r="C1298" s="1">
        <v>45087.151550925933</v>
      </c>
      <c r="D1298" t="str">
        <f t="shared" si="20"/>
        <v>10</v>
      </c>
      <c r="E1298">
        <v>4</v>
      </c>
      <c r="F1298" t="s">
        <v>14</v>
      </c>
      <c r="G1298" t="s">
        <v>15</v>
      </c>
      <c r="H1298" t="s">
        <v>67</v>
      </c>
      <c r="I1298">
        <v>76607</v>
      </c>
      <c r="J1298">
        <v>306428</v>
      </c>
      <c r="K1298" t="s">
        <v>121</v>
      </c>
      <c r="L1298" t="s">
        <v>122</v>
      </c>
      <c r="M1298" t="s">
        <v>123</v>
      </c>
      <c r="N1298" t="s">
        <v>124</v>
      </c>
      <c r="O1298" t="s">
        <v>16</v>
      </c>
    </row>
    <row r="1299" spans="1:15" x14ac:dyDescent="0.35">
      <c r="A1299">
        <v>1298</v>
      </c>
      <c r="B1299">
        <v>383</v>
      </c>
      <c r="C1299" s="1">
        <v>45033.640972222223</v>
      </c>
      <c r="D1299" t="str">
        <f t="shared" si="20"/>
        <v>17</v>
      </c>
      <c r="E1299">
        <v>10</v>
      </c>
      <c r="F1299" t="s">
        <v>14</v>
      </c>
      <c r="G1299" t="s">
        <v>29</v>
      </c>
      <c r="H1299" t="s">
        <v>134</v>
      </c>
      <c r="I1299">
        <v>25231</v>
      </c>
      <c r="J1299">
        <v>252310</v>
      </c>
      <c r="K1299" t="s">
        <v>1153</v>
      </c>
      <c r="L1299" t="s">
        <v>1154</v>
      </c>
      <c r="M1299" t="s">
        <v>1155</v>
      </c>
      <c r="N1299" t="s">
        <v>1156</v>
      </c>
      <c r="O1299" t="s">
        <v>16</v>
      </c>
    </row>
    <row r="1300" spans="1:15" x14ac:dyDescent="0.35">
      <c r="A1300">
        <v>1299</v>
      </c>
      <c r="B1300">
        <v>87</v>
      </c>
      <c r="C1300" s="1">
        <v>45030.296516203707</v>
      </c>
      <c r="D1300" t="str">
        <f t="shared" si="20"/>
        <v>14</v>
      </c>
      <c r="E1300">
        <v>2</v>
      </c>
      <c r="F1300" t="s">
        <v>17</v>
      </c>
      <c r="G1300" t="s">
        <v>23</v>
      </c>
      <c r="H1300" t="s">
        <v>72</v>
      </c>
      <c r="I1300">
        <v>14701</v>
      </c>
      <c r="J1300">
        <v>29402</v>
      </c>
      <c r="K1300" t="s">
        <v>574</v>
      </c>
      <c r="L1300" t="s">
        <v>575</v>
      </c>
      <c r="M1300" t="s">
        <v>576</v>
      </c>
      <c r="N1300" t="s">
        <v>577</v>
      </c>
      <c r="O1300" t="s">
        <v>19</v>
      </c>
    </row>
    <row r="1301" spans="1:15" x14ac:dyDescent="0.35">
      <c r="A1301">
        <v>1300</v>
      </c>
      <c r="B1301">
        <v>285</v>
      </c>
      <c r="C1301" s="1">
        <v>45334.637673611112</v>
      </c>
      <c r="D1301" t="str">
        <f t="shared" si="20"/>
        <v>12</v>
      </c>
      <c r="E1301">
        <v>3</v>
      </c>
      <c r="F1301" t="s">
        <v>24</v>
      </c>
      <c r="G1301" t="s">
        <v>27</v>
      </c>
      <c r="H1301" t="s">
        <v>325</v>
      </c>
      <c r="I1301">
        <v>34573</v>
      </c>
      <c r="J1301">
        <v>103719</v>
      </c>
      <c r="K1301" t="s">
        <v>1261</v>
      </c>
      <c r="L1301" t="s">
        <v>1262</v>
      </c>
      <c r="M1301" t="s">
        <v>1263</v>
      </c>
      <c r="N1301" t="s">
        <v>1264</v>
      </c>
      <c r="O1301" t="s">
        <v>19</v>
      </c>
    </row>
    <row r="1302" spans="1:15" x14ac:dyDescent="0.35">
      <c r="A1302">
        <v>1301</v>
      </c>
      <c r="B1302">
        <v>90</v>
      </c>
      <c r="C1302" s="1">
        <v>45692.757604166669</v>
      </c>
      <c r="D1302" t="str">
        <f t="shared" si="20"/>
        <v>04</v>
      </c>
      <c r="E1302">
        <v>6</v>
      </c>
      <c r="F1302" t="s">
        <v>24</v>
      </c>
      <c r="G1302" t="s">
        <v>31</v>
      </c>
      <c r="H1302" t="s">
        <v>94</v>
      </c>
      <c r="I1302">
        <v>38697</v>
      </c>
      <c r="J1302">
        <v>232182</v>
      </c>
      <c r="K1302" t="s">
        <v>562</v>
      </c>
      <c r="L1302" t="s">
        <v>563</v>
      </c>
      <c r="M1302" t="s">
        <v>564</v>
      </c>
      <c r="N1302" t="s">
        <v>565</v>
      </c>
      <c r="O1302" t="s">
        <v>22</v>
      </c>
    </row>
    <row r="1303" spans="1:15" x14ac:dyDescent="0.35">
      <c r="A1303">
        <v>1302</v>
      </c>
      <c r="B1303">
        <v>414</v>
      </c>
      <c r="C1303" s="1">
        <v>45474.230266203696</v>
      </c>
      <c r="D1303" t="str">
        <f t="shared" si="20"/>
        <v>01</v>
      </c>
      <c r="E1303">
        <v>2</v>
      </c>
      <c r="F1303" t="s">
        <v>17</v>
      </c>
      <c r="G1303" t="s">
        <v>23</v>
      </c>
      <c r="H1303" t="s">
        <v>72</v>
      </c>
      <c r="I1303">
        <v>14701</v>
      </c>
      <c r="J1303">
        <v>29402</v>
      </c>
      <c r="K1303" t="s">
        <v>1265</v>
      </c>
      <c r="L1303" t="s">
        <v>1266</v>
      </c>
      <c r="M1303" t="s">
        <v>1267</v>
      </c>
      <c r="N1303" t="s">
        <v>1268</v>
      </c>
      <c r="O1303" t="s">
        <v>19</v>
      </c>
    </row>
    <row r="1304" spans="1:15" x14ac:dyDescent="0.35">
      <c r="A1304">
        <v>1303</v>
      </c>
      <c r="B1304">
        <v>53</v>
      </c>
      <c r="C1304" s="1">
        <v>45142.369699074072</v>
      </c>
      <c r="D1304" t="str">
        <f t="shared" si="20"/>
        <v>04</v>
      </c>
      <c r="E1304">
        <v>1</v>
      </c>
      <c r="F1304" t="s">
        <v>17</v>
      </c>
      <c r="G1304" t="s">
        <v>28</v>
      </c>
      <c r="H1304" t="s">
        <v>103</v>
      </c>
      <c r="I1304">
        <v>35778</v>
      </c>
      <c r="J1304">
        <v>35778</v>
      </c>
      <c r="K1304" t="s">
        <v>450</v>
      </c>
      <c r="L1304" t="s">
        <v>451</v>
      </c>
      <c r="M1304" t="s">
        <v>452</v>
      </c>
      <c r="N1304" t="s">
        <v>453</v>
      </c>
      <c r="O1304" t="s">
        <v>16</v>
      </c>
    </row>
    <row r="1305" spans="1:15" x14ac:dyDescent="0.35">
      <c r="A1305">
        <v>1304</v>
      </c>
      <c r="B1305">
        <v>256</v>
      </c>
      <c r="C1305" s="1">
        <v>45470.502141203702</v>
      </c>
      <c r="D1305" t="str">
        <f t="shared" si="20"/>
        <v>27</v>
      </c>
      <c r="E1305">
        <v>5</v>
      </c>
      <c r="F1305" t="s">
        <v>14</v>
      </c>
      <c r="G1305" t="s">
        <v>20</v>
      </c>
      <c r="H1305" t="s">
        <v>148</v>
      </c>
      <c r="I1305">
        <v>13696</v>
      </c>
      <c r="J1305">
        <v>68480</v>
      </c>
      <c r="K1305" t="s">
        <v>1517</v>
      </c>
      <c r="L1305" t="s">
        <v>1518</v>
      </c>
      <c r="M1305" t="s">
        <v>1519</v>
      </c>
      <c r="N1305" t="s">
        <v>1520</v>
      </c>
      <c r="O1305" t="s">
        <v>16</v>
      </c>
    </row>
    <row r="1306" spans="1:15" x14ac:dyDescent="0.35">
      <c r="A1306">
        <v>1305</v>
      </c>
      <c r="B1306">
        <v>267</v>
      </c>
      <c r="C1306" s="1">
        <v>45086.72215277778</v>
      </c>
      <c r="D1306" t="str">
        <f t="shared" si="20"/>
        <v>09</v>
      </c>
      <c r="E1306">
        <v>2</v>
      </c>
      <c r="F1306" t="s">
        <v>24</v>
      </c>
      <c r="G1306" t="s">
        <v>31</v>
      </c>
      <c r="H1306" t="s">
        <v>94</v>
      </c>
      <c r="I1306">
        <v>38697</v>
      </c>
      <c r="J1306">
        <v>77394</v>
      </c>
      <c r="K1306" t="s">
        <v>1169</v>
      </c>
      <c r="L1306" t="s">
        <v>1170</v>
      </c>
      <c r="M1306" t="s">
        <v>1171</v>
      </c>
      <c r="N1306" t="s">
        <v>1172</v>
      </c>
      <c r="O1306" t="s">
        <v>16</v>
      </c>
    </row>
    <row r="1307" spans="1:15" x14ac:dyDescent="0.35">
      <c r="A1307">
        <v>1306</v>
      </c>
      <c r="B1307">
        <v>257</v>
      </c>
      <c r="C1307" s="1">
        <v>45462.680937500001</v>
      </c>
      <c r="D1307" t="str">
        <f t="shared" si="20"/>
        <v>19</v>
      </c>
      <c r="E1307">
        <v>3</v>
      </c>
      <c r="F1307" t="s">
        <v>24</v>
      </c>
      <c r="G1307" t="s">
        <v>27</v>
      </c>
      <c r="H1307" t="s">
        <v>325</v>
      </c>
      <c r="I1307">
        <v>34573</v>
      </c>
      <c r="J1307">
        <v>103719</v>
      </c>
      <c r="K1307" t="s">
        <v>1696</v>
      </c>
      <c r="L1307" t="s">
        <v>1697</v>
      </c>
      <c r="M1307" t="s">
        <v>1698</v>
      </c>
      <c r="N1307" t="s">
        <v>1699</v>
      </c>
      <c r="O1307" t="s">
        <v>19</v>
      </c>
    </row>
    <row r="1308" spans="1:15" x14ac:dyDescent="0.35">
      <c r="A1308">
        <v>1307</v>
      </c>
      <c r="B1308">
        <v>242</v>
      </c>
      <c r="C1308" s="1">
        <v>45534.799004629633</v>
      </c>
      <c r="D1308" t="str">
        <f t="shared" si="20"/>
        <v>30</v>
      </c>
      <c r="E1308">
        <v>9</v>
      </c>
      <c r="F1308" t="s">
        <v>17</v>
      </c>
      <c r="G1308" t="s">
        <v>18</v>
      </c>
      <c r="H1308" t="s">
        <v>139</v>
      </c>
      <c r="I1308">
        <v>36583</v>
      </c>
      <c r="J1308">
        <v>329247</v>
      </c>
      <c r="K1308" t="s">
        <v>506</v>
      </c>
      <c r="L1308" t="s">
        <v>507</v>
      </c>
      <c r="M1308" t="s">
        <v>508</v>
      </c>
      <c r="N1308" t="s">
        <v>509</v>
      </c>
      <c r="O1308" t="s">
        <v>19</v>
      </c>
    </row>
    <row r="1309" spans="1:15" x14ac:dyDescent="0.35">
      <c r="A1309">
        <v>1308</v>
      </c>
      <c r="B1309">
        <v>40</v>
      </c>
      <c r="C1309" s="1">
        <v>45653.312337962961</v>
      </c>
      <c r="D1309" t="str">
        <f t="shared" si="20"/>
        <v>27</v>
      </c>
      <c r="E1309">
        <v>2</v>
      </c>
      <c r="F1309" t="s">
        <v>17</v>
      </c>
      <c r="G1309" t="s">
        <v>32</v>
      </c>
      <c r="H1309" t="s">
        <v>81</v>
      </c>
      <c r="I1309">
        <v>22985</v>
      </c>
      <c r="J1309">
        <v>45970</v>
      </c>
      <c r="K1309" t="s">
        <v>1489</v>
      </c>
      <c r="L1309" t="s">
        <v>1490</v>
      </c>
      <c r="M1309" t="s">
        <v>1491</v>
      </c>
      <c r="N1309" t="s">
        <v>1492</v>
      </c>
      <c r="O1309" t="s">
        <v>19</v>
      </c>
    </row>
    <row r="1310" spans="1:15" x14ac:dyDescent="0.35">
      <c r="A1310">
        <v>1309</v>
      </c>
      <c r="B1310">
        <v>1</v>
      </c>
      <c r="C1310" s="1">
        <v>45400.217824074083</v>
      </c>
      <c r="D1310" t="str">
        <f t="shared" si="20"/>
        <v>18</v>
      </c>
      <c r="E1310">
        <v>3</v>
      </c>
      <c r="F1310" t="s">
        <v>17</v>
      </c>
      <c r="G1310" t="s">
        <v>32</v>
      </c>
      <c r="H1310" t="s">
        <v>81</v>
      </c>
      <c r="I1310">
        <v>22985</v>
      </c>
      <c r="J1310">
        <v>68955</v>
      </c>
      <c r="K1310" t="s">
        <v>1680</v>
      </c>
      <c r="L1310" t="s">
        <v>1681</v>
      </c>
      <c r="M1310" t="s">
        <v>1682</v>
      </c>
      <c r="N1310" t="s">
        <v>1683</v>
      </c>
      <c r="O1310" t="s">
        <v>22</v>
      </c>
    </row>
    <row r="1311" spans="1:15" x14ac:dyDescent="0.35">
      <c r="A1311">
        <v>1310</v>
      </c>
      <c r="B1311">
        <v>171</v>
      </c>
      <c r="C1311" s="1">
        <v>45673.945821759262</v>
      </c>
      <c r="D1311" t="str">
        <f t="shared" si="20"/>
        <v>16</v>
      </c>
      <c r="E1311">
        <v>4</v>
      </c>
      <c r="F1311" t="s">
        <v>14</v>
      </c>
      <c r="G1311" t="s">
        <v>29</v>
      </c>
      <c r="H1311" t="s">
        <v>134</v>
      </c>
      <c r="I1311">
        <v>25231</v>
      </c>
      <c r="J1311">
        <v>100924</v>
      </c>
      <c r="K1311" t="s">
        <v>850</v>
      </c>
      <c r="L1311" t="s">
        <v>851</v>
      </c>
      <c r="M1311" t="s">
        <v>852</v>
      </c>
      <c r="N1311" t="s">
        <v>853</v>
      </c>
      <c r="O1311" t="s">
        <v>19</v>
      </c>
    </row>
    <row r="1312" spans="1:15" x14ac:dyDescent="0.35">
      <c r="A1312">
        <v>1311</v>
      </c>
      <c r="B1312">
        <v>110</v>
      </c>
      <c r="C1312" s="1">
        <v>45574.966597222221</v>
      </c>
      <c r="D1312" t="str">
        <f t="shared" si="20"/>
        <v>09</v>
      </c>
      <c r="E1312">
        <v>10</v>
      </c>
      <c r="F1312" t="s">
        <v>24</v>
      </c>
      <c r="G1312" t="s">
        <v>26</v>
      </c>
      <c r="H1312" t="s">
        <v>116</v>
      </c>
      <c r="I1312">
        <v>50016</v>
      </c>
      <c r="J1312">
        <v>500160</v>
      </c>
      <c r="K1312" t="s">
        <v>1161</v>
      </c>
      <c r="L1312" t="s">
        <v>1162</v>
      </c>
      <c r="M1312" t="s">
        <v>1163</v>
      </c>
      <c r="N1312" t="s">
        <v>1164</v>
      </c>
      <c r="O1312" t="s">
        <v>19</v>
      </c>
    </row>
    <row r="1313" spans="1:15" x14ac:dyDescent="0.35">
      <c r="A1313">
        <v>1312</v>
      </c>
      <c r="B1313">
        <v>273</v>
      </c>
      <c r="C1313" s="1">
        <v>45694.591620370367</v>
      </c>
      <c r="D1313" t="str">
        <f t="shared" si="20"/>
        <v>06</v>
      </c>
      <c r="E1313">
        <v>1</v>
      </c>
      <c r="F1313" t="s">
        <v>24</v>
      </c>
      <c r="G1313" t="s">
        <v>25</v>
      </c>
      <c r="H1313" t="s">
        <v>125</v>
      </c>
      <c r="I1313">
        <v>42268</v>
      </c>
      <c r="J1313">
        <v>42268</v>
      </c>
      <c r="K1313" t="s">
        <v>1896</v>
      </c>
      <c r="L1313" t="s">
        <v>1897</v>
      </c>
      <c r="M1313" t="s">
        <v>1898</v>
      </c>
      <c r="N1313" t="s">
        <v>1899</v>
      </c>
      <c r="O1313" t="s">
        <v>19</v>
      </c>
    </row>
    <row r="1314" spans="1:15" x14ac:dyDescent="0.35">
      <c r="A1314">
        <v>1313</v>
      </c>
      <c r="B1314">
        <v>27</v>
      </c>
      <c r="C1314" s="1">
        <v>45477.307395833333</v>
      </c>
      <c r="D1314" t="str">
        <f t="shared" si="20"/>
        <v>04</v>
      </c>
      <c r="E1314">
        <v>7</v>
      </c>
      <c r="F1314" t="s">
        <v>14</v>
      </c>
      <c r="G1314" t="s">
        <v>29</v>
      </c>
      <c r="H1314" t="s">
        <v>134</v>
      </c>
      <c r="I1314">
        <v>25231</v>
      </c>
      <c r="J1314">
        <v>176617</v>
      </c>
      <c r="K1314" t="s">
        <v>1645</v>
      </c>
      <c r="L1314" t="s">
        <v>1646</v>
      </c>
      <c r="M1314" t="s">
        <v>1647</v>
      </c>
      <c r="N1314" t="s">
        <v>1648</v>
      </c>
      <c r="O1314" t="s">
        <v>19</v>
      </c>
    </row>
    <row r="1315" spans="1:15" x14ac:dyDescent="0.35">
      <c r="A1315">
        <v>1314</v>
      </c>
      <c r="B1315">
        <v>435</v>
      </c>
      <c r="C1315" s="1">
        <v>45615.517129629632</v>
      </c>
      <c r="D1315" t="str">
        <f t="shared" si="20"/>
        <v>19</v>
      </c>
      <c r="E1315">
        <v>3</v>
      </c>
      <c r="F1315" t="s">
        <v>14</v>
      </c>
      <c r="G1315" t="s">
        <v>15</v>
      </c>
      <c r="H1315" t="s">
        <v>67</v>
      </c>
      <c r="I1315">
        <v>76607</v>
      </c>
      <c r="J1315">
        <v>229821</v>
      </c>
      <c r="K1315" t="s">
        <v>1058</v>
      </c>
      <c r="L1315" t="s">
        <v>1059</v>
      </c>
      <c r="M1315" t="s">
        <v>1060</v>
      </c>
      <c r="N1315" t="s">
        <v>1061</v>
      </c>
      <c r="O1315" t="s">
        <v>19</v>
      </c>
    </row>
    <row r="1316" spans="1:15" x14ac:dyDescent="0.35">
      <c r="A1316">
        <v>1315</v>
      </c>
      <c r="B1316">
        <v>291</v>
      </c>
      <c r="C1316" s="1">
        <v>45157.094270833331</v>
      </c>
      <c r="D1316" t="str">
        <f t="shared" si="20"/>
        <v>19</v>
      </c>
      <c r="E1316">
        <v>8</v>
      </c>
      <c r="F1316" t="s">
        <v>17</v>
      </c>
      <c r="G1316" t="s">
        <v>28</v>
      </c>
      <c r="H1316" t="s">
        <v>103</v>
      </c>
      <c r="I1316">
        <v>35778</v>
      </c>
      <c r="J1316">
        <v>286224</v>
      </c>
      <c r="K1316" t="s">
        <v>1625</v>
      </c>
      <c r="L1316" t="s">
        <v>1626</v>
      </c>
      <c r="M1316" t="s">
        <v>1627</v>
      </c>
      <c r="N1316" t="s">
        <v>1628</v>
      </c>
      <c r="O1316" t="s">
        <v>16</v>
      </c>
    </row>
    <row r="1317" spans="1:15" x14ac:dyDescent="0.35">
      <c r="A1317">
        <v>1316</v>
      </c>
      <c r="B1317">
        <v>272</v>
      </c>
      <c r="C1317" s="1">
        <v>45294.235868055563</v>
      </c>
      <c r="D1317" t="str">
        <f t="shared" si="20"/>
        <v>03</v>
      </c>
      <c r="E1317">
        <v>3</v>
      </c>
      <c r="F1317" t="s">
        <v>24</v>
      </c>
      <c r="G1317" t="s">
        <v>31</v>
      </c>
      <c r="H1317" t="s">
        <v>94</v>
      </c>
      <c r="I1317">
        <v>38697</v>
      </c>
      <c r="J1317">
        <v>116091</v>
      </c>
      <c r="K1317" t="s">
        <v>1900</v>
      </c>
      <c r="L1317" t="s">
        <v>1901</v>
      </c>
      <c r="M1317" t="s">
        <v>1902</v>
      </c>
      <c r="N1317" t="s">
        <v>1903</v>
      </c>
      <c r="O1317" t="s">
        <v>19</v>
      </c>
    </row>
    <row r="1318" spans="1:15" x14ac:dyDescent="0.35">
      <c r="A1318">
        <v>1317</v>
      </c>
      <c r="B1318">
        <v>407</v>
      </c>
      <c r="C1318" s="1">
        <v>45428.573159722233</v>
      </c>
      <c r="D1318" t="str">
        <f t="shared" si="20"/>
        <v>16</v>
      </c>
      <c r="E1318">
        <v>7</v>
      </c>
      <c r="F1318" t="s">
        <v>14</v>
      </c>
      <c r="G1318" t="s">
        <v>20</v>
      </c>
      <c r="H1318" t="s">
        <v>148</v>
      </c>
      <c r="I1318">
        <v>13696</v>
      </c>
      <c r="J1318">
        <v>95872</v>
      </c>
      <c r="K1318" t="s">
        <v>878</v>
      </c>
      <c r="L1318" t="s">
        <v>879</v>
      </c>
      <c r="M1318" t="s">
        <v>880</v>
      </c>
      <c r="N1318" t="s">
        <v>881</v>
      </c>
      <c r="O1318" t="s">
        <v>19</v>
      </c>
    </row>
    <row r="1319" spans="1:15" x14ac:dyDescent="0.35">
      <c r="A1319">
        <v>1318</v>
      </c>
      <c r="B1319">
        <v>77</v>
      </c>
      <c r="C1319" s="1">
        <v>45113.785833333342</v>
      </c>
      <c r="D1319" t="str">
        <f t="shared" si="20"/>
        <v>06</v>
      </c>
      <c r="E1319">
        <v>8</v>
      </c>
      <c r="F1319" t="s">
        <v>24</v>
      </c>
      <c r="G1319" t="s">
        <v>31</v>
      </c>
      <c r="H1319" t="s">
        <v>94</v>
      </c>
      <c r="I1319">
        <v>38697</v>
      </c>
      <c r="J1319">
        <v>309576</v>
      </c>
      <c r="K1319" t="s">
        <v>1904</v>
      </c>
      <c r="L1319" t="s">
        <v>1905</v>
      </c>
      <c r="M1319" t="s">
        <v>1906</v>
      </c>
      <c r="N1319" t="s">
        <v>1907</v>
      </c>
      <c r="O1319" t="s">
        <v>22</v>
      </c>
    </row>
    <row r="1320" spans="1:15" x14ac:dyDescent="0.35">
      <c r="A1320">
        <v>1319</v>
      </c>
      <c r="B1320">
        <v>394</v>
      </c>
      <c r="C1320" s="1">
        <v>45654.787511574083</v>
      </c>
      <c r="D1320" t="str">
        <f t="shared" si="20"/>
        <v>28</v>
      </c>
      <c r="E1320">
        <v>6</v>
      </c>
      <c r="F1320" t="s">
        <v>17</v>
      </c>
      <c r="G1320" t="s">
        <v>18</v>
      </c>
      <c r="H1320" t="s">
        <v>139</v>
      </c>
      <c r="I1320">
        <v>36583</v>
      </c>
      <c r="J1320">
        <v>219498</v>
      </c>
      <c r="K1320" t="s">
        <v>482</v>
      </c>
      <c r="L1320" t="s">
        <v>483</v>
      </c>
      <c r="M1320" t="s">
        <v>484</v>
      </c>
      <c r="N1320" t="s">
        <v>485</v>
      </c>
      <c r="O1320" t="s">
        <v>16</v>
      </c>
    </row>
    <row r="1321" spans="1:15" x14ac:dyDescent="0.35">
      <c r="A1321">
        <v>1320</v>
      </c>
      <c r="B1321">
        <v>291</v>
      </c>
      <c r="C1321" s="1">
        <v>45431.721099537041</v>
      </c>
      <c r="D1321" t="str">
        <f t="shared" si="20"/>
        <v>19</v>
      </c>
      <c r="E1321">
        <v>9</v>
      </c>
      <c r="F1321" t="s">
        <v>24</v>
      </c>
      <c r="G1321" t="s">
        <v>26</v>
      </c>
      <c r="H1321" t="s">
        <v>116</v>
      </c>
      <c r="I1321">
        <v>50016</v>
      </c>
      <c r="J1321">
        <v>450144</v>
      </c>
      <c r="K1321" t="s">
        <v>1625</v>
      </c>
      <c r="L1321" t="s">
        <v>1626</v>
      </c>
      <c r="M1321" t="s">
        <v>1627</v>
      </c>
      <c r="N1321" t="s">
        <v>1628</v>
      </c>
      <c r="O1321" t="s">
        <v>16</v>
      </c>
    </row>
    <row r="1322" spans="1:15" x14ac:dyDescent="0.35">
      <c r="A1322">
        <v>1321</v>
      </c>
      <c r="B1322">
        <v>231</v>
      </c>
      <c r="C1322" s="1">
        <v>45595.929756944453</v>
      </c>
      <c r="D1322" t="str">
        <f t="shared" si="20"/>
        <v>30</v>
      </c>
      <c r="E1322">
        <v>1</v>
      </c>
      <c r="F1322" t="s">
        <v>17</v>
      </c>
      <c r="G1322" t="s">
        <v>32</v>
      </c>
      <c r="H1322" t="s">
        <v>81</v>
      </c>
      <c r="I1322">
        <v>22985</v>
      </c>
      <c r="J1322">
        <v>22985</v>
      </c>
      <c r="K1322" t="s">
        <v>858</v>
      </c>
      <c r="L1322" t="s">
        <v>859</v>
      </c>
      <c r="M1322" t="s">
        <v>860</v>
      </c>
      <c r="N1322" t="s">
        <v>861</v>
      </c>
      <c r="O1322" t="s">
        <v>19</v>
      </c>
    </row>
    <row r="1323" spans="1:15" x14ac:dyDescent="0.35">
      <c r="A1323">
        <v>1322</v>
      </c>
      <c r="B1323">
        <v>310</v>
      </c>
      <c r="C1323" s="1">
        <v>45528.136018518519</v>
      </c>
      <c r="D1323" t="str">
        <f t="shared" si="20"/>
        <v>24</v>
      </c>
      <c r="E1323">
        <v>5</v>
      </c>
      <c r="F1323" t="s">
        <v>14</v>
      </c>
      <c r="G1323" t="s">
        <v>20</v>
      </c>
      <c r="H1323" t="s">
        <v>148</v>
      </c>
      <c r="I1323">
        <v>13696</v>
      </c>
      <c r="J1323">
        <v>68480</v>
      </c>
      <c r="K1323" t="s">
        <v>1836</v>
      </c>
      <c r="L1323" t="s">
        <v>1837</v>
      </c>
      <c r="M1323" t="s">
        <v>1838</v>
      </c>
      <c r="N1323" t="s">
        <v>1839</v>
      </c>
      <c r="O1323" t="s">
        <v>16</v>
      </c>
    </row>
    <row r="1324" spans="1:15" x14ac:dyDescent="0.35">
      <c r="A1324">
        <v>1323</v>
      </c>
      <c r="B1324">
        <v>63</v>
      </c>
      <c r="C1324" s="1">
        <v>45406.413055555553</v>
      </c>
      <c r="D1324" t="str">
        <f t="shared" si="20"/>
        <v>24</v>
      </c>
      <c r="E1324">
        <v>3</v>
      </c>
      <c r="F1324" t="s">
        <v>24</v>
      </c>
      <c r="G1324" t="s">
        <v>26</v>
      </c>
      <c r="H1324" t="s">
        <v>116</v>
      </c>
      <c r="I1324">
        <v>50016</v>
      </c>
      <c r="J1324">
        <v>150048</v>
      </c>
      <c r="K1324" t="s">
        <v>1908</v>
      </c>
      <c r="L1324" t="s">
        <v>1909</v>
      </c>
      <c r="M1324" t="s">
        <v>1910</v>
      </c>
      <c r="N1324" t="s">
        <v>1911</v>
      </c>
      <c r="O1324" t="s">
        <v>22</v>
      </c>
    </row>
    <row r="1325" spans="1:15" x14ac:dyDescent="0.35">
      <c r="A1325">
        <v>1324</v>
      </c>
      <c r="B1325">
        <v>148</v>
      </c>
      <c r="C1325" s="1">
        <v>45549.621412037042</v>
      </c>
      <c r="D1325" t="str">
        <f t="shared" si="20"/>
        <v>14</v>
      </c>
      <c r="E1325">
        <v>8</v>
      </c>
      <c r="F1325" t="s">
        <v>24</v>
      </c>
      <c r="G1325" t="s">
        <v>31</v>
      </c>
      <c r="H1325" t="s">
        <v>94</v>
      </c>
      <c r="I1325">
        <v>38697</v>
      </c>
      <c r="J1325">
        <v>309576</v>
      </c>
      <c r="K1325" t="s">
        <v>1660</v>
      </c>
      <c r="L1325" t="s">
        <v>1661</v>
      </c>
      <c r="M1325" t="s">
        <v>1662</v>
      </c>
      <c r="N1325" t="s">
        <v>1663</v>
      </c>
      <c r="O1325" t="s">
        <v>19</v>
      </c>
    </row>
    <row r="1326" spans="1:15" x14ac:dyDescent="0.35">
      <c r="A1326">
        <v>1325</v>
      </c>
      <c r="B1326">
        <v>458</v>
      </c>
      <c r="C1326" s="1">
        <v>45682.380219907413</v>
      </c>
      <c r="D1326" t="str">
        <f t="shared" si="20"/>
        <v>25</v>
      </c>
      <c r="E1326">
        <v>5</v>
      </c>
      <c r="F1326" t="s">
        <v>17</v>
      </c>
      <c r="G1326" t="s">
        <v>28</v>
      </c>
      <c r="H1326" t="s">
        <v>103</v>
      </c>
      <c r="I1326">
        <v>35778</v>
      </c>
      <c r="J1326">
        <v>178890</v>
      </c>
      <c r="K1326" t="s">
        <v>1860</v>
      </c>
      <c r="L1326" t="s">
        <v>1861</v>
      </c>
      <c r="M1326" t="s">
        <v>1862</v>
      </c>
      <c r="N1326" t="s">
        <v>1863</v>
      </c>
      <c r="O1326" t="s">
        <v>22</v>
      </c>
    </row>
    <row r="1327" spans="1:15" x14ac:dyDescent="0.35">
      <c r="A1327">
        <v>1326</v>
      </c>
      <c r="B1327">
        <v>106</v>
      </c>
      <c r="C1327" s="1">
        <v>45569.199363425927</v>
      </c>
      <c r="D1327" t="str">
        <f t="shared" si="20"/>
        <v>04</v>
      </c>
      <c r="E1327">
        <v>3</v>
      </c>
      <c r="F1327" t="s">
        <v>17</v>
      </c>
      <c r="G1327" t="s">
        <v>32</v>
      </c>
      <c r="H1327" t="s">
        <v>81</v>
      </c>
      <c r="I1327">
        <v>22985</v>
      </c>
      <c r="J1327">
        <v>68955</v>
      </c>
      <c r="K1327" t="s">
        <v>1852</v>
      </c>
      <c r="L1327" t="s">
        <v>1853</v>
      </c>
      <c r="M1327" t="s">
        <v>1854</v>
      </c>
      <c r="N1327" t="s">
        <v>1855</v>
      </c>
      <c r="O1327" t="s">
        <v>19</v>
      </c>
    </row>
    <row r="1328" spans="1:15" x14ac:dyDescent="0.35">
      <c r="A1328">
        <v>1327</v>
      </c>
      <c r="B1328">
        <v>457</v>
      </c>
      <c r="C1328" s="1">
        <v>45681.841435185182</v>
      </c>
      <c r="D1328" t="str">
        <f t="shared" si="20"/>
        <v>24</v>
      </c>
      <c r="E1328">
        <v>7</v>
      </c>
      <c r="F1328" t="s">
        <v>14</v>
      </c>
      <c r="G1328" t="s">
        <v>29</v>
      </c>
      <c r="H1328" t="s">
        <v>134</v>
      </c>
      <c r="I1328">
        <v>25231</v>
      </c>
      <c r="J1328">
        <v>176617</v>
      </c>
      <c r="K1328" t="s">
        <v>1756</v>
      </c>
      <c r="L1328" t="s">
        <v>1757</v>
      </c>
      <c r="M1328" t="s">
        <v>1758</v>
      </c>
      <c r="N1328" t="s">
        <v>1759</v>
      </c>
      <c r="O1328" t="s">
        <v>19</v>
      </c>
    </row>
    <row r="1329" spans="1:15" x14ac:dyDescent="0.35">
      <c r="A1329">
        <v>1328</v>
      </c>
      <c r="B1329">
        <v>84</v>
      </c>
      <c r="C1329" s="1">
        <v>45171.026087962957</v>
      </c>
      <c r="D1329" t="str">
        <f t="shared" si="20"/>
        <v>02</v>
      </c>
      <c r="E1329">
        <v>8</v>
      </c>
      <c r="F1329" t="s">
        <v>24</v>
      </c>
      <c r="G1329" t="s">
        <v>27</v>
      </c>
      <c r="H1329" t="s">
        <v>325</v>
      </c>
      <c r="I1329">
        <v>34573</v>
      </c>
      <c r="J1329">
        <v>276584</v>
      </c>
      <c r="K1329" t="s">
        <v>1880</v>
      </c>
      <c r="L1329" t="s">
        <v>1881</v>
      </c>
      <c r="M1329" t="s">
        <v>1882</v>
      </c>
      <c r="N1329" t="s">
        <v>1883</v>
      </c>
      <c r="O1329" t="s">
        <v>16</v>
      </c>
    </row>
    <row r="1330" spans="1:15" x14ac:dyDescent="0.35">
      <c r="A1330">
        <v>1329</v>
      </c>
      <c r="B1330">
        <v>317</v>
      </c>
      <c r="C1330" s="1">
        <v>45149.867152777777</v>
      </c>
      <c r="D1330" t="str">
        <f t="shared" si="20"/>
        <v>11</v>
      </c>
      <c r="E1330">
        <v>9</v>
      </c>
      <c r="F1330" t="s">
        <v>17</v>
      </c>
      <c r="G1330" t="s">
        <v>32</v>
      </c>
      <c r="H1330" t="s">
        <v>81</v>
      </c>
      <c r="I1330">
        <v>22985</v>
      </c>
      <c r="J1330">
        <v>206865</v>
      </c>
      <c r="K1330" t="s">
        <v>1529</v>
      </c>
      <c r="L1330" t="s">
        <v>1530</v>
      </c>
      <c r="M1330" t="s">
        <v>1531</v>
      </c>
      <c r="N1330" t="s">
        <v>1532</v>
      </c>
      <c r="O1330" t="s">
        <v>16</v>
      </c>
    </row>
    <row r="1331" spans="1:15" x14ac:dyDescent="0.35">
      <c r="A1331">
        <v>1330</v>
      </c>
      <c r="B1331">
        <v>24</v>
      </c>
      <c r="C1331" s="1">
        <v>45181.891296296293</v>
      </c>
      <c r="D1331" t="str">
        <f t="shared" si="20"/>
        <v>12</v>
      </c>
      <c r="E1331">
        <v>4</v>
      </c>
      <c r="F1331" t="s">
        <v>17</v>
      </c>
      <c r="G1331" t="s">
        <v>28</v>
      </c>
      <c r="H1331" t="s">
        <v>103</v>
      </c>
      <c r="I1331">
        <v>35778</v>
      </c>
      <c r="J1331">
        <v>143112</v>
      </c>
      <c r="K1331" t="s">
        <v>1525</v>
      </c>
      <c r="L1331" t="s">
        <v>1526</v>
      </c>
      <c r="M1331" t="s">
        <v>1527</v>
      </c>
      <c r="N1331" t="s">
        <v>1528</v>
      </c>
      <c r="O1331" t="s">
        <v>16</v>
      </c>
    </row>
    <row r="1332" spans="1:15" x14ac:dyDescent="0.35">
      <c r="A1332">
        <v>1331</v>
      </c>
      <c r="B1332">
        <v>123</v>
      </c>
      <c r="C1332" s="1">
        <v>45035.399872685193</v>
      </c>
      <c r="D1332" t="str">
        <f t="shared" si="20"/>
        <v>19</v>
      </c>
      <c r="E1332">
        <v>3</v>
      </c>
      <c r="F1332" t="s">
        <v>14</v>
      </c>
      <c r="G1332" t="s">
        <v>20</v>
      </c>
      <c r="H1332" t="s">
        <v>148</v>
      </c>
      <c r="I1332">
        <v>13696</v>
      </c>
      <c r="J1332">
        <v>41088</v>
      </c>
      <c r="K1332" t="s">
        <v>1133</v>
      </c>
      <c r="L1332" t="s">
        <v>1649</v>
      </c>
      <c r="M1332" t="s">
        <v>1650</v>
      </c>
      <c r="N1332" t="s">
        <v>1651</v>
      </c>
      <c r="O1332" t="s">
        <v>22</v>
      </c>
    </row>
    <row r="1333" spans="1:15" x14ac:dyDescent="0.35">
      <c r="A1333">
        <v>1332</v>
      </c>
      <c r="B1333">
        <v>137</v>
      </c>
      <c r="C1333" s="1">
        <v>45555.605358796303</v>
      </c>
      <c r="D1333" t="str">
        <f t="shared" si="20"/>
        <v>20</v>
      </c>
      <c r="E1333">
        <v>2</v>
      </c>
      <c r="F1333" t="s">
        <v>17</v>
      </c>
      <c r="G1333" t="s">
        <v>18</v>
      </c>
      <c r="H1333" t="s">
        <v>139</v>
      </c>
      <c r="I1333">
        <v>36583</v>
      </c>
      <c r="J1333">
        <v>73166</v>
      </c>
      <c r="K1333" t="s">
        <v>950</v>
      </c>
      <c r="L1333" t="s">
        <v>951</v>
      </c>
      <c r="M1333" t="s">
        <v>952</v>
      </c>
      <c r="N1333" t="s">
        <v>953</v>
      </c>
      <c r="O1333" t="s">
        <v>16</v>
      </c>
    </row>
    <row r="1334" spans="1:15" x14ac:dyDescent="0.35">
      <c r="A1334">
        <v>1333</v>
      </c>
      <c r="B1334">
        <v>455</v>
      </c>
      <c r="C1334" s="1">
        <v>45593.320613425924</v>
      </c>
      <c r="D1334" t="str">
        <f t="shared" si="20"/>
        <v>28</v>
      </c>
      <c r="E1334">
        <v>7</v>
      </c>
      <c r="F1334" t="s">
        <v>17</v>
      </c>
      <c r="G1334" t="s">
        <v>18</v>
      </c>
      <c r="H1334" t="s">
        <v>139</v>
      </c>
      <c r="I1334">
        <v>36583</v>
      </c>
      <c r="J1334">
        <v>256081</v>
      </c>
      <c r="K1334" t="s">
        <v>1317</v>
      </c>
      <c r="L1334" t="s">
        <v>1318</v>
      </c>
      <c r="M1334" t="s">
        <v>1319</v>
      </c>
      <c r="N1334" t="s">
        <v>1320</v>
      </c>
      <c r="O1334" t="s">
        <v>22</v>
      </c>
    </row>
    <row r="1335" spans="1:15" x14ac:dyDescent="0.35">
      <c r="A1335">
        <v>1334</v>
      </c>
      <c r="B1335">
        <v>132</v>
      </c>
      <c r="C1335" s="1">
        <v>45194.339432870373</v>
      </c>
      <c r="D1335" t="str">
        <f t="shared" si="20"/>
        <v>25</v>
      </c>
      <c r="E1335">
        <v>3</v>
      </c>
      <c r="F1335" t="s">
        <v>14</v>
      </c>
      <c r="G1335" t="s">
        <v>20</v>
      </c>
      <c r="H1335" t="s">
        <v>148</v>
      </c>
      <c r="I1335">
        <v>13696</v>
      </c>
      <c r="J1335">
        <v>41088</v>
      </c>
      <c r="K1335" t="s">
        <v>1537</v>
      </c>
      <c r="L1335" t="s">
        <v>1538</v>
      </c>
      <c r="M1335" t="s">
        <v>1539</v>
      </c>
      <c r="N1335" t="s">
        <v>1540</v>
      </c>
      <c r="O1335" t="s">
        <v>16</v>
      </c>
    </row>
    <row r="1336" spans="1:15" x14ac:dyDescent="0.35">
      <c r="A1336">
        <v>1335</v>
      </c>
      <c r="B1336">
        <v>337</v>
      </c>
      <c r="C1336" s="1">
        <v>45068.077187499999</v>
      </c>
      <c r="D1336" t="str">
        <f t="shared" si="20"/>
        <v>22</v>
      </c>
      <c r="E1336">
        <v>10</v>
      </c>
      <c r="F1336" t="s">
        <v>24</v>
      </c>
      <c r="G1336" t="s">
        <v>31</v>
      </c>
      <c r="H1336" t="s">
        <v>94</v>
      </c>
      <c r="I1336">
        <v>38697</v>
      </c>
      <c r="J1336">
        <v>386970</v>
      </c>
      <c r="K1336" t="s">
        <v>1477</v>
      </c>
      <c r="L1336" t="s">
        <v>1478</v>
      </c>
      <c r="M1336" t="s">
        <v>1479</v>
      </c>
      <c r="N1336" t="s">
        <v>1480</v>
      </c>
      <c r="O1336" t="s">
        <v>16</v>
      </c>
    </row>
    <row r="1337" spans="1:15" x14ac:dyDescent="0.35">
      <c r="A1337">
        <v>1336</v>
      </c>
      <c r="B1337">
        <v>486</v>
      </c>
      <c r="C1337" s="1">
        <v>45697.509004629632</v>
      </c>
      <c r="D1337" t="str">
        <f t="shared" si="20"/>
        <v>09</v>
      </c>
      <c r="E1337">
        <v>9</v>
      </c>
      <c r="F1337" t="s">
        <v>24</v>
      </c>
      <c r="G1337" t="s">
        <v>25</v>
      </c>
      <c r="H1337" t="s">
        <v>125</v>
      </c>
      <c r="I1337">
        <v>42268</v>
      </c>
      <c r="J1337">
        <v>380412</v>
      </c>
      <c r="K1337" t="s">
        <v>1277</v>
      </c>
      <c r="L1337" t="s">
        <v>1278</v>
      </c>
      <c r="M1337" t="s">
        <v>1279</v>
      </c>
      <c r="N1337" t="s">
        <v>1280</v>
      </c>
      <c r="O1337" t="s">
        <v>22</v>
      </c>
    </row>
    <row r="1338" spans="1:15" x14ac:dyDescent="0.35">
      <c r="A1338">
        <v>1337</v>
      </c>
      <c r="B1338">
        <v>313</v>
      </c>
      <c r="C1338" s="1">
        <v>45011.222037037027</v>
      </c>
      <c r="D1338" t="str">
        <f t="shared" si="20"/>
        <v>26</v>
      </c>
      <c r="E1338">
        <v>6</v>
      </c>
      <c r="F1338" t="s">
        <v>24</v>
      </c>
      <c r="G1338" t="s">
        <v>25</v>
      </c>
      <c r="H1338" t="s">
        <v>125</v>
      </c>
      <c r="I1338">
        <v>42268</v>
      </c>
      <c r="J1338">
        <v>253608</v>
      </c>
      <c r="K1338" t="s">
        <v>1077</v>
      </c>
      <c r="L1338" t="s">
        <v>1078</v>
      </c>
      <c r="M1338" t="s">
        <v>1079</v>
      </c>
      <c r="N1338" t="s">
        <v>1080</v>
      </c>
      <c r="O1338" t="s">
        <v>16</v>
      </c>
    </row>
    <row r="1339" spans="1:15" x14ac:dyDescent="0.35">
      <c r="A1339">
        <v>1338</v>
      </c>
      <c r="B1339">
        <v>299</v>
      </c>
      <c r="C1339" s="1">
        <v>45342.818888888891</v>
      </c>
      <c r="D1339" t="str">
        <f t="shared" si="20"/>
        <v>20</v>
      </c>
      <c r="E1339">
        <v>3</v>
      </c>
      <c r="F1339" t="s">
        <v>24</v>
      </c>
      <c r="G1339" t="s">
        <v>27</v>
      </c>
      <c r="H1339" t="s">
        <v>325</v>
      </c>
      <c r="I1339">
        <v>34573</v>
      </c>
      <c r="J1339">
        <v>103719</v>
      </c>
      <c r="K1339" t="s">
        <v>281</v>
      </c>
      <c r="L1339" t="s">
        <v>282</v>
      </c>
      <c r="M1339" t="s">
        <v>283</v>
      </c>
      <c r="N1339" t="s">
        <v>284</v>
      </c>
      <c r="O1339" t="s">
        <v>16</v>
      </c>
    </row>
    <row r="1340" spans="1:15" x14ac:dyDescent="0.35">
      <c r="A1340">
        <v>1339</v>
      </c>
      <c r="B1340">
        <v>65</v>
      </c>
      <c r="C1340" s="1">
        <v>45684.557164351849</v>
      </c>
      <c r="D1340" t="str">
        <f t="shared" si="20"/>
        <v>27</v>
      </c>
      <c r="E1340">
        <v>10</v>
      </c>
      <c r="F1340" t="s">
        <v>17</v>
      </c>
      <c r="G1340" t="s">
        <v>28</v>
      </c>
      <c r="H1340" t="s">
        <v>103</v>
      </c>
      <c r="I1340">
        <v>35778</v>
      </c>
      <c r="J1340">
        <v>357780</v>
      </c>
      <c r="K1340" t="s">
        <v>1541</v>
      </c>
      <c r="L1340" t="s">
        <v>1542</v>
      </c>
      <c r="M1340" t="s">
        <v>1543</v>
      </c>
      <c r="N1340" t="s">
        <v>1544</v>
      </c>
      <c r="O1340" t="s">
        <v>19</v>
      </c>
    </row>
    <row r="1341" spans="1:15" x14ac:dyDescent="0.35">
      <c r="A1341">
        <v>1340</v>
      </c>
      <c r="B1341">
        <v>83</v>
      </c>
      <c r="C1341" s="1">
        <v>45596.390601851846</v>
      </c>
      <c r="D1341" t="str">
        <f t="shared" si="20"/>
        <v>31</v>
      </c>
      <c r="E1341">
        <v>8</v>
      </c>
      <c r="F1341" t="s">
        <v>24</v>
      </c>
      <c r="G1341" t="s">
        <v>25</v>
      </c>
      <c r="H1341" t="s">
        <v>125</v>
      </c>
      <c r="I1341">
        <v>42268</v>
      </c>
      <c r="J1341">
        <v>338144</v>
      </c>
      <c r="K1341" t="s">
        <v>241</v>
      </c>
      <c r="L1341" t="s">
        <v>242</v>
      </c>
      <c r="M1341" t="s">
        <v>243</v>
      </c>
      <c r="N1341" t="s">
        <v>244</v>
      </c>
      <c r="O1341" t="s">
        <v>16</v>
      </c>
    </row>
    <row r="1342" spans="1:15" x14ac:dyDescent="0.35">
      <c r="A1342">
        <v>1341</v>
      </c>
      <c r="B1342">
        <v>65</v>
      </c>
      <c r="C1342" s="1">
        <v>45068.742534722223</v>
      </c>
      <c r="D1342" t="str">
        <f t="shared" si="20"/>
        <v>22</v>
      </c>
      <c r="E1342">
        <v>9</v>
      </c>
      <c r="F1342" t="s">
        <v>24</v>
      </c>
      <c r="G1342" t="s">
        <v>26</v>
      </c>
      <c r="H1342" t="s">
        <v>116</v>
      </c>
      <c r="I1342">
        <v>50016</v>
      </c>
      <c r="J1342">
        <v>450144</v>
      </c>
      <c r="K1342" t="s">
        <v>1541</v>
      </c>
      <c r="L1342" t="s">
        <v>1542</v>
      </c>
      <c r="M1342" t="s">
        <v>1543</v>
      </c>
      <c r="N1342" t="s">
        <v>1544</v>
      </c>
      <c r="O1342" t="s">
        <v>19</v>
      </c>
    </row>
    <row r="1343" spans="1:15" x14ac:dyDescent="0.35">
      <c r="A1343">
        <v>1342</v>
      </c>
      <c r="B1343">
        <v>78</v>
      </c>
      <c r="C1343" s="1">
        <v>45550.365972222222</v>
      </c>
      <c r="D1343" t="str">
        <f t="shared" si="20"/>
        <v>15</v>
      </c>
      <c r="E1343">
        <v>10</v>
      </c>
      <c r="F1343" t="s">
        <v>17</v>
      </c>
      <c r="G1343" t="s">
        <v>18</v>
      </c>
      <c r="H1343" t="s">
        <v>139</v>
      </c>
      <c r="I1343">
        <v>36583</v>
      </c>
      <c r="J1343">
        <v>365830</v>
      </c>
      <c r="K1343" t="s">
        <v>1341</v>
      </c>
      <c r="L1343" t="s">
        <v>1342</v>
      </c>
      <c r="M1343" t="s">
        <v>1343</v>
      </c>
      <c r="N1343" t="s">
        <v>1344</v>
      </c>
      <c r="O1343" t="s">
        <v>22</v>
      </c>
    </row>
    <row r="1344" spans="1:15" x14ac:dyDescent="0.35">
      <c r="A1344">
        <v>1343</v>
      </c>
      <c r="B1344">
        <v>372</v>
      </c>
      <c r="C1344" s="1">
        <v>45393.131620370368</v>
      </c>
      <c r="D1344" t="str">
        <f t="shared" si="20"/>
        <v>11</v>
      </c>
      <c r="E1344">
        <v>1</v>
      </c>
      <c r="F1344" t="s">
        <v>24</v>
      </c>
      <c r="G1344" t="s">
        <v>31</v>
      </c>
      <c r="H1344" t="s">
        <v>94</v>
      </c>
      <c r="I1344">
        <v>38697</v>
      </c>
      <c r="J1344">
        <v>38697</v>
      </c>
      <c r="K1344" t="s">
        <v>702</v>
      </c>
      <c r="L1344" t="s">
        <v>703</v>
      </c>
      <c r="M1344" t="s">
        <v>704</v>
      </c>
      <c r="N1344" t="s">
        <v>705</v>
      </c>
      <c r="O1344" t="s">
        <v>19</v>
      </c>
    </row>
    <row r="1345" spans="1:15" x14ac:dyDescent="0.35">
      <c r="A1345">
        <v>1344</v>
      </c>
      <c r="B1345">
        <v>429</v>
      </c>
      <c r="C1345" s="1">
        <v>45172.963726851849</v>
      </c>
      <c r="D1345" t="str">
        <f t="shared" si="20"/>
        <v>03</v>
      </c>
      <c r="E1345">
        <v>8</v>
      </c>
      <c r="F1345" t="s">
        <v>24</v>
      </c>
      <c r="G1345" t="s">
        <v>25</v>
      </c>
      <c r="H1345" t="s">
        <v>125</v>
      </c>
      <c r="I1345">
        <v>42268</v>
      </c>
      <c r="J1345">
        <v>338144</v>
      </c>
      <c r="K1345" t="s">
        <v>990</v>
      </c>
      <c r="L1345" t="s">
        <v>991</v>
      </c>
      <c r="M1345" t="s">
        <v>992</v>
      </c>
      <c r="N1345" t="s">
        <v>993</v>
      </c>
      <c r="O1345" t="s">
        <v>16</v>
      </c>
    </row>
    <row r="1346" spans="1:15" x14ac:dyDescent="0.35">
      <c r="A1346">
        <v>1345</v>
      </c>
      <c r="B1346">
        <v>118</v>
      </c>
      <c r="C1346" s="1">
        <v>45494.400659722232</v>
      </c>
      <c r="D1346" t="str">
        <f t="shared" si="20"/>
        <v>21</v>
      </c>
      <c r="E1346">
        <v>2</v>
      </c>
      <c r="F1346" t="s">
        <v>24</v>
      </c>
      <c r="G1346" t="s">
        <v>25</v>
      </c>
      <c r="H1346" t="s">
        <v>125</v>
      </c>
      <c r="I1346">
        <v>42268</v>
      </c>
      <c r="J1346">
        <v>84536</v>
      </c>
      <c r="K1346" t="s">
        <v>1225</v>
      </c>
      <c r="L1346" t="s">
        <v>1226</v>
      </c>
      <c r="M1346" t="s">
        <v>1227</v>
      </c>
      <c r="N1346" t="s">
        <v>1228</v>
      </c>
      <c r="O1346" t="s">
        <v>19</v>
      </c>
    </row>
    <row r="1347" spans="1:15" x14ac:dyDescent="0.35">
      <c r="A1347">
        <v>1346</v>
      </c>
      <c r="B1347">
        <v>193</v>
      </c>
      <c r="C1347" s="1">
        <v>45324.368101851847</v>
      </c>
      <c r="D1347" t="str">
        <f t="shared" ref="D1347:D1410" si="21">LEFT(TEXT(C1347, "DD/MM/YYYY HH:MM:SS"), 2)</f>
        <v>02</v>
      </c>
      <c r="E1347">
        <v>3</v>
      </c>
      <c r="F1347" t="s">
        <v>24</v>
      </c>
      <c r="G1347" t="s">
        <v>27</v>
      </c>
      <c r="H1347" t="s">
        <v>325</v>
      </c>
      <c r="I1347">
        <v>34573</v>
      </c>
      <c r="J1347">
        <v>103719</v>
      </c>
      <c r="K1347" t="s">
        <v>1245</v>
      </c>
      <c r="L1347" t="s">
        <v>1246</v>
      </c>
      <c r="M1347" t="s">
        <v>1247</v>
      </c>
      <c r="N1347" t="s">
        <v>1248</v>
      </c>
      <c r="O1347" t="s">
        <v>22</v>
      </c>
    </row>
    <row r="1348" spans="1:15" x14ac:dyDescent="0.35">
      <c r="A1348">
        <v>1347</v>
      </c>
      <c r="B1348">
        <v>114</v>
      </c>
      <c r="C1348" s="1">
        <v>45151.021817129629</v>
      </c>
      <c r="D1348" t="str">
        <f t="shared" si="21"/>
        <v>13</v>
      </c>
      <c r="E1348">
        <v>8</v>
      </c>
      <c r="F1348" t="s">
        <v>24</v>
      </c>
      <c r="G1348" t="s">
        <v>26</v>
      </c>
      <c r="H1348" t="s">
        <v>116</v>
      </c>
      <c r="I1348">
        <v>50016</v>
      </c>
      <c r="J1348">
        <v>400128</v>
      </c>
      <c r="K1348" t="s">
        <v>818</v>
      </c>
      <c r="L1348" t="s">
        <v>819</v>
      </c>
      <c r="M1348" t="s">
        <v>820</v>
      </c>
      <c r="N1348" t="s">
        <v>821</v>
      </c>
      <c r="O1348" t="s">
        <v>22</v>
      </c>
    </row>
    <row r="1349" spans="1:15" x14ac:dyDescent="0.35">
      <c r="A1349">
        <v>1348</v>
      </c>
      <c r="B1349">
        <v>450</v>
      </c>
      <c r="C1349" s="1">
        <v>45353.431712962964</v>
      </c>
      <c r="D1349" t="str">
        <f t="shared" si="21"/>
        <v>02</v>
      </c>
      <c r="E1349">
        <v>1</v>
      </c>
      <c r="F1349" t="s">
        <v>14</v>
      </c>
      <c r="G1349" t="s">
        <v>21</v>
      </c>
      <c r="H1349" t="s">
        <v>58</v>
      </c>
      <c r="I1349">
        <v>51631</v>
      </c>
      <c r="J1349">
        <v>51631</v>
      </c>
      <c r="K1349" t="s">
        <v>285</v>
      </c>
      <c r="L1349" t="s">
        <v>286</v>
      </c>
      <c r="M1349" t="s">
        <v>287</v>
      </c>
      <c r="N1349" t="s">
        <v>288</v>
      </c>
      <c r="O1349" t="s">
        <v>22</v>
      </c>
    </row>
    <row r="1350" spans="1:15" x14ac:dyDescent="0.35">
      <c r="A1350">
        <v>1349</v>
      </c>
      <c r="B1350">
        <v>80</v>
      </c>
      <c r="C1350" s="1">
        <v>45638.757824074077</v>
      </c>
      <c r="D1350" t="str">
        <f t="shared" si="21"/>
        <v>12</v>
      </c>
      <c r="E1350">
        <v>10</v>
      </c>
      <c r="F1350" t="s">
        <v>24</v>
      </c>
      <c r="G1350" t="s">
        <v>31</v>
      </c>
      <c r="H1350" t="s">
        <v>94</v>
      </c>
      <c r="I1350">
        <v>38697</v>
      </c>
      <c r="J1350">
        <v>386970</v>
      </c>
      <c r="K1350" t="s">
        <v>754</v>
      </c>
      <c r="L1350" t="s">
        <v>755</v>
      </c>
      <c r="M1350" t="s">
        <v>756</v>
      </c>
      <c r="N1350" t="s">
        <v>757</v>
      </c>
      <c r="O1350" t="s">
        <v>22</v>
      </c>
    </row>
    <row r="1351" spans="1:15" x14ac:dyDescent="0.35">
      <c r="A1351">
        <v>1350</v>
      </c>
      <c r="B1351">
        <v>233</v>
      </c>
      <c r="C1351" s="1">
        <v>45171.28292824074</v>
      </c>
      <c r="D1351" t="str">
        <f t="shared" si="21"/>
        <v>02</v>
      </c>
      <c r="E1351">
        <v>1</v>
      </c>
      <c r="F1351" t="s">
        <v>17</v>
      </c>
      <c r="G1351" t="s">
        <v>23</v>
      </c>
      <c r="H1351" t="s">
        <v>72</v>
      </c>
      <c r="I1351">
        <v>14701</v>
      </c>
      <c r="J1351">
        <v>14701</v>
      </c>
      <c r="K1351" t="s">
        <v>942</v>
      </c>
      <c r="L1351" t="s">
        <v>943</v>
      </c>
      <c r="M1351" t="s">
        <v>944</v>
      </c>
      <c r="N1351" t="s">
        <v>945</v>
      </c>
      <c r="O1351" t="s">
        <v>16</v>
      </c>
    </row>
    <row r="1352" spans="1:15" x14ac:dyDescent="0.35">
      <c r="A1352">
        <v>1351</v>
      </c>
      <c r="B1352">
        <v>160</v>
      </c>
      <c r="C1352" s="1">
        <v>45509.282685185193</v>
      </c>
      <c r="D1352" t="str">
        <f t="shared" si="21"/>
        <v>05</v>
      </c>
      <c r="E1352">
        <v>5</v>
      </c>
      <c r="F1352" t="s">
        <v>17</v>
      </c>
      <c r="G1352" t="s">
        <v>18</v>
      </c>
      <c r="H1352" t="s">
        <v>139</v>
      </c>
      <c r="I1352">
        <v>36583</v>
      </c>
      <c r="J1352">
        <v>182915</v>
      </c>
      <c r="K1352" t="s">
        <v>890</v>
      </c>
      <c r="L1352" t="s">
        <v>891</v>
      </c>
      <c r="M1352" t="s">
        <v>892</v>
      </c>
      <c r="N1352" t="s">
        <v>893</v>
      </c>
      <c r="O1352" t="s">
        <v>16</v>
      </c>
    </row>
    <row r="1353" spans="1:15" x14ac:dyDescent="0.35">
      <c r="A1353">
        <v>1352</v>
      </c>
      <c r="B1353">
        <v>37</v>
      </c>
      <c r="C1353" s="1">
        <v>45167.926238425927</v>
      </c>
      <c r="D1353" t="str">
        <f t="shared" si="21"/>
        <v>29</v>
      </c>
      <c r="E1353">
        <v>1</v>
      </c>
      <c r="F1353" t="s">
        <v>24</v>
      </c>
      <c r="G1353" t="s">
        <v>27</v>
      </c>
      <c r="H1353" t="s">
        <v>325</v>
      </c>
      <c r="I1353">
        <v>34573</v>
      </c>
      <c r="J1353">
        <v>34573</v>
      </c>
      <c r="K1353" t="s">
        <v>902</v>
      </c>
      <c r="L1353" t="s">
        <v>903</v>
      </c>
      <c r="M1353" t="s">
        <v>904</v>
      </c>
      <c r="N1353" t="s">
        <v>905</v>
      </c>
      <c r="O1353" t="s">
        <v>16</v>
      </c>
    </row>
    <row r="1354" spans="1:15" x14ac:dyDescent="0.35">
      <c r="A1354">
        <v>1353</v>
      </c>
      <c r="B1354">
        <v>157</v>
      </c>
      <c r="C1354" s="1">
        <v>45277.953483796293</v>
      </c>
      <c r="D1354" t="str">
        <f t="shared" si="21"/>
        <v>17</v>
      </c>
      <c r="E1354">
        <v>6</v>
      </c>
      <c r="F1354" t="s">
        <v>24</v>
      </c>
      <c r="G1354" t="s">
        <v>27</v>
      </c>
      <c r="H1354" t="s">
        <v>325</v>
      </c>
      <c r="I1354">
        <v>34573</v>
      </c>
      <c r="J1354">
        <v>207438</v>
      </c>
      <c r="K1354" t="s">
        <v>1720</v>
      </c>
      <c r="L1354" t="s">
        <v>1721</v>
      </c>
      <c r="M1354" t="s">
        <v>1722</v>
      </c>
      <c r="N1354" t="s">
        <v>1723</v>
      </c>
      <c r="O1354" t="s">
        <v>22</v>
      </c>
    </row>
    <row r="1355" spans="1:15" x14ac:dyDescent="0.35">
      <c r="A1355">
        <v>1354</v>
      </c>
      <c r="B1355">
        <v>200</v>
      </c>
      <c r="C1355" s="1">
        <v>45014.395833333343</v>
      </c>
      <c r="D1355" t="str">
        <f t="shared" si="21"/>
        <v>29</v>
      </c>
      <c r="E1355">
        <v>7</v>
      </c>
      <c r="F1355" t="s">
        <v>17</v>
      </c>
      <c r="G1355" t="s">
        <v>23</v>
      </c>
      <c r="H1355" t="s">
        <v>72</v>
      </c>
      <c r="I1355">
        <v>14701</v>
      </c>
      <c r="J1355">
        <v>102907</v>
      </c>
      <c r="K1355" t="s">
        <v>502</v>
      </c>
      <c r="L1355" t="s">
        <v>503</v>
      </c>
      <c r="M1355" t="s">
        <v>504</v>
      </c>
      <c r="N1355" t="s">
        <v>505</v>
      </c>
      <c r="O1355" t="s">
        <v>16</v>
      </c>
    </row>
    <row r="1356" spans="1:15" x14ac:dyDescent="0.35">
      <c r="A1356">
        <v>1355</v>
      </c>
      <c r="B1356">
        <v>375</v>
      </c>
      <c r="C1356" s="1">
        <v>45070.856354166674</v>
      </c>
      <c r="D1356" t="str">
        <f t="shared" si="21"/>
        <v>24</v>
      </c>
      <c r="E1356">
        <v>1</v>
      </c>
      <c r="F1356" t="s">
        <v>14</v>
      </c>
      <c r="G1356" t="s">
        <v>29</v>
      </c>
      <c r="H1356" t="s">
        <v>134</v>
      </c>
      <c r="I1356">
        <v>25231</v>
      </c>
      <c r="J1356">
        <v>25231</v>
      </c>
      <c r="K1356" t="s">
        <v>1792</v>
      </c>
      <c r="L1356" t="s">
        <v>1793</v>
      </c>
      <c r="M1356" t="s">
        <v>1794</v>
      </c>
      <c r="N1356" t="s">
        <v>1795</v>
      </c>
      <c r="O1356" t="s">
        <v>16</v>
      </c>
    </row>
    <row r="1357" spans="1:15" x14ac:dyDescent="0.35">
      <c r="A1357">
        <v>1356</v>
      </c>
      <c r="B1357">
        <v>239</v>
      </c>
      <c r="C1357" s="1">
        <v>45471.187314814822</v>
      </c>
      <c r="D1357" t="str">
        <f t="shared" si="21"/>
        <v>28</v>
      </c>
      <c r="E1357">
        <v>10</v>
      </c>
      <c r="F1357" t="s">
        <v>17</v>
      </c>
      <c r="G1357" t="s">
        <v>32</v>
      </c>
      <c r="H1357" t="s">
        <v>81</v>
      </c>
      <c r="I1357">
        <v>22985</v>
      </c>
      <c r="J1357">
        <v>229850</v>
      </c>
      <c r="K1357" t="s">
        <v>1605</v>
      </c>
      <c r="L1357" t="s">
        <v>1606</v>
      </c>
      <c r="M1357" t="s">
        <v>1607</v>
      </c>
      <c r="N1357" t="s">
        <v>1608</v>
      </c>
      <c r="O1357" t="s">
        <v>16</v>
      </c>
    </row>
    <row r="1358" spans="1:15" x14ac:dyDescent="0.35">
      <c r="A1358">
        <v>1357</v>
      </c>
      <c r="B1358">
        <v>446</v>
      </c>
      <c r="C1358" s="1">
        <v>45160.305324074077</v>
      </c>
      <c r="D1358" t="str">
        <f t="shared" si="21"/>
        <v>22</v>
      </c>
      <c r="E1358">
        <v>9</v>
      </c>
      <c r="F1358" t="s">
        <v>24</v>
      </c>
      <c r="G1358" t="s">
        <v>26</v>
      </c>
      <c r="H1358" t="s">
        <v>116</v>
      </c>
      <c r="I1358">
        <v>50016</v>
      </c>
      <c r="J1358">
        <v>450144</v>
      </c>
      <c r="K1358" t="s">
        <v>438</v>
      </c>
      <c r="L1358" t="s">
        <v>439</v>
      </c>
      <c r="M1358" t="s">
        <v>440</v>
      </c>
      <c r="N1358" t="s">
        <v>441</v>
      </c>
      <c r="O1358" t="s">
        <v>19</v>
      </c>
    </row>
    <row r="1359" spans="1:15" x14ac:dyDescent="0.35">
      <c r="A1359">
        <v>1358</v>
      </c>
      <c r="B1359">
        <v>119</v>
      </c>
      <c r="C1359" s="1">
        <v>45209.859293981477</v>
      </c>
      <c r="D1359" t="str">
        <f t="shared" si="21"/>
        <v>10</v>
      </c>
      <c r="E1359">
        <v>3</v>
      </c>
      <c r="F1359" t="s">
        <v>24</v>
      </c>
      <c r="G1359" t="s">
        <v>26</v>
      </c>
      <c r="H1359" t="s">
        <v>116</v>
      </c>
      <c r="I1359">
        <v>50016</v>
      </c>
      <c r="J1359">
        <v>150048</v>
      </c>
      <c r="K1359" t="s">
        <v>1109</v>
      </c>
      <c r="L1359" t="s">
        <v>1110</v>
      </c>
      <c r="M1359" t="s">
        <v>1111</v>
      </c>
      <c r="N1359" t="s">
        <v>1112</v>
      </c>
      <c r="O1359" t="s">
        <v>16</v>
      </c>
    </row>
    <row r="1360" spans="1:15" x14ac:dyDescent="0.35">
      <c r="A1360">
        <v>1359</v>
      </c>
      <c r="B1360">
        <v>360</v>
      </c>
      <c r="C1360" s="1">
        <v>45044.108553240738</v>
      </c>
      <c r="D1360" t="str">
        <f t="shared" si="21"/>
        <v>28</v>
      </c>
      <c r="E1360">
        <v>1</v>
      </c>
      <c r="F1360" t="s">
        <v>14</v>
      </c>
      <c r="G1360" t="s">
        <v>21</v>
      </c>
      <c r="H1360" t="s">
        <v>58</v>
      </c>
      <c r="I1360">
        <v>51631</v>
      </c>
      <c r="J1360">
        <v>51631</v>
      </c>
      <c r="K1360" t="s">
        <v>1652</v>
      </c>
      <c r="L1360" t="s">
        <v>1653</v>
      </c>
      <c r="M1360" t="s">
        <v>1654</v>
      </c>
      <c r="N1360" t="s">
        <v>1655</v>
      </c>
      <c r="O1360" t="s">
        <v>16</v>
      </c>
    </row>
    <row r="1361" spans="1:15" x14ac:dyDescent="0.35">
      <c r="A1361">
        <v>1360</v>
      </c>
      <c r="B1361">
        <v>312</v>
      </c>
      <c r="C1361" s="1">
        <v>45388.549953703703</v>
      </c>
      <c r="D1361" t="str">
        <f t="shared" si="21"/>
        <v>06</v>
      </c>
      <c r="E1361">
        <v>7</v>
      </c>
      <c r="F1361" t="s">
        <v>17</v>
      </c>
      <c r="G1361" t="s">
        <v>18</v>
      </c>
      <c r="H1361" t="s">
        <v>139</v>
      </c>
      <c r="I1361">
        <v>36583</v>
      </c>
      <c r="J1361">
        <v>256081</v>
      </c>
      <c r="K1361" t="s">
        <v>1421</v>
      </c>
      <c r="L1361" t="s">
        <v>1422</v>
      </c>
      <c r="M1361" t="s">
        <v>1423</v>
      </c>
      <c r="N1361" t="s">
        <v>1424</v>
      </c>
      <c r="O1361" t="s">
        <v>19</v>
      </c>
    </row>
    <row r="1362" spans="1:15" x14ac:dyDescent="0.35">
      <c r="A1362">
        <v>1361</v>
      </c>
      <c r="B1362">
        <v>299</v>
      </c>
      <c r="C1362" s="1">
        <v>45019.568761574083</v>
      </c>
      <c r="D1362" t="str">
        <f t="shared" si="21"/>
        <v>03</v>
      </c>
      <c r="E1362">
        <v>6</v>
      </c>
      <c r="F1362" t="s">
        <v>17</v>
      </c>
      <c r="G1362" t="s">
        <v>28</v>
      </c>
      <c r="H1362" t="s">
        <v>103</v>
      </c>
      <c r="I1362">
        <v>35778</v>
      </c>
      <c r="J1362">
        <v>214668</v>
      </c>
      <c r="K1362" t="s">
        <v>281</v>
      </c>
      <c r="L1362" t="s">
        <v>282</v>
      </c>
      <c r="M1362" t="s">
        <v>283</v>
      </c>
      <c r="N1362" t="s">
        <v>284</v>
      </c>
      <c r="O1362" t="s">
        <v>16</v>
      </c>
    </row>
    <row r="1363" spans="1:15" x14ac:dyDescent="0.35">
      <c r="A1363">
        <v>1362</v>
      </c>
      <c r="B1363">
        <v>129</v>
      </c>
      <c r="C1363" s="1">
        <v>45640.607488425929</v>
      </c>
      <c r="D1363" t="str">
        <f t="shared" si="21"/>
        <v>14</v>
      </c>
      <c r="E1363">
        <v>1</v>
      </c>
      <c r="F1363" t="s">
        <v>14</v>
      </c>
      <c r="G1363" t="s">
        <v>15</v>
      </c>
      <c r="H1363" t="s">
        <v>67</v>
      </c>
      <c r="I1363">
        <v>76607</v>
      </c>
      <c r="J1363">
        <v>76607</v>
      </c>
      <c r="K1363" t="s">
        <v>514</v>
      </c>
      <c r="L1363" t="s">
        <v>515</v>
      </c>
      <c r="M1363" t="s">
        <v>516</v>
      </c>
      <c r="N1363" t="s">
        <v>517</v>
      </c>
      <c r="O1363" t="s">
        <v>16</v>
      </c>
    </row>
    <row r="1364" spans="1:15" x14ac:dyDescent="0.35">
      <c r="A1364">
        <v>1363</v>
      </c>
      <c r="B1364">
        <v>78</v>
      </c>
      <c r="C1364" s="1">
        <v>45667.732106481482</v>
      </c>
      <c r="D1364" t="str">
        <f t="shared" si="21"/>
        <v>10</v>
      </c>
      <c r="E1364">
        <v>7</v>
      </c>
      <c r="F1364" t="s">
        <v>14</v>
      </c>
      <c r="G1364" t="s">
        <v>21</v>
      </c>
      <c r="H1364" t="s">
        <v>58</v>
      </c>
      <c r="I1364">
        <v>51631</v>
      </c>
      <c r="J1364">
        <v>361417</v>
      </c>
      <c r="K1364" t="s">
        <v>1341</v>
      </c>
      <c r="L1364" t="s">
        <v>1342</v>
      </c>
      <c r="M1364" t="s">
        <v>1343</v>
      </c>
      <c r="N1364" t="s">
        <v>1344</v>
      </c>
      <c r="O1364" t="s">
        <v>22</v>
      </c>
    </row>
    <row r="1365" spans="1:15" x14ac:dyDescent="0.35">
      <c r="A1365">
        <v>1364</v>
      </c>
      <c r="B1365">
        <v>179</v>
      </c>
      <c r="C1365" s="1">
        <v>45503.639166666668</v>
      </c>
      <c r="D1365" t="str">
        <f t="shared" si="21"/>
        <v>30</v>
      </c>
      <c r="E1365">
        <v>10</v>
      </c>
      <c r="F1365" t="s">
        <v>14</v>
      </c>
      <c r="G1365" t="s">
        <v>20</v>
      </c>
      <c r="H1365" t="s">
        <v>148</v>
      </c>
      <c r="I1365">
        <v>13696</v>
      </c>
      <c r="J1365">
        <v>136960</v>
      </c>
      <c r="K1365" t="s">
        <v>466</v>
      </c>
      <c r="L1365" t="s">
        <v>467</v>
      </c>
      <c r="M1365" t="s">
        <v>468</v>
      </c>
      <c r="N1365" t="s">
        <v>469</v>
      </c>
      <c r="O1365" t="s">
        <v>22</v>
      </c>
    </row>
    <row r="1366" spans="1:15" x14ac:dyDescent="0.35">
      <c r="A1366">
        <v>1365</v>
      </c>
      <c r="B1366">
        <v>258</v>
      </c>
      <c r="C1366" s="1">
        <v>45277.973287037043</v>
      </c>
      <c r="D1366" t="str">
        <f t="shared" si="21"/>
        <v>17</v>
      </c>
      <c r="E1366">
        <v>9</v>
      </c>
      <c r="F1366" t="s">
        <v>14</v>
      </c>
      <c r="G1366" t="s">
        <v>29</v>
      </c>
      <c r="H1366" t="s">
        <v>134</v>
      </c>
      <c r="I1366">
        <v>25231</v>
      </c>
      <c r="J1366">
        <v>227079</v>
      </c>
      <c r="K1366" t="s">
        <v>578</v>
      </c>
      <c r="L1366" t="s">
        <v>579</v>
      </c>
      <c r="M1366" t="s">
        <v>580</v>
      </c>
      <c r="N1366" t="s">
        <v>581</v>
      </c>
      <c r="O1366" t="s">
        <v>16</v>
      </c>
    </row>
    <row r="1367" spans="1:15" x14ac:dyDescent="0.35">
      <c r="A1367">
        <v>1366</v>
      </c>
      <c r="B1367">
        <v>473</v>
      </c>
      <c r="C1367" s="1">
        <v>45544.486458333333</v>
      </c>
      <c r="D1367" t="str">
        <f t="shared" si="21"/>
        <v>09</v>
      </c>
      <c r="E1367">
        <v>8</v>
      </c>
      <c r="F1367" t="s">
        <v>14</v>
      </c>
      <c r="G1367" t="s">
        <v>21</v>
      </c>
      <c r="H1367" t="s">
        <v>58</v>
      </c>
      <c r="I1367">
        <v>51631</v>
      </c>
      <c r="J1367">
        <v>413048</v>
      </c>
      <c r="K1367" t="s">
        <v>862</v>
      </c>
      <c r="L1367" t="s">
        <v>863</v>
      </c>
      <c r="M1367" t="s">
        <v>864</v>
      </c>
      <c r="N1367" t="s">
        <v>865</v>
      </c>
      <c r="O1367" t="s">
        <v>19</v>
      </c>
    </row>
    <row r="1368" spans="1:15" x14ac:dyDescent="0.35">
      <c r="A1368">
        <v>1367</v>
      </c>
      <c r="B1368">
        <v>476</v>
      </c>
      <c r="C1368" s="1">
        <v>45162.798680555563</v>
      </c>
      <c r="D1368" t="str">
        <f t="shared" si="21"/>
        <v>24</v>
      </c>
      <c r="E1368">
        <v>9</v>
      </c>
      <c r="F1368" t="s">
        <v>17</v>
      </c>
      <c r="G1368" t="s">
        <v>28</v>
      </c>
      <c r="H1368" t="s">
        <v>103</v>
      </c>
      <c r="I1368">
        <v>35778</v>
      </c>
      <c r="J1368">
        <v>322002</v>
      </c>
      <c r="K1368" t="s">
        <v>358</v>
      </c>
      <c r="L1368" t="s">
        <v>359</v>
      </c>
      <c r="M1368" t="s">
        <v>360</v>
      </c>
      <c r="N1368" t="s">
        <v>361</v>
      </c>
      <c r="O1368" t="s">
        <v>22</v>
      </c>
    </row>
    <row r="1369" spans="1:15" x14ac:dyDescent="0.35">
      <c r="A1369">
        <v>1368</v>
      </c>
      <c r="B1369">
        <v>51</v>
      </c>
      <c r="C1369" s="1">
        <v>45336.653171296297</v>
      </c>
      <c r="D1369" t="str">
        <f t="shared" si="21"/>
        <v>14</v>
      </c>
      <c r="E1369">
        <v>3</v>
      </c>
      <c r="F1369" t="s">
        <v>24</v>
      </c>
      <c r="G1369" t="s">
        <v>31</v>
      </c>
      <c r="H1369" t="s">
        <v>94</v>
      </c>
      <c r="I1369">
        <v>38697</v>
      </c>
      <c r="J1369">
        <v>116091</v>
      </c>
      <c r="K1369" t="s">
        <v>181</v>
      </c>
      <c r="L1369" t="s">
        <v>182</v>
      </c>
      <c r="M1369" t="s">
        <v>183</v>
      </c>
      <c r="N1369" t="s">
        <v>184</v>
      </c>
      <c r="O1369" t="s">
        <v>19</v>
      </c>
    </row>
    <row r="1370" spans="1:15" x14ac:dyDescent="0.35">
      <c r="A1370">
        <v>1369</v>
      </c>
      <c r="B1370">
        <v>186</v>
      </c>
      <c r="C1370" s="1">
        <v>45669.484398148154</v>
      </c>
      <c r="D1370" t="str">
        <f t="shared" si="21"/>
        <v>12</v>
      </c>
      <c r="E1370">
        <v>6</v>
      </c>
      <c r="F1370" t="s">
        <v>17</v>
      </c>
      <c r="G1370" t="s">
        <v>23</v>
      </c>
      <c r="H1370" t="s">
        <v>72</v>
      </c>
      <c r="I1370">
        <v>14701</v>
      </c>
      <c r="J1370">
        <v>88206</v>
      </c>
      <c r="K1370" t="s">
        <v>1361</v>
      </c>
      <c r="L1370" t="s">
        <v>1362</v>
      </c>
      <c r="M1370" t="s">
        <v>1363</v>
      </c>
      <c r="N1370" t="s">
        <v>1364</v>
      </c>
      <c r="O1370" t="s">
        <v>22</v>
      </c>
    </row>
    <row r="1371" spans="1:15" x14ac:dyDescent="0.35">
      <c r="A1371">
        <v>1370</v>
      </c>
      <c r="B1371">
        <v>340</v>
      </c>
      <c r="C1371" s="1">
        <v>45662.035474537042</v>
      </c>
      <c r="D1371" t="str">
        <f t="shared" si="21"/>
        <v>05</v>
      </c>
      <c r="E1371">
        <v>7</v>
      </c>
      <c r="F1371" t="s">
        <v>24</v>
      </c>
      <c r="G1371" t="s">
        <v>26</v>
      </c>
      <c r="H1371" t="s">
        <v>116</v>
      </c>
      <c r="I1371">
        <v>50016</v>
      </c>
      <c r="J1371">
        <v>350112</v>
      </c>
      <c r="K1371" t="s">
        <v>1305</v>
      </c>
      <c r="L1371" t="s">
        <v>1306</v>
      </c>
      <c r="M1371" t="s">
        <v>1307</v>
      </c>
      <c r="N1371" t="s">
        <v>1308</v>
      </c>
      <c r="O1371" t="s">
        <v>19</v>
      </c>
    </row>
    <row r="1372" spans="1:15" x14ac:dyDescent="0.35">
      <c r="A1372">
        <v>1371</v>
      </c>
      <c r="B1372">
        <v>58</v>
      </c>
      <c r="C1372" s="1">
        <v>45562.654363425929</v>
      </c>
      <c r="D1372" t="str">
        <f t="shared" si="21"/>
        <v>27</v>
      </c>
      <c r="E1372">
        <v>2</v>
      </c>
      <c r="F1372" t="s">
        <v>14</v>
      </c>
      <c r="G1372" t="s">
        <v>20</v>
      </c>
      <c r="H1372" t="s">
        <v>148</v>
      </c>
      <c r="I1372">
        <v>13696</v>
      </c>
      <c r="J1372">
        <v>27392</v>
      </c>
      <c r="K1372" t="s">
        <v>1912</v>
      </c>
      <c r="L1372" t="s">
        <v>1913</v>
      </c>
      <c r="M1372" t="s">
        <v>1914</v>
      </c>
      <c r="N1372" t="s">
        <v>1915</v>
      </c>
      <c r="O1372" t="s">
        <v>22</v>
      </c>
    </row>
    <row r="1373" spans="1:15" x14ac:dyDescent="0.35">
      <c r="A1373">
        <v>1372</v>
      </c>
      <c r="B1373">
        <v>362</v>
      </c>
      <c r="C1373" s="1">
        <v>45540.996076388888</v>
      </c>
      <c r="D1373" t="str">
        <f t="shared" si="21"/>
        <v>05</v>
      </c>
      <c r="E1373">
        <v>7</v>
      </c>
      <c r="F1373" t="s">
        <v>24</v>
      </c>
      <c r="G1373" t="s">
        <v>25</v>
      </c>
      <c r="H1373" t="s">
        <v>125</v>
      </c>
      <c r="I1373">
        <v>42268</v>
      </c>
      <c r="J1373">
        <v>295876</v>
      </c>
      <c r="K1373" t="s">
        <v>826</v>
      </c>
      <c r="L1373" t="s">
        <v>827</v>
      </c>
      <c r="M1373" t="s">
        <v>828</v>
      </c>
      <c r="N1373" t="s">
        <v>829</v>
      </c>
      <c r="O1373" t="s">
        <v>16</v>
      </c>
    </row>
    <row r="1374" spans="1:15" x14ac:dyDescent="0.35">
      <c r="A1374">
        <v>1373</v>
      </c>
      <c r="B1374">
        <v>165</v>
      </c>
      <c r="C1374" s="1">
        <v>45032.531076388892</v>
      </c>
      <c r="D1374" t="str">
        <f t="shared" si="21"/>
        <v>16</v>
      </c>
      <c r="E1374">
        <v>9</v>
      </c>
      <c r="F1374" t="s">
        <v>14</v>
      </c>
      <c r="G1374" t="s">
        <v>29</v>
      </c>
      <c r="H1374" t="s">
        <v>134</v>
      </c>
      <c r="I1374">
        <v>25231</v>
      </c>
      <c r="J1374">
        <v>227079</v>
      </c>
      <c r="K1374" t="s">
        <v>606</v>
      </c>
      <c r="L1374" t="s">
        <v>607</v>
      </c>
      <c r="M1374" t="s">
        <v>608</v>
      </c>
      <c r="N1374" t="s">
        <v>609</v>
      </c>
      <c r="O1374" t="s">
        <v>19</v>
      </c>
    </row>
    <row r="1375" spans="1:15" x14ac:dyDescent="0.35">
      <c r="A1375">
        <v>1374</v>
      </c>
      <c r="B1375">
        <v>214</v>
      </c>
      <c r="C1375" s="1">
        <v>45052.403240740743</v>
      </c>
      <c r="D1375" t="str">
        <f t="shared" si="21"/>
        <v>06</v>
      </c>
      <c r="E1375">
        <v>5</v>
      </c>
      <c r="F1375" t="s">
        <v>17</v>
      </c>
      <c r="G1375" t="s">
        <v>32</v>
      </c>
      <c r="H1375" t="s">
        <v>81</v>
      </c>
      <c r="I1375">
        <v>22985</v>
      </c>
      <c r="J1375">
        <v>114925</v>
      </c>
      <c r="K1375" t="s">
        <v>1916</v>
      </c>
      <c r="L1375" t="s">
        <v>1917</v>
      </c>
      <c r="M1375" t="s">
        <v>1918</v>
      </c>
      <c r="N1375" t="s">
        <v>1919</v>
      </c>
      <c r="O1375" t="s">
        <v>22</v>
      </c>
    </row>
    <row r="1376" spans="1:15" x14ac:dyDescent="0.35">
      <c r="A1376">
        <v>1375</v>
      </c>
      <c r="B1376">
        <v>125</v>
      </c>
      <c r="C1376" s="1">
        <v>45297.933368055557</v>
      </c>
      <c r="D1376" t="str">
        <f t="shared" si="21"/>
        <v>06</v>
      </c>
      <c r="E1376">
        <v>7</v>
      </c>
      <c r="F1376" t="s">
        <v>24</v>
      </c>
      <c r="G1376" t="s">
        <v>31</v>
      </c>
      <c r="H1376" t="s">
        <v>94</v>
      </c>
      <c r="I1376">
        <v>38697</v>
      </c>
      <c r="J1376">
        <v>270879</v>
      </c>
      <c r="K1376" t="s">
        <v>1780</v>
      </c>
      <c r="L1376" t="s">
        <v>1781</v>
      </c>
      <c r="M1376" t="s">
        <v>1782</v>
      </c>
      <c r="N1376" t="s">
        <v>1783</v>
      </c>
      <c r="O1376" t="s">
        <v>19</v>
      </c>
    </row>
    <row r="1377" spans="1:15" x14ac:dyDescent="0.35">
      <c r="A1377">
        <v>1376</v>
      </c>
      <c r="B1377">
        <v>130</v>
      </c>
      <c r="C1377" s="1">
        <v>45457.120833333327</v>
      </c>
      <c r="D1377" t="str">
        <f t="shared" si="21"/>
        <v>14</v>
      </c>
      <c r="E1377">
        <v>2</v>
      </c>
      <c r="F1377" t="s">
        <v>24</v>
      </c>
      <c r="G1377" t="s">
        <v>27</v>
      </c>
      <c r="H1377" t="s">
        <v>325</v>
      </c>
      <c r="I1377">
        <v>34573</v>
      </c>
      <c r="J1377">
        <v>69146</v>
      </c>
      <c r="K1377" t="s">
        <v>838</v>
      </c>
      <c r="L1377" t="s">
        <v>839</v>
      </c>
      <c r="M1377" t="s">
        <v>840</v>
      </c>
      <c r="N1377" t="s">
        <v>841</v>
      </c>
      <c r="O1377" t="s">
        <v>19</v>
      </c>
    </row>
    <row r="1378" spans="1:15" x14ac:dyDescent="0.35">
      <c r="A1378">
        <v>1377</v>
      </c>
      <c r="B1378">
        <v>399</v>
      </c>
      <c r="C1378" s="1">
        <v>45487.299386574072</v>
      </c>
      <c r="D1378" t="str">
        <f t="shared" si="21"/>
        <v>14</v>
      </c>
      <c r="E1378">
        <v>3</v>
      </c>
      <c r="F1378" t="s">
        <v>24</v>
      </c>
      <c r="G1378" t="s">
        <v>31</v>
      </c>
      <c r="H1378" t="s">
        <v>94</v>
      </c>
      <c r="I1378">
        <v>38697</v>
      </c>
      <c r="J1378">
        <v>116091</v>
      </c>
      <c r="K1378" t="s">
        <v>342</v>
      </c>
      <c r="L1378" t="s">
        <v>343</v>
      </c>
      <c r="M1378" t="s">
        <v>344</v>
      </c>
      <c r="N1378" t="s">
        <v>345</v>
      </c>
      <c r="O1378" t="s">
        <v>16</v>
      </c>
    </row>
    <row r="1379" spans="1:15" x14ac:dyDescent="0.35">
      <c r="A1379">
        <v>1378</v>
      </c>
      <c r="B1379">
        <v>193</v>
      </c>
      <c r="C1379" s="1">
        <v>45688.385208333333</v>
      </c>
      <c r="D1379" t="str">
        <f t="shared" si="21"/>
        <v>31</v>
      </c>
      <c r="E1379">
        <v>5</v>
      </c>
      <c r="F1379" t="s">
        <v>17</v>
      </c>
      <c r="G1379" t="s">
        <v>18</v>
      </c>
      <c r="H1379" t="s">
        <v>139</v>
      </c>
      <c r="I1379">
        <v>36583</v>
      </c>
      <c r="J1379">
        <v>182915</v>
      </c>
      <c r="K1379" t="s">
        <v>1245</v>
      </c>
      <c r="L1379" t="s">
        <v>1246</v>
      </c>
      <c r="M1379" t="s">
        <v>1247</v>
      </c>
      <c r="N1379" t="s">
        <v>1248</v>
      </c>
      <c r="O1379" t="s">
        <v>22</v>
      </c>
    </row>
    <row r="1380" spans="1:15" x14ac:dyDescent="0.35">
      <c r="A1380">
        <v>1379</v>
      </c>
      <c r="B1380">
        <v>462</v>
      </c>
      <c r="C1380" s="1">
        <v>45680.529409722221</v>
      </c>
      <c r="D1380" t="str">
        <f t="shared" si="21"/>
        <v>23</v>
      </c>
      <c r="E1380">
        <v>10</v>
      </c>
      <c r="F1380" t="s">
        <v>14</v>
      </c>
      <c r="G1380" t="s">
        <v>29</v>
      </c>
      <c r="H1380" t="s">
        <v>134</v>
      </c>
      <c r="I1380">
        <v>25231</v>
      </c>
      <c r="J1380">
        <v>252310</v>
      </c>
      <c r="K1380" t="s">
        <v>598</v>
      </c>
      <c r="L1380" t="s">
        <v>599</v>
      </c>
      <c r="M1380" t="s">
        <v>600</v>
      </c>
      <c r="N1380" t="s">
        <v>601</v>
      </c>
      <c r="O1380" t="s">
        <v>22</v>
      </c>
    </row>
    <row r="1381" spans="1:15" x14ac:dyDescent="0.35">
      <c r="A1381">
        <v>1380</v>
      </c>
      <c r="B1381">
        <v>382</v>
      </c>
      <c r="C1381" s="1">
        <v>45606.719826388893</v>
      </c>
      <c r="D1381" t="str">
        <f t="shared" si="21"/>
        <v>10</v>
      </c>
      <c r="E1381">
        <v>5</v>
      </c>
      <c r="F1381" t="s">
        <v>24</v>
      </c>
      <c r="G1381" t="s">
        <v>26</v>
      </c>
      <c r="H1381" t="s">
        <v>116</v>
      </c>
      <c r="I1381">
        <v>50016</v>
      </c>
      <c r="J1381">
        <v>250080</v>
      </c>
      <c r="K1381" t="s">
        <v>622</v>
      </c>
      <c r="L1381" t="s">
        <v>623</v>
      </c>
      <c r="M1381" t="s">
        <v>624</v>
      </c>
      <c r="N1381" t="s">
        <v>625</v>
      </c>
      <c r="O1381" t="s">
        <v>16</v>
      </c>
    </row>
    <row r="1382" spans="1:15" x14ac:dyDescent="0.35">
      <c r="A1382">
        <v>1381</v>
      </c>
      <c r="B1382">
        <v>340</v>
      </c>
      <c r="C1382" s="1">
        <v>45064.035127314812</v>
      </c>
      <c r="D1382" t="str">
        <f t="shared" si="21"/>
        <v>18</v>
      </c>
      <c r="E1382">
        <v>9</v>
      </c>
      <c r="F1382" t="s">
        <v>14</v>
      </c>
      <c r="G1382" t="s">
        <v>29</v>
      </c>
      <c r="H1382" t="s">
        <v>134</v>
      </c>
      <c r="I1382">
        <v>25231</v>
      </c>
      <c r="J1382">
        <v>227079</v>
      </c>
      <c r="K1382" t="s">
        <v>1305</v>
      </c>
      <c r="L1382" t="s">
        <v>1306</v>
      </c>
      <c r="M1382" t="s">
        <v>1307</v>
      </c>
      <c r="N1382" t="s">
        <v>1308</v>
      </c>
      <c r="O1382" t="s">
        <v>19</v>
      </c>
    </row>
    <row r="1383" spans="1:15" x14ac:dyDescent="0.35">
      <c r="A1383">
        <v>1382</v>
      </c>
      <c r="B1383">
        <v>116</v>
      </c>
      <c r="C1383" s="1">
        <v>45373.822314814817</v>
      </c>
      <c r="D1383" t="str">
        <f t="shared" si="21"/>
        <v>22</v>
      </c>
      <c r="E1383">
        <v>8</v>
      </c>
      <c r="F1383" t="s">
        <v>17</v>
      </c>
      <c r="G1383" t="s">
        <v>28</v>
      </c>
      <c r="H1383" t="s">
        <v>103</v>
      </c>
      <c r="I1383">
        <v>35778</v>
      </c>
      <c r="J1383">
        <v>286224</v>
      </c>
      <c r="K1383" t="s">
        <v>77</v>
      </c>
      <c r="L1383" t="s">
        <v>78</v>
      </c>
      <c r="M1383" t="s">
        <v>79</v>
      </c>
      <c r="N1383" t="s">
        <v>80</v>
      </c>
      <c r="O1383" t="s">
        <v>16</v>
      </c>
    </row>
    <row r="1384" spans="1:15" x14ac:dyDescent="0.35">
      <c r="A1384">
        <v>1383</v>
      </c>
      <c r="B1384">
        <v>136</v>
      </c>
      <c r="C1384" s="1">
        <v>45403.996400462973</v>
      </c>
      <c r="D1384" t="str">
        <f t="shared" si="21"/>
        <v>21</v>
      </c>
      <c r="E1384">
        <v>8</v>
      </c>
      <c r="F1384" t="s">
        <v>14</v>
      </c>
      <c r="G1384" t="s">
        <v>15</v>
      </c>
      <c r="H1384" t="s">
        <v>67</v>
      </c>
      <c r="I1384">
        <v>76607</v>
      </c>
      <c r="J1384">
        <v>612856</v>
      </c>
      <c r="K1384" t="s">
        <v>1856</v>
      </c>
      <c r="L1384" t="s">
        <v>1857</v>
      </c>
      <c r="M1384" t="s">
        <v>1858</v>
      </c>
      <c r="N1384" t="s">
        <v>1859</v>
      </c>
      <c r="O1384" t="s">
        <v>19</v>
      </c>
    </row>
    <row r="1385" spans="1:15" x14ac:dyDescent="0.35">
      <c r="A1385">
        <v>1384</v>
      </c>
      <c r="B1385">
        <v>404</v>
      </c>
      <c r="C1385" s="1">
        <v>45622.636053240742</v>
      </c>
      <c r="D1385" t="str">
        <f t="shared" si="21"/>
        <v>26</v>
      </c>
      <c r="E1385">
        <v>7</v>
      </c>
      <c r="F1385" t="s">
        <v>17</v>
      </c>
      <c r="G1385" t="s">
        <v>18</v>
      </c>
      <c r="H1385" t="s">
        <v>139</v>
      </c>
      <c r="I1385">
        <v>36583</v>
      </c>
      <c r="J1385">
        <v>256081</v>
      </c>
      <c r="K1385" t="s">
        <v>906</v>
      </c>
      <c r="L1385" t="s">
        <v>907</v>
      </c>
      <c r="M1385" t="s">
        <v>908</v>
      </c>
      <c r="N1385" t="s">
        <v>909</v>
      </c>
      <c r="O1385" t="s">
        <v>16</v>
      </c>
    </row>
    <row r="1386" spans="1:15" x14ac:dyDescent="0.35">
      <c r="A1386">
        <v>1385</v>
      </c>
      <c r="B1386">
        <v>392</v>
      </c>
      <c r="C1386" s="1">
        <v>45684.29347222222</v>
      </c>
      <c r="D1386" t="str">
        <f t="shared" si="21"/>
        <v>27</v>
      </c>
      <c r="E1386">
        <v>10</v>
      </c>
      <c r="F1386" t="s">
        <v>17</v>
      </c>
      <c r="G1386" t="s">
        <v>23</v>
      </c>
      <c r="H1386" t="s">
        <v>72</v>
      </c>
      <c r="I1386">
        <v>14701</v>
      </c>
      <c r="J1386">
        <v>147010</v>
      </c>
      <c r="K1386" t="s">
        <v>1776</v>
      </c>
      <c r="L1386" t="s">
        <v>1777</v>
      </c>
      <c r="M1386" t="s">
        <v>1778</v>
      </c>
      <c r="N1386" t="s">
        <v>1779</v>
      </c>
      <c r="O1386" t="s">
        <v>16</v>
      </c>
    </row>
    <row r="1387" spans="1:15" x14ac:dyDescent="0.35">
      <c r="A1387">
        <v>1386</v>
      </c>
      <c r="B1387">
        <v>124</v>
      </c>
      <c r="C1387" s="1">
        <v>45668.093310185177</v>
      </c>
      <c r="D1387" t="str">
        <f t="shared" si="21"/>
        <v>11</v>
      </c>
      <c r="E1387">
        <v>9</v>
      </c>
      <c r="F1387" t="s">
        <v>17</v>
      </c>
      <c r="G1387" t="s">
        <v>23</v>
      </c>
      <c r="H1387" t="s">
        <v>72</v>
      </c>
      <c r="I1387">
        <v>14701</v>
      </c>
      <c r="J1387">
        <v>132309</v>
      </c>
      <c r="K1387" t="s">
        <v>1788</v>
      </c>
      <c r="L1387" t="s">
        <v>1789</v>
      </c>
      <c r="M1387" t="s">
        <v>1790</v>
      </c>
      <c r="N1387" t="s">
        <v>1791</v>
      </c>
      <c r="O1387" t="s">
        <v>19</v>
      </c>
    </row>
    <row r="1388" spans="1:15" x14ac:dyDescent="0.35">
      <c r="A1388">
        <v>1387</v>
      </c>
      <c r="B1388">
        <v>100</v>
      </c>
      <c r="C1388" s="1">
        <v>45390.086412037039</v>
      </c>
      <c r="D1388" t="str">
        <f t="shared" si="21"/>
        <v>08</v>
      </c>
      <c r="E1388">
        <v>5</v>
      </c>
      <c r="F1388" t="s">
        <v>14</v>
      </c>
      <c r="G1388" t="s">
        <v>20</v>
      </c>
      <c r="H1388" t="s">
        <v>148</v>
      </c>
      <c r="I1388">
        <v>13696</v>
      </c>
      <c r="J1388">
        <v>68480</v>
      </c>
      <c r="K1388" t="s">
        <v>778</v>
      </c>
      <c r="L1388" t="s">
        <v>779</v>
      </c>
      <c r="M1388" t="s">
        <v>780</v>
      </c>
      <c r="N1388" t="s">
        <v>781</v>
      </c>
      <c r="O1388" t="s">
        <v>22</v>
      </c>
    </row>
    <row r="1389" spans="1:15" x14ac:dyDescent="0.35">
      <c r="A1389">
        <v>1388</v>
      </c>
      <c r="B1389">
        <v>47</v>
      </c>
      <c r="C1389" s="1">
        <v>45710.055590277778</v>
      </c>
      <c r="D1389" t="str">
        <f t="shared" si="21"/>
        <v>22</v>
      </c>
      <c r="E1389">
        <v>10</v>
      </c>
      <c r="F1389" t="s">
        <v>24</v>
      </c>
      <c r="G1389" t="s">
        <v>27</v>
      </c>
      <c r="H1389" t="s">
        <v>325</v>
      </c>
      <c r="I1389">
        <v>34573</v>
      </c>
      <c r="J1389">
        <v>345730</v>
      </c>
      <c r="K1389" t="s">
        <v>1321</v>
      </c>
      <c r="L1389" t="s">
        <v>1322</v>
      </c>
      <c r="M1389" t="s">
        <v>1323</v>
      </c>
      <c r="N1389" t="s">
        <v>1324</v>
      </c>
      <c r="O1389" t="s">
        <v>16</v>
      </c>
    </row>
    <row r="1390" spans="1:15" x14ac:dyDescent="0.35">
      <c r="A1390">
        <v>1389</v>
      </c>
      <c r="B1390">
        <v>147</v>
      </c>
      <c r="C1390" s="1">
        <v>45103.165960648148</v>
      </c>
      <c r="D1390" t="str">
        <f t="shared" si="21"/>
        <v>26</v>
      </c>
      <c r="E1390">
        <v>1</v>
      </c>
      <c r="F1390" t="s">
        <v>17</v>
      </c>
      <c r="G1390" t="s">
        <v>23</v>
      </c>
      <c r="H1390" t="s">
        <v>72</v>
      </c>
      <c r="I1390">
        <v>14701</v>
      </c>
      <c r="J1390">
        <v>14701</v>
      </c>
      <c r="K1390" t="s">
        <v>334</v>
      </c>
      <c r="L1390" t="s">
        <v>335</v>
      </c>
      <c r="M1390" t="s">
        <v>336</v>
      </c>
      <c r="N1390" t="s">
        <v>337</v>
      </c>
      <c r="O1390" t="s">
        <v>22</v>
      </c>
    </row>
    <row r="1391" spans="1:15" x14ac:dyDescent="0.35">
      <c r="A1391">
        <v>1390</v>
      </c>
      <c r="B1391">
        <v>11</v>
      </c>
      <c r="C1391" s="1">
        <v>45269.500138888892</v>
      </c>
      <c r="D1391" t="str">
        <f t="shared" si="21"/>
        <v>09</v>
      </c>
      <c r="E1391">
        <v>6</v>
      </c>
      <c r="F1391" t="s">
        <v>24</v>
      </c>
      <c r="G1391" t="s">
        <v>31</v>
      </c>
      <c r="H1391" t="s">
        <v>94</v>
      </c>
      <c r="I1391">
        <v>38697</v>
      </c>
      <c r="J1391">
        <v>232182</v>
      </c>
      <c r="K1391" t="s">
        <v>169</v>
      </c>
      <c r="L1391" t="s">
        <v>170</v>
      </c>
      <c r="M1391" t="s">
        <v>171</v>
      </c>
      <c r="N1391" t="s">
        <v>172</v>
      </c>
      <c r="O1391" t="s">
        <v>19</v>
      </c>
    </row>
    <row r="1392" spans="1:15" x14ac:dyDescent="0.35">
      <c r="A1392">
        <v>1391</v>
      </c>
      <c r="B1392">
        <v>109</v>
      </c>
      <c r="C1392" s="1">
        <v>45056.261446759258</v>
      </c>
      <c r="D1392" t="str">
        <f t="shared" si="21"/>
        <v>10</v>
      </c>
      <c r="E1392">
        <v>2</v>
      </c>
      <c r="F1392" t="s">
        <v>24</v>
      </c>
      <c r="G1392" t="s">
        <v>27</v>
      </c>
      <c r="H1392" t="s">
        <v>325</v>
      </c>
      <c r="I1392">
        <v>34573</v>
      </c>
      <c r="J1392">
        <v>69146</v>
      </c>
      <c r="K1392" t="s">
        <v>1884</v>
      </c>
      <c r="L1392" t="s">
        <v>1885</v>
      </c>
      <c r="M1392" t="s">
        <v>1886</v>
      </c>
      <c r="N1392" t="s">
        <v>1887</v>
      </c>
      <c r="O1392" t="s">
        <v>19</v>
      </c>
    </row>
    <row r="1393" spans="1:15" x14ac:dyDescent="0.35">
      <c r="A1393">
        <v>1392</v>
      </c>
      <c r="B1393">
        <v>316</v>
      </c>
      <c r="C1393" s="1">
        <v>45219.228194444448</v>
      </c>
      <c r="D1393" t="str">
        <f t="shared" si="21"/>
        <v>20</v>
      </c>
      <c r="E1393">
        <v>3</v>
      </c>
      <c r="F1393" t="s">
        <v>14</v>
      </c>
      <c r="G1393" t="s">
        <v>21</v>
      </c>
      <c r="H1393" t="s">
        <v>58</v>
      </c>
      <c r="I1393">
        <v>51631</v>
      </c>
      <c r="J1393">
        <v>154893</v>
      </c>
      <c r="K1393" t="s">
        <v>1042</v>
      </c>
      <c r="L1393" t="s">
        <v>1043</v>
      </c>
      <c r="M1393" t="s">
        <v>1044</v>
      </c>
      <c r="N1393" t="s">
        <v>1045</v>
      </c>
      <c r="O1393" t="s">
        <v>16</v>
      </c>
    </row>
    <row r="1394" spans="1:15" x14ac:dyDescent="0.35">
      <c r="A1394">
        <v>1393</v>
      </c>
      <c r="B1394">
        <v>10</v>
      </c>
      <c r="C1394" s="1">
        <v>45402.345532407409</v>
      </c>
      <c r="D1394" t="str">
        <f t="shared" si="21"/>
        <v>20</v>
      </c>
      <c r="E1394">
        <v>1</v>
      </c>
      <c r="F1394" t="s">
        <v>17</v>
      </c>
      <c r="G1394" t="s">
        <v>18</v>
      </c>
      <c r="H1394" t="s">
        <v>139</v>
      </c>
      <c r="I1394">
        <v>36583</v>
      </c>
      <c r="J1394">
        <v>36583</v>
      </c>
      <c r="K1394" t="s">
        <v>82</v>
      </c>
      <c r="L1394" t="s">
        <v>83</v>
      </c>
      <c r="M1394" t="s">
        <v>84</v>
      </c>
      <c r="N1394" t="s">
        <v>85</v>
      </c>
      <c r="O1394" t="s">
        <v>16</v>
      </c>
    </row>
    <row r="1395" spans="1:15" x14ac:dyDescent="0.35">
      <c r="A1395">
        <v>1394</v>
      </c>
      <c r="B1395">
        <v>390</v>
      </c>
      <c r="C1395" s="1">
        <v>45095.557222222233</v>
      </c>
      <c r="D1395" t="str">
        <f t="shared" si="21"/>
        <v>18</v>
      </c>
      <c r="E1395">
        <v>8</v>
      </c>
      <c r="F1395" t="s">
        <v>14</v>
      </c>
      <c r="G1395" t="s">
        <v>20</v>
      </c>
      <c r="H1395" t="s">
        <v>148</v>
      </c>
      <c r="I1395">
        <v>13696</v>
      </c>
      <c r="J1395">
        <v>109568</v>
      </c>
      <c r="K1395" t="s">
        <v>978</v>
      </c>
      <c r="L1395" t="s">
        <v>979</v>
      </c>
      <c r="M1395" t="s">
        <v>980</v>
      </c>
      <c r="N1395" t="s">
        <v>981</v>
      </c>
      <c r="O1395" t="s">
        <v>19</v>
      </c>
    </row>
    <row r="1396" spans="1:15" x14ac:dyDescent="0.35">
      <c r="A1396">
        <v>1395</v>
      </c>
      <c r="B1396">
        <v>492</v>
      </c>
      <c r="C1396" s="1">
        <v>45527.552384259259</v>
      </c>
      <c r="D1396" t="str">
        <f t="shared" si="21"/>
        <v>23</v>
      </c>
      <c r="E1396">
        <v>5</v>
      </c>
      <c r="F1396" t="s">
        <v>14</v>
      </c>
      <c r="G1396" t="s">
        <v>29</v>
      </c>
      <c r="H1396" t="s">
        <v>134</v>
      </c>
      <c r="I1396">
        <v>25231</v>
      </c>
      <c r="J1396">
        <v>126155</v>
      </c>
      <c r="K1396" t="s">
        <v>1744</v>
      </c>
      <c r="L1396" t="s">
        <v>1745</v>
      </c>
      <c r="M1396" t="s">
        <v>1746</v>
      </c>
      <c r="N1396" t="s">
        <v>1747</v>
      </c>
      <c r="O1396" t="s">
        <v>16</v>
      </c>
    </row>
    <row r="1397" spans="1:15" x14ac:dyDescent="0.35">
      <c r="A1397">
        <v>1396</v>
      </c>
      <c r="B1397">
        <v>137</v>
      </c>
      <c r="C1397" s="1">
        <v>45133.589768518519</v>
      </c>
      <c r="D1397" t="str">
        <f t="shared" si="21"/>
        <v>26</v>
      </c>
      <c r="E1397">
        <v>3</v>
      </c>
      <c r="F1397" t="s">
        <v>17</v>
      </c>
      <c r="G1397" t="s">
        <v>28</v>
      </c>
      <c r="H1397" t="s">
        <v>103</v>
      </c>
      <c r="I1397">
        <v>35778</v>
      </c>
      <c r="J1397">
        <v>107334</v>
      </c>
      <c r="K1397" t="s">
        <v>950</v>
      </c>
      <c r="L1397" t="s">
        <v>951</v>
      </c>
      <c r="M1397" t="s">
        <v>952</v>
      </c>
      <c r="N1397" t="s">
        <v>953</v>
      </c>
      <c r="O1397" t="s">
        <v>16</v>
      </c>
    </row>
    <row r="1398" spans="1:15" x14ac:dyDescent="0.35">
      <c r="A1398">
        <v>1397</v>
      </c>
      <c r="B1398">
        <v>315</v>
      </c>
      <c r="C1398" s="1">
        <v>45256.28261574074</v>
      </c>
      <c r="D1398" t="str">
        <f t="shared" si="21"/>
        <v>26</v>
      </c>
      <c r="E1398">
        <v>3</v>
      </c>
      <c r="F1398" t="s">
        <v>24</v>
      </c>
      <c r="G1398" t="s">
        <v>26</v>
      </c>
      <c r="H1398" t="s">
        <v>116</v>
      </c>
      <c r="I1398">
        <v>50016</v>
      </c>
      <c r="J1398">
        <v>150048</v>
      </c>
      <c r="K1398" t="s">
        <v>1213</v>
      </c>
      <c r="L1398" t="s">
        <v>1214</v>
      </c>
      <c r="M1398" t="s">
        <v>1215</v>
      </c>
      <c r="N1398" t="s">
        <v>1216</v>
      </c>
      <c r="O1398" t="s">
        <v>16</v>
      </c>
    </row>
    <row r="1399" spans="1:15" x14ac:dyDescent="0.35">
      <c r="A1399">
        <v>1398</v>
      </c>
      <c r="B1399">
        <v>110</v>
      </c>
      <c r="C1399" s="1">
        <v>45562.948078703703</v>
      </c>
      <c r="D1399" t="str">
        <f t="shared" si="21"/>
        <v>27</v>
      </c>
      <c r="E1399">
        <v>3</v>
      </c>
      <c r="F1399" t="s">
        <v>24</v>
      </c>
      <c r="G1399" t="s">
        <v>27</v>
      </c>
      <c r="H1399" t="s">
        <v>325</v>
      </c>
      <c r="I1399">
        <v>34573</v>
      </c>
      <c r="J1399">
        <v>103719</v>
      </c>
      <c r="K1399" t="s">
        <v>1161</v>
      </c>
      <c r="L1399" t="s">
        <v>1162</v>
      </c>
      <c r="M1399" t="s">
        <v>1163</v>
      </c>
      <c r="N1399" t="s">
        <v>1164</v>
      </c>
      <c r="O1399" t="s">
        <v>19</v>
      </c>
    </row>
    <row r="1400" spans="1:15" x14ac:dyDescent="0.35">
      <c r="A1400">
        <v>1399</v>
      </c>
      <c r="B1400">
        <v>382</v>
      </c>
      <c r="C1400" s="1">
        <v>45467.184814814813</v>
      </c>
      <c r="D1400" t="str">
        <f t="shared" si="21"/>
        <v>24</v>
      </c>
      <c r="E1400">
        <v>10</v>
      </c>
      <c r="F1400" t="s">
        <v>24</v>
      </c>
      <c r="G1400" t="s">
        <v>31</v>
      </c>
      <c r="H1400" t="s">
        <v>94</v>
      </c>
      <c r="I1400">
        <v>38697</v>
      </c>
      <c r="J1400">
        <v>386970</v>
      </c>
      <c r="K1400" t="s">
        <v>622</v>
      </c>
      <c r="L1400" t="s">
        <v>623</v>
      </c>
      <c r="M1400" t="s">
        <v>624</v>
      </c>
      <c r="N1400" t="s">
        <v>625</v>
      </c>
      <c r="O1400" t="s">
        <v>16</v>
      </c>
    </row>
    <row r="1401" spans="1:15" x14ac:dyDescent="0.35">
      <c r="A1401">
        <v>1400</v>
      </c>
      <c r="B1401">
        <v>212</v>
      </c>
      <c r="C1401" s="1">
        <v>45528.054085648153</v>
      </c>
      <c r="D1401" t="str">
        <f t="shared" si="21"/>
        <v>24</v>
      </c>
      <c r="E1401">
        <v>9</v>
      </c>
      <c r="F1401" t="s">
        <v>24</v>
      </c>
      <c r="G1401" t="s">
        <v>31</v>
      </c>
      <c r="H1401" t="s">
        <v>94</v>
      </c>
      <c r="I1401">
        <v>38697</v>
      </c>
      <c r="J1401">
        <v>348273</v>
      </c>
      <c r="K1401" t="s">
        <v>782</v>
      </c>
      <c r="L1401" t="s">
        <v>783</v>
      </c>
      <c r="M1401" t="s">
        <v>784</v>
      </c>
      <c r="N1401" t="s">
        <v>785</v>
      </c>
      <c r="O1401" t="s">
        <v>19</v>
      </c>
    </row>
    <row r="1402" spans="1:15" x14ac:dyDescent="0.35">
      <c r="A1402">
        <v>1401</v>
      </c>
      <c r="B1402">
        <v>216</v>
      </c>
      <c r="C1402" s="1">
        <v>45070.322210648148</v>
      </c>
      <c r="D1402" t="str">
        <f t="shared" si="21"/>
        <v>24</v>
      </c>
      <c r="E1402">
        <v>9</v>
      </c>
      <c r="F1402" t="s">
        <v>14</v>
      </c>
      <c r="G1402" t="s">
        <v>15</v>
      </c>
      <c r="H1402" t="s">
        <v>67</v>
      </c>
      <c r="I1402">
        <v>76607</v>
      </c>
      <c r="J1402">
        <v>689463</v>
      </c>
      <c r="K1402" t="s">
        <v>90</v>
      </c>
      <c r="L1402" t="s">
        <v>91</v>
      </c>
      <c r="M1402" t="s">
        <v>92</v>
      </c>
      <c r="N1402" t="s">
        <v>93</v>
      </c>
      <c r="O1402" t="s">
        <v>16</v>
      </c>
    </row>
    <row r="1403" spans="1:15" x14ac:dyDescent="0.35">
      <c r="A1403">
        <v>1402</v>
      </c>
      <c r="B1403">
        <v>108</v>
      </c>
      <c r="C1403" s="1">
        <v>45106.023969907408</v>
      </c>
      <c r="D1403" t="str">
        <f t="shared" si="21"/>
        <v>29</v>
      </c>
      <c r="E1403">
        <v>9</v>
      </c>
      <c r="F1403" t="s">
        <v>14</v>
      </c>
      <c r="G1403" t="s">
        <v>20</v>
      </c>
      <c r="H1403" t="s">
        <v>148</v>
      </c>
      <c r="I1403">
        <v>13696</v>
      </c>
      <c r="J1403">
        <v>123264</v>
      </c>
      <c r="K1403" t="s">
        <v>1365</v>
      </c>
      <c r="L1403" t="s">
        <v>1366</v>
      </c>
      <c r="M1403" t="s">
        <v>1367</v>
      </c>
      <c r="N1403" t="s">
        <v>1368</v>
      </c>
      <c r="O1403" t="s">
        <v>16</v>
      </c>
    </row>
    <row r="1404" spans="1:15" x14ac:dyDescent="0.35">
      <c r="A1404">
        <v>1403</v>
      </c>
      <c r="B1404">
        <v>420</v>
      </c>
      <c r="C1404" s="1">
        <v>45550.920752314807</v>
      </c>
      <c r="D1404" t="str">
        <f t="shared" si="21"/>
        <v>15</v>
      </c>
      <c r="E1404">
        <v>4</v>
      </c>
      <c r="F1404" t="s">
        <v>17</v>
      </c>
      <c r="G1404" t="s">
        <v>32</v>
      </c>
      <c r="H1404" t="s">
        <v>81</v>
      </c>
      <c r="I1404">
        <v>22985</v>
      </c>
      <c r="J1404">
        <v>91940</v>
      </c>
      <c r="K1404" t="s">
        <v>786</v>
      </c>
      <c r="L1404" t="s">
        <v>787</v>
      </c>
      <c r="M1404" t="s">
        <v>788</v>
      </c>
      <c r="N1404" t="s">
        <v>789</v>
      </c>
      <c r="O1404" t="s">
        <v>19</v>
      </c>
    </row>
    <row r="1405" spans="1:15" x14ac:dyDescent="0.35">
      <c r="A1405">
        <v>1404</v>
      </c>
      <c r="B1405">
        <v>370</v>
      </c>
      <c r="C1405" s="1">
        <v>45349.270682870367</v>
      </c>
      <c r="D1405" t="str">
        <f t="shared" si="21"/>
        <v>27</v>
      </c>
      <c r="E1405">
        <v>9</v>
      </c>
      <c r="F1405" t="s">
        <v>14</v>
      </c>
      <c r="G1405" t="s">
        <v>20</v>
      </c>
      <c r="H1405" t="s">
        <v>148</v>
      </c>
      <c r="I1405">
        <v>13696</v>
      </c>
      <c r="J1405">
        <v>123264</v>
      </c>
      <c r="K1405" t="s">
        <v>1177</v>
      </c>
      <c r="L1405" t="s">
        <v>1178</v>
      </c>
      <c r="M1405" t="s">
        <v>1179</v>
      </c>
      <c r="N1405" t="s">
        <v>1180</v>
      </c>
      <c r="O1405" t="s">
        <v>19</v>
      </c>
    </row>
    <row r="1406" spans="1:15" x14ac:dyDescent="0.35">
      <c r="A1406">
        <v>1405</v>
      </c>
      <c r="B1406">
        <v>356</v>
      </c>
      <c r="C1406" s="1">
        <v>45138.021504629629</v>
      </c>
      <c r="D1406" t="str">
        <f t="shared" si="21"/>
        <v>31</v>
      </c>
      <c r="E1406">
        <v>2</v>
      </c>
      <c r="F1406" t="s">
        <v>17</v>
      </c>
      <c r="G1406" t="s">
        <v>18</v>
      </c>
      <c r="H1406" t="s">
        <v>139</v>
      </c>
      <c r="I1406">
        <v>36583</v>
      </c>
      <c r="J1406">
        <v>73166</v>
      </c>
      <c r="K1406" t="s">
        <v>1469</v>
      </c>
      <c r="L1406" t="s">
        <v>1470</v>
      </c>
      <c r="M1406" t="s">
        <v>1471</v>
      </c>
      <c r="N1406" t="s">
        <v>1472</v>
      </c>
      <c r="O1406" t="s">
        <v>16</v>
      </c>
    </row>
    <row r="1407" spans="1:15" x14ac:dyDescent="0.35">
      <c r="A1407">
        <v>1406</v>
      </c>
      <c r="B1407">
        <v>240</v>
      </c>
      <c r="C1407" s="1">
        <v>45087.500150462962</v>
      </c>
      <c r="D1407" t="str">
        <f t="shared" si="21"/>
        <v>10</v>
      </c>
      <c r="E1407">
        <v>5</v>
      </c>
      <c r="F1407" t="s">
        <v>24</v>
      </c>
      <c r="G1407" t="s">
        <v>31</v>
      </c>
      <c r="H1407" t="s">
        <v>94</v>
      </c>
      <c r="I1407">
        <v>38697</v>
      </c>
      <c r="J1407">
        <v>193485</v>
      </c>
      <c r="K1407" t="s">
        <v>474</v>
      </c>
      <c r="L1407" t="s">
        <v>475</v>
      </c>
      <c r="M1407" t="s">
        <v>476</v>
      </c>
      <c r="N1407" t="s">
        <v>477</v>
      </c>
      <c r="O1407" t="s">
        <v>16</v>
      </c>
    </row>
    <row r="1408" spans="1:15" x14ac:dyDescent="0.35">
      <c r="A1408">
        <v>1407</v>
      </c>
      <c r="B1408">
        <v>160</v>
      </c>
      <c r="C1408" s="1">
        <v>45254.952430555553</v>
      </c>
      <c r="D1408" t="str">
        <f t="shared" si="21"/>
        <v>24</v>
      </c>
      <c r="E1408">
        <v>5</v>
      </c>
      <c r="F1408" t="s">
        <v>24</v>
      </c>
      <c r="G1408" t="s">
        <v>26</v>
      </c>
      <c r="H1408" t="s">
        <v>116</v>
      </c>
      <c r="I1408">
        <v>50016</v>
      </c>
      <c r="J1408">
        <v>250080</v>
      </c>
      <c r="K1408" t="s">
        <v>890</v>
      </c>
      <c r="L1408" t="s">
        <v>891</v>
      </c>
      <c r="M1408" t="s">
        <v>892</v>
      </c>
      <c r="N1408" t="s">
        <v>893</v>
      </c>
      <c r="O1408" t="s">
        <v>16</v>
      </c>
    </row>
    <row r="1409" spans="1:15" x14ac:dyDescent="0.35">
      <c r="A1409">
        <v>1408</v>
      </c>
      <c r="B1409">
        <v>338</v>
      </c>
      <c r="C1409" s="1">
        <v>45053.937627314823</v>
      </c>
      <c r="D1409" t="str">
        <f t="shared" si="21"/>
        <v>07</v>
      </c>
      <c r="E1409">
        <v>3</v>
      </c>
      <c r="F1409" t="s">
        <v>17</v>
      </c>
      <c r="G1409" t="s">
        <v>18</v>
      </c>
      <c r="H1409" t="s">
        <v>139</v>
      </c>
      <c r="I1409">
        <v>36583</v>
      </c>
      <c r="J1409">
        <v>109749</v>
      </c>
      <c r="K1409" t="s">
        <v>418</v>
      </c>
      <c r="L1409" t="s">
        <v>419</v>
      </c>
      <c r="M1409" t="s">
        <v>420</v>
      </c>
      <c r="N1409" t="s">
        <v>421</v>
      </c>
      <c r="O1409" t="s">
        <v>19</v>
      </c>
    </row>
    <row r="1410" spans="1:15" x14ac:dyDescent="0.35">
      <c r="A1410">
        <v>1409</v>
      </c>
      <c r="B1410">
        <v>74</v>
      </c>
      <c r="C1410" s="1">
        <v>45614.596319444441</v>
      </c>
      <c r="D1410" t="str">
        <f t="shared" si="21"/>
        <v>18</v>
      </c>
      <c r="E1410">
        <v>5</v>
      </c>
      <c r="F1410" t="s">
        <v>24</v>
      </c>
      <c r="G1410" t="s">
        <v>31</v>
      </c>
      <c r="H1410" t="s">
        <v>94</v>
      </c>
      <c r="I1410">
        <v>38697</v>
      </c>
      <c r="J1410">
        <v>193485</v>
      </c>
      <c r="K1410" t="s">
        <v>1089</v>
      </c>
      <c r="L1410" t="s">
        <v>1090</v>
      </c>
      <c r="M1410" t="s">
        <v>1091</v>
      </c>
      <c r="N1410" t="s">
        <v>1092</v>
      </c>
      <c r="O1410" t="s">
        <v>22</v>
      </c>
    </row>
    <row r="1411" spans="1:15" x14ac:dyDescent="0.35">
      <c r="A1411">
        <v>1410</v>
      </c>
      <c r="B1411">
        <v>360</v>
      </c>
      <c r="C1411" s="1">
        <v>45727.956643518519</v>
      </c>
      <c r="D1411" t="str">
        <f t="shared" ref="D1411:D1474" si="22">LEFT(TEXT(C1411, "DD/MM/YYYY HH:MM:SS"), 2)</f>
        <v>11</v>
      </c>
      <c r="E1411">
        <v>2</v>
      </c>
      <c r="F1411" t="s">
        <v>14</v>
      </c>
      <c r="G1411" t="s">
        <v>29</v>
      </c>
      <c r="H1411" t="s">
        <v>134</v>
      </c>
      <c r="I1411">
        <v>25231</v>
      </c>
      <c r="J1411">
        <v>50462</v>
      </c>
      <c r="K1411" t="s">
        <v>1652</v>
      </c>
      <c r="L1411" t="s">
        <v>1653</v>
      </c>
      <c r="M1411" t="s">
        <v>1654</v>
      </c>
      <c r="N1411" t="s">
        <v>1655</v>
      </c>
      <c r="O1411" t="s">
        <v>16</v>
      </c>
    </row>
    <row r="1412" spans="1:15" x14ac:dyDescent="0.35">
      <c r="A1412">
        <v>1411</v>
      </c>
      <c r="B1412">
        <v>270</v>
      </c>
      <c r="C1412" s="1">
        <v>45375.14634259259</v>
      </c>
      <c r="D1412" t="str">
        <f t="shared" si="22"/>
        <v>24</v>
      </c>
      <c r="E1412">
        <v>3</v>
      </c>
      <c r="F1412" t="s">
        <v>24</v>
      </c>
      <c r="G1412" t="s">
        <v>31</v>
      </c>
      <c r="H1412" t="s">
        <v>94</v>
      </c>
      <c r="I1412">
        <v>38697</v>
      </c>
      <c r="J1412">
        <v>116091</v>
      </c>
      <c r="K1412" t="s">
        <v>430</v>
      </c>
      <c r="L1412" t="s">
        <v>431</v>
      </c>
      <c r="M1412" t="s">
        <v>432</v>
      </c>
      <c r="N1412" t="s">
        <v>433</v>
      </c>
      <c r="O1412" t="s">
        <v>19</v>
      </c>
    </row>
    <row r="1413" spans="1:15" x14ac:dyDescent="0.35">
      <c r="A1413">
        <v>1412</v>
      </c>
      <c r="B1413">
        <v>231</v>
      </c>
      <c r="C1413" s="1">
        <v>45715.619074074071</v>
      </c>
      <c r="D1413" t="str">
        <f t="shared" si="22"/>
        <v>27</v>
      </c>
      <c r="E1413">
        <v>8</v>
      </c>
      <c r="F1413" t="s">
        <v>24</v>
      </c>
      <c r="G1413" t="s">
        <v>31</v>
      </c>
      <c r="H1413" t="s">
        <v>94</v>
      </c>
      <c r="I1413">
        <v>38697</v>
      </c>
      <c r="J1413">
        <v>309576</v>
      </c>
      <c r="K1413" t="s">
        <v>858</v>
      </c>
      <c r="L1413" t="s">
        <v>859</v>
      </c>
      <c r="M1413" t="s">
        <v>860</v>
      </c>
      <c r="N1413" t="s">
        <v>861</v>
      </c>
      <c r="O1413" t="s">
        <v>19</v>
      </c>
    </row>
    <row r="1414" spans="1:15" x14ac:dyDescent="0.35">
      <c r="A1414">
        <v>1413</v>
      </c>
      <c r="B1414">
        <v>236</v>
      </c>
      <c r="C1414" s="1">
        <v>45045.063113425917</v>
      </c>
      <c r="D1414" t="str">
        <f t="shared" si="22"/>
        <v>29</v>
      </c>
      <c r="E1414">
        <v>9</v>
      </c>
      <c r="F1414" t="s">
        <v>17</v>
      </c>
      <c r="G1414" t="s">
        <v>28</v>
      </c>
      <c r="H1414" t="s">
        <v>103</v>
      </c>
      <c r="I1414">
        <v>35778</v>
      </c>
      <c r="J1414">
        <v>322002</v>
      </c>
      <c r="K1414" t="s">
        <v>1593</v>
      </c>
      <c r="L1414" t="s">
        <v>1594</v>
      </c>
      <c r="M1414" t="s">
        <v>1595</v>
      </c>
      <c r="N1414" t="s">
        <v>1596</v>
      </c>
      <c r="O1414" t="s">
        <v>16</v>
      </c>
    </row>
    <row r="1415" spans="1:15" x14ac:dyDescent="0.35">
      <c r="A1415">
        <v>1414</v>
      </c>
      <c r="B1415">
        <v>28</v>
      </c>
      <c r="C1415" s="1">
        <v>45117.984710648147</v>
      </c>
      <c r="D1415" t="str">
        <f t="shared" si="22"/>
        <v>10</v>
      </c>
      <c r="E1415">
        <v>8</v>
      </c>
      <c r="F1415" t="s">
        <v>17</v>
      </c>
      <c r="G1415" t="s">
        <v>18</v>
      </c>
      <c r="H1415" t="s">
        <v>139</v>
      </c>
      <c r="I1415">
        <v>36583</v>
      </c>
      <c r="J1415">
        <v>292664</v>
      </c>
      <c r="K1415" t="s">
        <v>718</v>
      </c>
      <c r="L1415" t="s">
        <v>719</v>
      </c>
      <c r="M1415" t="s">
        <v>720</v>
      </c>
      <c r="N1415" t="s">
        <v>721</v>
      </c>
      <c r="O1415" t="s">
        <v>16</v>
      </c>
    </row>
    <row r="1416" spans="1:15" x14ac:dyDescent="0.35">
      <c r="A1416">
        <v>1415</v>
      </c>
      <c r="B1416">
        <v>325</v>
      </c>
      <c r="C1416" s="1">
        <v>45344.250451388893</v>
      </c>
      <c r="D1416" t="str">
        <f t="shared" si="22"/>
        <v>22</v>
      </c>
      <c r="E1416">
        <v>5</v>
      </c>
      <c r="F1416" t="s">
        <v>17</v>
      </c>
      <c r="G1416" t="s">
        <v>32</v>
      </c>
      <c r="H1416" t="s">
        <v>81</v>
      </c>
      <c r="I1416">
        <v>22985</v>
      </c>
      <c r="J1416">
        <v>114925</v>
      </c>
      <c r="K1416" t="s">
        <v>610</v>
      </c>
      <c r="L1416" t="s">
        <v>611</v>
      </c>
      <c r="M1416" t="s">
        <v>612</v>
      </c>
      <c r="N1416" t="s">
        <v>613</v>
      </c>
      <c r="O1416" t="s">
        <v>16</v>
      </c>
    </row>
    <row r="1417" spans="1:15" x14ac:dyDescent="0.35">
      <c r="A1417">
        <v>1416</v>
      </c>
      <c r="B1417">
        <v>413</v>
      </c>
      <c r="C1417" s="1">
        <v>45195.473194444443</v>
      </c>
      <c r="D1417" t="str">
        <f t="shared" si="22"/>
        <v>26</v>
      </c>
      <c r="E1417">
        <v>10</v>
      </c>
      <c r="F1417" t="s">
        <v>24</v>
      </c>
      <c r="G1417" t="s">
        <v>27</v>
      </c>
      <c r="H1417" t="s">
        <v>325</v>
      </c>
      <c r="I1417">
        <v>34573</v>
      </c>
      <c r="J1417">
        <v>345730</v>
      </c>
      <c r="K1417" t="s">
        <v>297</v>
      </c>
      <c r="L1417" t="s">
        <v>298</v>
      </c>
      <c r="M1417" t="s">
        <v>299</v>
      </c>
      <c r="N1417" t="s">
        <v>300</v>
      </c>
      <c r="O1417" t="s">
        <v>16</v>
      </c>
    </row>
    <row r="1418" spans="1:15" x14ac:dyDescent="0.35">
      <c r="A1418">
        <v>1417</v>
      </c>
      <c r="B1418">
        <v>230</v>
      </c>
      <c r="C1418" s="1">
        <v>45423.269317129627</v>
      </c>
      <c r="D1418" t="str">
        <f t="shared" si="22"/>
        <v>11</v>
      </c>
      <c r="E1418">
        <v>8</v>
      </c>
      <c r="F1418" t="s">
        <v>17</v>
      </c>
      <c r="G1418" t="s">
        <v>28</v>
      </c>
      <c r="H1418" t="s">
        <v>103</v>
      </c>
      <c r="I1418">
        <v>35778</v>
      </c>
      <c r="J1418">
        <v>286224</v>
      </c>
      <c r="K1418" t="s">
        <v>1609</v>
      </c>
      <c r="L1418" t="s">
        <v>1610</v>
      </c>
      <c r="M1418" t="s">
        <v>1611</v>
      </c>
      <c r="N1418" t="s">
        <v>1612</v>
      </c>
      <c r="O1418" t="s">
        <v>16</v>
      </c>
    </row>
    <row r="1419" spans="1:15" x14ac:dyDescent="0.35">
      <c r="A1419">
        <v>1418</v>
      </c>
      <c r="B1419">
        <v>445</v>
      </c>
      <c r="C1419" s="1">
        <v>45295.313460648147</v>
      </c>
      <c r="D1419" t="str">
        <f t="shared" si="22"/>
        <v>04</v>
      </c>
      <c r="E1419">
        <v>1</v>
      </c>
      <c r="F1419" t="s">
        <v>14</v>
      </c>
      <c r="G1419" t="s">
        <v>21</v>
      </c>
      <c r="H1419" t="s">
        <v>58</v>
      </c>
      <c r="I1419">
        <v>51631</v>
      </c>
      <c r="J1419">
        <v>51631</v>
      </c>
      <c r="K1419" t="s">
        <v>1820</v>
      </c>
      <c r="L1419" t="s">
        <v>1821</v>
      </c>
      <c r="M1419" t="s">
        <v>1822</v>
      </c>
      <c r="N1419" t="s">
        <v>1823</v>
      </c>
      <c r="O1419" t="s">
        <v>19</v>
      </c>
    </row>
    <row r="1420" spans="1:15" x14ac:dyDescent="0.35">
      <c r="A1420">
        <v>1419</v>
      </c>
      <c r="B1420">
        <v>69</v>
      </c>
      <c r="C1420" s="1">
        <v>45029.613564814812</v>
      </c>
      <c r="D1420" t="str">
        <f t="shared" si="22"/>
        <v>13</v>
      </c>
      <c r="E1420">
        <v>1</v>
      </c>
      <c r="F1420" t="s">
        <v>14</v>
      </c>
      <c r="G1420" t="s">
        <v>15</v>
      </c>
      <c r="H1420" t="s">
        <v>67</v>
      </c>
      <c r="I1420">
        <v>76607</v>
      </c>
      <c r="J1420">
        <v>76607</v>
      </c>
      <c r="K1420" t="s">
        <v>1784</v>
      </c>
      <c r="L1420" t="s">
        <v>1785</v>
      </c>
      <c r="M1420" t="s">
        <v>1786</v>
      </c>
      <c r="N1420" t="s">
        <v>1787</v>
      </c>
      <c r="O1420" t="s">
        <v>19</v>
      </c>
    </row>
    <row r="1421" spans="1:15" x14ac:dyDescent="0.35">
      <c r="A1421">
        <v>1420</v>
      </c>
      <c r="B1421">
        <v>236</v>
      </c>
      <c r="C1421" s="1">
        <v>45020.646157407413</v>
      </c>
      <c r="D1421" t="str">
        <f t="shared" si="22"/>
        <v>04</v>
      </c>
      <c r="E1421">
        <v>6</v>
      </c>
      <c r="F1421" t="s">
        <v>24</v>
      </c>
      <c r="G1421" t="s">
        <v>25</v>
      </c>
      <c r="H1421" t="s">
        <v>125</v>
      </c>
      <c r="I1421">
        <v>42268</v>
      </c>
      <c r="J1421">
        <v>253608</v>
      </c>
      <c r="K1421" t="s">
        <v>1593</v>
      </c>
      <c r="L1421" t="s">
        <v>1594</v>
      </c>
      <c r="M1421" t="s">
        <v>1595</v>
      </c>
      <c r="N1421" t="s">
        <v>1596</v>
      </c>
      <c r="O1421" t="s">
        <v>16</v>
      </c>
    </row>
    <row r="1422" spans="1:15" x14ac:dyDescent="0.35">
      <c r="A1422">
        <v>1421</v>
      </c>
      <c r="B1422">
        <v>172</v>
      </c>
      <c r="C1422" s="1">
        <v>45212.95453703704</v>
      </c>
      <c r="D1422" t="str">
        <f t="shared" si="22"/>
        <v>13</v>
      </c>
      <c r="E1422">
        <v>6</v>
      </c>
      <c r="F1422" t="s">
        <v>14</v>
      </c>
      <c r="G1422" t="s">
        <v>15</v>
      </c>
      <c r="H1422" t="s">
        <v>67</v>
      </c>
      <c r="I1422">
        <v>76607</v>
      </c>
      <c r="J1422">
        <v>459642</v>
      </c>
      <c r="K1422" t="s">
        <v>1768</v>
      </c>
      <c r="L1422" t="s">
        <v>1769</v>
      </c>
      <c r="M1422" t="s">
        <v>1770</v>
      </c>
      <c r="N1422" t="s">
        <v>1771</v>
      </c>
      <c r="O1422" t="s">
        <v>16</v>
      </c>
    </row>
    <row r="1423" spans="1:15" x14ac:dyDescent="0.35">
      <c r="A1423">
        <v>1422</v>
      </c>
      <c r="B1423">
        <v>489</v>
      </c>
      <c r="C1423" s="1">
        <v>45694.259548611109</v>
      </c>
      <c r="D1423" t="str">
        <f t="shared" si="22"/>
        <v>06</v>
      </c>
      <c r="E1423">
        <v>1</v>
      </c>
      <c r="F1423" t="s">
        <v>14</v>
      </c>
      <c r="G1423" t="s">
        <v>21</v>
      </c>
      <c r="H1423" t="s">
        <v>58</v>
      </c>
      <c r="I1423">
        <v>51631</v>
      </c>
      <c r="J1423">
        <v>51631</v>
      </c>
      <c r="K1423" t="s">
        <v>710</v>
      </c>
      <c r="L1423" t="s">
        <v>711</v>
      </c>
      <c r="M1423" t="s">
        <v>712</v>
      </c>
      <c r="N1423" t="s">
        <v>713</v>
      </c>
      <c r="O1423" t="s">
        <v>16</v>
      </c>
    </row>
    <row r="1424" spans="1:15" x14ac:dyDescent="0.35">
      <c r="A1424">
        <v>1423</v>
      </c>
      <c r="B1424">
        <v>122</v>
      </c>
      <c r="C1424" s="1">
        <v>45164.03229166667</v>
      </c>
      <c r="D1424" t="str">
        <f t="shared" si="22"/>
        <v>26</v>
      </c>
      <c r="E1424">
        <v>2</v>
      </c>
      <c r="F1424" t="s">
        <v>17</v>
      </c>
      <c r="G1424" t="s">
        <v>18</v>
      </c>
      <c r="H1424" t="s">
        <v>139</v>
      </c>
      <c r="I1424">
        <v>36583</v>
      </c>
      <c r="J1424">
        <v>73166</v>
      </c>
      <c r="K1424" t="s">
        <v>1888</v>
      </c>
      <c r="L1424" t="s">
        <v>1889</v>
      </c>
      <c r="M1424" t="s">
        <v>1890</v>
      </c>
      <c r="N1424" t="s">
        <v>1891</v>
      </c>
      <c r="O1424" t="s">
        <v>22</v>
      </c>
    </row>
    <row r="1425" spans="1:15" x14ac:dyDescent="0.35">
      <c r="A1425">
        <v>1424</v>
      </c>
      <c r="B1425">
        <v>57</v>
      </c>
      <c r="C1425" s="1">
        <v>45082.611481481479</v>
      </c>
      <c r="D1425" t="str">
        <f t="shared" si="22"/>
        <v>05</v>
      </c>
      <c r="E1425">
        <v>3</v>
      </c>
      <c r="F1425" t="s">
        <v>24</v>
      </c>
      <c r="G1425" t="s">
        <v>26</v>
      </c>
      <c r="H1425" t="s">
        <v>116</v>
      </c>
      <c r="I1425">
        <v>50016</v>
      </c>
      <c r="J1425">
        <v>150048</v>
      </c>
      <c r="K1425" t="s">
        <v>265</v>
      </c>
      <c r="L1425" t="s">
        <v>266</v>
      </c>
      <c r="M1425" t="s">
        <v>267</v>
      </c>
      <c r="N1425" t="s">
        <v>268</v>
      </c>
      <c r="O1425" t="s">
        <v>22</v>
      </c>
    </row>
    <row r="1426" spans="1:15" x14ac:dyDescent="0.35">
      <c r="A1426">
        <v>1425</v>
      </c>
      <c r="B1426">
        <v>300</v>
      </c>
      <c r="C1426" s="1">
        <v>45286.701782407406</v>
      </c>
      <c r="D1426" t="str">
        <f t="shared" si="22"/>
        <v>26</v>
      </c>
      <c r="E1426">
        <v>2</v>
      </c>
      <c r="F1426" t="s">
        <v>17</v>
      </c>
      <c r="G1426" t="s">
        <v>28</v>
      </c>
      <c r="H1426" t="s">
        <v>103</v>
      </c>
      <c r="I1426">
        <v>35778</v>
      </c>
      <c r="J1426">
        <v>71556</v>
      </c>
      <c r="K1426" t="s">
        <v>1920</v>
      </c>
      <c r="L1426" t="s">
        <v>1921</v>
      </c>
      <c r="M1426" t="s">
        <v>1922</v>
      </c>
      <c r="N1426" t="s">
        <v>1923</v>
      </c>
      <c r="O1426" t="s">
        <v>19</v>
      </c>
    </row>
    <row r="1427" spans="1:15" x14ac:dyDescent="0.35">
      <c r="A1427">
        <v>1426</v>
      </c>
      <c r="B1427">
        <v>32</v>
      </c>
      <c r="C1427" s="1">
        <v>45476.078599537039</v>
      </c>
      <c r="D1427" t="str">
        <f t="shared" si="22"/>
        <v>03</v>
      </c>
      <c r="E1427">
        <v>6</v>
      </c>
      <c r="F1427" t="s">
        <v>24</v>
      </c>
      <c r="G1427" t="s">
        <v>26</v>
      </c>
      <c r="H1427" t="s">
        <v>116</v>
      </c>
      <c r="I1427">
        <v>50016</v>
      </c>
      <c r="J1427">
        <v>300096</v>
      </c>
      <c r="K1427" t="s">
        <v>558</v>
      </c>
      <c r="L1427" t="s">
        <v>559</v>
      </c>
      <c r="M1427" t="s">
        <v>560</v>
      </c>
      <c r="N1427" t="s">
        <v>561</v>
      </c>
      <c r="O1427" t="s">
        <v>16</v>
      </c>
    </row>
    <row r="1428" spans="1:15" x14ac:dyDescent="0.35">
      <c r="A1428">
        <v>1427</v>
      </c>
      <c r="B1428">
        <v>481</v>
      </c>
      <c r="C1428" s="1">
        <v>45644.371504629627</v>
      </c>
      <c r="D1428" t="str">
        <f t="shared" si="22"/>
        <v>18</v>
      </c>
      <c r="E1428">
        <v>3</v>
      </c>
      <c r="F1428" t="s">
        <v>14</v>
      </c>
      <c r="G1428" t="s">
        <v>29</v>
      </c>
      <c r="H1428" t="s">
        <v>134</v>
      </c>
      <c r="I1428">
        <v>25231</v>
      </c>
      <c r="J1428">
        <v>75693</v>
      </c>
      <c r="K1428" t="s">
        <v>1377</v>
      </c>
      <c r="L1428" t="s">
        <v>1378</v>
      </c>
      <c r="M1428" t="s">
        <v>1379</v>
      </c>
      <c r="N1428" t="s">
        <v>1380</v>
      </c>
      <c r="O1428" t="s">
        <v>22</v>
      </c>
    </row>
    <row r="1429" spans="1:15" x14ac:dyDescent="0.35">
      <c r="A1429">
        <v>1428</v>
      </c>
      <c r="B1429">
        <v>205</v>
      </c>
      <c r="C1429" s="1">
        <v>45637.821643518517</v>
      </c>
      <c r="D1429" t="str">
        <f t="shared" si="22"/>
        <v>11</v>
      </c>
      <c r="E1429">
        <v>10</v>
      </c>
      <c r="F1429" t="s">
        <v>17</v>
      </c>
      <c r="G1429" t="s">
        <v>28</v>
      </c>
      <c r="H1429" t="s">
        <v>103</v>
      </c>
      <c r="I1429">
        <v>35778</v>
      </c>
      <c r="J1429">
        <v>357780</v>
      </c>
      <c r="K1429" t="s">
        <v>237</v>
      </c>
      <c r="L1429" t="s">
        <v>238</v>
      </c>
      <c r="M1429" t="s">
        <v>239</v>
      </c>
      <c r="N1429" t="s">
        <v>240</v>
      </c>
      <c r="O1429" t="s">
        <v>16</v>
      </c>
    </row>
    <row r="1430" spans="1:15" x14ac:dyDescent="0.35">
      <c r="A1430">
        <v>1429</v>
      </c>
      <c r="B1430">
        <v>442</v>
      </c>
      <c r="C1430" s="1">
        <v>45178.320092592592</v>
      </c>
      <c r="D1430" t="str">
        <f t="shared" si="22"/>
        <v>09</v>
      </c>
      <c r="E1430">
        <v>2</v>
      </c>
      <c r="F1430" t="s">
        <v>17</v>
      </c>
      <c r="G1430" t="s">
        <v>28</v>
      </c>
      <c r="H1430" t="s">
        <v>103</v>
      </c>
      <c r="I1430">
        <v>35778</v>
      </c>
      <c r="J1430">
        <v>71556</v>
      </c>
      <c r="K1430" t="s">
        <v>1924</v>
      </c>
      <c r="L1430" t="s">
        <v>1925</v>
      </c>
      <c r="M1430" t="s">
        <v>1926</v>
      </c>
      <c r="N1430" t="s">
        <v>1927</v>
      </c>
      <c r="O1430" t="s">
        <v>22</v>
      </c>
    </row>
    <row r="1431" spans="1:15" x14ac:dyDescent="0.35">
      <c r="A1431">
        <v>1430</v>
      </c>
      <c r="B1431">
        <v>102</v>
      </c>
      <c r="C1431" s="1">
        <v>45001.10125</v>
      </c>
      <c r="D1431" t="str">
        <f t="shared" si="22"/>
        <v>16</v>
      </c>
      <c r="E1431">
        <v>2</v>
      </c>
      <c r="F1431" t="s">
        <v>17</v>
      </c>
      <c r="G1431" t="s">
        <v>28</v>
      </c>
      <c r="H1431" t="s">
        <v>103</v>
      </c>
      <c r="I1431">
        <v>35778</v>
      </c>
      <c r="J1431">
        <v>71556</v>
      </c>
      <c r="K1431" t="s">
        <v>249</v>
      </c>
      <c r="L1431" t="s">
        <v>250</v>
      </c>
      <c r="M1431" t="s">
        <v>251</v>
      </c>
      <c r="N1431" t="s">
        <v>252</v>
      </c>
      <c r="O1431" t="s">
        <v>22</v>
      </c>
    </row>
    <row r="1432" spans="1:15" x14ac:dyDescent="0.35">
      <c r="A1432">
        <v>1431</v>
      </c>
      <c r="B1432">
        <v>96</v>
      </c>
      <c r="C1432" s="1">
        <v>45500.212187500001</v>
      </c>
      <c r="D1432" t="str">
        <f t="shared" si="22"/>
        <v>27</v>
      </c>
      <c r="E1432">
        <v>8</v>
      </c>
      <c r="F1432" t="s">
        <v>14</v>
      </c>
      <c r="G1432" t="s">
        <v>15</v>
      </c>
      <c r="H1432" t="s">
        <v>67</v>
      </c>
      <c r="I1432">
        <v>76607</v>
      </c>
      <c r="J1432">
        <v>612856</v>
      </c>
      <c r="K1432" t="s">
        <v>1716</v>
      </c>
      <c r="L1432" t="s">
        <v>1717</v>
      </c>
      <c r="M1432" t="s">
        <v>1718</v>
      </c>
      <c r="N1432" t="s">
        <v>1719</v>
      </c>
      <c r="O1432" t="s">
        <v>19</v>
      </c>
    </row>
    <row r="1433" spans="1:15" x14ac:dyDescent="0.35">
      <c r="A1433">
        <v>1432</v>
      </c>
      <c r="B1433">
        <v>55</v>
      </c>
      <c r="C1433" s="1">
        <v>45578.281145833331</v>
      </c>
      <c r="D1433" t="str">
        <f t="shared" si="22"/>
        <v>13</v>
      </c>
      <c r="E1433">
        <v>7</v>
      </c>
      <c r="F1433" t="s">
        <v>14</v>
      </c>
      <c r="G1433" t="s">
        <v>15</v>
      </c>
      <c r="H1433" t="s">
        <v>67</v>
      </c>
      <c r="I1433">
        <v>76607</v>
      </c>
      <c r="J1433">
        <v>536249</v>
      </c>
      <c r="K1433" t="s">
        <v>130</v>
      </c>
      <c r="L1433" t="s">
        <v>131</v>
      </c>
      <c r="M1433" t="s">
        <v>132</v>
      </c>
      <c r="N1433" t="s">
        <v>133</v>
      </c>
      <c r="O1433" t="s">
        <v>16</v>
      </c>
    </row>
    <row r="1434" spans="1:15" x14ac:dyDescent="0.35">
      <c r="A1434">
        <v>1433</v>
      </c>
      <c r="B1434">
        <v>333</v>
      </c>
      <c r="C1434" s="1">
        <v>45728.159467592603</v>
      </c>
      <c r="D1434" t="str">
        <f t="shared" si="22"/>
        <v>12</v>
      </c>
      <c r="E1434">
        <v>1</v>
      </c>
      <c r="F1434" t="s">
        <v>24</v>
      </c>
      <c r="G1434" t="s">
        <v>27</v>
      </c>
      <c r="H1434" t="s">
        <v>325</v>
      </c>
      <c r="I1434">
        <v>34573</v>
      </c>
      <c r="J1434">
        <v>34573</v>
      </c>
      <c r="K1434" t="s">
        <v>1672</v>
      </c>
      <c r="L1434" t="s">
        <v>1673</v>
      </c>
      <c r="M1434" t="s">
        <v>1674</v>
      </c>
      <c r="N1434" t="s">
        <v>1675</v>
      </c>
      <c r="O1434" t="s">
        <v>19</v>
      </c>
    </row>
    <row r="1435" spans="1:15" x14ac:dyDescent="0.35">
      <c r="A1435">
        <v>1434</v>
      </c>
      <c r="B1435">
        <v>146</v>
      </c>
      <c r="C1435" s="1">
        <v>45671.111689814818</v>
      </c>
      <c r="D1435" t="str">
        <f t="shared" si="22"/>
        <v>14</v>
      </c>
      <c r="E1435">
        <v>4</v>
      </c>
      <c r="F1435" t="s">
        <v>14</v>
      </c>
      <c r="G1435" t="s">
        <v>29</v>
      </c>
      <c r="H1435" t="s">
        <v>134</v>
      </c>
      <c r="I1435">
        <v>25231</v>
      </c>
      <c r="J1435">
        <v>100924</v>
      </c>
      <c r="K1435" t="s">
        <v>1433</v>
      </c>
      <c r="L1435" t="s">
        <v>1434</v>
      </c>
      <c r="M1435" t="s">
        <v>1435</v>
      </c>
      <c r="N1435" t="s">
        <v>1436</v>
      </c>
      <c r="O1435" t="s">
        <v>16</v>
      </c>
    </row>
    <row r="1436" spans="1:15" x14ac:dyDescent="0.35">
      <c r="A1436">
        <v>1435</v>
      </c>
      <c r="B1436">
        <v>136</v>
      </c>
      <c r="C1436" s="1">
        <v>45057.106585648151</v>
      </c>
      <c r="D1436" t="str">
        <f t="shared" si="22"/>
        <v>11</v>
      </c>
      <c r="E1436">
        <v>10</v>
      </c>
      <c r="F1436" t="s">
        <v>24</v>
      </c>
      <c r="G1436" t="s">
        <v>25</v>
      </c>
      <c r="H1436" t="s">
        <v>125</v>
      </c>
      <c r="I1436">
        <v>42268</v>
      </c>
      <c r="J1436">
        <v>422680</v>
      </c>
      <c r="K1436" t="s">
        <v>1856</v>
      </c>
      <c r="L1436" t="s">
        <v>1857</v>
      </c>
      <c r="M1436" t="s">
        <v>1858</v>
      </c>
      <c r="N1436" t="s">
        <v>1859</v>
      </c>
      <c r="O1436" t="s">
        <v>19</v>
      </c>
    </row>
    <row r="1437" spans="1:15" x14ac:dyDescent="0.35">
      <c r="A1437">
        <v>1436</v>
      </c>
      <c r="B1437">
        <v>436</v>
      </c>
      <c r="C1437" s="1">
        <v>45315.139652777783</v>
      </c>
      <c r="D1437" t="str">
        <f t="shared" si="22"/>
        <v>24</v>
      </c>
      <c r="E1437">
        <v>3</v>
      </c>
      <c r="F1437" t="s">
        <v>17</v>
      </c>
      <c r="G1437" t="s">
        <v>18</v>
      </c>
      <c r="H1437" t="s">
        <v>139</v>
      </c>
      <c r="I1437">
        <v>36583</v>
      </c>
      <c r="J1437">
        <v>109749</v>
      </c>
      <c r="K1437" t="s">
        <v>962</v>
      </c>
      <c r="L1437" t="s">
        <v>963</v>
      </c>
      <c r="M1437" t="s">
        <v>964</v>
      </c>
      <c r="N1437" t="s">
        <v>965</v>
      </c>
      <c r="O1437" t="s">
        <v>19</v>
      </c>
    </row>
    <row r="1438" spans="1:15" x14ac:dyDescent="0.35">
      <c r="A1438">
        <v>1437</v>
      </c>
      <c r="B1438">
        <v>289</v>
      </c>
      <c r="C1438" s="1">
        <v>45404.413287037038</v>
      </c>
      <c r="D1438" t="str">
        <f t="shared" si="22"/>
        <v>22</v>
      </c>
      <c r="E1438">
        <v>6</v>
      </c>
      <c r="F1438" t="s">
        <v>24</v>
      </c>
      <c r="G1438" t="s">
        <v>27</v>
      </c>
      <c r="H1438" t="s">
        <v>325</v>
      </c>
      <c r="I1438">
        <v>34573</v>
      </c>
      <c r="J1438">
        <v>207438</v>
      </c>
      <c r="K1438" t="s">
        <v>1928</v>
      </c>
      <c r="L1438" t="s">
        <v>1929</v>
      </c>
      <c r="M1438" t="s">
        <v>1930</v>
      </c>
      <c r="N1438" t="s">
        <v>1931</v>
      </c>
      <c r="O1438" t="s">
        <v>19</v>
      </c>
    </row>
    <row r="1439" spans="1:15" x14ac:dyDescent="0.35">
      <c r="A1439">
        <v>1438</v>
      </c>
      <c r="B1439">
        <v>170</v>
      </c>
      <c r="C1439" s="1">
        <v>45314.988113425927</v>
      </c>
      <c r="D1439" t="str">
        <f t="shared" si="22"/>
        <v>23</v>
      </c>
      <c r="E1439">
        <v>3</v>
      </c>
      <c r="F1439" t="s">
        <v>17</v>
      </c>
      <c r="G1439" t="s">
        <v>23</v>
      </c>
      <c r="H1439" t="s">
        <v>72</v>
      </c>
      <c r="I1439">
        <v>14701</v>
      </c>
      <c r="J1439">
        <v>44103</v>
      </c>
      <c r="K1439" t="s">
        <v>1257</v>
      </c>
      <c r="L1439" t="s">
        <v>1258</v>
      </c>
      <c r="M1439" t="s">
        <v>1259</v>
      </c>
      <c r="N1439" t="s">
        <v>1260</v>
      </c>
      <c r="O1439" t="s">
        <v>22</v>
      </c>
    </row>
    <row r="1440" spans="1:15" x14ac:dyDescent="0.35">
      <c r="A1440">
        <v>1439</v>
      </c>
      <c r="B1440">
        <v>269</v>
      </c>
      <c r="C1440" s="1">
        <v>45718.751157407409</v>
      </c>
      <c r="D1440" t="str">
        <f t="shared" si="22"/>
        <v>02</v>
      </c>
      <c r="E1440">
        <v>2</v>
      </c>
      <c r="F1440" t="s">
        <v>24</v>
      </c>
      <c r="G1440" t="s">
        <v>27</v>
      </c>
      <c r="H1440" t="s">
        <v>325</v>
      </c>
      <c r="I1440">
        <v>34573</v>
      </c>
      <c r="J1440">
        <v>69146</v>
      </c>
      <c r="K1440" t="s">
        <v>410</v>
      </c>
      <c r="L1440" t="s">
        <v>411</v>
      </c>
      <c r="M1440" t="s">
        <v>412</v>
      </c>
      <c r="N1440" t="s">
        <v>413</v>
      </c>
      <c r="O1440" t="s">
        <v>16</v>
      </c>
    </row>
    <row r="1441" spans="1:15" x14ac:dyDescent="0.35">
      <c r="A1441">
        <v>1440</v>
      </c>
      <c r="B1441">
        <v>437</v>
      </c>
      <c r="C1441" s="1">
        <v>45029.548252314817</v>
      </c>
      <c r="D1441" t="str">
        <f t="shared" si="22"/>
        <v>13</v>
      </c>
      <c r="E1441">
        <v>6</v>
      </c>
      <c r="F1441" t="s">
        <v>24</v>
      </c>
      <c r="G1441" t="s">
        <v>25</v>
      </c>
      <c r="H1441" t="s">
        <v>125</v>
      </c>
      <c r="I1441">
        <v>42268</v>
      </c>
      <c r="J1441">
        <v>253608</v>
      </c>
      <c r="K1441" t="s">
        <v>726</v>
      </c>
      <c r="L1441" t="s">
        <v>727</v>
      </c>
      <c r="M1441" t="s">
        <v>728</v>
      </c>
      <c r="N1441" t="s">
        <v>729</v>
      </c>
      <c r="O1441" t="s">
        <v>16</v>
      </c>
    </row>
    <row r="1442" spans="1:15" x14ac:dyDescent="0.35">
      <c r="A1442">
        <v>1441</v>
      </c>
      <c r="B1442">
        <v>114</v>
      </c>
      <c r="C1442" s="1">
        <v>45536.11613425926</v>
      </c>
      <c r="D1442" t="str">
        <f t="shared" si="22"/>
        <v>01</v>
      </c>
      <c r="E1442">
        <v>2</v>
      </c>
      <c r="F1442" t="s">
        <v>17</v>
      </c>
      <c r="G1442" t="s">
        <v>28</v>
      </c>
      <c r="H1442" t="s">
        <v>103</v>
      </c>
      <c r="I1442">
        <v>35778</v>
      </c>
      <c r="J1442">
        <v>71556</v>
      </c>
      <c r="K1442" t="s">
        <v>818</v>
      </c>
      <c r="L1442" t="s">
        <v>819</v>
      </c>
      <c r="M1442" t="s">
        <v>820</v>
      </c>
      <c r="N1442" t="s">
        <v>821</v>
      </c>
      <c r="O1442" t="s">
        <v>22</v>
      </c>
    </row>
    <row r="1443" spans="1:15" x14ac:dyDescent="0.35">
      <c r="A1443">
        <v>1442</v>
      </c>
      <c r="B1443">
        <v>7</v>
      </c>
      <c r="C1443" s="1">
        <v>45625.920335648138</v>
      </c>
      <c r="D1443" t="str">
        <f t="shared" si="22"/>
        <v>29</v>
      </c>
      <c r="E1443">
        <v>10</v>
      </c>
      <c r="F1443" t="s">
        <v>17</v>
      </c>
      <c r="G1443" t="s">
        <v>18</v>
      </c>
      <c r="H1443" t="s">
        <v>139</v>
      </c>
      <c r="I1443">
        <v>36583</v>
      </c>
      <c r="J1443">
        <v>365830</v>
      </c>
      <c r="K1443" t="s">
        <v>614</v>
      </c>
      <c r="L1443" t="s">
        <v>615</v>
      </c>
      <c r="M1443" t="s">
        <v>616</v>
      </c>
      <c r="N1443" t="s">
        <v>617</v>
      </c>
      <c r="O1443" t="s">
        <v>22</v>
      </c>
    </row>
    <row r="1444" spans="1:15" x14ac:dyDescent="0.35">
      <c r="A1444">
        <v>1443</v>
      </c>
      <c r="B1444">
        <v>407</v>
      </c>
      <c r="C1444" s="1">
        <v>45322.010752314818</v>
      </c>
      <c r="D1444" t="str">
        <f t="shared" si="22"/>
        <v>31</v>
      </c>
      <c r="E1444">
        <v>2</v>
      </c>
      <c r="F1444" t="s">
        <v>24</v>
      </c>
      <c r="G1444" t="s">
        <v>31</v>
      </c>
      <c r="H1444" t="s">
        <v>94</v>
      </c>
      <c r="I1444">
        <v>38697</v>
      </c>
      <c r="J1444">
        <v>77394</v>
      </c>
      <c r="K1444" t="s">
        <v>878</v>
      </c>
      <c r="L1444" t="s">
        <v>879</v>
      </c>
      <c r="M1444" t="s">
        <v>880</v>
      </c>
      <c r="N1444" t="s">
        <v>881</v>
      </c>
      <c r="O1444" t="s">
        <v>19</v>
      </c>
    </row>
    <row r="1445" spans="1:15" x14ac:dyDescent="0.35">
      <c r="A1445">
        <v>1444</v>
      </c>
      <c r="B1445">
        <v>385</v>
      </c>
      <c r="C1445" s="1">
        <v>45083.718668981477</v>
      </c>
      <c r="D1445" t="str">
        <f t="shared" si="22"/>
        <v>06</v>
      </c>
      <c r="E1445">
        <v>1</v>
      </c>
      <c r="F1445" t="s">
        <v>24</v>
      </c>
      <c r="G1445" t="s">
        <v>31</v>
      </c>
      <c r="H1445" t="s">
        <v>94</v>
      </c>
      <c r="I1445">
        <v>38697</v>
      </c>
      <c r="J1445">
        <v>38697</v>
      </c>
      <c r="K1445" t="s">
        <v>1133</v>
      </c>
      <c r="L1445" t="s">
        <v>1134</v>
      </c>
      <c r="M1445" t="s">
        <v>1135</v>
      </c>
      <c r="N1445" t="s">
        <v>1136</v>
      </c>
      <c r="O1445" t="s">
        <v>19</v>
      </c>
    </row>
    <row r="1446" spans="1:15" x14ac:dyDescent="0.35">
      <c r="A1446">
        <v>1445</v>
      </c>
      <c r="B1446">
        <v>24</v>
      </c>
      <c r="C1446" s="1">
        <v>45011.115162037036</v>
      </c>
      <c r="D1446" t="str">
        <f t="shared" si="22"/>
        <v>26</v>
      </c>
      <c r="E1446">
        <v>3</v>
      </c>
      <c r="F1446" t="s">
        <v>24</v>
      </c>
      <c r="G1446" t="s">
        <v>31</v>
      </c>
      <c r="H1446" t="s">
        <v>94</v>
      </c>
      <c r="I1446">
        <v>38697</v>
      </c>
      <c r="J1446">
        <v>116091</v>
      </c>
      <c r="K1446" t="s">
        <v>1525</v>
      </c>
      <c r="L1446" t="s">
        <v>1526</v>
      </c>
      <c r="M1446" t="s">
        <v>1527</v>
      </c>
      <c r="N1446" t="s">
        <v>1528</v>
      </c>
      <c r="O1446" t="s">
        <v>16</v>
      </c>
    </row>
    <row r="1447" spans="1:15" x14ac:dyDescent="0.35">
      <c r="A1447">
        <v>1446</v>
      </c>
      <c r="B1447">
        <v>499</v>
      </c>
      <c r="C1447" s="1">
        <v>45486.996087962973</v>
      </c>
      <c r="D1447" t="str">
        <f t="shared" si="22"/>
        <v>13</v>
      </c>
      <c r="E1447">
        <v>1</v>
      </c>
      <c r="F1447" t="s">
        <v>24</v>
      </c>
      <c r="G1447" t="s">
        <v>27</v>
      </c>
      <c r="H1447" t="s">
        <v>325</v>
      </c>
      <c r="I1447">
        <v>34573</v>
      </c>
      <c r="J1447">
        <v>34573</v>
      </c>
      <c r="K1447" t="s">
        <v>1513</v>
      </c>
      <c r="L1447" t="s">
        <v>1514</v>
      </c>
      <c r="M1447" t="s">
        <v>1515</v>
      </c>
      <c r="N1447" t="s">
        <v>1516</v>
      </c>
      <c r="O1447" t="s">
        <v>22</v>
      </c>
    </row>
    <row r="1448" spans="1:15" x14ac:dyDescent="0.35">
      <c r="A1448">
        <v>1447</v>
      </c>
      <c r="B1448">
        <v>413</v>
      </c>
      <c r="C1448" s="1">
        <v>45441.966331018521</v>
      </c>
      <c r="D1448" t="str">
        <f t="shared" si="22"/>
        <v>29</v>
      </c>
      <c r="E1448">
        <v>3</v>
      </c>
      <c r="F1448" t="s">
        <v>24</v>
      </c>
      <c r="G1448" t="s">
        <v>31</v>
      </c>
      <c r="H1448" t="s">
        <v>94</v>
      </c>
      <c r="I1448">
        <v>38697</v>
      </c>
      <c r="J1448">
        <v>116091</v>
      </c>
      <c r="K1448" t="s">
        <v>297</v>
      </c>
      <c r="L1448" t="s">
        <v>298</v>
      </c>
      <c r="M1448" t="s">
        <v>299</v>
      </c>
      <c r="N1448" t="s">
        <v>300</v>
      </c>
      <c r="O1448" t="s">
        <v>16</v>
      </c>
    </row>
    <row r="1449" spans="1:15" x14ac:dyDescent="0.35">
      <c r="A1449">
        <v>1448</v>
      </c>
      <c r="B1449">
        <v>297</v>
      </c>
      <c r="C1449" s="1">
        <v>45728.348067129627</v>
      </c>
      <c r="D1449" t="str">
        <f t="shared" si="22"/>
        <v>12</v>
      </c>
      <c r="E1449">
        <v>8</v>
      </c>
      <c r="F1449" t="s">
        <v>14</v>
      </c>
      <c r="G1449" t="s">
        <v>15</v>
      </c>
      <c r="H1449" t="s">
        <v>67</v>
      </c>
      <c r="I1449">
        <v>76607</v>
      </c>
      <c r="J1449">
        <v>612856</v>
      </c>
      <c r="K1449" t="s">
        <v>1309</v>
      </c>
      <c r="L1449" t="s">
        <v>1310</v>
      </c>
      <c r="M1449" t="s">
        <v>1311</v>
      </c>
      <c r="N1449" t="s">
        <v>1312</v>
      </c>
      <c r="O1449" t="s">
        <v>16</v>
      </c>
    </row>
    <row r="1450" spans="1:15" x14ac:dyDescent="0.35">
      <c r="A1450">
        <v>1449</v>
      </c>
      <c r="B1450">
        <v>189</v>
      </c>
      <c r="C1450" s="1">
        <v>45197.395324074067</v>
      </c>
      <c r="D1450" t="str">
        <f t="shared" si="22"/>
        <v>28</v>
      </c>
      <c r="E1450">
        <v>3</v>
      </c>
      <c r="F1450" t="s">
        <v>24</v>
      </c>
      <c r="G1450" t="s">
        <v>25</v>
      </c>
      <c r="H1450" t="s">
        <v>125</v>
      </c>
      <c r="I1450">
        <v>42268</v>
      </c>
      <c r="J1450">
        <v>126804</v>
      </c>
      <c r="K1450" t="s">
        <v>1932</v>
      </c>
      <c r="L1450" t="s">
        <v>1933</v>
      </c>
      <c r="M1450" t="s">
        <v>1934</v>
      </c>
      <c r="N1450" t="s">
        <v>1935</v>
      </c>
      <c r="O1450" t="s">
        <v>16</v>
      </c>
    </row>
    <row r="1451" spans="1:15" x14ac:dyDescent="0.35">
      <c r="A1451">
        <v>1450</v>
      </c>
      <c r="B1451">
        <v>94</v>
      </c>
      <c r="C1451" s="1">
        <v>45250.684525462973</v>
      </c>
      <c r="D1451" t="str">
        <f t="shared" si="22"/>
        <v>20</v>
      </c>
      <c r="E1451">
        <v>7</v>
      </c>
      <c r="F1451" t="s">
        <v>14</v>
      </c>
      <c r="G1451" t="s">
        <v>21</v>
      </c>
      <c r="H1451" t="s">
        <v>58</v>
      </c>
      <c r="I1451">
        <v>51631</v>
      </c>
      <c r="J1451">
        <v>361417</v>
      </c>
      <c r="K1451" t="s">
        <v>570</v>
      </c>
      <c r="L1451" t="s">
        <v>571</v>
      </c>
      <c r="M1451" t="s">
        <v>572</v>
      </c>
      <c r="N1451" t="s">
        <v>573</v>
      </c>
      <c r="O1451" t="s">
        <v>19</v>
      </c>
    </row>
    <row r="1452" spans="1:15" x14ac:dyDescent="0.35">
      <c r="A1452">
        <v>1451</v>
      </c>
      <c r="B1452">
        <v>309</v>
      </c>
      <c r="C1452" s="1">
        <v>45527.128472222219</v>
      </c>
      <c r="D1452" t="str">
        <f t="shared" si="22"/>
        <v>23</v>
      </c>
      <c r="E1452">
        <v>7</v>
      </c>
      <c r="F1452" t="s">
        <v>24</v>
      </c>
      <c r="G1452" t="s">
        <v>26</v>
      </c>
      <c r="H1452" t="s">
        <v>116</v>
      </c>
      <c r="I1452">
        <v>50016</v>
      </c>
      <c r="J1452">
        <v>350112</v>
      </c>
      <c r="K1452" t="s">
        <v>1269</v>
      </c>
      <c r="L1452" t="s">
        <v>1270</v>
      </c>
      <c r="M1452" t="s">
        <v>1271</v>
      </c>
      <c r="N1452" t="s">
        <v>1272</v>
      </c>
      <c r="O1452" t="s">
        <v>19</v>
      </c>
    </row>
    <row r="1453" spans="1:15" x14ac:dyDescent="0.35">
      <c r="A1453">
        <v>1452</v>
      </c>
      <c r="B1453">
        <v>170</v>
      </c>
      <c r="C1453" s="1">
        <v>45095.00304398148</v>
      </c>
      <c r="D1453" t="str">
        <f t="shared" si="22"/>
        <v>18</v>
      </c>
      <c r="E1453">
        <v>4</v>
      </c>
      <c r="F1453" t="s">
        <v>17</v>
      </c>
      <c r="G1453" t="s">
        <v>23</v>
      </c>
      <c r="H1453" t="s">
        <v>72</v>
      </c>
      <c r="I1453">
        <v>14701</v>
      </c>
      <c r="J1453">
        <v>58804</v>
      </c>
      <c r="K1453" t="s">
        <v>1257</v>
      </c>
      <c r="L1453" t="s">
        <v>1258</v>
      </c>
      <c r="M1453" t="s">
        <v>1259</v>
      </c>
      <c r="N1453" t="s">
        <v>1260</v>
      </c>
      <c r="O1453" t="s">
        <v>22</v>
      </c>
    </row>
    <row r="1454" spans="1:15" x14ac:dyDescent="0.35">
      <c r="A1454">
        <v>1453</v>
      </c>
      <c r="B1454">
        <v>325</v>
      </c>
      <c r="C1454" s="1">
        <v>45453.279629629629</v>
      </c>
      <c r="D1454" t="str">
        <f t="shared" si="22"/>
        <v>10</v>
      </c>
      <c r="E1454">
        <v>7</v>
      </c>
      <c r="F1454" t="s">
        <v>24</v>
      </c>
      <c r="G1454" t="s">
        <v>25</v>
      </c>
      <c r="H1454" t="s">
        <v>125</v>
      </c>
      <c r="I1454">
        <v>42268</v>
      </c>
      <c r="J1454">
        <v>295876</v>
      </c>
      <c r="K1454" t="s">
        <v>610</v>
      </c>
      <c r="L1454" t="s">
        <v>611</v>
      </c>
      <c r="M1454" t="s">
        <v>612</v>
      </c>
      <c r="N1454" t="s">
        <v>613</v>
      </c>
      <c r="O1454" t="s">
        <v>16</v>
      </c>
    </row>
    <row r="1455" spans="1:15" x14ac:dyDescent="0.35">
      <c r="A1455">
        <v>1454</v>
      </c>
      <c r="B1455">
        <v>195</v>
      </c>
      <c r="C1455" s="1">
        <v>45701.075682870367</v>
      </c>
      <c r="D1455" t="str">
        <f t="shared" si="22"/>
        <v>13</v>
      </c>
      <c r="E1455">
        <v>1</v>
      </c>
      <c r="F1455" t="s">
        <v>14</v>
      </c>
      <c r="G1455" t="s">
        <v>20</v>
      </c>
      <c r="H1455" t="s">
        <v>148</v>
      </c>
      <c r="I1455">
        <v>13696</v>
      </c>
      <c r="J1455">
        <v>13696</v>
      </c>
      <c r="K1455" t="s">
        <v>1425</v>
      </c>
      <c r="L1455" t="s">
        <v>1426</v>
      </c>
      <c r="M1455" t="s">
        <v>1427</v>
      </c>
      <c r="N1455" t="s">
        <v>1428</v>
      </c>
      <c r="O1455" t="s">
        <v>19</v>
      </c>
    </row>
    <row r="1456" spans="1:15" x14ac:dyDescent="0.35">
      <c r="A1456">
        <v>1455</v>
      </c>
      <c r="B1456">
        <v>436</v>
      </c>
      <c r="C1456" s="1">
        <v>45267.363564814812</v>
      </c>
      <c r="D1456" t="str">
        <f t="shared" si="22"/>
        <v>07</v>
      </c>
      <c r="E1456">
        <v>8</v>
      </c>
      <c r="F1456" t="s">
        <v>14</v>
      </c>
      <c r="G1456" t="s">
        <v>29</v>
      </c>
      <c r="H1456" t="s">
        <v>134</v>
      </c>
      <c r="I1456">
        <v>25231</v>
      </c>
      <c r="J1456">
        <v>201848</v>
      </c>
      <c r="K1456" t="s">
        <v>962</v>
      </c>
      <c r="L1456" t="s">
        <v>963</v>
      </c>
      <c r="M1456" t="s">
        <v>964</v>
      </c>
      <c r="N1456" t="s">
        <v>965</v>
      </c>
      <c r="O1456" t="s">
        <v>19</v>
      </c>
    </row>
    <row r="1457" spans="1:15" x14ac:dyDescent="0.35">
      <c r="A1457">
        <v>1456</v>
      </c>
      <c r="B1457">
        <v>77</v>
      </c>
      <c r="C1457" s="1">
        <v>45259.711041666669</v>
      </c>
      <c r="D1457" t="str">
        <f t="shared" si="22"/>
        <v>29</v>
      </c>
      <c r="E1457">
        <v>8</v>
      </c>
      <c r="F1457" t="s">
        <v>17</v>
      </c>
      <c r="G1457" t="s">
        <v>32</v>
      </c>
      <c r="H1457" t="s">
        <v>81</v>
      </c>
      <c r="I1457">
        <v>22985</v>
      </c>
      <c r="J1457">
        <v>183880</v>
      </c>
      <c r="K1457" t="s">
        <v>1904</v>
      </c>
      <c r="L1457" t="s">
        <v>1905</v>
      </c>
      <c r="M1457" t="s">
        <v>1906</v>
      </c>
      <c r="N1457" t="s">
        <v>1907</v>
      </c>
      <c r="O1457" t="s">
        <v>22</v>
      </c>
    </row>
    <row r="1458" spans="1:15" x14ac:dyDescent="0.35">
      <c r="A1458">
        <v>1457</v>
      </c>
      <c r="B1458">
        <v>458</v>
      </c>
      <c r="C1458" s="1">
        <v>45403.278194444443</v>
      </c>
      <c r="D1458" t="str">
        <f t="shared" si="22"/>
        <v>21</v>
      </c>
      <c r="E1458">
        <v>5</v>
      </c>
      <c r="F1458" t="s">
        <v>17</v>
      </c>
      <c r="G1458" t="s">
        <v>23</v>
      </c>
      <c r="H1458" t="s">
        <v>72</v>
      </c>
      <c r="I1458">
        <v>14701</v>
      </c>
      <c r="J1458">
        <v>73505</v>
      </c>
      <c r="K1458" t="s">
        <v>1860</v>
      </c>
      <c r="L1458" t="s">
        <v>1861</v>
      </c>
      <c r="M1458" t="s">
        <v>1862</v>
      </c>
      <c r="N1458" t="s">
        <v>1863</v>
      </c>
      <c r="O1458" t="s">
        <v>22</v>
      </c>
    </row>
    <row r="1459" spans="1:15" x14ac:dyDescent="0.35">
      <c r="A1459">
        <v>1458</v>
      </c>
      <c r="B1459">
        <v>134</v>
      </c>
      <c r="C1459" s="1">
        <v>45086.909930555557</v>
      </c>
      <c r="D1459" t="str">
        <f t="shared" si="22"/>
        <v>09</v>
      </c>
      <c r="E1459">
        <v>8</v>
      </c>
      <c r="F1459" t="s">
        <v>14</v>
      </c>
      <c r="G1459" t="s">
        <v>15</v>
      </c>
      <c r="H1459" t="s">
        <v>67</v>
      </c>
      <c r="I1459">
        <v>76607</v>
      </c>
      <c r="J1459">
        <v>612856</v>
      </c>
      <c r="K1459" t="s">
        <v>842</v>
      </c>
      <c r="L1459" t="s">
        <v>843</v>
      </c>
      <c r="M1459" t="s">
        <v>844</v>
      </c>
      <c r="N1459" t="s">
        <v>845</v>
      </c>
      <c r="O1459" t="s">
        <v>16</v>
      </c>
    </row>
    <row r="1460" spans="1:15" x14ac:dyDescent="0.35">
      <c r="A1460">
        <v>1459</v>
      </c>
      <c r="B1460">
        <v>453</v>
      </c>
      <c r="C1460" s="1">
        <v>45497.153078703697</v>
      </c>
      <c r="D1460" t="str">
        <f t="shared" si="22"/>
        <v>24</v>
      </c>
      <c r="E1460">
        <v>1</v>
      </c>
      <c r="F1460" t="s">
        <v>14</v>
      </c>
      <c r="G1460" t="s">
        <v>21</v>
      </c>
      <c r="H1460" t="s">
        <v>58</v>
      </c>
      <c r="I1460">
        <v>51631</v>
      </c>
      <c r="J1460">
        <v>51631</v>
      </c>
      <c r="K1460" t="s">
        <v>1936</v>
      </c>
      <c r="L1460" t="s">
        <v>1937</v>
      </c>
      <c r="M1460" t="s">
        <v>1938</v>
      </c>
      <c r="N1460" t="s">
        <v>1939</v>
      </c>
      <c r="O1460" t="s">
        <v>22</v>
      </c>
    </row>
    <row r="1461" spans="1:15" x14ac:dyDescent="0.35">
      <c r="A1461">
        <v>1460</v>
      </c>
      <c r="B1461">
        <v>60</v>
      </c>
      <c r="C1461" s="1">
        <v>45296.256689814807</v>
      </c>
      <c r="D1461" t="str">
        <f t="shared" si="22"/>
        <v>05</v>
      </c>
      <c r="E1461">
        <v>9</v>
      </c>
      <c r="F1461" t="s">
        <v>24</v>
      </c>
      <c r="G1461" t="s">
        <v>25</v>
      </c>
      <c r="H1461" t="s">
        <v>125</v>
      </c>
      <c r="I1461">
        <v>42268</v>
      </c>
      <c r="J1461">
        <v>380412</v>
      </c>
      <c r="K1461" t="s">
        <v>1449</v>
      </c>
      <c r="L1461" t="s">
        <v>1450</v>
      </c>
      <c r="M1461" t="s">
        <v>1451</v>
      </c>
      <c r="N1461" t="s">
        <v>1452</v>
      </c>
      <c r="O1461" t="s">
        <v>16</v>
      </c>
    </row>
    <row r="1462" spans="1:15" x14ac:dyDescent="0.35">
      <c r="A1462">
        <v>1461</v>
      </c>
      <c r="B1462">
        <v>228</v>
      </c>
      <c r="C1462" s="1">
        <v>45514.011597222219</v>
      </c>
      <c r="D1462" t="str">
        <f t="shared" si="22"/>
        <v>10</v>
      </c>
      <c r="E1462">
        <v>5</v>
      </c>
      <c r="F1462" t="s">
        <v>14</v>
      </c>
      <c r="G1462" t="s">
        <v>21</v>
      </c>
      <c r="H1462" t="s">
        <v>58</v>
      </c>
      <c r="I1462">
        <v>51631</v>
      </c>
      <c r="J1462">
        <v>258155</v>
      </c>
      <c r="K1462" t="s">
        <v>135</v>
      </c>
      <c r="L1462" t="s">
        <v>136</v>
      </c>
      <c r="M1462" t="s">
        <v>137</v>
      </c>
      <c r="N1462" t="s">
        <v>138</v>
      </c>
      <c r="O1462" t="s">
        <v>16</v>
      </c>
    </row>
    <row r="1463" spans="1:15" x14ac:dyDescent="0.35">
      <c r="A1463">
        <v>1462</v>
      </c>
      <c r="B1463">
        <v>87</v>
      </c>
      <c r="C1463" s="1">
        <v>45163.734606481477</v>
      </c>
      <c r="D1463" t="str">
        <f t="shared" si="22"/>
        <v>25</v>
      </c>
      <c r="E1463">
        <v>2</v>
      </c>
      <c r="F1463" t="s">
        <v>17</v>
      </c>
      <c r="G1463" t="s">
        <v>18</v>
      </c>
      <c r="H1463" t="s">
        <v>139</v>
      </c>
      <c r="I1463">
        <v>36583</v>
      </c>
      <c r="J1463">
        <v>73166</v>
      </c>
      <c r="K1463" t="s">
        <v>574</v>
      </c>
      <c r="L1463" t="s">
        <v>575</v>
      </c>
      <c r="M1463" t="s">
        <v>576</v>
      </c>
      <c r="N1463" t="s">
        <v>577</v>
      </c>
      <c r="O1463" t="s">
        <v>19</v>
      </c>
    </row>
    <row r="1464" spans="1:15" x14ac:dyDescent="0.35">
      <c r="A1464">
        <v>1463</v>
      </c>
      <c r="B1464">
        <v>359</v>
      </c>
      <c r="C1464" s="1">
        <v>45069.516944444447</v>
      </c>
      <c r="D1464" t="str">
        <f t="shared" si="22"/>
        <v>23</v>
      </c>
      <c r="E1464">
        <v>9</v>
      </c>
      <c r="F1464" t="s">
        <v>17</v>
      </c>
      <c r="G1464" t="s">
        <v>32</v>
      </c>
      <c r="H1464" t="s">
        <v>81</v>
      </c>
      <c r="I1464">
        <v>22985</v>
      </c>
      <c r="J1464">
        <v>206865</v>
      </c>
      <c r="K1464" t="s">
        <v>1940</v>
      </c>
      <c r="L1464" t="s">
        <v>1941</v>
      </c>
      <c r="M1464" t="s">
        <v>1942</v>
      </c>
      <c r="N1464" t="s">
        <v>1943</v>
      </c>
      <c r="O1464" t="s">
        <v>16</v>
      </c>
    </row>
    <row r="1465" spans="1:15" x14ac:dyDescent="0.35">
      <c r="A1465">
        <v>1464</v>
      </c>
      <c r="B1465">
        <v>253</v>
      </c>
      <c r="C1465" s="1">
        <v>45311.875335648147</v>
      </c>
      <c r="D1465" t="str">
        <f t="shared" si="22"/>
        <v>20</v>
      </c>
      <c r="E1465">
        <v>2</v>
      </c>
      <c r="F1465" t="s">
        <v>14</v>
      </c>
      <c r="G1465" t="s">
        <v>15</v>
      </c>
      <c r="H1465" t="s">
        <v>67</v>
      </c>
      <c r="I1465">
        <v>76607</v>
      </c>
      <c r="J1465">
        <v>153214</v>
      </c>
      <c r="K1465" t="s">
        <v>1125</v>
      </c>
      <c r="L1465" t="s">
        <v>1126</v>
      </c>
      <c r="M1465" t="s">
        <v>1127</v>
      </c>
      <c r="N1465" t="s">
        <v>1128</v>
      </c>
      <c r="O1465" t="s">
        <v>19</v>
      </c>
    </row>
    <row r="1466" spans="1:15" x14ac:dyDescent="0.35">
      <c r="A1466">
        <v>1465</v>
      </c>
      <c r="B1466">
        <v>336</v>
      </c>
      <c r="C1466" s="1">
        <v>45641.040810185194</v>
      </c>
      <c r="D1466" t="str">
        <f t="shared" si="22"/>
        <v>15</v>
      </c>
      <c r="E1466">
        <v>10</v>
      </c>
      <c r="F1466" t="s">
        <v>24</v>
      </c>
      <c r="G1466" t="s">
        <v>25</v>
      </c>
      <c r="H1466" t="s">
        <v>125</v>
      </c>
      <c r="I1466">
        <v>42268</v>
      </c>
      <c r="J1466">
        <v>422680</v>
      </c>
      <c r="K1466" t="s">
        <v>1736</v>
      </c>
      <c r="L1466" t="s">
        <v>1737</v>
      </c>
      <c r="M1466" t="s">
        <v>1738</v>
      </c>
      <c r="N1466" t="s">
        <v>1739</v>
      </c>
      <c r="O1466" t="s">
        <v>16</v>
      </c>
    </row>
    <row r="1467" spans="1:15" x14ac:dyDescent="0.35">
      <c r="A1467">
        <v>1466</v>
      </c>
      <c r="B1467">
        <v>216</v>
      </c>
      <c r="C1467" s="1">
        <v>45153.370185185187</v>
      </c>
      <c r="D1467" t="str">
        <f t="shared" si="22"/>
        <v>15</v>
      </c>
      <c r="E1467">
        <v>6</v>
      </c>
      <c r="F1467" t="s">
        <v>17</v>
      </c>
      <c r="G1467" t="s">
        <v>28</v>
      </c>
      <c r="H1467" t="s">
        <v>103</v>
      </c>
      <c r="I1467">
        <v>35778</v>
      </c>
      <c r="J1467">
        <v>214668</v>
      </c>
      <c r="K1467" t="s">
        <v>90</v>
      </c>
      <c r="L1467" t="s">
        <v>91</v>
      </c>
      <c r="M1467" t="s">
        <v>92</v>
      </c>
      <c r="N1467" t="s">
        <v>93</v>
      </c>
      <c r="O1467" t="s">
        <v>16</v>
      </c>
    </row>
    <row r="1468" spans="1:15" x14ac:dyDescent="0.35">
      <c r="A1468">
        <v>1467</v>
      </c>
      <c r="B1468">
        <v>285</v>
      </c>
      <c r="C1468" s="1">
        <v>45598.447685185187</v>
      </c>
      <c r="D1468" t="str">
        <f t="shared" si="22"/>
        <v>02</v>
      </c>
      <c r="E1468">
        <v>1</v>
      </c>
      <c r="F1468" t="s">
        <v>17</v>
      </c>
      <c r="G1468" t="s">
        <v>28</v>
      </c>
      <c r="H1468" t="s">
        <v>103</v>
      </c>
      <c r="I1468">
        <v>35778</v>
      </c>
      <c r="J1468">
        <v>35778</v>
      </c>
      <c r="K1468" t="s">
        <v>1261</v>
      </c>
      <c r="L1468" t="s">
        <v>1262</v>
      </c>
      <c r="M1468" t="s">
        <v>1263</v>
      </c>
      <c r="N1468" t="s">
        <v>1264</v>
      </c>
      <c r="O1468" t="s">
        <v>19</v>
      </c>
    </row>
    <row r="1469" spans="1:15" x14ac:dyDescent="0.35">
      <c r="A1469">
        <v>1468</v>
      </c>
      <c r="B1469">
        <v>231</v>
      </c>
      <c r="C1469" s="1">
        <v>45346.608749999999</v>
      </c>
      <c r="D1469" t="str">
        <f t="shared" si="22"/>
        <v>24</v>
      </c>
      <c r="E1469">
        <v>1</v>
      </c>
      <c r="F1469" t="s">
        <v>24</v>
      </c>
      <c r="G1469" t="s">
        <v>27</v>
      </c>
      <c r="H1469" t="s">
        <v>325</v>
      </c>
      <c r="I1469">
        <v>34573</v>
      </c>
      <c r="J1469">
        <v>34573</v>
      </c>
      <c r="K1469" t="s">
        <v>858</v>
      </c>
      <c r="L1469" t="s">
        <v>859</v>
      </c>
      <c r="M1469" t="s">
        <v>860</v>
      </c>
      <c r="N1469" t="s">
        <v>861</v>
      </c>
      <c r="O1469" t="s">
        <v>19</v>
      </c>
    </row>
    <row r="1470" spans="1:15" x14ac:dyDescent="0.35">
      <c r="A1470">
        <v>1469</v>
      </c>
      <c r="B1470">
        <v>416</v>
      </c>
      <c r="C1470" s="1">
        <v>45427.021817129629</v>
      </c>
      <c r="D1470" t="str">
        <f t="shared" si="22"/>
        <v>15</v>
      </c>
      <c r="E1470">
        <v>7</v>
      </c>
      <c r="F1470" t="s">
        <v>17</v>
      </c>
      <c r="G1470" t="s">
        <v>28</v>
      </c>
      <c r="H1470" t="s">
        <v>103</v>
      </c>
      <c r="I1470">
        <v>35778</v>
      </c>
      <c r="J1470">
        <v>250446</v>
      </c>
      <c r="K1470" t="s">
        <v>217</v>
      </c>
      <c r="L1470" t="s">
        <v>218</v>
      </c>
      <c r="M1470" t="s">
        <v>219</v>
      </c>
      <c r="N1470" t="s">
        <v>220</v>
      </c>
      <c r="O1470" t="s">
        <v>16</v>
      </c>
    </row>
    <row r="1471" spans="1:15" x14ac:dyDescent="0.35">
      <c r="A1471">
        <v>1470</v>
      </c>
      <c r="B1471">
        <v>152</v>
      </c>
      <c r="C1471" s="1">
        <v>45415.462627314817</v>
      </c>
      <c r="D1471" t="str">
        <f t="shared" si="22"/>
        <v>03</v>
      </c>
      <c r="E1471">
        <v>8</v>
      </c>
      <c r="F1471" t="s">
        <v>17</v>
      </c>
      <c r="G1471" t="s">
        <v>18</v>
      </c>
      <c r="H1471" t="s">
        <v>139</v>
      </c>
      <c r="I1471">
        <v>36583</v>
      </c>
      <c r="J1471">
        <v>292664</v>
      </c>
      <c r="K1471" t="s">
        <v>1832</v>
      </c>
      <c r="L1471" t="s">
        <v>1833</v>
      </c>
      <c r="M1471" t="s">
        <v>1834</v>
      </c>
      <c r="N1471" t="s">
        <v>1835</v>
      </c>
      <c r="O1471" t="s">
        <v>19</v>
      </c>
    </row>
    <row r="1472" spans="1:15" x14ac:dyDescent="0.35">
      <c r="A1472">
        <v>1471</v>
      </c>
      <c r="B1472">
        <v>304</v>
      </c>
      <c r="C1472" s="1">
        <v>45011.239803240736</v>
      </c>
      <c r="D1472" t="str">
        <f t="shared" si="22"/>
        <v>26</v>
      </c>
      <c r="E1472">
        <v>5</v>
      </c>
      <c r="F1472" t="s">
        <v>24</v>
      </c>
      <c r="G1472" t="s">
        <v>31</v>
      </c>
      <c r="H1472" t="s">
        <v>94</v>
      </c>
      <c r="I1472">
        <v>38697</v>
      </c>
      <c r="J1472">
        <v>193485</v>
      </c>
      <c r="K1472" t="s">
        <v>1381</v>
      </c>
      <c r="L1472" t="s">
        <v>1382</v>
      </c>
      <c r="M1472" t="s">
        <v>1383</v>
      </c>
      <c r="N1472" t="s">
        <v>1384</v>
      </c>
      <c r="O1472" t="s">
        <v>16</v>
      </c>
    </row>
    <row r="1473" spans="1:15" x14ac:dyDescent="0.35">
      <c r="A1473">
        <v>1472</v>
      </c>
      <c r="B1473">
        <v>497</v>
      </c>
      <c r="C1473" s="1">
        <v>45281.511423611111</v>
      </c>
      <c r="D1473" t="str">
        <f t="shared" si="22"/>
        <v>21</v>
      </c>
      <c r="E1473">
        <v>1</v>
      </c>
      <c r="F1473" t="s">
        <v>14</v>
      </c>
      <c r="G1473" t="s">
        <v>20</v>
      </c>
      <c r="H1473" t="s">
        <v>148</v>
      </c>
      <c r="I1473">
        <v>13696</v>
      </c>
      <c r="J1473">
        <v>13696</v>
      </c>
      <c r="K1473" t="s">
        <v>317</v>
      </c>
      <c r="L1473" t="s">
        <v>318</v>
      </c>
      <c r="M1473" t="s">
        <v>319</v>
      </c>
      <c r="N1473" t="s">
        <v>320</v>
      </c>
      <c r="O1473" t="s">
        <v>22</v>
      </c>
    </row>
    <row r="1474" spans="1:15" x14ac:dyDescent="0.35">
      <c r="A1474">
        <v>1473</v>
      </c>
      <c r="B1474">
        <v>114</v>
      </c>
      <c r="C1474" s="1">
        <v>45635.570902777778</v>
      </c>
      <c r="D1474" t="str">
        <f t="shared" si="22"/>
        <v>09</v>
      </c>
      <c r="E1474">
        <v>10</v>
      </c>
      <c r="F1474" t="s">
        <v>24</v>
      </c>
      <c r="G1474" t="s">
        <v>31</v>
      </c>
      <c r="H1474" t="s">
        <v>94</v>
      </c>
      <c r="I1474">
        <v>38697</v>
      </c>
      <c r="J1474">
        <v>386970</v>
      </c>
      <c r="K1474" t="s">
        <v>818</v>
      </c>
      <c r="L1474" t="s">
        <v>819</v>
      </c>
      <c r="M1474" t="s">
        <v>820</v>
      </c>
      <c r="N1474" t="s">
        <v>821</v>
      </c>
      <c r="O1474" t="s">
        <v>22</v>
      </c>
    </row>
    <row r="1475" spans="1:15" x14ac:dyDescent="0.35">
      <c r="A1475">
        <v>1474</v>
      </c>
      <c r="B1475">
        <v>297</v>
      </c>
      <c r="C1475" s="1">
        <v>45159.923136574071</v>
      </c>
      <c r="D1475" t="str">
        <f t="shared" ref="D1475:D1538" si="23">LEFT(TEXT(C1475, "DD/MM/YYYY HH:MM:SS"), 2)</f>
        <v>21</v>
      </c>
      <c r="E1475">
        <v>2</v>
      </c>
      <c r="F1475" t="s">
        <v>14</v>
      </c>
      <c r="G1475" t="s">
        <v>20</v>
      </c>
      <c r="H1475" t="s">
        <v>148</v>
      </c>
      <c r="I1475">
        <v>13696</v>
      </c>
      <c r="J1475">
        <v>27392</v>
      </c>
      <c r="K1475" t="s">
        <v>1309</v>
      </c>
      <c r="L1475" t="s">
        <v>1310</v>
      </c>
      <c r="M1475" t="s">
        <v>1311</v>
      </c>
      <c r="N1475" t="s">
        <v>1312</v>
      </c>
      <c r="O1475" t="s">
        <v>16</v>
      </c>
    </row>
    <row r="1476" spans="1:15" x14ac:dyDescent="0.35">
      <c r="A1476">
        <v>1475</v>
      </c>
      <c r="B1476">
        <v>374</v>
      </c>
      <c r="C1476" s="1">
        <v>45046.805405092593</v>
      </c>
      <c r="D1476" t="str">
        <f t="shared" si="23"/>
        <v>30</v>
      </c>
      <c r="E1476">
        <v>8</v>
      </c>
      <c r="F1476" t="s">
        <v>17</v>
      </c>
      <c r="G1476" t="s">
        <v>18</v>
      </c>
      <c r="H1476" t="s">
        <v>139</v>
      </c>
      <c r="I1476">
        <v>36583</v>
      </c>
      <c r="J1476">
        <v>292664</v>
      </c>
      <c r="K1476" t="s">
        <v>422</v>
      </c>
      <c r="L1476" t="s">
        <v>423</v>
      </c>
      <c r="M1476" t="s">
        <v>424</v>
      </c>
      <c r="N1476" t="s">
        <v>425</v>
      </c>
      <c r="O1476" t="s">
        <v>19</v>
      </c>
    </row>
    <row r="1477" spans="1:15" x14ac:dyDescent="0.35">
      <c r="A1477">
        <v>1476</v>
      </c>
      <c r="B1477">
        <v>125</v>
      </c>
      <c r="C1477" s="1">
        <v>45707.340104166673</v>
      </c>
      <c r="D1477" t="str">
        <f t="shared" si="23"/>
        <v>19</v>
      </c>
      <c r="E1477">
        <v>2</v>
      </c>
      <c r="F1477" t="s">
        <v>14</v>
      </c>
      <c r="G1477" t="s">
        <v>29</v>
      </c>
      <c r="H1477" t="s">
        <v>134</v>
      </c>
      <c r="I1477">
        <v>25231</v>
      </c>
      <c r="J1477">
        <v>50462</v>
      </c>
      <c r="K1477" t="s">
        <v>1780</v>
      </c>
      <c r="L1477" t="s">
        <v>1781</v>
      </c>
      <c r="M1477" t="s">
        <v>1782</v>
      </c>
      <c r="N1477" t="s">
        <v>1783</v>
      </c>
      <c r="O1477" t="s">
        <v>19</v>
      </c>
    </row>
    <row r="1478" spans="1:15" x14ac:dyDescent="0.35">
      <c r="A1478">
        <v>1477</v>
      </c>
      <c r="B1478">
        <v>468</v>
      </c>
      <c r="C1478" s="1">
        <v>45383.103506944448</v>
      </c>
      <c r="D1478" t="str">
        <f t="shared" si="23"/>
        <v>01</v>
      </c>
      <c r="E1478">
        <v>8</v>
      </c>
      <c r="F1478" t="s">
        <v>17</v>
      </c>
      <c r="G1478" t="s">
        <v>32</v>
      </c>
      <c r="H1478" t="s">
        <v>81</v>
      </c>
      <c r="I1478">
        <v>22985</v>
      </c>
      <c r="J1478">
        <v>183880</v>
      </c>
      <c r="K1478" t="s">
        <v>1054</v>
      </c>
      <c r="L1478" t="s">
        <v>1055</v>
      </c>
      <c r="M1478" t="s">
        <v>1056</v>
      </c>
      <c r="N1478" t="s">
        <v>1057</v>
      </c>
      <c r="O1478" t="s">
        <v>19</v>
      </c>
    </row>
    <row r="1479" spans="1:15" x14ac:dyDescent="0.35">
      <c r="A1479">
        <v>1478</v>
      </c>
      <c r="B1479">
        <v>338</v>
      </c>
      <c r="C1479" s="1">
        <v>45215.683553240742</v>
      </c>
      <c r="D1479" t="str">
        <f t="shared" si="23"/>
        <v>16</v>
      </c>
      <c r="E1479">
        <v>6</v>
      </c>
      <c r="F1479" t="s">
        <v>17</v>
      </c>
      <c r="G1479" t="s">
        <v>32</v>
      </c>
      <c r="H1479" t="s">
        <v>81</v>
      </c>
      <c r="I1479">
        <v>22985</v>
      </c>
      <c r="J1479">
        <v>137910</v>
      </c>
      <c r="K1479" t="s">
        <v>418</v>
      </c>
      <c r="L1479" t="s">
        <v>419</v>
      </c>
      <c r="M1479" t="s">
        <v>420</v>
      </c>
      <c r="N1479" t="s">
        <v>421</v>
      </c>
      <c r="O1479" t="s">
        <v>19</v>
      </c>
    </row>
    <row r="1480" spans="1:15" x14ac:dyDescent="0.35">
      <c r="A1480">
        <v>1479</v>
      </c>
      <c r="B1480">
        <v>91</v>
      </c>
      <c r="C1480" s="1">
        <v>45718.671354166669</v>
      </c>
      <c r="D1480" t="str">
        <f t="shared" si="23"/>
        <v>02</v>
      </c>
      <c r="E1480">
        <v>10</v>
      </c>
      <c r="F1480" t="s">
        <v>17</v>
      </c>
      <c r="G1480" t="s">
        <v>28</v>
      </c>
      <c r="H1480" t="s">
        <v>103</v>
      </c>
      <c r="I1480">
        <v>35778</v>
      </c>
      <c r="J1480">
        <v>357780</v>
      </c>
      <c r="K1480" t="s">
        <v>686</v>
      </c>
      <c r="L1480" t="s">
        <v>687</v>
      </c>
      <c r="M1480" t="s">
        <v>688</v>
      </c>
      <c r="N1480" t="s">
        <v>689</v>
      </c>
      <c r="O1480" t="s">
        <v>19</v>
      </c>
    </row>
    <row r="1481" spans="1:15" x14ac:dyDescent="0.35">
      <c r="A1481">
        <v>1480</v>
      </c>
      <c r="B1481">
        <v>425</v>
      </c>
      <c r="C1481" s="1">
        <v>45184.471168981479</v>
      </c>
      <c r="D1481" t="str">
        <f t="shared" si="23"/>
        <v>15</v>
      </c>
      <c r="E1481">
        <v>4</v>
      </c>
      <c r="F1481" t="s">
        <v>24</v>
      </c>
      <c r="G1481" t="s">
        <v>26</v>
      </c>
      <c r="H1481" t="s">
        <v>116</v>
      </c>
      <c r="I1481">
        <v>50016</v>
      </c>
      <c r="J1481">
        <v>200064</v>
      </c>
      <c r="K1481" t="s">
        <v>1233</v>
      </c>
      <c r="L1481" t="s">
        <v>1234</v>
      </c>
      <c r="M1481" t="s">
        <v>1235</v>
      </c>
      <c r="N1481" t="s">
        <v>1236</v>
      </c>
      <c r="O1481" t="s">
        <v>19</v>
      </c>
    </row>
    <row r="1482" spans="1:15" x14ac:dyDescent="0.35">
      <c r="A1482">
        <v>1481</v>
      </c>
      <c r="B1482">
        <v>114</v>
      </c>
      <c r="C1482" s="1">
        <v>45638.714189814818</v>
      </c>
      <c r="D1482" t="str">
        <f t="shared" si="23"/>
        <v>12</v>
      </c>
      <c r="E1482">
        <v>7</v>
      </c>
      <c r="F1482" t="s">
        <v>14</v>
      </c>
      <c r="G1482" t="s">
        <v>15</v>
      </c>
      <c r="H1482" t="s">
        <v>67</v>
      </c>
      <c r="I1482">
        <v>76607</v>
      </c>
      <c r="J1482">
        <v>536249</v>
      </c>
      <c r="K1482" t="s">
        <v>818</v>
      </c>
      <c r="L1482" t="s">
        <v>819</v>
      </c>
      <c r="M1482" t="s">
        <v>820</v>
      </c>
      <c r="N1482" t="s">
        <v>821</v>
      </c>
      <c r="O1482" t="s">
        <v>22</v>
      </c>
    </row>
    <row r="1483" spans="1:15" x14ac:dyDescent="0.35">
      <c r="A1483">
        <v>1482</v>
      </c>
      <c r="B1483">
        <v>142</v>
      </c>
      <c r="C1483" s="1">
        <v>45050.534479166658</v>
      </c>
      <c r="D1483" t="str">
        <f t="shared" si="23"/>
        <v>04</v>
      </c>
      <c r="E1483">
        <v>10</v>
      </c>
      <c r="F1483" t="s">
        <v>14</v>
      </c>
      <c r="G1483" t="s">
        <v>20</v>
      </c>
      <c r="H1483" t="s">
        <v>148</v>
      </c>
      <c r="I1483">
        <v>13696</v>
      </c>
      <c r="J1483">
        <v>136960</v>
      </c>
      <c r="K1483" t="s">
        <v>1944</v>
      </c>
      <c r="L1483" t="s">
        <v>1945</v>
      </c>
      <c r="M1483" t="s">
        <v>1946</v>
      </c>
      <c r="N1483" t="s">
        <v>1947</v>
      </c>
      <c r="O1483" t="s">
        <v>22</v>
      </c>
    </row>
    <row r="1484" spans="1:15" x14ac:dyDescent="0.35">
      <c r="A1484">
        <v>1483</v>
      </c>
      <c r="B1484">
        <v>145</v>
      </c>
      <c r="C1484" s="1">
        <v>45318.709374999999</v>
      </c>
      <c r="D1484" t="str">
        <f t="shared" si="23"/>
        <v>27</v>
      </c>
      <c r="E1484">
        <v>4</v>
      </c>
      <c r="F1484" t="s">
        <v>17</v>
      </c>
      <c r="G1484" t="s">
        <v>18</v>
      </c>
      <c r="H1484" t="s">
        <v>139</v>
      </c>
      <c r="I1484">
        <v>36583</v>
      </c>
      <c r="J1484">
        <v>146332</v>
      </c>
      <c r="K1484" t="s">
        <v>277</v>
      </c>
      <c r="L1484" t="s">
        <v>278</v>
      </c>
      <c r="M1484" t="s">
        <v>279</v>
      </c>
      <c r="N1484" t="s">
        <v>280</v>
      </c>
      <c r="O1484" t="s">
        <v>19</v>
      </c>
    </row>
    <row r="1485" spans="1:15" x14ac:dyDescent="0.35">
      <c r="A1485">
        <v>1484</v>
      </c>
      <c r="B1485">
        <v>316</v>
      </c>
      <c r="C1485" s="1">
        <v>45277.01358796296</v>
      </c>
      <c r="D1485" t="str">
        <f t="shared" si="23"/>
        <v>17</v>
      </c>
      <c r="E1485">
        <v>3</v>
      </c>
      <c r="F1485" t="s">
        <v>14</v>
      </c>
      <c r="G1485" t="s">
        <v>21</v>
      </c>
      <c r="H1485" t="s">
        <v>58</v>
      </c>
      <c r="I1485">
        <v>51631</v>
      </c>
      <c r="J1485">
        <v>154893</v>
      </c>
      <c r="K1485" t="s">
        <v>1042</v>
      </c>
      <c r="L1485" t="s">
        <v>1043</v>
      </c>
      <c r="M1485" t="s">
        <v>1044</v>
      </c>
      <c r="N1485" t="s">
        <v>1045</v>
      </c>
      <c r="O1485" t="s">
        <v>16</v>
      </c>
    </row>
    <row r="1486" spans="1:15" x14ac:dyDescent="0.35">
      <c r="A1486">
        <v>1485</v>
      </c>
      <c r="B1486">
        <v>414</v>
      </c>
      <c r="C1486" s="1">
        <v>45552.629224537042</v>
      </c>
      <c r="D1486" t="str">
        <f t="shared" si="23"/>
        <v>17</v>
      </c>
      <c r="E1486">
        <v>8</v>
      </c>
      <c r="F1486" t="s">
        <v>14</v>
      </c>
      <c r="G1486" t="s">
        <v>15</v>
      </c>
      <c r="H1486" t="s">
        <v>67</v>
      </c>
      <c r="I1486">
        <v>76607</v>
      </c>
      <c r="J1486">
        <v>612856</v>
      </c>
      <c r="K1486" t="s">
        <v>1265</v>
      </c>
      <c r="L1486" t="s">
        <v>1266</v>
      </c>
      <c r="M1486" t="s">
        <v>1267</v>
      </c>
      <c r="N1486" t="s">
        <v>1268</v>
      </c>
      <c r="O1486" t="s">
        <v>19</v>
      </c>
    </row>
    <row r="1487" spans="1:15" x14ac:dyDescent="0.35">
      <c r="A1487">
        <v>1486</v>
      </c>
      <c r="B1487">
        <v>409</v>
      </c>
      <c r="C1487" s="1">
        <v>45381.931990740741</v>
      </c>
      <c r="D1487" t="str">
        <f t="shared" si="23"/>
        <v>30</v>
      </c>
      <c r="E1487">
        <v>3</v>
      </c>
      <c r="F1487" t="s">
        <v>14</v>
      </c>
      <c r="G1487" t="s">
        <v>29</v>
      </c>
      <c r="H1487" t="s">
        <v>134</v>
      </c>
      <c r="I1487">
        <v>25231</v>
      </c>
      <c r="J1487">
        <v>75693</v>
      </c>
      <c r="K1487" t="s">
        <v>1676</v>
      </c>
      <c r="L1487" t="s">
        <v>1677</v>
      </c>
      <c r="M1487" t="s">
        <v>1678</v>
      </c>
      <c r="N1487" t="s">
        <v>1679</v>
      </c>
      <c r="O1487" t="s">
        <v>16</v>
      </c>
    </row>
    <row r="1488" spans="1:15" x14ac:dyDescent="0.35">
      <c r="A1488">
        <v>1487</v>
      </c>
      <c r="B1488">
        <v>140</v>
      </c>
      <c r="C1488" s="1">
        <v>45175.166365740741</v>
      </c>
      <c r="D1488" t="str">
        <f t="shared" si="23"/>
        <v>06</v>
      </c>
      <c r="E1488">
        <v>6</v>
      </c>
      <c r="F1488" t="s">
        <v>17</v>
      </c>
      <c r="G1488" t="s">
        <v>28</v>
      </c>
      <c r="H1488" t="s">
        <v>103</v>
      </c>
      <c r="I1488">
        <v>35778</v>
      </c>
      <c r="J1488">
        <v>214668</v>
      </c>
      <c r="K1488" t="s">
        <v>706</v>
      </c>
      <c r="L1488" t="s">
        <v>707</v>
      </c>
      <c r="M1488" t="s">
        <v>708</v>
      </c>
      <c r="N1488" t="s">
        <v>709</v>
      </c>
      <c r="O1488" t="s">
        <v>19</v>
      </c>
    </row>
    <row r="1489" spans="1:15" x14ac:dyDescent="0.35">
      <c r="A1489">
        <v>1488</v>
      </c>
      <c r="B1489">
        <v>415</v>
      </c>
      <c r="C1489" s="1">
        <v>45113.648206018523</v>
      </c>
      <c r="D1489" t="str">
        <f t="shared" si="23"/>
        <v>06</v>
      </c>
      <c r="E1489">
        <v>10</v>
      </c>
      <c r="F1489" t="s">
        <v>17</v>
      </c>
      <c r="G1489" t="s">
        <v>23</v>
      </c>
      <c r="H1489" t="s">
        <v>72</v>
      </c>
      <c r="I1489">
        <v>14701</v>
      </c>
      <c r="J1489">
        <v>147010</v>
      </c>
      <c r="K1489" t="s">
        <v>1656</v>
      </c>
      <c r="L1489" t="s">
        <v>1657</v>
      </c>
      <c r="M1489" t="s">
        <v>1658</v>
      </c>
      <c r="N1489" t="s">
        <v>1659</v>
      </c>
      <c r="O1489" t="s">
        <v>19</v>
      </c>
    </row>
    <row r="1490" spans="1:15" x14ac:dyDescent="0.35">
      <c r="A1490">
        <v>1489</v>
      </c>
      <c r="B1490">
        <v>84</v>
      </c>
      <c r="C1490" s="1">
        <v>45309.524317129632</v>
      </c>
      <c r="D1490" t="str">
        <f t="shared" si="23"/>
        <v>18</v>
      </c>
      <c r="E1490">
        <v>1</v>
      </c>
      <c r="F1490" t="s">
        <v>14</v>
      </c>
      <c r="G1490" t="s">
        <v>21</v>
      </c>
      <c r="H1490" t="s">
        <v>58</v>
      </c>
      <c r="I1490">
        <v>51631</v>
      </c>
      <c r="J1490">
        <v>51631</v>
      </c>
      <c r="K1490" t="s">
        <v>1880</v>
      </c>
      <c r="L1490" t="s">
        <v>1881</v>
      </c>
      <c r="M1490" t="s">
        <v>1882</v>
      </c>
      <c r="N1490" t="s">
        <v>1883</v>
      </c>
      <c r="O1490" t="s">
        <v>16</v>
      </c>
    </row>
    <row r="1491" spans="1:15" x14ac:dyDescent="0.35">
      <c r="A1491">
        <v>1490</v>
      </c>
      <c r="B1491">
        <v>218</v>
      </c>
      <c r="C1491" s="1">
        <v>45378.062986111108</v>
      </c>
      <c r="D1491" t="str">
        <f t="shared" si="23"/>
        <v>27</v>
      </c>
      <c r="E1491">
        <v>3</v>
      </c>
      <c r="F1491" t="s">
        <v>14</v>
      </c>
      <c r="G1491" t="s">
        <v>15</v>
      </c>
      <c r="H1491" t="s">
        <v>67</v>
      </c>
      <c r="I1491">
        <v>76607</v>
      </c>
      <c r="J1491">
        <v>229821</v>
      </c>
      <c r="K1491" t="s">
        <v>1569</v>
      </c>
      <c r="L1491" t="s">
        <v>1570</v>
      </c>
      <c r="M1491" t="s">
        <v>1571</v>
      </c>
      <c r="N1491" t="s">
        <v>1572</v>
      </c>
      <c r="O1491" t="s">
        <v>19</v>
      </c>
    </row>
    <row r="1492" spans="1:15" x14ac:dyDescent="0.35">
      <c r="A1492">
        <v>1491</v>
      </c>
      <c r="B1492">
        <v>151</v>
      </c>
      <c r="C1492" s="1">
        <v>45632.624108796299</v>
      </c>
      <c r="D1492" t="str">
        <f t="shared" si="23"/>
        <v>06</v>
      </c>
      <c r="E1492">
        <v>9</v>
      </c>
      <c r="F1492" t="s">
        <v>17</v>
      </c>
      <c r="G1492" t="s">
        <v>32</v>
      </c>
      <c r="H1492" t="s">
        <v>81</v>
      </c>
      <c r="I1492">
        <v>22985</v>
      </c>
      <c r="J1492">
        <v>206865</v>
      </c>
      <c r="K1492" t="s">
        <v>1712</v>
      </c>
      <c r="L1492" t="s">
        <v>1713</v>
      </c>
      <c r="M1492" t="s">
        <v>1714</v>
      </c>
      <c r="N1492" t="s">
        <v>1715</v>
      </c>
      <c r="O1492" t="s">
        <v>19</v>
      </c>
    </row>
    <row r="1493" spans="1:15" x14ac:dyDescent="0.35">
      <c r="A1493">
        <v>1492</v>
      </c>
      <c r="B1493">
        <v>474</v>
      </c>
      <c r="C1493" s="1">
        <v>45267.859733796293</v>
      </c>
      <c r="D1493" t="str">
        <f t="shared" si="23"/>
        <v>07</v>
      </c>
      <c r="E1493">
        <v>3</v>
      </c>
      <c r="F1493" t="s">
        <v>14</v>
      </c>
      <c r="G1493" t="s">
        <v>20</v>
      </c>
      <c r="H1493" t="s">
        <v>148</v>
      </c>
      <c r="I1493">
        <v>13696</v>
      </c>
      <c r="J1493">
        <v>41088</v>
      </c>
      <c r="K1493" t="s">
        <v>1577</v>
      </c>
      <c r="L1493" t="s">
        <v>1578</v>
      </c>
      <c r="M1493" t="s">
        <v>1579</v>
      </c>
      <c r="N1493" t="s">
        <v>1580</v>
      </c>
      <c r="O1493" t="s">
        <v>19</v>
      </c>
    </row>
    <row r="1494" spans="1:15" x14ac:dyDescent="0.35">
      <c r="A1494">
        <v>1493</v>
      </c>
      <c r="B1494">
        <v>161</v>
      </c>
      <c r="C1494" s="1">
        <v>45441.05574074074</v>
      </c>
      <c r="D1494" t="str">
        <f t="shared" si="23"/>
        <v>29</v>
      </c>
      <c r="E1494">
        <v>7</v>
      </c>
      <c r="F1494" t="s">
        <v>17</v>
      </c>
      <c r="G1494" t="s">
        <v>32</v>
      </c>
      <c r="H1494" t="s">
        <v>81</v>
      </c>
      <c r="I1494">
        <v>22985</v>
      </c>
      <c r="J1494">
        <v>160895</v>
      </c>
      <c r="K1494" t="s">
        <v>1345</v>
      </c>
      <c r="L1494" t="s">
        <v>1346</v>
      </c>
      <c r="M1494" t="s">
        <v>1347</v>
      </c>
      <c r="N1494" t="s">
        <v>1348</v>
      </c>
      <c r="O1494" t="s">
        <v>16</v>
      </c>
    </row>
    <row r="1495" spans="1:15" x14ac:dyDescent="0.35">
      <c r="A1495">
        <v>1494</v>
      </c>
      <c r="B1495">
        <v>260</v>
      </c>
      <c r="C1495" s="1">
        <v>45687.284618055557</v>
      </c>
      <c r="D1495" t="str">
        <f t="shared" si="23"/>
        <v>30</v>
      </c>
      <c r="E1495">
        <v>3</v>
      </c>
      <c r="F1495" t="s">
        <v>24</v>
      </c>
      <c r="G1495" t="s">
        <v>25</v>
      </c>
      <c r="H1495" t="s">
        <v>125</v>
      </c>
      <c r="I1495">
        <v>42268</v>
      </c>
      <c r="J1495">
        <v>126804</v>
      </c>
      <c r="K1495" t="s">
        <v>126</v>
      </c>
      <c r="L1495" t="s">
        <v>127</v>
      </c>
      <c r="M1495" t="s">
        <v>128</v>
      </c>
      <c r="N1495" t="s">
        <v>129</v>
      </c>
      <c r="O1495" t="s">
        <v>19</v>
      </c>
    </row>
    <row r="1496" spans="1:15" x14ac:dyDescent="0.35">
      <c r="A1496">
        <v>1495</v>
      </c>
      <c r="B1496">
        <v>491</v>
      </c>
      <c r="C1496" s="1">
        <v>45407.525914351849</v>
      </c>
      <c r="D1496" t="str">
        <f t="shared" si="23"/>
        <v>25</v>
      </c>
      <c r="E1496">
        <v>10</v>
      </c>
      <c r="F1496" t="s">
        <v>17</v>
      </c>
      <c r="G1496" t="s">
        <v>32</v>
      </c>
      <c r="H1496" t="s">
        <v>81</v>
      </c>
      <c r="I1496">
        <v>22985</v>
      </c>
      <c r="J1496">
        <v>229850</v>
      </c>
      <c r="K1496" t="s">
        <v>530</v>
      </c>
      <c r="L1496" t="s">
        <v>531</v>
      </c>
      <c r="M1496" t="s">
        <v>532</v>
      </c>
      <c r="N1496" t="s">
        <v>533</v>
      </c>
      <c r="O1496" t="s">
        <v>16</v>
      </c>
    </row>
    <row r="1497" spans="1:15" x14ac:dyDescent="0.35">
      <c r="A1497">
        <v>1496</v>
      </c>
      <c r="B1497">
        <v>431</v>
      </c>
      <c r="C1497" s="1">
        <v>45263.54173611111</v>
      </c>
      <c r="D1497" t="str">
        <f t="shared" si="23"/>
        <v>03</v>
      </c>
      <c r="E1497">
        <v>1</v>
      </c>
      <c r="F1497" t="s">
        <v>17</v>
      </c>
      <c r="G1497" t="s">
        <v>23</v>
      </c>
      <c r="H1497" t="s">
        <v>72</v>
      </c>
      <c r="I1497">
        <v>14701</v>
      </c>
      <c r="J1497">
        <v>14701</v>
      </c>
      <c r="K1497" t="s">
        <v>1948</v>
      </c>
      <c r="L1497" t="s">
        <v>1949</v>
      </c>
      <c r="M1497" t="s">
        <v>1950</v>
      </c>
      <c r="N1497" t="s">
        <v>1951</v>
      </c>
      <c r="O1497" t="s">
        <v>16</v>
      </c>
    </row>
    <row r="1498" spans="1:15" x14ac:dyDescent="0.35">
      <c r="A1498">
        <v>1497</v>
      </c>
      <c r="B1498">
        <v>302</v>
      </c>
      <c r="C1498" s="1">
        <v>45330.448113425933</v>
      </c>
      <c r="D1498" t="str">
        <f t="shared" si="23"/>
        <v>08</v>
      </c>
      <c r="E1498">
        <v>2</v>
      </c>
      <c r="F1498" t="s">
        <v>24</v>
      </c>
      <c r="G1498" t="s">
        <v>26</v>
      </c>
      <c r="H1498" t="s">
        <v>116</v>
      </c>
      <c r="I1498">
        <v>50016</v>
      </c>
      <c r="J1498">
        <v>100032</v>
      </c>
      <c r="K1498" t="s">
        <v>546</v>
      </c>
      <c r="L1498" t="s">
        <v>547</v>
      </c>
      <c r="M1498" t="s">
        <v>548</v>
      </c>
      <c r="N1498" t="s">
        <v>549</v>
      </c>
      <c r="O1498" t="s">
        <v>19</v>
      </c>
    </row>
    <row r="1499" spans="1:15" x14ac:dyDescent="0.35">
      <c r="A1499">
        <v>1498</v>
      </c>
      <c r="B1499">
        <v>435</v>
      </c>
      <c r="C1499" s="1">
        <v>45563.167442129627</v>
      </c>
      <c r="D1499" t="str">
        <f t="shared" si="23"/>
        <v>28</v>
      </c>
      <c r="E1499">
        <v>1</v>
      </c>
      <c r="F1499" t="s">
        <v>17</v>
      </c>
      <c r="G1499" t="s">
        <v>28</v>
      </c>
      <c r="H1499" t="s">
        <v>103</v>
      </c>
      <c r="I1499">
        <v>35778</v>
      </c>
      <c r="J1499">
        <v>35778</v>
      </c>
      <c r="K1499" t="s">
        <v>1058</v>
      </c>
      <c r="L1499" t="s">
        <v>1059</v>
      </c>
      <c r="M1499" t="s">
        <v>1060</v>
      </c>
      <c r="N1499" t="s">
        <v>1061</v>
      </c>
      <c r="O1499" t="s">
        <v>19</v>
      </c>
    </row>
    <row r="1500" spans="1:15" x14ac:dyDescent="0.35">
      <c r="A1500">
        <v>1499</v>
      </c>
      <c r="B1500">
        <v>152</v>
      </c>
      <c r="C1500" s="1">
        <v>45657.605428240742</v>
      </c>
      <c r="D1500" t="str">
        <f t="shared" si="23"/>
        <v>31</v>
      </c>
      <c r="E1500">
        <v>2</v>
      </c>
      <c r="F1500" t="s">
        <v>17</v>
      </c>
      <c r="G1500" t="s">
        <v>32</v>
      </c>
      <c r="H1500" t="s">
        <v>81</v>
      </c>
      <c r="I1500">
        <v>22985</v>
      </c>
      <c r="J1500">
        <v>45970</v>
      </c>
      <c r="K1500" t="s">
        <v>1832</v>
      </c>
      <c r="L1500" t="s">
        <v>1833</v>
      </c>
      <c r="M1500" t="s">
        <v>1834</v>
      </c>
      <c r="N1500" t="s">
        <v>1835</v>
      </c>
      <c r="O1500" t="s">
        <v>19</v>
      </c>
    </row>
    <row r="1501" spans="1:15" x14ac:dyDescent="0.35">
      <c r="A1501">
        <v>1500</v>
      </c>
      <c r="B1501">
        <v>207</v>
      </c>
      <c r="C1501" s="1">
        <v>45313.804803240739</v>
      </c>
      <c r="D1501" t="str">
        <f t="shared" si="23"/>
        <v>22</v>
      </c>
      <c r="E1501">
        <v>7</v>
      </c>
      <c r="F1501" t="s">
        <v>14</v>
      </c>
      <c r="G1501" t="s">
        <v>29</v>
      </c>
      <c r="H1501" t="s">
        <v>134</v>
      </c>
      <c r="I1501">
        <v>25231</v>
      </c>
      <c r="J1501">
        <v>176617</v>
      </c>
      <c r="K1501" t="s">
        <v>1437</v>
      </c>
      <c r="L1501" t="s">
        <v>1438</v>
      </c>
      <c r="M1501" t="s">
        <v>1439</v>
      </c>
      <c r="N1501" t="s">
        <v>1440</v>
      </c>
      <c r="O1501" t="s">
        <v>22</v>
      </c>
    </row>
    <row r="1502" spans="1:15" x14ac:dyDescent="0.35">
      <c r="A1502">
        <v>1501</v>
      </c>
      <c r="B1502">
        <v>231</v>
      </c>
      <c r="C1502" s="1">
        <v>45711.927511574067</v>
      </c>
      <c r="D1502" t="str">
        <f t="shared" si="23"/>
        <v>23</v>
      </c>
      <c r="E1502">
        <v>10</v>
      </c>
      <c r="F1502" t="s">
        <v>24</v>
      </c>
      <c r="G1502" t="s">
        <v>31</v>
      </c>
      <c r="H1502" t="s">
        <v>94</v>
      </c>
      <c r="I1502">
        <v>38697</v>
      </c>
      <c r="J1502">
        <v>386970</v>
      </c>
      <c r="K1502" t="s">
        <v>858</v>
      </c>
      <c r="L1502" t="s">
        <v>859</v>
      </c>
      <c r="M1502" t="s">
        <v>860</v>
      </c>
      <c r="N1502" t="s">
        <v>861</v>
      </c>
      <c r="O1502" t="s">
        <v>19</v>
      </c>
    </row>
    <row r="1503" spans="1:15" x14ac:dyDescent="0.35">
      <c r="A1503">
        <v>1502</v>
      </c>
      <c r="B1503">
        <v>12</v>
      </c>
      <c r="C1503" s="1">
        <v>45707.106446759259</v>
      </c>
      <c r="D1503" t="str">
        <f t="shared" si="23"/>
        <v>19</v>
      </c>
      <c r="E1503">
        <v>4</v>
      </c>
      <c r="F1503" t="s">
        <v>14</v>
      </c>
      <c r="G1503" t="s">
        <v>29</v>
      </c>
      <c r="H1503" t="s">
        <v>134</v>
      </c>
      <c r="I1503">
        <v>25231</v>
      </c>
      <c r="J1503">
        <v>100924</v>
      </c>
      <c r="K1503" t="s">
        <v>674</v>
      </c>
      <c r="L1503" t="s">
        <v>675</v>
      </c>
      <c r="M1503" t="s">
        <v>676</v>
      </c>
      <c r="N1503" t="s">
        <v>677</v>
      </c>
      <c r="O1503" t="s">
        <v>19</v>
      </c>
    </row>
    <row r="1504" spans="1:15" x14ac:dyDescent="0.35">
      <c r="A1504">
        <v>1503</v>
      </c>
      <c r="B1504">
        <v>64</v>
      </c>
      <c r="C1504" s="1">
        <v>45242.027372685188</v>
      </c>
      <c r="D1504" t="str">
        <f t="shared" si="23"/>
        <v>12</v>
      </c>
      <c r="E1504">
        <v>6</v>
      </c>
      <c r="F1504" t="s">
        <v>17</v>
      </c>
      <c r="G1504" t="s">
        <v>32</v>
      </c>
      <c r="H1504" t="s">
        <v>81</v>
      </c>
      <c r="I1504">
        <v>22985</v>
      </c>
      <c r="J1504">
        <v>137910</v>
      </c>
      <c r="K1504" t="s">
        <v>1034</v>
      </c>
      <c r="L1504" t="s">
        <v>1035</v>
      </c>
      <c r="M1504" t="s">
        <v>1036</v>
      </c>
      <c r="N1504" t="s">
        <v>1037</v>
      </c>
      <c r="O1504" t="s">
        <v>16</v>
      </c>
    </row>
    <row r="1505" spans="1:15" x14ac:dyDescent="0.35">
      <c r="A1505">
        <v>1504</v>
      </c>
      <c r="B1505">
        <v>236</v>
      </c>
      <c r="C1505" s="1">
        <v>45445.245196759257</v>
      </c>
      <c r="D1505" t="str">
        <f t="shared" si="23"/>
        <v>02</v>
      </c>
      <c r="E1505">
        <v>4</v>
      </c>
      <c r="F1505" t="s">
        <v>14</v>
      </c>
      <c r="G1505" t="s">
        <v>20</v>
      </c>
      <c r="H1505" t="s">
        <v>148</v>
      </c>
      <c r="I1505">
        <v>13696</v>
      </c>
      <c r="J1505">
        <v>54784</v>
      </c>
      <c r="K1505" t="s">
        <v>1593</v>
      </c>
      <c r="L1505" t="s">
        <v>1594</v>
      </c>
      <c r="M1505" t="s">
        <v>1595</v>
      </c>
      <c r="N1505" t="s">
        <v>1596</v>
      </c>
      <c r="O1505" t="s">
        <v>16</v>
      </c>
    </row>
    <row r="1506" spans="1:15" x14ac:dyDescent="0.35">
      <c r="A1506">
        <v>1505</v>
      </c>
      <c r="B1506">
        <v>439</v>
      </c>
      <c r="C1506" s="1">
        <v>45495.103738425933</v>
      </c>
      <c r="D1506" t="str">
        <f t="shared" si="23"/>
        <v>22</v>
      </c>
      <c r="E1506">
        <v>6</v>
      </c>
      <c r="F1506" t="s">
        <v>24</v>
      </c>
      <c r="G1506" t="s">
        <v>31</v>
      </c>
      <c r="H1506" t="s">
        <v>94</v>
      </c>
      <c r="I1506">
        <v>38697</v>
      </c>
      <c r="J1506">
        <v>232182</v>
      </c>
      <c r="K1506" t="s">
        <v>774</v>
      </c>
      <c r="L1506" t="s">
        <v>775</v>
      </c>
      <c r="M1506" t="s">
        <v>776</v>
      </c>
      <c r="N1506" t="s">
        <v>777</v>
      </c>
      <c r="O1506" t="s">
        <v>22</v>
      </c>
    </row>
    <row r="1507" spans="1:15" x14ac:dyDescent="0.35">
      <c r="A1507">
        <v>1506</v>
      </c>
      <c r="B1507">
        <v>248</v>
      </c>
      <c r="C1507" s="1">
        <v>45123.371817129628</v>
      </c>
      <c r="D1507" t="str">
        <f t="shared" si="23"/>
        <v>16</v>
      </c>
      <c r="E1507">
        <v>3</v>
      </c>
      <c r="F1507" t="s">
        <v>17</v>
      </c>
      <c r="G1507" t="s">
        <v>18</v>
      </c>
      <c r="H1507" t="s">
        <v>139</v>
      </c>
      <c r="I1507">
        <v>36583</v>
      </c>
      <c r="J1507">
        <v>109749</v>
      </c>
      <c r="K1507" t="s">
        <v>1070</v>
      </c>
      <c r="L1507" t="s">
        <v>1071</v>
      </c>
      <c r="M1507" t="s">
        <v>1072</v>
      </c>
      <c r="N1507" t="s">
        <v>1073</v>
      </c>
      <c r="O1507" t="s">
        <v>16</v>
      </c>
    </row>
    <row r="1508" spans="1:15" x14ac:dyDescent="0.35">
      <c r="A1508">
        <v>1507</v>
      </c>
      <c r="B1508">
        <v>371</v>
      </c>
      <c r="C1508" s="1">
        <v>45353.011747685188</v>
      </c>
      <c r="D1508" t="str">
        <f t="shared" si="23"/>
        <v>02</v>
      </c>
      <c r="E1508">
        <v>4</v>
      </c>
      <c r="F1508" t="s">
        <v>14</v>
      </c>
      <c r="G1508" t="s">
        <v>20</v>
      </c>
      <c r="H1508" t="s">
        <v>148</v>
      </c>
      <c r="I1508">
        <v>13696</v>
      </c>
      <c r="J1508">
        <v>54784</v>
      </c>
      <c r="K1508" t="s">
        <v>1509</v>
      </c>
      <c r="L1508" t="s">
        <v>1510</v>
      </c>
      <c r="M1508" t="s">
        <v>1511</v>
      </c>
      <c r="N1508" t="s">
        <v>1512</v>
      </c>
      <c r="O1508" t="s">
        <v>16</v>
      </c>
    </row>
    <row r="1509" spans="1:15" x14ac:dyDescent="0.35">
      <c r="A1509">
        <v>1508</v>
      </c>
      <c r="B1509">
        <v>75</v>
      </c>
      <c r="C1509" s="1">
        <v>45392.222199074073</v>
      </c>
      <c r="D1509" t="str">
        <f t="shared" si="23"/>
        <v>10</v>
      </c>
      <c r="E1509">
        <v>1</v>
      </c>
      <c r="F1509" t="s">
        <v>14</v>
      </c>
      <c r="G1509" t="s">
        <v>15</v>
      </c>
      <c r="H1509" t="s">
        <v>67</v>
      </c>
      <c r="I1509">
        <v>76607</v>
      </c>
      <c r="J1509">
        <v>76607</v>
      </c>
      <c r="K1509" t="s">
        <v>95</v>
      </c>
      <c r="L1509" t="s">
        <v>96</v>
      </c>
      <c r="M1509" t="s">
        <v>97</v>
      </c>
      <c r="N1509" t="s">
        <v>98</v>
      </c>
      <c r="O1509" t="s">
        <v>22</v>
      </c>
    </row>
    <row r="1510" spans="1:15" x14ac:dyDescent="0.35">
      <c r="A1510">
        <v>1509</v>
      </c>
      <c r="B1510">
        <v>291</v>
      </c>
      <c r="C1510" s="1">
        <v>45457.072199074071</v>
      </c>
      <c r="D1510" t="str">
        <f t="shared" si="23"/>
        <v>14</v>
      </c>
      <c r="E1510">
        <v>6</v>
      </c>
      <c r="F1510" t="s">
        <v>17</v>
      </c>
      <c r="G1510" t="s">
        <v>32</v>
      </c>
      <c r="H1510" t="s">
        <v>81</v>
      </c>
      <c r="I1510">
        <v>22985</v>
      </c>
      <c r="J1510">
        <v>137910</v>
      </c>
      <c r="K1510" t="s">
        <v>1625</v>
      </c>
      <c r="L1510" t="s">
        <v>1626</v>
      </c>
      <c r="M1510" t="s">
        <v>1627</v>
      </c>
      <c r="N1510" t="s">
        <v>1628</v>
      </c>
      <c r="O1510" t="s">
        <v>16</v>
      </c>
    </row>
    <row r="1511" spans="1:15" x14ac:dyDescent="0.35">
      <c r="A1511">
        <v>1510</v>
      </c>
      <c r="B1511">
        <v>145</v>
      </c>
      <c r="C1511" s="1">
        <v>45050.665636574071</v>
      </c>
      <c r="D1511" t="str">
        <f t="shared" si="23"/>
        <v>04</v>
      </c>
      <c r="E1511">
        <v>5</v>
      </c>
      <c r="F1511" t="s">
        <v>17</v>
      </c>
      <c r="G1511" t="s">
        <v>32</v>
      </c>
      <c r="H1511" t="s">
        <v>81</v>
      </c>
      <c r="I1511">
        <v>22985</v>
      </c>
      <c r="J1511">
        <v>114925</v>
      </c>
      <c r="K1511" t="s">
        <v>277</v>
      </c>
      <c r="L1511" t="s">
        <v>278</v>
      </c>
      <c r="M1511" t="s">
        <v>279</v>
      </c>
      <c r="N1511" t="s">
        <v>280</v>
      </c>
      <c r="O1511" t="s">
        <v>19</v>
      </c>
    </row>
    <row r="1512" spans="1:15" x14ac:dyDescent="0.35">
      <c r="A1512">
        <v>1511</v>
      </c>
      <c r="B1512">
        <v>423</v>
      </c>
      <c r="C1512" s="1">
        <v>45082.687881944446</v>
      </c>
      <c r="D1512" t="str">
        <f t="shared" si="23"/>
        <v>05</v>
      </c>
      <c r="E1512">
        <v>9</v>
      </c>
      <c r="F1512" t="s">
        <v>24</v>
      </c>
      <c r="G1512" t="s">
        <v>27</v>
      </c>
      <c r="H1512" t="s">
        <v>325</v>
      </c>
      <c r="I1512">
        <v>34573</v>
      </c>
      <c r="J1512">
        <v>311157</v>
      </c>
      <c r="K1512" t="s">
        <v>770</v>
      </c>
      <c r="L1512" t="s">
        <v>771</v>
      </c>
      <c r="M1512" t="s">
        <v>772</v>
      </c>
      <c r="N1512" t="s">
        <v>773</v>
      </c>
      <c r="O1512" t="s">
        <v>16</v>
      </c>
    </row>
    <row r="1513" spans="1:15" x14ac:dyDescent="0.35">
      <c r="A1513">
        <v>1512</v>
      </c>
      <c r="B1513">
        <v>307</v>
      </c>
      <c r="C1513" s="1">
        <v>45705.724791666667</v>
      </c>
      <c r="D1513" t="str">
        <f t="shared" si="23"/>
        <v>17</v>
      </c>
      <c r="E1513">
        <v>1</v>
      </c>
      <c r="F1513" t="s">
        <v>14</v>
      </c>
      <c r="G1513" t="s">
        <v>21</v>
      </c>
      <c r="H1513" t="s">
        <v>58</v>
      </c>
      <c r="I1513">
        <v>51631</v>
      </c>
      <c r="J1513">
        <v>51631</v>
      </c>
      <c r="K1513" t="s">
        <v>1301</v>
      </c>
      <c r="L1513" t="s">
        <v>1302</v>
      </c>
      <c r="M1513" t="s">
        <v>1303</v>
      </c>
      <c r="N1513" t="s">
        <v>1304</v>
      </c>
      <c r="O1513" t="s">
        <v>16</v>
      </c>
    </row>
    <row r="1514" spans="1:15" x14ac:dyDescent="0.35">
      <c r="A1514">
        <v>1513</v>
      </c>
      <c r="B1514">
        <v>241</v>
      </c>
      <c r="C1514" s="1">
        <v>45289.043067129627</v>
      </c>
      <c r="D1514" t="str">
        <f t="shared" si="23"/>
        <v>29</v>
      </c>
      <c r="E1514">
        <v>9</v>
      </c>
      <c r="F1514" t="s">
        <v>17</v>
      </c>
      <c r="G1514" t="s">
        <v>28</v>
      </c>
      <c r="H1514" t="s">
        <v>103</v>
      </c>
      <c r="I1514">
        <v>35778</v>
      </c>
      <c r="J1514">
        <v>322002</v>
      </c>
      <c r="K1514" t="s">
        <v>582</v>
      </c>
      <c r="L1514" t="s">
        <v>583</v>
      </c>
      <c r="M1514" t="s">
        <v>584</v>
      </c>
      <c r="N1514" t="s">
        <v>585</v>
      </c>
      <c r="O1514" t="s">
        <v>16</v>
      </c>
    </row>
    <row r="1515" spans="1:15" x14ac:dyDescent="0.35">
      <c r="A1515">
        <v>1514</v>
      </c>
      <c r="B1515">
        <v>291</v>
      </c>
      <c r="C1515" s="1">
        <v>45254.834120370368</v>
      </c>
      <c r="D1515" t="str">
        <f t="shared" si="23"/>
        <v>24</v>
      </c>
      <c r="E1515">
        <v>10</v>
      </c>
      <c r="F1515" t="s">
        <v>14</v>
      </c>
      <c r="G1515" t="s">
        <v>21</v>
      </c>
      <c r="H1515" t="s">
        <v>58</v>
      </c>
      <c r="I1515">
        <v>51631</v>
      </c>
      <c r="J1515">
        <v>516310</v>
      </c>
      <c r="K1515" t="s">
        <v>1625</v>
      </c>
      <c r="L1515" t="s">
        <v>1626</v>
      </c>
      <c r="M1515" t="s">
        <v>1627</v>
      </c>
      <c r="N1515" t="s">
        <v>1628</v>
      </c>
      <c r="O1515" t="s">
        <v>16</v>
      </c>
    </row>
    <row r="1516" spans="1:15" x14ac:dyDescent="0.35">
      <c r="A1516">
        <v>1515</v>
      </c>
      <c r="B1516">
        <v>472</v>
      </c>
      <c r="C1516" s="1">
        <v>45086.487928240742</v>
      </c>
      <c r="D1516" t="str">
        <f t="shared" si="23"/>
        <v>09</v>
      </c>
      <c r="E1516">
        <v>10</v>
      </c>
      <c r="F1516" t="s">
        <v>14</v>
      </c>
      <c r="G1516" t="s">
        <v>20</v>
      </c>
      <c r="H1516" t="s">
        <v>148</v>
      </c>
      <c r="I1516">
        <v>13696</v>
      </c>
      <c r="J1516">
        <v>136960</v>
      </c>
      <c r="K1516" t="s">
        <v>1629</v>
      </c>
      <c r="L1516" t="s">
        <v>1630</v>
      </c>
      <c r="M1516" t="s">
        <v>1631</v>
      </c>
      <c r="N1516" t="s">
        <v>1632</v>
      </c>
      <c r="O1516" t="s">
        <v>16</v>
      </c>
    </row>
    <row r="1517" spans="1:15" x14ac:dyDescent="0.35">
      <c r="A1517">
        <v>1516</v>
      </c>
      <c r="B1517">
        <v>118</v>
      </c>
      <c r="C1517" s="1">
        <v>45583.154074074067</v>
      </c>
      <c r="D1517" t="str">
        <f t="shared" si="23"/>
        <v>18</v>
      </c>
      <c r="E1517">
        <v>1</v>
      </c>
      <c r="F1517" t="s">
        <v>24</v>
      </c>
      <c r="G1517" t="s">
        <v>25</v>
      </c>
      <c r="H1517" t="s">
        <v>125</v>
      </c>
      <c r="I1517">
        <v>42268</v>
      </c>
      <c r="J1517">
        <v>42268</v>
      </c>
      <c r="K1517" t="s">
        <v>1225</v>
      </c>
      <c r="L1517" t="s">
        <v>1226</v>
      </c>
      <c r="M1517" t="s">
        <v>1227</v>
      </c>
      <c r="N1517" t="s">
        <v>1228</v>
      </c>
      <c r="O1517" t="s">
        <v>19</v>
      </c>
    </row>
    <row r="1518" spans="1:15" x14ac:dyDescent="0.35">
      <c r="A1518">
        <v>1517</v>
      </c>
      <c r="B1518">
        <v>302</v>
      </c>
      <c r="C1518" s="1">
        <v>45173.860844907409</v>
      </c>
      <c r="D1518" t="str">
        <f t="shared" si="23"/>
        <v>04</v>
      </c>
      <c r="E1518">
        <v>1</v>
      </c>
      <c r="F1518" t="s">
        <v>14</v>
      </c>
      <c r="G1518" t="s">
        <v>29</v>
      </c>
      <c r="H1518" t="s">
        <v>134</v>
      </c>
      <c r="I1518">
        <v>25231</v>
      </c>
      <c r="J1518">
        <v>25231</v>
      </c>
      <c r="K1518" t="s">
        <v>546</v>
      </c>
      <c r="L1518" t="s">
        <v>547</v>
      </c>
      <c r="M1518" t="s">
        <v>548</v>
      </c>
      <c r="N1518" t="s">
        <v>549</v>
      </c>
      <c r="O1518" t="s">
        <v>19</v>
      </c>
    </row>
    <row r="1519" spans="1:15" x14ac:dyDescent="0.35">
      <c r="A1519">
        <v>1518</v>
      </c>
      <c r="B1519">
        <v>119</v>
      </c>
      <c r="C1519" s="1">
        <v>45554.765868055547</v>
      </c>
      <c r="D1519" t="str">
        <f t="shared" si="23"/>
        <v>19</v>
      </c>
      <c r="E1519">
        <v>7</v>
      </c>
      <c r="F1519" t="s">
        <v>14</v>
      </c>
      <c r="G1519" t="s">
        <v>21</v>
      </c>
      <c r="H1519" t="s">
        <v>58</v>
      </c>
      <c r="I1519">
        <v>51631</v>
      </c>
      <c r="J1519">
        <v>361417</v>
      </c>
      <c r="K1519" t="s">
        <v>1109</v>
      </c>
      <c r="L1519" t="s">
        <v>1110</v>
      </c>
      <c r="M1519" t="s">
        <v>1111</v>
      </c>
      <c r="N1519" t="s">
        <v>1112</v>
      </c>
      <c r="O1519" t="s">
        <v>16</v>
      </c>
    </row>
    <row r="1520" spans="1:15" x14ac:dyDescent="0.35">
      <c r="A1520">
        <v>1519</v>
      </c>
      <c r="B1520">
        <v>241</v>
      </c>
      <c r="C1520" s="1">
        <v>45575.878634259258</v>
      </c>
      <c r="D1520" t="str">
        <f t="shared" si="23"/>
        <v>10</v>
      </c>
      <c r="E1520">
        <v>2</v>
      </c>
      <c r="F1520" t="s">
        <v>14</v>
      </c>
      <c r="G1520" t="s">
        <v>21</v>
      </c>
      <c r="H1520" t="s">
        <v>58</v>
      </c>
      <c r="I1520">
        <v>51631</v>
      </c>
      <c r="J1520">
        <v>103262</v>
      </c>
      <c r="K1520" t="s">
        <v>582</v>
      </c>
      <c r="L1520" t="s">
        <v>583</v>
      </c>
      <c r="M1520" t="s">
        <v>584</v>
      </c>
      <c r="N1520" t="s">
        <v>585</v>
      </c>
      <c r="O1520" t="s">
        <v>16</v>
      </c>
    </row>
    <row r="1521" spans="1:15" x14ac:dyDescent="0.35">
      <c r="A1521">
        <v>1520</v>
      </c>
      <c r="B1521">
        <v>496</v>
      </c>
      <c r="C1521" s="1">
        <v>45223.886273148149</v>
      </c>
      <c r="D1521" t="str">
        <f t="shared" si="23"/>
        <v>24</v>
      </c>
      <c r="E1521">
        <v>3</v>
      </c>
      <c r="F1521" t="s">
        <v>17</v>
      </c>
      <c r="G1521" t="s">
        <v>23</v>
      </c>
      <c r="H1521" t="s">
        <v>72</v>
      </c>
      <c r="I1521">
        <v>14701</v>
      </c>
      <c r="J1521">
        <v>44103</v>
      </c>
      <c r="K1521" t="s">
        <v>1812</v>
      </c>
      <c r="L1521" t="s">
        <v>1813</v>
      </c>
      <c r="M1521" t="s">
        <v>1814</v>
      </c>
      <c r="N1521" t="s">
        <v>1815</v>
      </c>
      <c r="O1521" t="s">
        <v>16</v>
      </c>
    </row>
    <row r="1522" spans="1:15" x14ac:dyDescent="0.35">
      <c r="A1522">
        <v>1521</v>
      </c>
      <c r="B1522">
        <v>26</v>
      </c>
      <c r="C1522" s="1">
        <v>45054.927534722221</v>
      </c>
      <c r="D1522" t="str">
        <f t="shared" si="23"/>
        <v>08</v>
      </c>
      <c r="E1522">
        <v>2</v>
      </c>
      <c r="F1522" t="s">
        <v>17</v>
      </c>
      <c r="G1522" t="s">
        <v>32</v>
      </c>
      <c r="H1522" t="s">
        <v>81</v>
      </c>
      <c r="I1522">
        <v>22985</v>
      </c>
      <c r="J1522">
        <v>45970</v>
      </c>
      <c r="K1522" t="s">
        <v>1688</v>
      </c>
      <c r="L1522" t="s">
        <v>1689</v>
      </c>
      <c r="M1522" t="s">
        <v>1690</v>
      </c>
      <c r="N1522" t="s">
        <v>1691</v>
      </c>
      <c r="O1522" t="s">
        <v>19</v>
      </c>
    </row>
    <row r="1523" spans="1:15" x14ac:dyDescent="0.35">
      <c r="A1523">
        <v>1522</v>
      </c>
      <c r="B1523">
        <v>274</v>
      </c>
      <c r="C1523" s="1">
        <v>45643.5078587963</v>
      </c>
      <c r="D1523" t="str">
        <f t="shared" si="23"/>
        <v>17</v>
      </c>
      <c r="E1523">
        <v>3</v>
      </c>
      <c r="F1523" t="s">
        <v>14</v>
      </c>
      <c r="G1523" t="s">
        <v>15</v>
      </c>
      <c r="H1523" t="s">
        <v>67</v>
      </c>
      <c r="I1523">
        <v>76607</v>
      </c>
      <c r="J1523">
        <v>229821</v>
      </c>
      <c r="K1523" t="s">
        <v>1561</v>
      </c>
      <c r="L1523" t="s">
        <v>1562</v>
      </c>
      <c r="M1523" t="s">
        <v>1563</v>
      </c>
      <c r="N1523" t="s">
        <v>1564</v>
      </c>
      <c r="O1523" t="s">
        <v>19</v>
      </c>
    </row>
    <row r="1524" spans="1:15" x14ac:dyDescent="0.35">
      <c r="A1524">
        <v>1523</v>
      </c>
      <c r="B1524">
        <v>199</v>
      </c>
      <c r="C1524" s="1">
        <v>45592.215231481481</v>
      </c>
      <c r="D1524" t="str">
        <f t="shared" si="23"/>
        <v>27</v>
      </c>
      <c r="E1524">
        <v>4</v>
      </c>
      <c r="F1524" t="s">
        <v>24</v>
      </c>
      <c r="G1524" t="s">
        <v>27</v>
      </c>
      <c r="H1524" t="s">
        <v>325</v>
      </c>
      <c r="I1524">
        <v>34573</v>
      </c>
      <c r="J1524">
        <v>138292</v>
      </c>
      <c r="K1524" t="s">
        <v>510</v>
      </c>
      <c r="L1524" t="s">
        <v>511</v>
      </c>
      <c r="M1524" t="s">
        <v>512</v>
      </c>
      <c r="N1524" t="s">
        <v>513</v>
      </c>
      <c r="O1524" t="s">
        <v>16</v>
      </c>
    </row>
    <row r="1525" spans="1:15" x14ac:dyDescent="0.35">
      <c r="A1525">
        <v>1524</v>
      </c>
      <c r="B1525">
        <v>265</v>
      </c>
      <c r="C1525" s="1">
        <v>45012.836921296293</v>
      </c>
      <c r="D1525" t="str">
        <f t="shared" si="23"/>
        <v>27</v>
      </c>
      <c r="E1525">
        <v>1</v>
      </c>
      <c r="F1525" t="s">
        <v>14</v>
      </c>
      <c r="G1525" t="s">
        <v>21</v>
      </c>
      <c r="H1525" t="s">
        <v>58</v>
      </c>
      <c r="I1525">
        <v>51631</v>
      </c>
      <c r="J1525">
        <v>51631</v>
      </c>
      <c r="K1525" t="s">
        <v>185</v>
      </c>
      <c r="L1525" t="s">
        <v>186</v>
      </c>
      <c r="M1525" t="s">
        <v>187</v>
      </c>
      <c r="N1525" t="s">
        <v>188</v>
      </c>
      <c r="O1525" t="s">
        <v>16</v>
      </c>
    </row>
    <row r="1526" spans="1:15" x14ac:dyDescent="0.35">
      <c r="A1526">
        <v>1525</v>
      </c>
      <c r="B1526">
        <v>202</v>
      </c>
      <c r="C1526" s="1">
        <v>45565.200810185182</v>
      </c>
      <c r="D1526" t="str">
        <f t="shared" si="23"/>
        <v>30</v>
      </c>
      <c r="E1526">
        <v>6</v>
      </c>
      <c r="F1526" t="s">
        <v>24</v>
      </c>
      <c r="G1526" t="s">
        <v>27</v>
      </c>
      <c r="H1526" t="s">
        <v>325</v>
      </c>
      <c r="I1526">
        <v>34573</v>
      </c>
      <c r="J1526">
        <v>207438</v>
      </c>
      <c r="K1526" t="s">
        <v>534</v>
      </c>
      <c r="L1526" t="s">
        <v>535</v>
      </c>
      <c r="M1526" t="s">
        <v>536</v>
      </c>
      <c r="N1526" t="s">
        <v>537</v>
      </c>
      <c r="O1526" t="s">
        <v>22</v>
      </c>
    </row>
    <row r="1527" spans="1:15" x14ac:dyDescent="0.35">
      <c r="A1527">
        <v>1526</v>
      </c>
      <c r="B1527">
        <v>385</v>
      </c>
      <c r="C1527" s="1">
        <v>45014.858726851853</v>
      </c>
      <c r="D1527" t="str">
        <f t="shared" si="23"/>
        <v>29</v>
      </c>
      <c r="E1527">
        <v>2</v>
      </c>
      <c r="F1527" t="s">
        <v>17</v>
      </c>
      <c r="G1527" t="s">
        <v>28</v>
      </c>
      <c r="H1527" t="s">
        <v>103</v>
      </c>
      <c r="I1527">
        <v>35778</v>
      </c>
      <c r="J1527">
        <v>71556</v>
      </c>
      <c r="K1527" t="s">
        <v>1133</v>
      </c>
      <c r="L1527" t="s">
        <v>1134</v>
      </c>
      <c r="M1527" t="s">
        <v>1135</v>
      </c>
      <c r="N1527" t="s">
        <v>1136</v>
      </c>
      <c r="O1527" t="s">
        <v>19</v>
      </c>
    </row>
    <row r="1528" spans="1:15" x14ac:dyDescent="0.35">
      <c r="A1528">
        <v>1527</v>
      </c>
      <c r="B1528">
        <v>158</v>
      </c>
      <c r="C1528" s="1">
        <v>45180.287129629629</v>
      </c>
      <c r="D1528" t="str">
        <f t="shared" si="23"/>
        <v>11</v>
      </c>
      <c r="E1528">
        <v>5</v>
      </c>
      <c r="F1528" t="s">
        <v>17</v>
      </c>
      <c r="G1528" t="s">
        <v>32</v>
      </c>
      <c r="H1528" t="s">
        <v>81</v>
      </c>
      <c r="I1528">
        <v>22985</v>
      </c>
      <c r="J1528">
        <v>114925</v>
      </c>
      <c r="K1528" t="s">
        <v>998</v>
      </c>
      <c r="L1528" t="s">
        <v>999</v>
      </c>
      <c r="M1528" t="s">
        <v>1000</v>
      </c>
      <c r="N1528" t="s">
        <v>1001</v>
      </c>
      <c r="O1528" t="s">
        <v>19</v>
      </c>
    </row>
    <row r="1529" spans="1:15" x14ac:dyDescent="0.35">
      <c r="A1529">
        <v>1528</v>
      </c>
      <c r="B1529">
        <v>378</v>
      </c>
      <c r="C1529" s="1">
        <v>45523.872314814813</v>
      </c>
      <c r="D1529" t="str">
        <f t="shared" si="23"/>
        <v>19</v>
      </c>
      <c r="E1529">
        <v>3</v>
      </c>
      <c r="F1529" t="s">
        <v>17</v>
      </c>
      <c r="G1529" t="s">
        <v>32</v>
      </c>
      <c r="H1529" t="s">
        <v>81</v>
      </c>
      <c r="I1529">
        <v>22985</v>
      </c>
      <c r="J1529">
        <v>68955</v>
      </c>
      <c r="K1529" t="s">
        <v>794</v>
      </c>
      <c r="L1529" t="s">
        <v>795</v>
      </c>
      <c r="M1529" t="s">
        <v>796</v>
      </c>
      <c r="N1529" t="s">
        <v>797</v>
      </c>
      <c r="O1529" t="s">
        <v>19</v>
      </c>
    </row>
    <row r="1530" spans="1:15" x14ac:dyDescent="0.35">
      <c r="A1530">
        <v>1529</v>
      </c>
      <c r="B1530">
        <v>495</v>
      </c>
      <c r="C1530" s="1">
        <v>45179.865254629629</v>
      </c>
      <c r="D1530" t="str">
        <f t="shared" si="23"/>
        <v>10</v>
      </c>
      <c r="E1530">
        <v>9</v>
      </c>
      <c r="F1530" t="s">
        <v>24</v>
      </c>
      <c r="G1530" t="s">
        <v>25</v>
      </c>
      <c r="H1530" t="s">
        <v>125</v>
      </c>
      <c r="I1530">
        <v>42268</v>
      </c>
      <c r="J1530">
        <v>380412</v>
      </c>
      <c r="K1530" t="s">
        <v>1952</v>
      </c>
      <c r="L1530" t="s">
        <v>1953</v>
      </c>
      <c r="M1530" t="s">
        <v>1954</v>
      </c>
      <c r="N1530" t="s">
        <v>1955</v>
      </c>
      <c r="O1530" t="s">
        <v>22</v>
      </c>
    </row>
    <row r="1531" spans="1:15" x14ac:dyDescent="0.35">
      <c r="A1531">
        <v>1530</v>
      </c>
      <c r="B1531">
        <v>79</v>
      </c>
      <c r="C1531" s="1">
        <v>45476.50476851852</v>
      </c>
      <c r="D1531" t="str">
        <f t="shared" si="23"/>
        <v>03</v>
      </c>
      <c r="E1531">
        <v>2</v>
      </c>
      <c r="F1531" t="s">
        <v>14</v>
      </c>
      <c r="G1531" t="s">
        <v>15</v>
      </c>
      <c r="H1531" t="s">
        <v>67</v>
      </c>
      <c r="I1531">
        <v>76607</v>
      </c>
      <c r="J1531">
        <v>153214</v>
      </c>
      <c r="K1531" t="s">
        <v>498</v>
      </c>
      <c r="L1531" t="s">
        <v>499</v>
      </c>
      <c r="M1531" t="s">
        <v>500</v>
      </c>
      <c r="N1531" t="s">
        <v>501</v>
      </c>
      <c r="O1531" t="s">
        <v>16</v>
      </c>
    </row>
    <row r="1532" spans="1:15" x14ac:dyDescent="0.35">
      <c r="A1532">
        <v>1531</v>
      </c>
      <c r="B1532">
        <v>438</v>
      </c>
      <c r="C1532" s="1">
        <v>44999.252986111111</v>
      </c>
      <c r="D1532" t="str">
        <f t="shared" si="23"/>
        <v>14</v>
      </c>
      <c r="E1532">
        <v>1</v>
      </c>
      <c r="F1532" t="s">
        <v>17</v>
      </c>
      <c r="G1532" t="s">
        <v>18</v>
      </c>
      <c r="H1532" t="s">
        <v>139</v>
      </c>
      <c r="I1532">
        <v>36583</v>
      </c>
      <c r="J1532">
        <v>36583</v>
      </c>
      <c r="K1532" t="s">
        <v>1050</v>
      </c>
      <c r="L1532" t="s">
        <v>1051</v>
      </c>
      <c r="M1532" t="s">
        <v>1052</v>
      </c>
      <c r="N1532" t="s">
        <v>1053</v>
      </c>
      <c r="O1532" t="s">
        <v>22</v>
      </c>
    </row>
    <row r="1533" spans="1:15" x14ac:dyDescent="0.35">
      <c r="A1533">
        <v>1532</v>
      </c>
      <c r="B1533">
        <v>225</v>
      </c>
      <c r="C1533" s="1">
        <v>45615.288518518522</v>
      </c>
      <c r="D1533" t="str">
        <f t="shared" si="23"/>
        <v>19</v>
      </c>
      <c r="E1533">
        <v>2</v>
      </c>
      <c r="F1533" t="s">
        <v>24</v>
      </c>
      <c r="G1533" t="s">
        <v>25</v>
      </c>
      <c r="H1533" t="s">
        <v>125</v>
      </c>
      <c r="I1533">
        <v>42268</v>
      </c>
      <c r="J1533">
        <v>84536</v>
      </c>
      <c r="K1533" t="s">
        <v>1956</v>
      </c>
      <c r="L1533" t="s">
        <v>1957</v>
      </c>
      <c r="M1533" t="s">
        <v>1958</v>
      </c>
      <c r="N1533" t="s">
        <v>1959</v>
      </c>
      <c r="O1533" t="s">
        <v>16</v>
      </c>
    </row>
    <row r="1534" spans="1:15" x14ac:dyDescent="0.35">
      <c r="A1534">
        <v>1533</v>
      </c>
      <c r="B1534">
        <v>448</v>
      </c>
      <c r="C1534" s="1">
        <v>45337.267511574071</v>
      </c>
      <c r="D1534" t="str">
        <f t="shared" si="23"/>
        <v>15</v>
      </c>
      <c r="E1534">
        <v>9</v>
      </c>
      <c r="F1534" t="s">
        <v>14</v>
      </c>
      <c r="G1534" t="s">
        <v>15</v>
      </c>
      <c r="H1534" t="s">
        <v>67</v>
      </c>
      <c r="I1534">
        <v>76607</v>
      </c>
      <c r="J1534">
        <v>689463</v>
      </c>
      <c r="K1534" t="s">
        <v>1457</v>
      </c>
      <c r="L1534" t="s">
        <v>1458</v>
      </c>
      <c r="M1534" t="s">
        <v>1459</v>
      </c>
      <c r="N1534" t="s">
        <v>1460</v>
      </c>
      <c r="O1534" t="s">
        <v>19</v>
      </c>
    </row>
    <row r="1535" spans="1:15" x14ac:dyDescent="0.35">
      <c r="A1535">
        <v>1534</v>
      </c>
      <c r="B1535">
        <v>336</v>
      </c>
      <c r="C1535" s="1">
        <v>45500.638136574067</v>
      </c>
      <c r="D1535" t="str">
        <f t="shared" si="23"/>
        <v>27</v>
      </c>
      <c r="E1535">
        <v>10</v>
      </c>
      <c r="F1535" t="s">
        <v>14</v>
      </c>
      <c r="G1535" t="s">
        <v>21</v>
      </c>
      <c r="H1535" t="s">
        <v>58</v>
      </c>
      <c r="I1535">
        <v>51631</v>
      </c>
      <c r="J1535">
        <v>516310</v>
      </c>
      <c r="K1535" t="s">
        <v>1736</v>
      </c>
      <c r="L1535" t="s">
        <v>1737</v>
      </c>
      <c r="M1535" t="s">
        <v>1738</v>
      </c>
      <c r="N1535" t="s">
        <v>1739</v>
      </c>
      <c r="O1535" t="s">
        <v>16</v>
      </c>
    </row>
    <row r="1536" spans="1:15" x14ac:dyDescent="0.35">
      <c r="A1536">
        <v>1535</v>
      </c>
      <c r="B1536">
        <v>297</v>
      </c>
      <c r="C1536" s="1">
        <v>45541.781030092592</v>
      </c>
      <c r="D1536" t="str">
        <f t="shared" si="23"/>
        <v>06</v>
      </c>
      <c r="E1536">
        <v>3</v>
      </c>
      <c r="F1536" t="s">
        <v>24</v>
      </c>
      <c r="G1536" t="s">
        <v>27</v>
      </c>
      <c r="H1536" t="s">
        <v>325</v>
      </c>
      <c r="I1536">
        <v>34573</v>
      </c>
      <c r="J1536">
        <v>103719</v>
      </c>
      <c r="K1536" t="s">
        <v>1309</v>
      </c>
      <c r="L1536" t="s">
        <v>1310</v>
      </c>
      <c r="M1536" t="s">
        <v>1311</v>
      </c>
      <c r="N1536" t="s">
        <v>1312</v>
      </c>
      <c r="O1536" t="s">
        <v>16</v>
      </c>
    </row>
    <row r="1537" spans="1:15" x14ac:dyDescent="0.35">
      <c r="A1537">
        <v>1536</v>
      </c>
      <c r="B1537">
        <v>420</v>
      </c>
      <c r="C1537" s="1">
        <v>45089.616249999999</v>
      </c>
      <c r="D1537" t="str">
        <f t="shared" si="23"/>
        <v>12</v>
      </c>
      <c r="E1537">
        <v>9</v>
      </c>
      <c r="F1537" t="s">
        <v>17</v>
      </c>
      <c r="G1537" t="s">
        <v>32</v>
      </c>
      <c r="H1537" t="s">
        <v>81</v>
      </c>
      <c r="I1537">
        <v>22985</v>
      </c>
      <c r="J1537">
        <v>206865</v>
      </c>
      <c r="K1537" t="s">
        <v>786</v>
      </c>
      <c r="L1537" t="s">
        <v>787</v>
      </c>
      <c r="M1537" t="s">
        <v>788</v>
      </c>
      <c r="N1537" t="s">
        <v>789</v>
      </c>
      <c r="O1537" t="s">
        <v>19</v>
      </c>
    </row>
    <row r="1538" spans="1:15" x14ac:dyDescent="0.35">
      <c r="A1538">
        <v>1537</v>
      </c>
      <c r="B1538">
        <v>40</v>
      </c>
      <c r="C1538" s="1">
        <v>45667.15221064815</v>
      </c>
      <c r="D1538" t="str">
        <f t="shared" si="23"/>
        <v>10</v>
      </c>
      <c r="E1538">
        <v>2</v>
      </c>
      <c r="F1538" t="s">
        <v>14</v>
      </c>
      <c r="G1538" t="s">
        <v>20</v>
      </c>
      <c r="H1538" t="s">
        <v>148</v>
      </c>
      <c r="I1538">
        <v>13696</v>
      </c>
      <c r="J1538">
        <v>27392</v>
      </c>
      <c r="K1538" t="s">
        <v>1489</v>
      </c>
      <c r="L1538" t="s">
        <v>1490</v>
      </c>
      <c r="M1538" t="s">
        <v>1491</v>
      </c>
      <c r="N1538" t="s">
        <v>1492</v>
      </c>
      <c r="O1538" t="s">
        <v>19</v>
      </c>
    </row>
    <row r="1539" spans="1:15" x14ac:dyDescent="0.35">
      <c r="A1539">
        <v>1538</v>
      </c>
      <c r="B1539">
        <v>195</v>
      </c>
      <c r="C1539" s="1">
        <v>45578.284143518518</v>
      </c>
      <c r="D1539" t="str">
        <f t="shared" ref="D1539:D1602" si="24">LEFT(TEXT(C1539, "DD/MM/YYYY HH:MM:SS"), 2)</f>
        <v>13</v>
      </c>
      <c r="E1539">
        <v>1</v>
      </c>
      <c r="F1539" t="s">
        <v>14</v>
      </c>
      <c r="G1539" t="s">
        <v>20</v>
      </c>
      <c r="H1539" t="s">
        <v>148</v>
      </c>
      <c r="I1539">
        <v>13696</v>
      </c>
      <c r="J1539">
        <v>13696</v>
      </c>
      <c r="K1539" t="s">
        <v>1425</v>
      </c>
      <c r="L1539" t="s">
        <v>1426</v>
      </c>
      <c r="M1539" t="s">
        <v>1427</v>
      </c>
      <c r="N1539" t="s">
        <v>1428</v>
      </c>
      <c r="O1539" t="s">
        <v>19</v>
      </c>
    </row>
    <row r="1540" spans="1:15" x14ac:dyDescent="0.35">
      <c r="A1540">
        <v>1539</v>
      </c>
      <c r="B1540">
        <v>190</v>
      </c>
      <c r="C1540" s="1">
        <v>45064.593136574083</v>
      </c>
      <c r="D1540" t="str">
        <f t="shared" si="24"/>
        <v>18</v>
      </c>
      <c r="E1540">
        <v>5</v>
      </c>
      <c r="F1540" t="s">
        <v>24</v>
      </c>
      <c r="G1540" t="s">
        <v>25</v>
      </c>
      <c r="H1540" t="s">
        <v>125</v>
      </c>
      <c r="I1540">
        <v>42268</v>
      </c>
      <c r="J1540">
        <v>211340</v>
      </c>
      <c r="K1540" t="s">
        <v>1700</v>
      </c>
      <c r="L1540" t="s">
        <v>1701</v>
      </c>
      <c r="M1540" t="s">
        <v>1702</v>
      </c>
      <c r="N1540" t="s">
        <v>1703</v>
      </c>
      <c r="O1540" t="s">
        <v>16</v>
      </c>
    </row>
    <row r="1541" spans="1:15" x14ac:dyDescent="0.35">
      <c r="A1541">
        <v>1540</v>
      </c>
      <c r="B1541">
        <v>297</v>
      </c>
      <c r="C1541" s="1">
        <v>45370.307812500003</v>
      </c>
      <c r="D1541" t="str">
        <f t="shared" si="24"/>
        <v>19</v>
      </c>
      <c r="E1541">
        <v>8</v>
      </c>
      <c r="F1541" t="s">
        <v>14</v>
      </c>
      <c r="G1541" t="s">
        <v>21</v>
      </c>
      <c r="H1541" t="s">
        <v>58</v>
      </c>
      <c r="I1541">
        <v>51631</v>
      </c>
      <c r="J1541">
        <v>413048</v>
      </c>
      <c r="K1541" t="s">
        <v>1309</v>
      </c>
      <c r="L1541" t="s">
        <v>1310</v>
      </c>
      <c r="M1541" t="s">
        <v>1311</v>
      </c>
      <c r="N1541" t="s">
        <v>1312</v>
      </c>
      <c r="O1541" t="s">
        <v>16</v>
      </c>
    </row>
    <row r="1542" spans="1:15" x14ac:dyDescent="0.35">
      <c r="A1542">
        <v>1541</v>
      </c>
      <c r="B1542">
        <v>121</v>
      </c>
      <c r="C1542" s="1">
        <v>45424.475601851853</v>
      </c>
      <c r="D1542" t="str">
        <f t="shared" si="24"/>
        <v>12</v>
      </c>
      <c r="E1542">
        <v>7</v>
      </c>
      <c r="F1542" t="s">
        <v>14</v>
      </c>
      <c r="G1542" t="s">
        <v>20</v>
      </c>
      <c r="H1542" t="s">
        <v>148</v>
      </c>
      <c r="I1542">
        <v>13696</v>
      </c>
      <c r="J1542">
        <v>95872</v>
      </c>
      <c r="K1542" t="s">
        <v>522</v>
      </c>
      <c r="L1542" t="s">
        <v>523</v>
      </c>
      <c r="M1542" t="s">
        <v>524</v>
      </c>
      <c r="N1542" t="s">
        <v>525</v>
      </c>
      <c r="O1542" t="s">
        <v>19</v>
      </c>
    </row>
    <row r="1543" spans="1:15" x14ac:dyDescent="0.35">
      <c r="A1543">
        <v>1542</v>
      </c>
      <c r="B1543">
        <v>475</v>
      </c>
      <c r="C1543" s="1">
        <v>45377.116307870368</v>
      </c>
      <c r="D1543" t="str">
        <f t="shared" si="24"/>
        <v>26</v>
      </c>
      <c r="E1543">
        <v>9</v>
      </c>
      <c r="F1543" t="s">
        <v>17</v>
      </c>
      <c r="G1543" t="s">
        <v>23</v>
      </c>
      <c r="H1543" t="s">
        <v>72</v>
      </c>
      <c r="I1543">
        <v>14701</v>
      </c>
      <c r="J1543">
        <v>132309</v>
      </c>
      <c r="K1543" t="s">
        <v>1465</v>
      </c>
      <c r="L1543" t="s">
        <v>1466</v>
      </c>
      <c r="M1543" t="s">
        <v>1467</v>
      </c>
      <c r="N1543" t="s">
        <v>1468</v>
      </c>
      <c r="O1543" t="s">
        <v>19</v>
      </c>
    </row>
    <row r="1544" spans="1:15" x14ac:dyDescent="0.35">
      <c r="A1544">
        <v>1543</v>
      </c>
      <c r="B1544">
        <v>166</v>
      </c>
      <c r="C1544" s="1">
        <v>45034.872731481482</v>
      </c>
      <c r="D1544" t="str">
        <f t="shared" si="24"/>
        <v>18</v>
      </c>
      <c r="E1544">
        <v>8</v>
      </c>
      <c r="F1544" t="s">
        <v>14</v>
      </c>
      <c r="G1544" t="s">
        <v>15</v>
      </c>
      <c r="H1544" t="s">
        <v>67</v>
      </c>
      <c r="I1544">
        <v>76607</v>
      </c>
      <c r="J1544">
        <v>612856</v>
      </c>
      <c r="K1544" t="s">
        <v>682</v>
      </c>
      <c r="L1544" t="s">
        <v>683</v>
      </c>
      <c r="M1544" t="s">
        <v>684</v>
      </c>
      <c r="N1544" t="s">
        <v>685</v>
      </c>
      <c r="O1544" t="s">
        <v>16</v>
      </c>
    </row>
    <row r="1545" spans="1:15" x14ac:dyDescent="0.35">
      <c r="A1545">
        <v>1544</v>
      </c>
      <c r="B1545">
        <v>173</v>
      </c>
      <c r="C1545" s="1">
        <v>45677.018923611111</v>
      </c>
      <c r="D1545" t="str">
        <f t="shared" si="24"/>
        <v>20</v>
      </c>
      <c r="E1545">
        <v>8</v>
      </c>
      <c r="F1545" t="s">
        <v>17</v>
      </c>
      <c r="G1545" t="s">
        <v>18</v>
      </c>
      <c r="H1545" t="s">
        <v>139</v>
      </c>
      <c r="I1545">
        <v>36583</v>
      </c>
      <c r="J1545">
        <v>292664</v>
      </c>
      <c r="K1545" t="s">
        <v>822</v>
      </c>
      <c r="L1545" t="s">
        <v>823</v>
      </c>
      <c r="M1545" t="s">
        <v>824</v>
      </c>
      <c r="N1545" t="s">
        <v>825</v>
      </c>
      <c r="O1545" t="s">
        <v>19</v>
      </c>
    </row>
    <row r="1546" spans="1:15" x14ac:dyDescent="0.35">
      <c r="A1546">
        <v>1545</v>
      </c>
      <c r="B1546">
        <v>302</v>
      </c>
      <c r="C1546" s="1">
        <v>45515.471296296288</v>
      </c>
      <c r="D1546" t="str">
        <f t="shared" si="24"/>
        <v>11</v>
      </c>
      <c r="E1546">
        <v>7</v>
      </c>
      <c r="F1546" t="s">
        <v>14</v>
      </c>
      <c r="G1546" t="s">
        <v>21</v>
      </c>
      <c r="H1546" t="s">
        <v>58</v>
      </c>
      <c r="I1546">
        <v>51631</v>
      </c>
      <c r="J1546">
        <v>361417</v>
      </c>
      <c r="K1546" t="s">
        <v>546</v>
      </c>
      <c r="L1546" t="s">
        <v>547</v>
      </c>
      <c r="M1546" t="s">
        <v>548</v>
      </c>
      <c r="N1546" t="s">
        <v>549</v>
      </c>
      <c r="O1546" t="s">
        <v>19</v>
      </c>
    </row>
    <row r="1547" spans="1:15" x14ac:dyDescent="0.35">
      <c r="A1547">
        <v>1546</v>
      </c>
      <c r="B1547">
        <v>320</v>
      </c>
      <c r="C1547" s="1">
        <v>45021.617974537039</v>
      </c>
      <c r="D1547" t="str">
        <f t="shared" si="24"/>
        <v>05</v>
      </c>
      <c r="E1547">
        <v>5</v>
      </c>
      <c r="F1547" t="s">
        <v>14</v>
      </c>
      <c r="G1547" t="s">
        <v>20</v>
      </c>
      <c r="H1547" t="s">
        <v>148</v>
      </c>
      <c r="I1547">
        <v>13696</v>
      </c>
      <c r="J1547">
        <v>68480</v>
      </c>
      <c r="K1547" t="s">
        <v>802</v>
      </c>
      <c r="L1547" t="s">
        <v>803</v>
      </c>
      <c r="M1547" t="s">
        <v>804</v>
      </c>
      <c r="N1547" t="s">
        <v>805</v>
      </c>
      <c r="O1547" t="s">
        <v>16</v>
      </c>
    </row>
    <row r="1548" spans="1:15" x14ac:dyDescent="0.35">
      <c r="A1548">
        <v>1547</v>
      </c>
      <c r="B1548">
        <v>406</v>
      </c>
      <c r="C1548" s="1">
        <v>45719.387418981481</v>
      </c>
      <c r="D1548" t="str">
        <f t="shared" si="24"/>
        <v>03</v>
      </c>
      <c r="E1548">
        <v>5</v>
      </c>
      <c r="F1548" t="s">
        <v>14</v>
      </c>
      <c r="G1548" t="s">
        <v>29</v>
      </c>
      <c r="H1548" t="s">
        <v>134</v>
      </c>
      <c r="I1548">
        <v>25231</v>
      </c>
      <c r="J1548">
        <v>126155</v>
      </c>
      <c r="K1548" t="s">
        <v>269</v>
      </c>
      <c r="L1548" t="s">
        <v>270</v>
      </c>
      <c r="M1548" t="s">
        <v>271</v>
      </c>
      <c r="N1548" t="s">
        <v>272</v>
      </c>
      <c r="O1548" t="s">
        <v>19</v>
      </c>
    </row>
    <row r="1549" spans="1:15" x14ac:dyDescent="0.35">
      <c r="A1549">
        <v>1548</v>
      </c>
      <c r="B1549">
        <v>320</v>
      </c>
      <c r="C1549" s="1">
        <v>45598.690706018519</v>
      </c>
      <c r="D1549" t="str">
        <f t="shared" si="24"/>
        <v>02</v>
      </c>
      <c r="E1549">
        <v>4</v>
      </c>
      <c r="F1549" t="s">
        <v>14</v>
      </c>
      <c r="G1549" t="s">
        <v>20</v>
      </c>
      <c r="H1549" t="s">
        <v>148</v>
      </c>
      <c r="I1549">
        <v>13696</v>
      </c>
      <c r="J1549">
        <v>54784</v>
      </c>
      <c r="K1549" t="s">
        <v>802</v>
      </c>
      <c r="L1549" t="s">
        <v>803</v>
      </c>
      <c r="M1549" t="s">
        <v>804</v>
      </c>
      <c r="N1549" t="s">
        <v>805</v>
      </c>
      <c r="O1549" t="s">
        <v>16</v>
      </c>
    </row>
    <row r="1550" spans="1:15" x14ac:dyDescent="0.35">
      <c r="A1550">
        <v>1549</v>
      </c>
      <c r="B1550">
        <v>336</v>
      </c>
      <c r="C1550" s="1">
        <v>45673.795532407406</v>
      </c>
      <c r="D1550" t="str">
        <f t="shared" si="24"/>
        <v>16</v>
      </c>
      <c r="E1550">
        <v>8</v>
      </c>
      <c r="F1550" t="s">
        <v>24</v>
      </c>
      <c r="G1550" t="s">
        <v>27</v>
      </c>
      <c r="H1550" t="s">
        <v>325</v>
      </c>
      <c r="I1550">
        <v>34573</v>
      </c>
      <c r="J1550">
        <v>276584</v>
      </c>
      <c r="K1550" t="s">
        <v>1736</v>
      </c>
      <c r="L1550" t="s">
        <v>1737</v>
      </c>
      <c r="M1550" t="s">
        <v>1738</v>
      </c>
      <c r="N1550" t="s">
        <v>1739</v>
      </c>
      <c r="O1550" t="s">
        <v>16</v>
      </c>
    </row>
    <row r="1551" spans="1:15" x14ac:dyDescent="0.35">
      <c r="A1551">
        <v>1550</v>
      </c>
      <c r="B1551">
        <v>73</v>
      </c>
      <c r="C1551" s="1">
        <v>45175.455243055563</v>
      </c>
      <c r="D1551" t="str">
        <f t="shared" si="24"/>
        <v>06</v>
      </c>
      <c r="E1551">
        <v>9</v>
      </c>
      <c r="F1551" t="s">
        <v>14</v>
      </c>
      <c r="G1551" t="s">
        <v>21</v>
      </c>
      <c r="H1551" t="s">
        <v>58</v>
      </c>
      <c r="I1551">
        <v>51631</v>
      </c>
      <c r="J1551">
        <v>464679</v>
      </c>
      <c r="K1551" t="s">
        <v>646</v>
      </c>
      <c r="L1551" t="s">
        <v>647</v>
      </c>
      <c r="M1551" t="s">
        <v>648</v>
      </c>
      <c r="N1551" t="s">
        <v>649</v>
      </c>
      <c r="O1551" t="s">
        <v>16</v>
      </c>
    </row>
    <row r="1552" spans="1:15" x14ac:dyDescent="0.35">
      <c r="A1552">
        <v>1551</v>
      </c>
      <c r="B1552">
        <v>363</v>
      </c>
      <c r="C1552" s="1">
        <v>45647.801226851851</v>
      </c>
      <c r="D1552" t="str">
        <f t="shared" si="24"/>
        <v>21</v>
      </c>
      <c r="E1552">
        <v>10</v>
      </c>
      <c r="F1552" t="s">
        <v>17</v>
      </c>
      <c r="G1552" t="s">
        <v>32</v>
      </c>
      <c r="H1552" t="s">
        <v>81</v>
      </c>
      <c r="I1552">
        <v>22985</v>
      </c>
      <c r="J1552">
        <v>229850</v>
      </c>
      <c r="K1552" t="s">
        <v>1429</v>
      </c>
      <c r="L1552" t="s">
        <v>1430</v>
      </c>
      <c r="M1552" t="s">
        <v>1431</v>
      </c>
      <c r="N1552" t="s">
        <v>1432</v>
      </c>
      <c r="O1552" t="s">
        <v>16</v>
      </c>
    </row>
    <row r="1553" spans="1:15" x14ac:dyDescent="0.35">
      <c r="A1553">
        <v>1552</v>
      </c>
      <c r="B1553">
        <v>474</v>
      </c>
      <c r="C1553" s="1">
        <v>45268.456782407397</v>
      </c>
      <c r="D1553" t="str">
        <f t="shared" si="24"/>
        <v>08</v>
      </c>
      <c r="E1553">
        <v>8</v>
      </c>
      <c r="F1553" t="s">
        <v>14</v>
      </c>
      <c r="G1553" t="s">
        <v>21</v>
      </c>
      <c r="H1553" t="s">
        <v>58</v>
      </c>
      <c r="I1553">
        <v>51631</v>
      </c>
      <c r="J1553">
        <v>413048</v>
      </c>
      <c r="K1553" t="s">
        <v>1577</v>
      </c>
      <c r="L1553" t="s">
        <v>1578</v>
      </c>
      <c r="M1553" t="s">
        <v>1579</v>
      </c>
      <c r="N1553" t="s">
        <v>1580</v>
      </c>
      <c r="O1553" t="s">
        <v>19</v>
      </c>
    </row>
    <row r="1554" spans="1:15" x14ac:dyDescent="0.35">
      <c r="A1554">
        <v>1553</v>
      </c>
      <c r="B1554">
        <v>479</v>
      </c>
      <c r="C1554" s="1">
        <v>45701.965312499997</v>
      </c>
      <c r="D1554" t="str">
        <f t="shared" si="24"/>
        <v>13</v>
      </c>
      <c r="E1554">
        <v>8</v>
      </c>
      <c r="F1554" t="s">
        <v>24</v>
      </c>
      <c r="G1554" t="s">
        <v>25</v>
      </c>
      <c r="H1554" t="s">
        <v>125</v>
      </c>
      <c r="I1554">
        <v>42268</v>
      </c>
      <c r="J1554">
        <v>338144</v>
      </c>
      <c r="K1554" t="s">
        <v>882</v>
      </c>
      <c r="L1554" t="s">
        <v>883</v>
      </c>
      <c r="M1554" t="s">
        <v>884</v>
      </c>
      <c r="N1554" t="s">
        <v>885</v>
      </c>
      <c r="O1554" t="s">
        <v>19</v>
      </c>
    </row>
    <row r="1555" spans="1:15" x14ac:dyDescent="0.35">
      <c r="A1555">
        <v>1554</v>
      </c>
      <c r="B1555">
        <v>187</v>
      </c>
      <c r="C1555" s="1">
        <v>45316.259548611109</v>
      </c>
      <c r="D1555" t="str">
        <f t="shared" si="24"/>
        <v>25</v>
      </c>
      <c r="E1555">
        <v>2</v>
      </c>
      <c r="F1555" t="s">
        <v>14</v>
      </c>
      <c r="G1555" t="s">
        <v>15</v>
      </c>
      <c r="H1555" t="s">
        <v>67</v>
      </c>
      <c r="I1555">
        <v>76607</v>
      </c>
      <c r="J1555">
        <v>153214</v>
      </c>
      <c r="K1555" t="s">
        <v>690</v>
      </c>
      <c r="L1555" t="s">
        <v>691</v>
      </c>
      <c r="M1555" t="s">
        <v>692</v>
      </c>
      <c r="N1555" t="s">
        <v>693</v>
      </c>
      <c r="O1555" t="s">
        <v>16</v>
      </c>
    </row>
    <row r="1556" spans="1:15" x14ac:dyDescent="0.35">
      <c r="A1556">
        <v>1555</v>
      </c>
      <c r="B1556">
        <v>374</v>
      </c>
      <c r="C1556" s="1">
        <v>45384.242152777777</v>
      </c>
      <c r="D1556" t="str">
        <f t="shared" si="24"/>
        <v>02</v>
      </c>
      <c r="E1556">
        <v>6</v>
      </c>
      <c r="F1556" t="s">
        <v>14</v>
      </c>
      <c r="G1556" t="s">
        <v>21</v>
      </c>
      <c r="H1556" t="s">
        <v>58</v>
      </c>
      <c r="I1556">
        <v>51631</v>
      </c>
      <c r="J1556">
        <v>309786</v>
      </c>
      <c r="K1556" t="s">
        <v>422</v>
      </c>
      <c r="L1556" t="s">
        <v>423</v>
      </c>
      <c r="M1556" t="s">
        <v>424</v>
      </c>
      <c r="N1556" t="s">
        <v>425</v>
      </c>
      <c r="O1556" t="s">
        <v>19</v>
      </c>
    </row>
    <row r="1557" spans="1:15" x14ac:dyDescent="0.35">
      <c r="A1557">
        <v>1556</v>
      </c>
      <c r="B1557">
        <v>374</v>
      </c>
      <c r="C1557" s="1">
        <v>45596.024641203701</v>
      </c>
      <c r="D1557" t="str">
        <f t="shared" si="24"/>
        <v>31</v>
      </c>
      <c r="E1557">
        <v>6</v>
      </c>
      <c r="F1557" t="s">
        <v>14</v>
      </c>
      <c r="G1557" t="s">
        <v>21</v>
      </c>
      <c r="H1557" t="s">
        <v>58</v>
      </c>
      <c r="I1557">
        <v>51631</v>
      </c>
      <c r="J1557">
        <v>309786</v>
      </c>
      <c r="K1557" t="s">
        <v>422</v>
      </c>
      <c r="L1557" t="s">
        <v>423</v>
      </c>
      <c r="M1557" t="s">
        <v>424</v>
      </c>
      <c r="N1557" t="s">
        <v>425</v>
      </c>
      <c r="O1557" t="s">
        <v>19</v>
      </c>
    </row>
    <row r="1558" spans="1:15" x14ac:dyDescent="0.35">
      <c r="A1558">
        <v>1557</v>
      </c>
      <c r="B1558">
        <v>432</v>
      </c>
      <c r="C1558" s="1">
        <v>45564.929039351853</v>
      </c>
      <c r="D1558" t="str">
        <f t="shared" si="24"/>
        <v>29</v>
      </c>
      <c r="E1558">
        <v>4</v>
      </c>
      <c r="F1558" t="s">
        <v>17</v>
      </c>
      <c r="G1558" t="s">
        <v>32</v>
      </c>
      <c r="H1558" t="s">
        <v>81</v>
      </c>
      <c r="I1558">
        <v>22985</v>
      </c>
      <c r="J1558">
        <v>91940</v>
      </c>
      <c r="K1558" t="s">
        <v>1002</v>
      </c>
      <c r="L1558" t="s">
        <v>1003</v>
      </c>
      <c r="M1558" t="s">
        <v>1004</v>
      </c>
      <c r="N1558" t="s">
        <v>1005</v>
      </c>
      <c r="O1558" t="s">
        <v>16</v>
      </c>
    </row>
    <row r="1559" spans="1:15" x14ac:dyDescent="0.35">
      <c r="A1559">
        <v>1558</v>
      </c>
      <c r="B1559">
        <v>273</v>
      </c>
      <c r="C1559" s="1">
        <v>45035.214085648149</v>
      </c>
      <c r="D1559" t="str">
        <f t="shared" si="24"/>
        <v>19</v>
      </c>
      <c r="E1559">
        <v>3</v>
      </c>
      <c r="F1559" t="s">
        <v>17</v>
      </c>
      <c r="G1559" t="s">
        <v>32</v>
      </c>
      <c r="H1559" t="s">
        <v>81</v>
      </c>
      <c r="I1559">
        <v>22985</v>
      </c>
      <c r="J1559">
        <v>68955</v>
      </c>
      <c r="K1559" t="s">
        <v>1896</v>
      </c>
      <c r="L1559" t="s">
        <v>1897</v>
      </c>
      <c r="M1559" t="s">
        <v>1898</v>
      </c>
      <c r="N1559" t="s">
        <v>1899</v>
      </c>
      <c r="O1559" t="s">
        <v>19</v>
      </c>
    </row>
    <row r="1560" spans="1:15" x14ac:dyDescent="0.35">
      <c r="A1560">
        <v>1559</v>
      </c>
      <c r="B1560">
        <v>16</v>
      </c>
      <c r="C1560" s="1">
        <v>45268.527094907397</v>
      </c>
      <c r="D1560" t="str">
        <f t="shared" si="24"/>
        <v>08</v>
      </c>
      <c r="E1560">
        <v>6</v>
      </c>
      <c r="F1560" t="s">
        <v>24</v>
      </c>
      <c r="G1560" t="s">
        <v>27</v>
      </c>
      <c r="H1560" t="s">
        <v>325</v>
      </c>
      <c r="I1560">
        <v>34573</v>
      </c>
      <c r="J1560">
        <v>207438</v>
      </c>
      <c r="K1560" t="s">
        <v>209</v>
      </c>
      <c r="L1560" t="s">
        <v>210</v>
      </c>
      <c r="M1560" t="s">
        <v>211</v>
      </c>
      <c r="N1560" t="s">
        <v>212</v>
      </c>
      <c r="O1560" t="s">
        <v>19</v>
      </c>
    </row>
    <row r="1561" spans="1:15" x14ac:dyDescent="0.35">
      <c r="A1561">
        <v>1560</v>
      </c>
      <c r="B1561">
        <v>420</v>
      </c>
      <c r="C1561" s="1">
        <v>45226.885011574072</v>
      </c>
      <c r="D1561" t="str">
        <f t="shared" si="24"/>
        <v>27</v>
      </c>
      <c r="E1561">
        <v>5</v>
      </c>
      <c r="F1561" t="s">
        <v>24</v>
      </c>
      <c r="G1561" t="s">
        <v>27</v>
      </c>
      <c r="H1561" t="s">
        <v>325</v>
      </c>
      <c r="I1561">
        <v>34573</v>
      </c>
      <c r="J1561">
        <v>172865</v>
      </c>
      <c r="K1561" t="s">
        <v>786</v>
      </c>
      <c r="L1561" t="s">
        <v>787</v>
      </c>
      <c r="M1561" t="s">
        <v>788</v>
      </c>
      <c r="N1561" t="s">
        <v>789</v>
      </c>
      <c r="O1561" t="s">
        <v>19</v>
      </c>
    </row>
    <row r="1562" spans="1:15" x14ac:dyDescent="0.35">
      <c r="A1562">
        <v>1561</v>
      </c>
      <c r="B1562">
        <v>323</v>
      </c>
      <c r="C1562" s="1">
        <v>45108.503761574073</v>
      </c>
      <c r="D1562" t="str">
        <f t="shared" si="24"/>
        <v>01</v>
      </c>
      <c r="E1562">
        <v>1</v>
      </c>
      <c r="F1562" t="s">
        <v>17</v>
      </c>
      <c r="G1562" t="s">
        <v>32</v>
      </c>
      <c r="H1562" t="s">
        <v>81</v>
      </c>
      <c r="I1562">
        <v>22985</v>
      </c>
      <c r="J1562">
        <v>22985</v>
      </c>
      <c r="K1562" t="s">
        <v>1417</v>
      </c>
      <c r="L1562" t="s">
        <v>1418</v>
      </c>
      <c r="M1562" t="s">
        <v>1419</v>
      </c>
      <c r="N1562" t="s">
        <v>1420</v>
      </c>
      <c r="O1562" t="s">
        <v>19</v>
      </c>
    </row>
    <row r="1563" spans="1:15" x14ac:dyDescent="0.35">
      <c r="A1563">
        <v>1562</v>
      </c>
      <c r="B1563">
        <v>45</v>
      </c>
      <c r="C1563" s="1">
        <v>45229.363819444443</v>
      </c>
      <c r="D1563" t="str">
        <f t="shared" si="24"/>
        <v>30</v>
      </c>
      <c r="E1563">
        <v>1</v>
      </c>
      <c r="F1563" t="s">
        <v>24</v>
      </c>
      <c r="G1563" t="s">
        <v>26</v>
      </c>
      <c r="H1563" t="s">
        <v>116</v>
      </c>
      <c r="I1563">
        <v>50016</v>
      </c>
      <c r="J1563">
        <v>50016</v>
      </c>
      <c r="K1563" t="s">
        <v>470</v>
      </c>
      <c r="L1563" t="s">
        <v>471</v>
      </c>
      <c r="M1563" t="s">
        <v>472</v>
      </c>
      <c r="N1563" t="s">
        <v>473</v>
      </c>
      <c r="O1563" t="s">
        <v>22</v>
      </c>
    </row>
    <row r="1564" spans="1:15" x14ac:dyDescent="0.35">
      <c r="A1564">
        <v>1563</v>
      </c>
      <c r="B1564">
        <v>361</v>
      </c>
      <c r="C1564" s="1">
        <v>45004.164201388892</v>
      </c>
      <c r="D1564" t="str">
        <f t="shared" si="24"/>
        <v>19</v>
      </c>
      <c r="E1564">
        <v>1</v>
      </c>
      <c r="F1564" t="s">
        <v>14</v>
      </c>
      <c r="G1564" t="s">
        <v>29</v>
      </c>
      <c r="H1564" t="s">
        <v>134</v>
      </c>
      <c r="I1564">
        <v>25231</v>
      </c>
      <c r="J1564">
        <v>25231</v>
      </c>
      <c r="K1564" t="s">
        <v>1960</v>
      </c>
      <c r="L1564" t="s">
        <v>1961</v>
      </c>
      <c r="M1564" t="s">
        <v>1962</v>
      </c>
      <c r="N1564" t="s">
        <v>1963</v>
      </c>
      <c r="O1564" t="s">
        <v>19</v>
      </c>
    </row>
    <row r="1565" spans="1:15" x14ac:dyDescent="0.35">
      <c r="A1565">
        <v>1564</v>
      </c>
      <c r="B1565">
        <v>135</v>
      </c>
      <c r="C1565" s="1">
        <v>45575.281168981477</v>
      </c>
      <c r="D1565" t="str">
        <f t="shared" si="24"/>
        <v>10</v>
      </c>
      <c r="E1565">
        <v>5</v>
      </c>
      <c r="F1565" t="s">
        <v>14</v>
      </c>
      <c r="G1565" t="s">
        <v>29</v>
      </c>
      <c r="H1565" t="s">
        <v>134</v>
      </c>
      <c r="I1565">
        <v>25231</v>
      </c>
      <c r="J1565">
        <v>126155</v>
      </c>
      <c r="K1565" t="s">
        <v>330</v>
      </c>
      <c r="L1565" t="s">
        <v>331</v>
      </c>
      <c r="M1565" t="s">
        <v>332</v>
      </c>
      <c r="N1565" t="s">
        <v>333</v>
      </c>
      <c r="O1565" t="s">
        <v>22</v>
      </c>
    </row>
    <row r="1566" spans="1:15" x14ac:dyDescent="0.35">
      <c r="A1566">
        <v>1565</v>
      </c>
      <c r="B1566">
        <v>316</v>
      </c>
      <c r="C1566" s="1">
        <v>45549.645104166673</v>
      </c>
      <c r="D1566" t="str">
        <f t="shared" si="24"/>
        <v>14</v>
      </c>
      <c r="E1566">
        <v>10</v>
      </c>
      <c r="F1566" t="s">
        <v>17</v>
      </c>
      <c r="G1566" t="s">
        <v>18</v>
      </c>
      <c r="H1566" t="s">
        <v>139</v>
      </c>
      <c r="I1566">
        <v>36583</v>
      </c>
      <c r="J1566">
        <v>365830</v>
      </c>
      <c r="K1566" t="s">
        <v>1042</v>
      </c>
      <c r="L1566" t="s">
        <v>1043</v>
      </c>
      <c r="M1566" t="s">
        <v>1044</v>
      </c>
      <c r="N1566" t="s">
        <v>1045</v>
      </c>
      <c r="O1566" t="s">
        <v>16</v>
      </c>
    </row>
    <row r="1567" spans="1:15" x14ac:dyDescent="0.35">
      <c r="A1567">
        <v>1566</v>
      </c>
      <c r="B1567">
        <v>88</v>
      </c>
      <c r="C1567" s="1">
        <v>45336.920937499999</v>
      </c>
      <c r="D1567" t="str">
        <f t="shared" si="24"/>
        <v>14</v>
      </c>
      <c r="E1567">
        <v>6</v>
      </c>
      <c r="F1567" t="s">
        <v>24</v>
      </c>
      <c r="G1567" t="s">
        <v>26</v>
      </c>
      <c r="H1567" t="s">
        <v>116</v>
      </c>
      <c r="I1567">
        <v>50016</v>
      </c>
      <c r="J1567">
        <v>300096</v>
      </c>
      <c r="K1567" t="s">
        <v>1062</v>
      </c>
      <c r="L1567" t="s">
        <v>1063</v>
      </c>
      <c r="M1567" t="s">
        <v>1064</v>
      </c>
      <c r="N1567" t="s">
        <v>1065</v>
      </c>
      <c r="O1567" t="s">
        <v>22</v>
      </c>
    </row>
    <row r="1568" spans="1:15" x14ac:dyDescent="0.35">
      <c r="A1568">
        <v>1567</v>
      </c>
      <c r="B1568">
        <v>209</v>
      </c>
      <c r="C1568" s="1">
        <v>45513.566817129627</v>
      </c>
      <c r="D1568" t="str">
        <f t="shared" si="24"/>
        <v>09</v>
      </c>
      <c r="E1568">
        <v>5</v>
      </c>
      <c r="F1568" t="s">
        <v>17</v>
      </c>
      <c r="G1568" t="s">
        <v>28</v>
      </c>
      <c r="H1568" t="s">
        <v>103</v>
      </c>
      <c r="I1568">
        <v>35778</v>
      </c>
      <c r="J1568">
        <v>178890</v>
      </c>
      <c r="K1568" t="s">
        <v>1101</v>
      </c>
      <c r="L1568" t="s">
        <v>1102</v>
      </c>
      <c r="M1568" t="s">
        <v>1103</v>
      </c>
      <c r="N1568" t="s">
        <v>1104</v>
      </c>
      <c r="O1568" t="s">
        <v>19</v>
      </c>
    </row>
    <row r="1569" spans="1:15" x14ac:dyDescent="0.35">
      <c r="A1569">
        <v>1568</v>
      </c>
      <c r="B1569">
        <v>276</v>
      </c>
      <c r="C1569" s="1">
        <v>45424.848796296297</v>
      </c>
      <c r="D1569" t="str">
        <f t="shared" si="24"/>
        <v>12</v>
      </c>
      <c r="E1569">
        <v>9</v>
      </c>
      <c r="F1569" t="s">
        <v>24</v>
      </c>
      <c r="G1569" t="s">
        <v>27</v>
      </c>
      <c r="H1569" t="s">
        <v>325</v>
      </c>
      <c r="I1569">
        <v>34573</v>
      </c>
      <c r="J1569">
        <v>311157</v>
      </c>
      <c r="K1569" t="s">
        <v>1641</v>
      </c>
      <c r="L1569" t="s">
        <v>1642</v>
      </c>
      <c r="M1569" t="s">
        <v>1643</v>
      </c>
      <c r="N1569" t="s">
        <v>1644</v>
      </c>
      <c r="O1569" t="s">
        <v>19</v>
      </c>
    </row>
    <row r="1570" spans="1:15" x14ac:dyDescent="0.35">
      <c r="A1570">
        <v>1569</v>
      </c>
      <c r="B1570">
        <v>284</v>
      </c>
      <c r="C1570" s="1">
        <v>45526.327581018522</v>
      </c>
      <c r="D1570" t="str">
        <f t="shared" si="24"/>
        <v>22</v>
      </c>
      <c r="E1570">
        <v>7</v>
      </c>
      <c r="F1570" t="s">
        <v>17</v>
      </c>
      <c r="G1570" t="s">
        <v>28</v>
      </c>
      <c r="H1570" t="s">
        <v>103</v>
      </c>
      <c r="I1570">
        <v>35778</v>
      </c>
      <c r="J1570">
        <v>250446</v>
      </c>
      <c r="K1570" t="s">
        <v>121</v>
      </c>
      <c r="L1570" t="s">
        <v>122</v>
      </c>
      <c r="M1570" t="s">
        <v>123</v>
      </c>
      <c r="N1570" t="s">
        <v>124</v>
      </c>
      <c r="O1570" t="s">
        <v>16</v>
      </c>
    </row>
    <row r="1571" spans="1:15" x14ac:dyDescent="0.35">
      <c r="A1571">
        <v>1570</v>
      </c>
      <c r="B1571">
        <v>291</v>
      </c>
      <c r="C1571" s="1">
        <v>45205.713576388887</v>
      </c>
      <c r="D1571" t="str">
        <f t="shared" si="24"/>
        <v>06</v>
      </c>
      <c r="E1571">
        <v>5</v>
      </c>
      <c r="F1571" t="s">
        <v>24</v>
      </c>
      <c r="G1571" t="s">
        <v>26</v>
      </c>
      <c r="H1571" t="s">
        <v>116</v>
      </c>
      <c r="I1571">
        <v>50016</v>
      </c>
      <c r="J1571">
        <v>250080</v>
      </c>
      <c r="K1571" t="s">
        <v>1625</v>
      </c>
      <c r="L1571" t="s">
        <v>1626</v>
      </c>
      <c r="M1571" t="s">
        <v>1627</v>
      </c>
      <c r="N1571" t="s">
        <v>1628</v>
      </c>
      <c r="O1571" t="s">
        <v>16</v>
      </c>
    </row>
    <row r="1572" spans="1:15" x14ac:dyDescent="0.35">
      <c r="A1572">
        <v>1571</v>
      </c>
      <c r="B1572">
        <v>204</v>
      </c>
      <c r="C1572" s="1">
        <v>45121.20721064815</v>
      </c>
      <c r="D1572" t="str">
        <f t="shared" si="24"/>
        <v>14</v>
      </c>
      <c r="E1572">
        <v>7</v>
      </c>
      <c r="F1572" t="s">
        <v>17</v>
      </c>
      <c r="G1572" t="s">
        <v>32</v>
      </c>
      <c r="H1572" t="s">
        <v>81</v>
      </c>
      <c r="I1572">
        <v>22985</v>
      </c>
      <c r="J1572">
        <v>160895</v>
      </c>
      <c r="K1572" t="s">
        <v>1030</v>
      </c>
      <c r="L1572" t="s">
        <v>1031</v>
      </c>
      <c r="M1572" t="s">
        <v>1032</v>
      </c>
      <c r="N1572" t="s">
        <v>1033</v>
      </c>
      <c r="O1572" t="s">
        <v>22</v>
      </c>
    </row>
    <row r="1573" spans="1:15" x14ac:dyDescent="0.35">
      <c r="A1573">
        <v>1572</v>
      </c>
      <c r="B1573">
        <v>13</v>
      </c>
      <c r="C1573" s="1">
        <v>45708.665347222217</v>
      </c>
      <c r="D1573" t="str">
        <f t="shared" si="24"/>
        <v>20</v>
      </c>
      <c r="E1573">
        <v>4</v>
      </c>
      <c r="F1573" t="s">
        <v>14</v>
      </c>
      <c r="G1573" t="s">
        <v>15</v>
      </c>
      <c r="H1573" t="s">
        <v>67</v>
      </c>
      <c r="I1573">
        <v>76607</v>
      </c>
      <c r="J1573">
        <v>306428</v>
      </c>
      <c r="K1573" t="s">
        <v>177</v>
      </c>
      <c r="L1573" t="s">
        <v>178</v>
      </c>
      <c r="M1573" t="s">
        <v>179</v>
      </c>
      <c r="N1573" t="s">
        <v>180</v>
      </c>
      <c r="O1573" t="s">
        <v>19</v>
      </c>
    </row>
    <row r="1574" spans="1:15" x14ac:dyDescent="0.35">
      <c r="A1574">
        <v>1573</v>
      </c>
      <c r="B1574">
        <v>465</v>
      </c>
      <c r="C1574" s="1">
        <v>45316.037326388891</v>
      </c>
      <c r="D1574" t="str">
        <f t="shared" si="24"/>
        <v>25</v>
      </c>
      <c r="E1574">
        <v>1</v>
      </c>
      <c r="F1574" t="s">
        <v>17</v>
      </c>
      <c r="G1574" t="s">
        <v>28</v>
      </c>
      <c r="H1574" t="s">
        <v>103</v>
      </c>
      <c r="I1574">
        <v>35778</v>
      </c>
      <c r="J1574">
        <v>35778</v>
      </c>
      <c r="K1574" t="s">
        <v>586</v>
      </c>
      <c r="L1574" t="s">
        <v>587</v>
      </c>
      <c r="M1574" t="s">
        <v>588</v>
      </c>
      <c r="N1574" t="s">
        <v>589</v>
      </c>
      <c r="O1574" t="s">
        <v>19</v>
      </c>
    </row>
    <row r="1575" spans="1:15" x14ac:dyDescent="0.35">
      <c r="A1575">
        <v>1574</v>
      </c>
      <c r="B1575">
        <v>216</v>
      </c>
      <c r="C1575" s="1">
        <v>45055.466504629629</v>
      </c>
      <c r="D1575" t="str">
        <f t="shared" si="24"/>
        <v>09</v>
      </c>
      <c r="E1575">
        <v>1</v>
      </c>
      <c r="F1575" t="s">
        <v>17</v>
      </c>
      <c r="G1575" t="s">
        <v>28</v>
      </c>
      <c r="H1575" t="s">
        <v>103</v>
      </c>
      <c r="I1575">
        <v>35778</v>
      </c>
      <c r="J1575">
        <v>35778</v>
      </c>
      <c r="K1575" t="s">
        <v>90</v>
      </c>
      <c r="L1575" t="s">
        <v>91</v>
      </c>
      <c r="M1575" t="s">
        <v>92</v>
      </c>
      <c r="N1575" t="s">
        <v>93</v>
      </c>
      <c r="O1575" t="s">
        <v>16</v>
      </c>
    </row>
    <row r="1576" spans="1:15" x14ac:dyDescent="0.35">
      <c r="A1576">
        <v>1575</v>
      </c>
      <c r="B1576">
        <v>40</v>
      </c>
      <c r="C1576" s="1">
        <v>45290.352893518517</v>
      </c>
      <c r="D1576" t="str">
        <f t="shared" si="24"/>
        <v>30</v>
      </c>
      <c r="E1576">
        <v>5</v>
      </c>
      <c r="F1576" t="s">
        <v>17</v>
      </c>
      <c r="G1576" t="s">
        <v>23</v>
      </c>
      <c r="H1576" t="s">
        <v>72</v>
      </c>
      <c r="I1576">
        <v>14701</v>
      </c>
      <c r="J1576">
        <v>73505</v>
      </c>
      <c r="K1576" t="s">
        <v>1489</v>
      </c>
      <c r="L1576" t="s">
        <v>1490</v>
      </c>
      <c r="M1576" t="s">
        <v>1491</v>
      </c>
      <c r="N1576" t="s">
        <v>1492</v>
      </c>
      <c r="O1576" t="s">
        <v>19</v>
      </c>
    </row>
    <row r="1577" spans="1:15" x14ac:dyDescent="0.35">
      <c r="A1577">
        <v>1576</v>
      </c>
      <c r="B1577">
        <v>166</v>
      </c>
      <c r="C1577" s="1">
        <v>45206.880300925928</v>
      </c>
      <c r="D1577" t="str">
        <f t="shared" si="24"/>
        <v>07</v>
      </c>
      <c r="E1577">
        <v>3</v>
      </c>
      <c r="F1577" t="s">
        <v>24</v>
      </c>
      <c r="G1577" t="s">
        <v>27</v>
      </c>
      <c r="H1577" t="s">
        <v>325</v>
      </c>
      <c r="I1577">
        <v>34573</v>
      </c>
      <c r="J1577">
        <v>103719</v>
      </c>
      <c r="K1577" t="s">
        <v>682</v>
      </c>
      <c r="L1577" t="s">
        <v>683</v>
      </c>
      <c r="M1577" t="s">
        <v>684</v>
      </c>
      <c r="N1577" t="s">
        <v>685</v>
      </c>
      <c r="O1577" t="s">
        <v>16</v>
      </c>
    </row>
    <row r="1578" spans="1:15" x14ac:dyDescent="0.35">
      <c r="A1578">
        <v>1577</v>
      </c>
      <c r="B1578">
        <v>279</v>
      </c>
      <c r="C1578" s="1">
        <v>45250.69258101852</v>
      </c>
      <c r="D1578" t="str">
        <f t="shared" si="24"/>
        <v>20</v>
      </c>
      <c r="E1578">
        <v>1</v>
      </c>
      <c r="F1578" t="s">
        <v>24</v>
      </c>
      <c r="G1578" t="s">
        <v>25</v>
      </c>
      <c r="H1578" t="s">
        <v>125</v>
      </c>
      <c r="I1578">
        <v>42268</v>
      </c>
      <c r="J1578">
        <v>42268</v>
      </c>
      <c r="K1578" t="s">
        <v>798</v>
      </c>
      <c r="L1578" t="s">
        <v>799</v>
      </c>
      <c r="M1578" t="s">
        <v>800</v>
      </c>
      <c r="N1578" t="s">
        <v>801</v>
      </c>
      <c r="O1578" t="s">
        <v>16</v>
      </c>
    </row>
    <row r="1579" spans="1:15" x14ac:dyDescent="0.35">
      <c r="A1579">
        <v>1578</v>
      </c>
      <c r="B1579">
        <v>402</v>
      </c>
      <c r="C1579" s="1">
        <v>45180.217905092592</v>
      </c>
      <c r="D1579" t="str">
        <f t="shared" si="24"/>
        <v>11</v>
      </c>
      <c r="E1579">
        <v>1</v>
      </c>
      <c r="F1579" t="s">
        <v>17</v>
      </c>
      <c r="G1579" t="s">
        <v>32</v>
      </c>
      <c r="H1579" t="s">
        <v>81</v>
      </c>
      <c r="I1579">
        <v>22985</v>
      </c>
      <c r="J1579">
        <v>22985</v>
      </c>
      <c r="K1579" t="s">
        <v>866</v>
      </c>
      <c r="L1579" t="s">
        <v>867</v>
      </c>
      <c r="M1579" t="s">
        <v>868</v>
      </c>
      <c r="N1579" t="s">
        <v>869</v>
      </c>
      <c r="O1579" t="s">
        <v>16</v>
      </c>
    </row>
    <row r="1580" spans="1:15" x14ac:dyDescent="0.35">
      <c r="A1580">
        <v>1579</v>
      </c>
      <c r="B1580">
        <v>319</v>
      </c>
      <c r="C1580" s="1">
        <v>45199.635879629634</v>
      </c>
      <c r="D1580" t="str">
        <f t="shared" si="24"/>
        <v>30</v>
      </c>
      <c r="E1580">
        <v>10</v>
      </c>
      <c r="F1580" t="s">
        <v>14</v>
      </c>
      <c r="G1580" t="s">
        <v>29</v>
      </c>
      <c r="H1580" t="s">
        <v>134</v>
      </c>
      <c r="I1580">
        <v>25231</v>
      </c>
      <c r="J1580">
        <v>252310</v>
      </c>
      <c r="K1580" t="s">
        <v>1085</v>
      </c>
      <c r="L1580" t="s">
        <v>1086</v>
      </c>
      <c r="M1580" t="s">
        <v>1087</v>
      </c>
      <c r="N1580" t="s">
        <v>1088</v>
      </c>
      <c r="O1580" t="s">
        <v>16</v>
      </c>
    </row>
    <row r="1581" spans="1:15" x14ac:dyDescent="0.35">
      <c r="A1581">
        <v>1580</v>
      </c>
      <c r="B1581">
        <v>144</v>
      </c>
      <c r="C1581" s="1">
        <v>45544.534895833327</v>
      </c>
      <c r="D1581" t="str">
        <f t="shared" si="24"/>
        <v>09</v>
      </c>
      <c r="E1581">
        <v>2</v>
      </c>
      <c r="F1581" t="s">
        <v>17</v>
      </c>
      <c r="G1581" t="s">
        <v>23</v>
      </c>
      <c r="H1581" t="s">
        <v>72</v>
      </c>
      <c r="I1581">
        <v>14701</v>
      </c>
      <c r="J1581">
        <v>29402</v>
      </c>
      <c r="K1581" t="s">
        <v>201</v>
      </c>
      <c r="L1581" t="s">
        <v>202</v>
      </c>
      <c r="M1581" t="s">
        <v>203</v>
      </c>
      <c r="N1581" t="s">
        <v>204</v>
      </c>
      <c r="O1581" t="s">
        <v>19</v>
      </c>
    </row>
    <row r="1582" spans="1:15" x14ac:dyDescent="0.35">
      <c r="A1582">
        <v>1581</v>
      </c>
      <c r="B1582">
        <v>468</v>
      </c>
      <c r="C1582" s="1">
        <v>45480.180104166669</v>
      </c>
      <c r="D1582" t="str">
        <f t="shared" si="24"/>
        <v>07</v>
      </c>
      <c r="E1582">
        <v>3</v>
      </c>
      <c r="F1582" t="s">
        <v>14</v>
      </c>
      <c r="G1582" t="s">
        <v>15</v>
      </c>
      <c r="H1582" t="s">
        <v>67</v>
      </c>
      <c r="I1582">
        <v>76607</v>
      </c>
      <c r="J1582">
        <v>229821</v>
      </c>
      <c r="K1582" t="s">
        <v>1054</v>
      </c>
      <c r="L1582" t="s">
        <v>1055</v>
      </c>
      <c r="M1582" t="s">
        <v>1056</v>
      </c>
      <c r="N1582" t="s">
        <v>1057</v>
      </c>
      <c r="O1582" t="s">
        <v>19</v>
      </c>
    </row>
    <row r="1583" spans="1:15" x14ac:dyDescent="0.35">
      <c r="A1583">
        <v>1582</v>
      </c>
      <c r="B1583">
        <v>63</v>
      </c>
      <c r="C1583" s="1">
        <v>45383.42287037037</v>
      </c>
      <c r="D1583" t="str">
        <f t="shared" si="24"/>
        <v>01</v>
      </c>
      <c r="E1583">
        <v>6</v>
      </c>
      <c r="F1583" t="s">
        <v>14</v>
      </c>
      <c r="G1583" t="s">
        <v>21</v>
      </c>
      <c r="H1583" t="s">
        <v>58</v>
      </c>
      <c r="I1583">
        <v>51631</v>
      </c>
      <c r="J1583">
        <v>309786</v>
      </c>
      <c r="K1583" t="s">
        <v>1908</v>
      </c>
      <c r="L1583" t="s">
        <v>1909</v>
      </c>
      <c r="M1583" t="s">
        <v>1910</v>
      </c>
      <c r="N1583" t="s">
        <v>1911</v>
      </c>
      <c r="O1583" t="s">
        <v>22</v>
      </c>
    </row>
    <row r="1584" spans="1:15" x14ac:dyDescent="0.35">
      <c r="A1584">
        <v>1583</v>
      </c>
      <c r="B1584">
        <v>90</v>
      </c>
      <c r="C1584" s="1">
        <v>45565.282476851848</v>
      </c>
      <c r="D1584" t="str">
        <f t="shared" si="24"/>
        <v>30</v>
      </c>
      <c r="E1584">
        <v>7</v>
      </c>
      <c r="F1584" t="s">
        <v>17</v>
      </c>
      <c r="G1584" t="s">
        <v>28</v>
      </c>
      <c r="H1584" t="s">
        <v>103</v>
      </c>
      <c r="I1584">
        <v>35778</v>
      </c>
      <c r="J1584">
        <v>250446</v>
      </c>
      <c r="K1584" t="s">
        <v>562</v>
      </c>
      <c r="L1584" t="s">
        <v>563</v>
      </c>
      <c r="M1584" t="s">
        <v>564</v>
      </c>
      <c r="N1584" t="s">
        <v>565</v>
      </c>
      <c r="O1584" t="s">
        <v>22</v>
      </c>
    </row>
    <row r="1585" spans="1:15" x14ac:dyDescent="0.35">
      <c r="A1585">
        <v>1584</v>
      </c>
      <c r="B1585">
        <v>335</v>
      </c>
      <c r="C1585" s="1">
        <v>45028.737372685187</v>
      </c>
      <c r="D1585" t="str">
        <f t="shared" si="24"/>
        <v>12</v>
      </c>
      <c r="E1585">
        <v>9</v>
      </c>
      <c r="F1585" t="s">
        <v>24</v>
      </c>
      <c r="G1585" t="s">
        <v>25</v>
      </c>
      <c r="H1585" t="s">
        <v>125</v>
      </c>
      <c r="I1585">
        <v>42268</v>
      </c>
      <c r="J1585">
        <v>380412</v>
      </c>
      <c r="K1585" t="s">
        <v>970</v>
      </c>
      <c r="L1585" t="s">
        <v>971</v>
      </c>
      <c r="M1585" t="s">
        <v>972</v>
      </c>
      <c r="N1585" t="s">
        <v>973</v>
      </c>
      <c r="O1585" t="s">
        <v>19</v>
      </c>
    </row>
    <row r="1586" spans="1:15" x14ac:dyDescent="0.35">
      <c r="A1586">
        <v>1585</v>
      </c>
      <c r="B1586">
        <v>343</v>
      </c>
      <c r="C1586" s="1">
        <v>45624.500300925924</v>
      </c>
      <c r="D1586" t="str">
        <f t="shared" si="24"/>
        <v>28</v>
      </c>
      <c r="E1586">
        <v>10</v>
      </c>
      <c r="F1586" t="s">
        <v>17</v>
      </c>
      <c r="G1586" t="s">
        <v>23</v>
      </c>
      <c r="H1586" t="s">
        <v>72</v>
      </c>
      <c r="I1586">
        <v>14701</v>
      </c>
      <c r="J1586">
        <v>147010</v>
      </c>
      <c r="K1586" t="s">
        <v>542</v>
      </c>
      <c r="L1586" t="s">
        <v>543</v>
      </c>
      <c r="M1586" t="s">
        <v>544</v>
      </c>
      <c r="N1586" t="s">
        <v>545</v>
      </c>
      <c r="O1586" t="s">
        <v>16</v>
      </c>
    </row>
    <row r="1587" spans="1:15" x14ac:dyDescent="0.35">
      <c r="A1587">
        <v>1586</v>
      </c>
      <c r="B1587">
        <v>184</v>
      </c>
      <c r="C1587" s="1">
        <v>45492.482303240737</v>
      </c>
      <c r="D1587" t="str">
        <f t="shared" si="24"/>
        <v>19</v>
      </c>
      <c r="E1587">
        <v>4</v>
      </c>
      <c r="F1587" t="s">
        <v>24</v>
      </c>
      <c r="G1587" t="s">
        <v>26</v>
      </c>
      <c r="H1587" t="s">
        <v>116</v>
      </c>
      <c r="I1587">
        <v>50016</v>
      </c>
      <c r="J1587">
        <v>200064</v>
      </c>
      <c r="K1587" t="s">
        <v>1964</v>
      </c>
      <c r="L1587" t="s">
        <v>1965</v>
      </c>
      <c r="M1587" t="s">
        <v>1966</v>
      </c>
      <c r="N1587" t="s">
        <v>1967</v>
      </c>
      <c r="O1587" t="s">
        <v>16</v>
      </c>
    </row>
    <row r="1588" spans="1:15" x14ac:dyDescent="0.35">
      <c r="A1588">
        <v>1587</v>
      </c>
      <c r="B1588">
        <v>295</v>
      </c>
      <c r="C1588" s="1">
        <v>45234.587210648147</v>
      </c>
      <c r="D1588" t="str">
        <f t="shared" si="24"/>
        <v>04</v>
      </c>
      <c r="E1588">
        <v>5</v>
      </c>
      <c r="F1588" t="s">
        <v>17</v>
      </c>
      <c r="G1588" t="s">
        <v>32</v>
      </c>
      <c r="H1588" t="s">
        <v>81</v>
      </c>
      <c r="I1588">
        <v>22985</v>
      </c>
      <c r="J1588">
        <v>114925</v>
      </c>
      <c r="K1588" t="s">
        <v>261</v>
      </c>
      <c r="L1588" t="s">
        <v>262</v>
      </c>
      <c r="M1588" t="s">
        <v>263</v>
      </c>
      <c r="N1588" t="s">
        <v>264</v>
      </c>
      <c r="O1588" t="s">
        <v>16</v>
      </c>
    </row>
    <row r="1589" spans="1:15" x14ac:dyDescent="0.35">
      <c r="A1589">
        <v>1588</v>
      </c>
      <c r="B1589">
        <v>359</v>
      </c>
      <c r="C1589" s="1">
        <v>45565.248078703713</v>
      </c>
      <c r="D1589" t="str">
        <f t="shared" si="24"/>
        <v>30</v>
      </c>
      <c r="E1589">
        <v>9</v>
      </c>
      <c r="F1589" t="s">
        <v>14</v>
      </c>
      <c r="G1589" t="s">
        <v>29</v>
      </c>
      <c r="H1589" t="s">
        <v>134</v>
      </c>
      <c r="I1589">
        <v>25231</v>
      </c>
      <c r="J1589">
        <v>227079</v>
      </c>
      <c r="K1589" t="s">
        <v>1940</v>
      </c>
      <c r="L1589" t="s">
        <v>1941</v>
      </c>
      <c r="M1589" t="s">
        <v>1942</v>
      </c>
      <c r="N1589" t="s">
        <v>1943</v>
      </c>
      <c r="O1589" t="s">
        <v>16</v>
      </c>
    </row>
    <row r="1590" spans="1:15" x14ac:dyDescent="0.35">
      <c r="A1590">
        <v>1589</v>
      </c>
      <c r="B1590">
        <v>372</v>
      </c>
      <c r="C1590" s="1">
        <v>45032.224421296298</v>
      </c>
      <c r="D1590" t="str">
        <f t="shared" si="24"/>
        <v>16</v>
      </c>
      <c r="E1590">
        <v>3</v>
      </c>
      <c r="F1590" t="s">
        <v>24</v>
      </c>
      <c r="G1590" t="s">
        <v>26</v>
      </c>
      <c r="H1590" t="s">
        <v>116</v>
      </c>
      <c r="I1590">
        <v>50016</v>
      </c>
      <c r="J1590">
        <v>150048</v>
      </c>
      <c r="K1590" t="s">
        <v>702</v>
      </c>
      <c r="L1590" t="s">
        <v>703</v>
      </c>
      <c r="M1590" t="s">
        <v>704</v>
      </c>
      <c r="N1590" t="s">
        <v>705</v>
      </c>
      <c r="O1590" t="s">
        <v>19</v>
      </c>
    </row>
    <row r="1591" spans="1:15" x14ac:dyDescent="0.35">
      <c r="A1591">
        <v>1590</v>
      </c>
      <c r="B1591">
        <v>273</v>
      </c>
      <c r="C1591" s="1">
        <v>45440.091238425928</v>
      </c>
      <c r="D1591" t="str">
        <f t="shared" si="24"/>
        <v>28</v>
      </c>
      <c r="E1591">
        <v>7</v>
      </c>
      <c r="F1591" t="s">
        <v>17</v>
      </c>
      <c r="G1591" t="s">
        <v>32</v>
      </c>
      <c r="H1591" t="s">
        <v>81</v>
      </c>
      <c r="I1591">
        <v>22985</v>
      </c>
      <c r="J1591">
        <v>160895</v>
      </c>
      <c r="K1591" t="s">
        <v>1896</v>
      </c>
      <c r="L1591" t="s">
        <v>1897</v>
      </c>
      <c r="M1591" t="s">
        <v>1898</v>
      </c>
      <c r="N1591" t="s">
        <v>1899</v>
      </c>
      <c r="O1591" t="s">
        <v>19</v>
      </c>
    </row>
    <row r="1592" spans="1:15" x14ac:dyDescent="0.35">
      <c r="A1592">
        <v>1591</v>
      </c>
      <c r="B1592">
        <v>449</v>
      </c>
      <c r="C1592" s="1">
        <v>45470.294664351852</v>
      </c>
      <c r="D1592" t="str">
        <f t="shared" si="24"/>
        <v>27</v>
      </c>
      <c r="E1592">
        <v>5</v>
      </c>
      <c r="F1592" t="s">
        <v>14</v>
      </c>
      <c r="G1592" t="s">
        <v>29</v>
      </c>
      <c r="H1592" t="s">
        <v>134</v>
      </c>
      <c r="I1592">
        <v>25231</v>
      </c>
      <c r="J1592">
        <v>126155</v>
      </c>
      <c r="K1592" t="s">
        <v>590</v>
      </c>
      <c r="L1592" t="s">
        <v>591</v>
      </c>
      <c r="M1592" t="s">
        <v>592</v>
      </c>
      <c r="N1592" t="s">
        <v>593</v>
      </c>
      <c r="O1592" t="s">
        <v>16</v>
      </c>
    </row>
    <row r="1593" spans="1:15" x14ac:dyDescent="0.35">
      <c r="A1593">
        <v>1592</v>
      </c>
      <c r="B1593">
        <v>318</v>
      </c>
      <c r="C1593" s="1">
        <v>45476.159618055557</v>
      </c>
      <c r="D1593" t="str">
        <f t="shared" si="24"/>
        <v>03</v>
      </c>
      <c r="E1593">
        <v>5</v>
      </c>
      <c r="F1593" t="s">
        <v>14</v>
      </c>
      <c r="G1593" t="s">
        <v>21</v>
      </c>
      <c r="H1593" t="s">
        <v>58</v>
      </c>
      <c r="I1593">
        <v>51631</v>
      </c>
      <c r="J1593">
        <v>258155</v>
      </c>
      <c r="K1593" t="s">
        <v>814</v>
      </c>
      <c r="L1593" t="s">
        <v>815</v>
      </c>
      <c r="M1593" t="s">
        <v>816</v>
      </c>
      <c r="N1593" t="s">
        <v>817</v>
      </c>
      <c r="O1593" t="s">
        <v>19</v>
      </c>
    </row>
    <row r="1594" spans="1:15" x14ac:dyDescent="0.35">
      <c r="A1594">
        <v>1593</v>
      </c>
      <c r="B1594">
        <v>165</v>
      </c>
      <c r="C1594" s="1">
        <v>45380.001122685193</v>
      </c>
      <c r="D1594" t="str">
        <f t="shared" si="24"/>
        <v>29</v>
      </c>
      <c r="E1594">
        <v>5</v>
      </c>
      <c r="F1594" t="s">
        <v>24</v>
      </c>
      <c r="G1594" t="s">
        <v>26</v>
      </c>
      <c r="H1594" t="s">
        <v>116</v>
      </c>
      <c r="I1594">
        <v>50016</v>
      </c>
      <c r="J1594">
        <v>250080</v>
      </c>
      <c r="K1594" t="s">
        <v>606</v>
      </c>
      <c r="L1594" t="s">
        <v>607</v>
      </c>
      <c r="M1594" t="s">
        <v>608</v>
      </c>
      <c r="N1594" t="s">
        <v>609</v>
      </c>
      <c r="O1594" t="s">
        <v>19</v>
      </c>
    </row>
    <row r="1595" spans="1:15" x14ac:dyDescent="0.35">
      <c r="A1595">
        <v>1594</v>
      </c>
      <c r="B1595">
        <v>437</v>
      </c>
      <c r="C1595" s="1">
        <v>45340.252916666657</v>
      </c>
      <c r="D1595" t="str">
        <f t="shared" si="24"/>
        <v>18</v>
      </c>
      <c r="E1595">
        <v>9</v>
      </c>
      <c r="F1595" t="s">
        <v>17</v>
      </c>
      <c r="G1595" t="s">
        <v>18</v>
      </c>
      <c r="H1595" t="s">
        <v>139</v>
      </c>
      <c r="I1595">
        <v>36583</v>
      </c>
      <c r="J1595">
        <v>329247</v>
      </c>
      <c r="K1595" t="s">
        <v>726</v>
      </c>
      <c r="L1595" t="s">
        <v>727</v>
      </c>
      <c r="M1595" t="s">
        <v>728</v>
      </c>
      <c r="N1595" t="s">
        <v>729</v>
      </c>
      <c r="O1595" t="s">
        <v>16</v>
      </c>
    </row>
    <row r="1596" spans="1:15" x14ac:dyDescent="0.35">
      <c r="A1596">
        <v>1595</v>
      </c>
      <c r="B1596">
        <v>331</v>
      </c>
      <c r="C1596" s="1">
        <v>45679.116550925923</v>
      </c>
      <c r="D1596" t="str">
        <f t="shared" si="24"/>
        <v>22</v>
      </c>
      <c r="E1596">
        <v>9</v>
      </c>
      <c r="F1596" t="s">
        <v>17</v>
      </c>
      <c r="G1596" t="s">
        <v>28</v>
      </c>
      <c r="H1596" t="s">
        <v>103</v>
      </c>
      <c r="I1596">
        <v>35778</v>
      </c>
      <c r="J1596">
        <v>322002</v>
      </c>
      <c r="K1596" t="s">
        <v>966</v>
      </c>
      <c r="L1596" t="s">
        <v>967</v>
      </c>
      <c r="M1596" t="s">
        <v>968</v>
      </c>
      <c r="N1596" t="s">
        <v>969</v>
      </c>
      <c r="O1596" t="s">
        <v>16</v>
      </c>
    </row>
    <row r="1597" spans="1:15" x14ac:dyDescent="0.35">
      <c r="A1597">
        <v>1596</v>
      </c>
      <c r="B1597">
        <v>50</v>
      </c>
      <c r="C1597" s="1">
        <v>45387.6015162037</v>
      </c>
      <c r="D1597" t="str">
        <f t="shared" si="24"/>
        <v>05</v>
      </c>
      <c r="E1597">
        <v>2</v>
      </c>
      <c r="F1597" t="s">
        <v>14</v>
      </c>
      <c r="G1597" t="s">
        <v>21</v>
      </c>
      <c r="H1597" t="s">
        <v>58</v>
      </c>
      <c r="I1597">
        <v>51631</v>
      </c>
      <c r="J1597">
        <v>103262</v>
      </c>
      <c r="K1597" t="s">
        <v>442</v>
      </c>
      <c r="L1597" t="s">
        <v>443</v>
      </c>
      <c r="M1597" t="s">
        <v>444</v>
      </c>
      <c r="N1597" t="s">
        <v>445</v>
      </c>
      <c r="O1597" t="s">
        <v>19</v>
      </c>
    </row>
    <row r="1598" spans="1:15" x14ac:dyDescent="0.35">
      <c r="A1598">
        <v>1597</v>
      </c>
      <c r="B1598">
        <v>135</v>
      </c>
      <c r="C1598" s="1">
        <v>45039.921168981477</v>
      </c>
      <c r="D1598" t="str">
        <f t="shared" si="24"/>
        <v>23</v>
      </c>
      <c r="E1598">
        <v>10</v>
      </c>
      <c r="F1598" t="s">
        <v>24</v>
      </c>
      <c r="G1598" t="s">
        <v>31</v>
      </c>
      <c r="H1598" t="s">
        <v>94</v>
      </c>
      <c r="I1598">
        <v>38697</v>
      </c>
      <c r="J1598">
        <v>386970</v>
      </c>
      <c r="K1598" t="s">
        <v>330</v>
      </c>
      <c r="L1598" t="s">
        <v>331</v>
      </c>
      <c r="M1598" t="s">
        <v>332</v>
      </c>
      <c r="N1598" t="s">
        <v>333</v>
      </c>
      <c r="O1598" t="s">
        <v>22</v>
      </c>
    </row>
    <row r="1599" spans="1:15" x14ac:dyDescent="0.35">
      <c r="A1599">
        <v>1598</v>
      </c>
      <c r="B1599">
        <v>111</v>
      </c>
      <c r="C1599" s="1">
        <v>45196.750393518523</v>
      </c>
      <c r="D1599" t="str">
        <f t="shared" si="24"/>
        <v>27</v>
      </c>
      <c r="E1599">
        <v>2</v>
      </c>
      <c r="F1599" t="s">
        <v>17</v>
      </c>
      <c r="G1599" t="s">
        <v>32</v>
      </c>
      <c r="H1599" t="s">
        <v>81</v>
      </c>
      <c r="I1599">
        <v>22985</v>
      </c>
      <c r="J1599">
        <v>45970</v>
      </c>
      <c r="K1599" t="s">
        <v>1113</v>
      </c>
      <c r="L1599" t="s">
        <v>1114</v>
      </c>
      <c r="M1599" t="s">
        <v>1115</v>
      </c>
      <c r="N1599" t="s">
        <v>1116</v>
      </c>
      <c r="O1599" t="s">
        <v>16</v>
      </c>
    </row>
    <row r="1600" spans="1:15" x14ac:dyDescent="0.35">
      <c r="A1600">
        <v>1599</v>
      </c>
      <c r="B1600">
        <v>489</v>
      </c>
      <c r="C1600" s="1">
        <v>45364.925162037027</v>
      </c>
      <c r="D1600" t="str">
        <f t="shared" si="24"/>
        <v>13</v>
      </c>
      <c r="E1600">
        <v>9</v>
      </c>
      <c r="F1600" t="s">
        <v>24</v>
      </c>
      <c r="G1600" t="s">
        <v>25</v>
      </c>
      <c r="H1600" t="s">
        <v>125</v>
      </c>
      <c r="I1600">
        <v>42268</v>
      </c>
      <c r="J1600">
        <v>380412</v>
      </c>
      <c r="K1600" t="s">
        <v>710</v>
      </c>
      <c r="L1600" t="s">
        <v>711</v>
      </c>
      <c r="M1600" t="s">
        <v>712</v>
      </c>
      <c r="N1600" t="s">
        <v>713</v>
      </c>
      <c r="O1600" t="s">
        <v>16</v>
      </c>
    </row>
    <row r="1601" spans="1:15" x14ac:dyDescent="0.35">
      <c r="A1601">
        <v>1600</v>
      </c>
      <c r="B1601">
        <v>201</v>
      </c>
      <c r="C1601" s="1">
        <v>45197.006412037037</v>
      </c>
      <c r="D1601" t="str">
        <f t="shared" si="24"/>
        <v>28</v>
      </c>
      <c r="E1601">
        <v>7</v>
      </c>
      <c r="F1601" t="s">
        <v>17</v>
      </c>
      <c r="G1601" t="s">
        <v>23</v>
      </c>
      <c r="H1601" t="s">
        <v>72</v>
      </c>
      <c r="I1601">
        <v>14701</v>
      </c>
      <c r="J1601">
        <v>102907</v>
      </c>
      <c r="K1601" t="s">
        <v>766</v>
      </c>
      <c r="L1601" t="s">
        <v>767</v>
      </c>
      <c r="M1601" t="s">
        <v>768</v>
      </c>
      <c r="N1601" t="s">
        <v>769</v>
      </c>
      <c r="O1601" t="s">
        <v>16</v>
      </c>
    </row>
    <row r="1602" spans="1:15" x14ac:dyDescent="0.35">
      <c r="A1602">
        <v>1601</v>
      </c>
      <c r="B1602">
        <v>246</v>
      </c>
      <c r="C1602" s="1">
        <v>45712.230023148149</v>
      </c>
      <c r="D1602" t="str">
        <f t="shared" si="24"/>
        <v>24</v>
      </c>
      <c r="E1602">
        <v>8</v>
      </c>
      <c r="F1602" t="s">
        <v>17</v>
      </c>
      <c r="G1602" t="s">
        <v>23</v>
      </c>
      <c r="H1602" t="s">
        <v>72</v>
      </c>
      <c r="I1602">
        <v>14701</v>
      </c>
      <c r="J1602">
        <v>117608</v>
      </c>
      <c r="K1602" t="s">
        <v>1281</v>
      </c>
      <c r="L1602" t="s">
        <v>1282</v>
      </c>
      <c r="M1602" t="s">
        <v>1283</v>
      </c>
      <c r="N1602" t="s">
        <v>1284</v>
      </c>
      <c r="O1602" t="s">
        <v>19</v>
      </c>
    </row>
    <row r="1603" spans="1:15" x14ac:dyDescent="0.35">
      <c r="A1603">
        <v>1602</v>
      </c>
      <c r="B1603">
        <v>43</v>
      </c>
      <c r="C1603" s="1">
        <v>45070.221099537041</v>
      </c>
      <c r="D1603" t="str">
        <f t="shared" ref="D1603:D1666" si="25">LEFT(TEXT(C1603, "DD/MM/YYYY HH:MM:SS"), 2)</f>
        <v>24</v>
      </c>
      <c r="E1603">
        <v>4</v>
      </c>
      <c r="F1603" t="s">
        <v>24</v>
      </c>
      <c r="G1603" t="s">
        <v>26</v>
      </c>
      <c r="H1603" t="s">
        <v>116</v>
      </c>
      <c r="I1603">
        <v>50016</v>
      </c>
      <c r="J1603">
        <v>200064</v>
      </c>
      <c r="K1603" t="s">
        <v>1018</v>
      </c>
      <c r="L1603" t="s">
        <v>1019</v>
      </c>
      <c r="M1603" t="s">
        <v>1020</v>
      </c>
      <c r="N1603" t="s">
        <v>1021</v>
      </c>
      <c r="O1603" t="s">
        <v>22</v>
      </c>
    </row>
    <row r="1604" spans="1:15" x14ac:dyDescent="0.35">
      <c r="A1604">
        <v>1603</v>
      </c>
      <c r="B1604">
        <v>51</v>
      </c>
      <c r="C1604" s="1">
        <v>45366.254907407398</v>
      </c>
      <c r="D1604" t="str">
        <f t="shared" si="25"/>
        <v>15</v>
      </c>
      <c r="E1604">
        <v>10</v>
      </c>
      <c r="F1604" t="s">
        <v>17</v>
      </c>
      <c r="G1604" t="s">
        <v>28</v>
      </c>
      <c r="H1604" t="s">
        <v>103</v>
      </c>
      <c r="I1604">
        <v>35778</v>
      </c>
      <c r="J1604">
        <v>357780</v>
      </c>
      <c r="K1604" t="s">
        <v>181</v>
      </c>
      <c r="L1604" t="s">
        <v>182</v>
      </c>
      <c r="M1604" t="s">
        <v>183</v>
      </c>
      <c r="N1604" t="s">
        <v>184</v>
      </c>
      <c r="O1604" t="s">
        <v>19</v>
      </c>
    </row>
    <row r="1605" spans="1:15" x14ac:dyDescent="0.35">
      <c r="A1605">
        <v>1604</v>
      </c>
      <c r="B1605">
        <v>211</v>
      </c>
      <c r="C1605" s="1">
        <v>45285.254178240742</v>
      </c>
      <c r="D1605" t="str">
        <f t="shared" si="25"/>
        <v>25</v>
      </c>
      <c r="E1605">
        <v>2</v>
      </c>
      <c r="F1605" t="s">
        <v>14</v>
      </c>
      <c r="G1605" t="s">
        <v>29</v>
      </c>
      <c r="H1605" t="s">
        <v>134</v>
      </c>
      <c r="I1605">
        <v>25231</v>
      </c>
      <c r="J1605">
        <v>50462</v>
      </c>
      <c r="K1605" t="s">
        <v>1968</v>
      </c>
      <c r="L1605" t="s">
        <v>1969</v>
      </c>
      <c r="M1605" t="s">
        <v>1970</v>
      </c>
      <c r="N1605" t="s">
        <v>1971</v>
      </c>
      <c r="O1605" t="s">
        <v>22</v>
      </c>
    </row>
    <row r="1606" spans="1:15" x14ac:dyDescent="0.35">
      <c r="A1606">
        <v>1605</v>
      </c>
      <c r="B1606">
        <v>474</v>
      </c>
      <c r="C1606" s="1">
        <v>45286.787673611107</v>
      </c>
      <c r="D1606" t="str">
        <f t="shared" si="25"/>
        <v>26</v>
      </c>
      <c r="E1606">
        <v>1</v>
      </c>
      <c r="F1606" t="s">
        <v>14</v>
      </c>
      <c r="G1606" t="s">
        <v>21</v>
      </c>
      <c r="H1606" t="s">
        <v>58</v>
      </c>
      <c r="I1606">
        <v>51631</v>
      </c>
      <c r="J1606">
        <v>51631</v>
      </c>
      <c r="K1606" t="s">
        <v>1577</v>
      </c>
      <c r="L1606" t="s">
        <v>1578</v>
      </c>
      <c r="M1606" t="s">
        <v>1579</v>
      </c>
      <c r="N1606" t="s">
        <v>1580</v>
      </c>
      <c r="O1606" t="s">
        <v>19</v>
      </c>
    </row>
    <row r="1607" spans="1:15" x14ac:dyDescent="0.35">
      <c r="A1607">
        <v>1606</v>
      </c>
      <c r="B1607">
        <v>378</v>
      </c>
      <c r="C1607" s="1">
        <v>45683.905219907407</v>
      </c>
      <c r="D1607" t="str">
        <f t="shared" si="25"/>
        <v>26</v>
      </c>
      <c r="E1607">
        <v>7</v>
      </c>
      <c r="F1607" t="s">
        <v>14</v>
      </c>
      <c r="G1607" t="s">
        <v>15</v>
      </c>
      <c r="H1607" t="s">
        <v>67</v>
      </c>
      <c r="I1607">
        <v>76607</v>
      </c>
      <c r="J1607">
        <v>536249</v>
      </c>
      <c r="K1607" t="s">
        <v>794</v>
      </c>
      <c r="L1607" t="s">
        <v>795</v>
      </c>
      <c r="M1607" t="s">
        <v>796</v>
      </c>
      <c r="N1607" t="s">
        <v>797</v>
      </c>
      <c r="O1607" t="s">
        <v>19</v>
      </c>
    </row>
    <row r="1608" spans="1:15" x14ac:dyDescent="0.35">
      <c r="A1608">
        <v>1607</v>
      </c>
      <c r="B1608">
        <v>178</v>
      </c>
      <c r="C1608" s="1">
        <v>45148.018263888887</v>
      </c>
      <c r="D1608" t="str">
        <f t="shared" si="25"/>
        <v>10</v>
      </c>
      <c r="E1608">
        <v>10</v>
      </c>
      <c r="F1608" t="s">
        <v>24</v>
      </c>
      <c r="G1608" t="s">
        <v>31</v>
      </c>
      <c r="H1608" t="s">
        <v>94</v>
      </c>
      <c r="I1608">
        <v>38697</v>
      </c>
      <c r="J1608">
        <v>386970</v>
      </c>
      <c r="K1608" t="s">
        <v>914</v>
      </c>
      <c r="L1608" t="s">
        <v>915</v>
      </c>
      <c r="M1608" t="s">
        <v>916</v>
      </c>
      <c r="N1608" t="s">
        <v>917</v>
      </c>
      <c r="O1608" t="s">
        <v>16</v>
      </c>
    </row>
    <row r="1609" spans="1:15" x14ac:dyDescent="0.35">
      <c r="A1609">
        <v>1608</v>
      </c>
      <c r="B1609">
        <v>398</v>
      </c>
      <c r="C1609" s="1">
        <v>45608.090671296297</v>
      </c>
      <c r="D1609" t="str">
        <f t="shared" si="25"/>
        <v>12</v>
      </c>
      <c r="E1609">
        <v>8</v>
      </c>
      <c r="F1609" t="s">
        <v>14</v>
      </c>
      <c r="G1609" t="s">
        <v>29</v>
      </c>
      <c r="H1609" t="s">
        <v>134</v>
      </c>
      <c r="I1609">
        <v>25231</v>
      </c>
      <c r="J1609">
        <v>201848</v>
      </c>
      <c r="K1609" t="s">
        <v>1385</v>
      </c>
      <c r="L1609" t="s">
        <v>1386</v>
      </c>
      <c r="M1609" t="s">
        <v>1387</v>
      </c>
      <c r="N1609" t="s">
        <v>1388</v>
      </c>
      <c r="O1609" t="s">
        <v>16</v>
      </c>
    </row>
    <row r="1610" spans="1:15" x14ac:dyDescent="0.35">
      <c r="A1610">
        <v>1609</v>
      </c>
      <c r="B1610">
        <v>198</v>
      </c>
      <c r="C1610" s="1">
        <v>45124.950787037043</v>
      </c>
      <c r="D1610" t="str">
        <f t="shared" si="25"/>
        <v>17</v>
      </c>
      <c r="E1610">
        <v>8</v>
      </c>
      <c r="F1610" t="s">
        <v>14</v>
      </c>
      <c r="G1610" t="s">
        <v>29</v>
      </c>
      <c r="H1610" t="s">
        <v>134</v>
      </c>
      <c r="I1610">
        <v>25231</v>
      </c>
      <c r="J1610">
        <v>201848</v>
      </c>
      <c r="K1610" t="s">
        <v>1972</v>
      </c>
      <c r="L1610" t="s">
        <v>1973</v>
      </c>
      <c r="M1610" t="s">
        <v>1974</v>
      </c>
      <c r="N1610" t="s">
        <v>1975</v>
      </c>
      <c r="O1610" t="s">
        <v>19</v>
      </c>
    </row>
    <row r="1611" spans="1:15" x14ac:dyDescent="0.35">
      <c r="A1611">
        <v>1610</v>
      </c>
      <c r="B1611">
        <v>138</v>
      </c>
      <c r="C1611" s="1">
        <v>45368.230324074073</v>
      </c>
      <c r="D1611" t="str">
        <f t="shared" si="25"/>
        <v>17</v>
      </c>
      <c r="E1611">
        <v>5</v>
      </c>
      <c r="F1611" t="s">
        <v>14</v>
      </c>
      <c r="G1611" t="s">
        <v>15</v>
      </c>
      <c r="H1611" t="s">
        <v>67</v>
      </c>
      <c r="I1611">
        <v>76607</v>
      </c>
      <c r="J1611">
        <v>383035</v>
      </c>
      <c r="K1611" t="s">
        <v>1201</v>
      </c>
      <c r="L1611" t="s">
        <v>1202</v>
      </c>
      <c r="M1611" t="s">
        <v>1203</v>
      </c>
      <c r="N1611" t="s">
        <v>1204</v>
      </c>
      <c r="O1611" t="s">
        <v>16</v>
      </c>
    </row>
    <row r="1612" spans="1:15" x14ac:dyDescent="0.35">
      <c r="A1612">
        <v>1611</v>
      </c>
      <c r="B1612">
        <v>92</v>
      </c>
      <c r="C1612" s="1">
        <v>45210.705752314818</v>
      </c>
      <c r="D1612" t="str">
        <f t="shared" si="25"/>
        <v>11</v>
      </c>
      <c r="E1612">
        <v>8</v>
      </c>
      <c r="F1612" t="s">
        <v>14</v>
      </c>
      <c r="G1612" t="s">
        <v>20</v>
      </c>
      <c r="H1612" t="s">
        <v>148</v>
      </c>
      <c r="I1612">
        <v>13696</v>
      </c>
      <c r="J1612">
        <v>109568</v>
      </c>
      <c r="K1612" t="s">
        <v>86</v>
      </c>
      <c r="L1612" t="s">
        <v>87</v>
      </c>
      <c r="M1612" t="s">
        <v>88</v>
      </c>
      <c r="N1612" t="s">
        <v>89</v>
      </c>
      <c r="O1612" t="s">
        <v>19</v>
      </c>
    </row>
    <row r="1613" spans="1:15" x14ac:dyDescent="0.35">
      <c r="A1613">
        <v>1612</v>
      </c>
      <c r="B1613">
        <v>26</v>
      </c>
      <c r="C1613" s="1">
        <v>45075.275335648148</v>
      </c>
      <c r="D1613" t="str">
        <f t="shared" si="25"/>
        <v>29</v>
      </c>
      <c r="E1613">
        <v>9</v>
      </c>
      <c r="F1613" t="s">
        <v>14</v>
      </c>
      <c r="G1613" t="s">
        <v>15</v>
      </c>
      <c r="H1613" t="s">
        <v>67</v>
      </c>
      <c r="I1613">
        <v>76607</v>
      </c>
      <c r="J1613">
        <v>689463</v>
      </c>
      <c r="K1613" t="s">
        <v>1688</v>
      </c>
      <c r="L1613" t="s">
        <v>1689</v>
      </c>
      <c r="M1613" t="s">
        <v>1690</v>
      </c>
      <c r="N1613" t="s">
        <v>1691</v>
      </c>
      <c r="O1613" t="s">
        <v>19</v>
      </c>
    </row>
    <row r="1614" spans="1:15" x14ac:dyDescent="0.35">
      <c r="A1614">
        <v>1613</v>
      </c>
      <c r="B1614">
        <v>164</v>
      </c>
      <c r="C1614" s="1">
        <v>45047.103194444448</v>
      </c>
      <c r="D1614" t="str">
        <f t="shared" si="25"/>
        <v>01</v>
      </c>
      <c r="E1614">
        <v>1</v>
      </c>
      <c r="F1614" t="s">
        <v>24</v>
      </c>
      <c r="G1614" t="s">
        <v>27</v>
      </c>
      <c r="H1614" t="s">
        <v>325</v>
      </c>
      <c r="I1614">
        <v>34573</v>
      </c>
      <c r="J1614">
        <v>34573</v>
      </c>
      <c r="K1614" t="s">
        <v>1589</v>
      </c>
      <c r="L1614" t="s">
        <v>1590</v>
      </c>
      <c r="M1614" t="s">
        <v>1591</v>
      </c>
      <c r="N1614" t="s">
        <v>1592</v>
      </c>
      <c r="O1614" t="s">
        <v>22</v>
      </c>
    </row>
    <row r="1615" spans="1:15" x14ac:dyDescent="0.35">
      <c r="A1615">
        <v>1614</v>
      </c>
      <c r="B1615">
        <v>49</v>
      </c>
      <c r="C1615" s="1">
        <v>45194.06212962963</v>
      </c>
      <c r="D1615" t="str">
        <f t="shared" si="25"/>
        <v>25</v>
      </c>
      <c r="E1615">
        <v>6</v>
      </c>
      <c r="F1615" t="s">
        <v>24</v>
      </c>
      <c r="G1615" t="s">
        <v>25</v>
      </c>
      <c r="H1615" t="s">
        <v>125</v>
      </c>
      <c r="I1615">
        <v>42268</v>
      </c>
      <c r="J1615">
        <v>253608</v>
      </c>
      <c r="K1615" t="s">
        <v>446</v>
      </c>
      <c r="L1615" t="s">
        <v>447</v>
      </c>
      <c r="M1615" t="s">
        <v>448</v>
      </c>
      <c r="N1615" t="s">
        <v>449</v>
      </c>
      <c r="O1615" t="s">
        <v>22</v>
      </c>
    </row>
    <row r="1616" spans="1:15" x14ac:dyDescent="0.35">
      <c r="A1616">
        <v>1615</v>
      </c>
      <c r="B1616">
        <v>396</v>
      </c>
      <c r="C1616" s="1">
        <v>45650.979756944442</v>
      </c>
      <c r="D1616" t="str">
        <f t="shared" si="25"/>
        <v>24</v>
      </c>
      <c r="E1616">
        <v>8</v>
      </c>
      <c r="F1616" t="s">
        <v>24</v>
      </c>
      <c r="G1616" t="s">
        <v>31</v>
      </c>
      <c r="H1616" t="s">
        <v>94</v>
      </c>
      <c r="I1616">
        <v>38697</v>
      </c>
      <c r="J1616">
        <v>309576</v>
      </c>
      <c r="K1616" t="s">
        <v>1848</v>
      </c>
      <c r="L1616" t="s">
        <v>1849</v>
      </c>
      <c r="M1616" t="s">
        <v>1850</v>
      </c>
      <c r="N1616" t="s">
        <v>1851</v>
      </c>
      <c r="O1616" t="s">
        <v>16</v>
      </c>
    </row>
    <row r="1617" spans="1:15" x14ac:dyDescent="0.35">
      <c r="A1617">
        <v>1616</v>
      </c>
      <c r="B1617">
        <v>359</v>
      </c>
      <c r="C1617" s="1">
        <v>45677.30059027778</v>
      </c>
      <c r="D1617" t="str">
        <f t="shared" si="25"/>
        <v>20</v>
      </c>
      <c r="E1617">
        <v>10</v>
      </c>
      <c r="F1617" t="s">
        <v>24</v>
      </c>
      <c r="G1617" t="s">
        <v>31</v>
      </c>
      <c r="H1617" t="s">
        <v>94</v>
      </c>
      <c r="I1617">
        <v>38697</v>
      </c>
      <c r="J1617">
        <v>386970</v>
      </c>
      <c r="K1617" t="s">
        <v>1940</v>
      </c>
      <c r="L1617" t="s">
        <v>1941</v>
      </c>
      <c r="M1617" t="s">
        <v>1942</v>
      </c>
      <c r="N1617" t="s">
        <v>1943</v>
      </c>
      <c r="O1617" t="s">
        <v>16</v>
      </c>
    </row>
    <row r="1618" spans="1:15" x14ac:dyDescent="0.35">
      <c r="A1618">
        <v>1617</v>
      </c>
      <c r="B1618">
        <v>302</v>
      </c>
      <c r="C1618" s="1">
        <v>45171.527256944442</v>
      </c>
      <c r="D1618" t="str">
        <f t="shared" si="25"/>
        <v>02</v>
      </c>
      <c r="E1618">
        <v>9</v>
      </c>
      <c r="F1618" t="s">
        <v>14</v>
      </c>
      <c r="G1618" t="s">
        <v>21</v>
      </c>
      <c r="H1618" t="s">
        <v>58</v>
      </c>
      <c r="I1618">
        <v>51631</v>
      </c>
      <c r="J1618">
        <v>464679</v>
      </c>
      <c r="K1618" t="s">
        <v>546</v>
      </c>
      <c r="L1618" t="s">
        <v>547</v>
      </c>
      <c r="M1618" t="s">
        <v>548</v>
      </c>
      <c r="N1618" t="s">
        <v>549</v>
      </c>
      <c r="O1618" t="s">
        <v>19</v>
      </c>
    </row>
    <row r="1619" spans="1:15" x14ac:dyDescent="0.35">
      <c r="A1619">
        <v>1618</v>
      </c>
      <c r="B1619">
        <v>441</v>
      </c>
      <c r="C1619" s="1">
        <v>45040.901469907411</v>
      </c>
      <c r="D1619" t="str">
        <f t="shared" si="25"/>
        <v>24</v>
      </c>
      <c r="E1619">
        <v>9</v>
      </c>
      <c r="F1619" t="s">
        <v>17</v>
      </c>
      <c r="G1619" t="s">
        <v>32</v>
      </c>
      <c r="H1619" t="s">
        <v>81</v>
      </c>
      <c r="I1619">
        <v>22985</v>
      </c>
      <c r="J1619">
        <v>206865</v>
      </c>
      <c r="K1619" t="s">
        <v>1668</v>
      </c>
      <c r="L1619" t="s">
        <v>1669</v>
      </c>
      <c r="M1619" t="s">
        <v>1670</v>
      </c>
      <c r="N1619" t="s">
        <v>1671</v>
      </c>
      <c r="O1619" t="s">
        <v>16</v>
      </c>
    </row>
    <row r="1620" spans="1:15" x14ac:dyDescent="0.35">
      <c r="A1620">
        <v>1619</v>
      </c>
      <c r="B1620">
        <v>116</v>
      </c>
      <c r="C1620" s="1">
        <v>45017.184629629628</v>
      </c>
      <c r="D1620" t="str">
        <f t="shared" si="25"/>
        <v>01</v>
      </c>
      <c r="E1620">
        <v>7</v>
      </c>
      <c r="F1620" t="s">
        <v>14</v>
      </c>
      <c r="G1620" t="s">
        <v>15</v>
      </c>
      <c r="H1620" t="s">
        <v>67</v>
      </c>
      <c r="I1620">
        <v>76607</v>
      </c>
      <c r="J1620">
        <v>536249</v>
      </c>
      <c r="K1620" t="s">
        <v>77</v>
      </c>
      <c r="L1620" t="s">
        <v>78</v>
      </c>
      <c r="M1620" t="s">
        <v>79</v>
      </c>
      <c r="N1620" t="s">
        <v>80</v>
      </c>
      <c r="O1620" t="s">
        <v>16</v>
      </c>
    </row>
    <row r="1621" spans="1:15" x14ac:dyDescent="0.35">
      <c r="A1621">
        <v>1620</v>
      </c>
      <c r="B1621">
        <v>237</v>
      </c>
      <c r="C1621" s="1">
        <v>45076.010497685187</v>
      </c>
      <c r="D1621" t="str">
        <f t="shared" si="25"/>
        <v>30</v>
      </c>
      <c r="E1621">
        <v>3</v>
      </c>
      <c r="F1621" t="s">
        <v>17</v>
      </c>
      <c r="G1621" t="s">
        <v>18</v>
      </c>
      <c r="H1621" t="s">
        <v>139</v>
      </c>
      <c r="I1621">
        <v>36583</v>
      </c>
      <c r="J1621">
        <v>109749</v>
      </c>
      <c r="K1621" t="s">
        <v>750</v>
      </c>
      <c r="L1621" t="s">
        <v>751</v>
      </c>
      <c r="M1621" t="s">
        <v>752</v>
      </c>
      <c r="N1621" t="s">
        <v>753</v>
      </c>
      <c r="O1621" t="s">
        <v>16</v>
      </c>
    </row>
    <row r="1622" spans="1:15" x14ac:dyDescent="0.35">
      <c r="A1622">
        <v>1621</v>
      </c>
      <c r="B1622">
        <v>121</v>
      </c>
      <c r="C1622" s="1">
        <v>45053.440532407411</v>
      </c>
      <c r="D1622" t="str">
        <f t="shared" si="25"/>
        <v>07</v>
      </c>
      <c r="E1622">
        <v>7</v>
      </c>
      <c r="F1622" t="s">
        <v>14</v>
      </c>
      <c r="G1622" t="s">
        <v>29</v>
      </c>
      <c r="H1622" t="s">
        <v>134</v>
      </c>
      <c r="I1622">
        <v>25231</v>
      </c>
      <c r="J1622">
        <v>176617</v>
      </c>
      <c r="K1622" t="s">
        <v>522</v>
      </c>
      <c r="L1622" t="s">
        <v>523</v>
      </c>
      <c r="M1622" t="s">
        <v>524</v>
      </c>
      <c r="N1622" t="s">
        <v>525</v>
      </c>
      <c r="O1622" t="s">
        <v>19</v>
      </c>
    </row>
    <row r="1623" spans="1:15" x14ac:dyDescent="0.35">
      <c r="A1623">
        <v>1622</v>
      </c>
      <c r="B1623">
        <v>201</v>
      </c>
      <c r="C1623" s="1">
        <v>45353.665763888886</v>
      </c>
      <c r="D1623" t="str">
        <f t="shared" si="25"/>
        <v>02</v>
      </c>
      <c r="E1623">
        <v>9</v>
      </c>
      <c r="F1623" t="s">
        <v>17</v>
      </c>
      <c r="G1623" t="s">
        <v>32</v>
      </c>
      <c r="H1623" t="s">
        <v>81</v>
      </c>
      <c r="I1623">
        <v>22985</v>
      </c>
      <c r="J1623">
        <v>206865</v>
      </c>
      <c r="K1623" t="s">
        <v>766</v>
      </c>
      <c r="L1623" t="s">
        <v>767</v>
      </c>
      <c r="M1623" t="s">
        <v>768</v>
      </c>
      <c r="N1623" t="s">
        <v>769</v>
      </c>
      <c r="O1623" t="s">
        <v>16</v>
      </c>
    </row>
    <row r="1624" spans="1:15" x14ac:dyDescent="0.35">
      <c r="A1624">
        <v>1623</v>
      </c>
      <c r="B1624">
        <v>231</v>
      </c>
      <c r="C1624" s="1">
        <v>45627.543842592589</v>
      </c>
      <c r="D1624" t="str">
        <f t="shared" si="25"/>
        <v>01</v>
      </c>
      <c r="E1624">
        <v>2</v>
      </c>
      <c r="F1624" t="s">
        <v>24</v>
      </c>
      <c r="G1624" t="s">
        <v>26</v>
      </c>
      <c r="H1624" t="s">
        <v>116</v>
      </c>
      <c r="I1624">
        <v>50016</v>
      </c>
      <c r="J1624">
        <v>100032</v>
      </c>
      <c r="K1624" t="s">
        <v>858</v>
      </c>
      <c r="L1624" t="s">
        <v>859</v>
      </c>
      <c r="M1624" t="s">
        <v>860</v>
      </c>
      <c r="N1624" t="s">
        <v>861</v>
      </c>
      <c r="O1624" t="s">
        <v>19</v>
      </c>
    </row>
    <row r="1625" spans="1:15" x14ac:dyDescent="0.35">
      <c r="A1625">
        <v>1624</v>
      </c>
      <c r="B1625">
        <v>224</v>
      </c>
      <c r="C1625" s="1">
        <v>45690.810208333343</v>
      </c>
      <c r="D1625" t="str">
        <f t="shared" si="25"/>
        <v>02</v>
      </c>
      <c r="E1625">
        <v>10</v>
      </c>
      <c r="F1625" t="s">
        <v>17</v>
      </c>
      <c r="G1625" t="s">
        <v>23</v>
      </c>
      <c r="H1625" t="s">
        <v>72</v>
      </c>
      <c r="I1625">
        <v>14701</v>
      </c>
      <c r="J1625">
        <v>147010</v>
      </c>
      <c r="K1625" t="s">
        <v>734</v>
      </c>
      <c r="L1625" t="s">
        <v>735</v>
      </c>
      <c r="M1625" t="s">
        <v>736</v>
      </c>
      <c r="N1625" t="s">
        <v>737</v>
      </c>
      <c r="O1625" t="s">
        <v>16</v>
      </c>
    </row>
    <row r="1626" spans="1:15" x14ac:dyDescent="0.35">
      <c r="A1626">
        <v>1625</v>
      </c>
      <c r="B1626">
        <v>27</v>
      </c>
      <c r="C1626" s="1">
        <v>45012.689027777778</v>
      </c>
      <c r="D1626" t="str">
        <f t="shared" si="25"/>
        <v>27</v>
      </c>
      <c r="E1626">
        <v>1</v>
      </c>
      <c r="F1626" t="s">
        <v>17</v>
      </c>
      <c r="G1626" t="s">
        <v>23</v>
      </c>
      <c r="H1626" t="s">
        <v>72</v>
      </c>
      <c r="I1626">
        <v>14701</v>
      </c>
      <c r="J1626">
        <v>14701</v>
      </c>
      <c r="K1626" t="s">
        <v>1645</v>
      </c>
      <c r="L1626" t="s">
        <v>1646</v>
      </c>
      <c r="M1626" t="s">
        <v>1647</v>
      </c>
      <c r="N1626" t="s">
        <v>1648</v>
      </c>
      <c r="O1626" t="s">
        <v>19</v>
      </c>
    </row>
    <row r="1627" spans="1:15" x14ac:dyDescent="0.35">
      <c r="A1627">
        <v>1626</v>
      </c>
      <c r="B1627">
        <v>393</v>
      </c>
      <c r="C1627" s="1">
        <v>45245.387060185189</v>
      </c>
      <c r="D1627" t="str">
        <f t="shared" si="25"/>
        <v>15</v>
      </c>
      <c r="E1627">
        <v>7</v>
      </c>
      <c r="F1627" t="s">
        <v>17</v>
      </c>
      <c r="G1627" t="s">
        <v>18</v>
      </c>
      <c r="H1627" t="s">
        <v>139</v>
      </c>
      <c r="I1627">
        <v>36583</v>
      </c>
      <c r="J1627">
        <v>256081</v>
      </c>
      <c r="K1627" t="s">
        <v>1006</v>
      </c>
      <c r="L1627" t="s">
        <v>1007</v>
      </c>
      <c r="M1627" t="s">
        <v>1008</v>
      </c>
      <c r="N1627" t="s">
        <v>1009</v>
      </c>
      <c r="O1627" t="s">
        <v>16</v>
      </c>
    </row>
    <row r="1628" spans="1:15" x14ac:dyDescent="0.35">
      <c r="A1628">
        <v>1627</v>
      </c>
      <c r="B1628">
        <v>15</v>
      </c>
      <c r="C1628" s="1">
        <v>45367.587164351848</v>
      </c>
      <c r="D1628" t="str">
        <f t="shared" si="25"/>
        <v>16</v>
      </c>
      <c r="E1628">
        <v>8</v>
      </c>
      <c r="F1628" t="s">
        <v>24</v>
      </c>
      <c r="G1628" t="s">
        <v>26</v>
      </c>
      <c r="H1628" t="s">
        <v>116</v>
      </c>
      <c r="I1628">
        <v>50016</v>
      </c>
      <c r="J1628">
        <v>400128</v>
      </c>
      <c r="K1628" t="s">
        <v>834</v>
      </c>
      <c r="L1628" t="s">
        <v>835</v>
      </c>
      <c r="M1628" t="s">
        <v>836</v>
      </c>
      <c r="N1628" t="s">
        <v>837</v>
      </c>
      <c r="O1628" t="s">
        <v>19</v>
      </c>
    </row>
    <row r="1629" spans="1:15" x14ac:dyDescent="0.35">
      <c r="A1629">
        <v>1628</v>
      </c>
      <c r="B1629">
        <v>94</v>
      </c>
      <c r="C1629" s="1">
        <v>45653.479814814818</v>
      </c>
      <c r="D1629" t="str">
        <f t="shared" si="25"/>
        <v>27</v>
      </c>
      <c r="E1629">
        <v>3</v>
      </c>
      <c r="F1629" t="s">
        <v>24</v>
      </c>
      <c r="G1629" t="s">
        <v>25</v>
      </c>
      <c r="H1629" t="s">
        <v>125</v>
      </c>
      <c r="I1629">
        <v>42268</v>
      </c>
      <c r="J1629">
        <v>126804</v>
      </c>
      <c r="K1629" t="s">
        <v>570</v>
      </c>
      <c r="L1629" t="s">
        <v>571</v>
      </c>
      <c r="M1629" t="s">
        <v>572</v>
      </c>
      <c r="N1629" t="s">
        <v>573</v>
      </c>
      <c r="O1629" t="s">
        <v>19</v>
      </c>
    </row>
    <row r="1630" spans="1:15" x14ac:dyDescent="0.35">
      <c r="A1630">
        <v>1629</v>
      </c>
      <c r="B1630">
        <v>70</v>
      </c>
      <c r="C1630" s="1">
        <v>45202.401631944442</v>
      </c>
      <c r="D1630" t="str">
        <f t="shared" si="25"/>
        <v>03</v>
      </c>
      <c r="E1630">
        <v>6</v>
      </c>
      <c r="F1630" t="s">
        <v>17</v>
      </c>
      <c r="G1630" t="s">
        <v>32</v>
      </c>
      <c r="H1630" t="s">
        <v>81</v>
      </c>
      <c r="I1630">
        <v>22985</v>
      </c>
      <c r="J1630">
        <v>137910</v>
      </c>
      <c r="K1630" t="s">
        <v>538</v>
      </c>
      <c r="L1630" t="s">
        <v>539</v>
      </c>
      <c r="M1630" t="s">
        <v>540</v>
      </c>
      <c r="N1630" t="s">
        <v>541</v>
      </c>
      <c r="O1630" t="s">
        <v>16</v>
      </c>
    </row>
    <row r="1631" spans="1:15" x14ac:dyDescent="0.35">
      <c r="A1631">
        <v>1630</v>
      </c>
      <c r="B1631">
        <v>447</v>
      </c>
      <c r="C1631" s="1">
        <v>45426.91814814815</v>
      </c>
      <c r="D1631" t="str">
        <f t="shared" si="25"/>
        <v>14</v>
      </c>
      <c r="E1631">
        <v>9</v>
      </c>
      <c r="F1631" t="s">
        <v>14</v>
      </c>
      <c r="G1631" t="s">
        <v>15</v>
      </c>
      <c r="H1631" t="s">
        <v>67</v>
      </c>
      <c r="I1631">
        <v>76607</v>
      </c>
      <c r="J1631">
        <v>689463</v>
      </c>
      <c r="K1631" t="s">
        <v>326</v>
      </c>
      <c r="L1631" t="s">
        <v>327</v>
      </c>
      <c r="M1631" t="s">
        <v>328</v>
      </c>
      <c r="N1631" t="s">
        <v>329</v>
      </c>
      <c r="O1631" t="s">
        <v>16</v>
      </c>
    </row>
    <row r="1632" spans="1:15" x14ac:dyDescent="0.35">
      <c r="A1632">
        <v>1631</v>
      </c>
      <c r="B1632">
        <v>499</v>
      </c>
      <c r="C1632" s="1">
        <v>45595.94259259259</v>
      </c>
      <c r="D1632" t="str">
        <f t="shared" si="25"/>
        <v>30</v>
      </c>
      <c r="E1632">
        <v>8</v>
      </c>
      <c r="F1632" t="s">
        <v>24</v>
      </c>
      <c r="G1632" t="s">
        <v>27</v>
      </c>
      <c r="H1632" t="s">
        <v>325</v>
      </c>
      <c r="I1632">
        <v>34573</v>
      </c>
      <c r="J1632">
        <v>276584</v>
      </c>
      <c r="K1632" t="s">
        <v>1513</v>
      </c>
      <c r="L1632" t="s">
        <v>1514</v>
      </c>
      <c r="M1632" t="s">
        <v>1515</v>
      </c>
      <c r="N1632" t="s">
        <v>1516</v>
      </c>
      <c r="O1632" t="s">
        <v>22</v>
      </c>
    </row>
    <row r="1633" spans="1:15" x14ac:dyDescent="0.35">
      <c r="A1633">
        <v>1632</v>
      </c>
      <c r="B1633">
        <v>306</v>
      </c>
      <c r="C1633" s="1">
        <v>45497.349004629628</v>
      </c>
      <c r="D1633" t="str">
        <f t="shared" si="25"/>
        <v>24</v>
      </c>
      <c r="E1633">
        <v>10</v>
      </c>
      <c r="F1633" t="s">
        <v>24</v>
      </c>
      <c r="G1633" t="s">
        <v>31</v>
      </c>
      <c r="H1633" t="s">
        <v>94</v>
      </c>
      <c r="I1633">
        <v>38697</v>
      </c>
      <c r="J1633">
        <v>386970</v>
      </c>
      <c r="K1633" t="s">
        <v>1976</v>
      </c>
      <c r="L1633" t="s">
        <v>1977</v>
      </c>
      <c r="M1633" t="s">
        <v>1978</v>
      </c>
      <c r="N1633" t="s">
        <v>1979</v>
      </c>
      <c r="O1633" t="s">
        <v>16</v>
      </c>
    </row>
    <row r="1634" spans="1:15" x14ac:dyDescent="0.35">
      <c r="A1634">
        <v>1633</v>
      </c>
      <c r="B1634">
        <v>164</v>
      </c>
      <c r="C1634" s="1">
        <v>45499.809537037043</v>
      </c>
      <c r="D1634" t="str">
        <f t="shared" si="25"/>
        <v>26</v>
      </c>
      <c r="E1634">
        <v>3</v>
      </c>
      <c r="F1634" t="s">
        <v>14</v>
      </c>
      <c r="G1634" t="s">
        <v>21</v>
      </c>
      <c r="H1634" t="s">
        <v>58</v>
      </c>
      <c r="I1634">
        <v>51631</v>
      </c>
      <c r="J1634">
        <v>154893</v>
      </c>
      <c r="K1634" t="s">
        <v>1589</v>
      </c>
      <c r="L1634" t="s">
        <v>1590</v>
      </c>
      <c r="M1634" t="s">
        <v>1591</v>
      </c>
      <c r="N1634" t="s">
        <v>1592</v>
      </c>
      <c r="O1634" t="s">
        <v>22</v>
      </c>
    </row>
    <row r="1635" spans="1:15" x14ac:dyDescent="0.35">
      <c r="A1635">
        <v>1634</v>
      </c>
      <c r="B1635">
        <v>248</v>
      </c>
      <c r="C1635" s="1">
        <v>45513.008877314824</v>
      </c>
      <c r="D1635" t="str">
        <f t="shared" si="25"/>
        <v>09</v>
      </c>
      <c r="E1635">
        <v>2</v>
      </c>
      <c r="F1635" t="s">
        <v>17</v>
      </c>
      <c r="G1635" t="s">
        <v>28</v>
      </c>
      <c r="H1635" t="s">
        <v>103</v>
      </c>
      <c r="I1635">
        <v>35778</v>
      </c>
      <c r="J1635">
        <v>71556</v>
      </c>
      <c r="K1635" t="s">
        <v>1070</v>
      </c>
      <c r="L1635" t="s">
        <v>1071</v>
      </c>
      <c r="M1635" t="s">
        <v>1072</v>
      </c>
      <c r="N1635" t="s">
        <v>1073</v>
      </c>
      <c r="O1635" t="s">
        <v>16</v>
      </c>
    </row>
    <row r="1636" spans="1:15" x14ac:dyDescent="0.35">
      <c r="A1636">
        <v>1635</v>
      </c>
      <c r="B1636">
        <v>400</v>
      </c>
      <c r="C1636" s="1">
        <v>45466.601261574076</v>
      </c>
      <c r="D1636" t="str">
        <f t="shared" si="25"/>
        <v>23</v>
      </c>
      <c r="E1636">
        <v>4</v>
      </c>
      <c r="F1636" t="s">
        <v>24</v>
      </c>
      <c r="G1636" t="s">
        <v>25</v>
      </c>
      <c r="H1636" t="s">
        <v>125</v>
      </c>
      <c r="I1636">
        <v>42268</v>
      </c>
      <c r="J1636">
        <v>169072</v>
      </c>
      <c r="K1636" t="s">
        <v>1597</v>
      </c>
      <c r="L1636" t="s">
        <v>1598</v>
      </c>
      <c r="M1636" t="s">
        <v>1599</v>
      </c>
      <c r="N1636" t="s">
        <v>1600</v>
      </c>
      <c r="O1636" t="s">
        <v>16</v>
      </c>
    </row>
    <row r="1637" spans="1:15" x14ac:dyDescent="0.35">
      <c r="A1637">
        <v>1636</v>
      </c>
      <c r="B1637">
        <v>432</v>
      </c>
      <c r="C1637" s="1">
        <v>45457.532951388886</v>
      </c>
      <c r="D1637" t="str">
        <f t="shared" si="25"/>
        <v>14</v>
      </c>
      <c r="E1637">
        <v>10</v>
      </c>
      <c r="F1637" t="s">
        <v>17</v>
      </c>
      <c r="G1637" t="s">
        <v>23</v>
      </c>
      <c r="H1637" t="s">
        <v>72</v>
      </c>
      <c r="I1637">
        <v>14701</v>
      </c>
      <c r="J1637">
        <v>147010</v>
      </c>
      <c r="K1637" t="s">
        <v>1002</v>
      </c>
      <c r="L1637" t="s">
        <v>1003</v>
      </c>
      <c r="M1637" t="s">
        <v>1004</v>
      </c>
      <c r="N1637" t="s">
        <v>1005</v>
      </c>
      <c r="O1637" t="s">
        <v>16</v>
      </c>
    </row>
    <row r="1638" spans="1:15" x14ac:dyDescent="0.35">
      <c r="A1638">
        <v>1637</v>
      </c>
      <c r="B1638">
        <v>290</v>
      </c>
      <c r="C1638" s="1">
        <v>45264.064895833333</v>
      </c>
      <c r="D1638" t="str">
        <f t="shared" si="25"/>
        <v>04</v>
      </c>
      <c r="E1638">
        <v>3</v>
      </c>
      <c r="F1638" t="s">
        <v>14</v>
      </c>
      <c r="G1638" t="s">
        <v>15</v>
      </c>
      <c r="H1638" t="s">
        <v>67</v>
      </c>
      <c r="I1638">
        <v>76607</v>
      </c>
      <c r="J1638">
        <v>229821</v>
      </c>
      <c r="K1638" t="s">
        <v>1621</v>
      </c>
      <c r="L1638" t="s">
        <v>1622</v>
      </c>
      <c r="M1638" t="s">
        <v>1623</v>
      </c>
      <c r="N1638" t="s">
        <v>1624</v>
      </c>
      <c r="O1638" t="s">
        <v>16</v>
      </c>
    </row>
    <row r="1639" spans="1:15" x14ac:dyDescent="0.35">
      <c r="A1639">
        <v>1638</v>
      </c>
      <c r="B1639">
        <v>455</v>
      </c>
      <c r="C1639" s="1">
        <v>45188.087685185194</v>
      </c>
      <c r="D1639" t="str">
        <f t="shared" si="25"/>
        <v>19</v>
      </c>
      <c r="E1639">
        <v>1</v>
      </c>
      <c r="F1639" t="s">
        <v>17</v>
      </c>
      <c r="G1639" t="s">
        <v>18</v>
      </c>
      <c r="H1639" t="s">
        <v>139</v>
      </c>
      <c r="I1639">
        <v>36583</v>
      </c>
      <c r="J1639">
        <v>36583</v>
      </c>
      <c r="K1639" t="s">
        <v>1317</v>
      </c>
      <c r="L1639" t="s">
        <v>1318</v>
      </c>
      <c r="M1639" t="s">
        <v>1319</v>
      </c>
      <c r="N1639" t="s">
        <v>1320</v>
      </c>
      <c r="O1639" t="s">
        <v>22</v>
      </c>
    </row>
    <row r="1640" spans="1:15" x14ac:dyDescent="0.35">
      <c r="A1640">
        <v>1639</v>
      </c>
      <c r="B1640">
        <v>17</v>
      </c>
      <c r="C1640" s="1">
        <v>45688.697118055563</v>
      </c>
      <c r="D1640" t="str">
        <f t="shared" si="25"/>
        <v>31</v>
      </c>
      <c r="E1640">
        <v>3</v>
      </c>
      <c r="F1640" t="s">
        <v>17</v>
      </c>
      <c r="G1640" t="s">
        <v>18</v>
      </c>
      <c r="H1640" t="s">
        <v>139</v>
      </c>
      <c r="I1640">
        <v>36583</v>
      </c>
      <c r="J1640">
        <v>109749</v>
      </c>
      <c r="K1640" t="s">
        <v>618</v>
      </c>
      <c r="L1640" t="s">
        <v>619</v>
      </c>
      <c r="M1640" t="s">
        <v>620</v>
      </c>
      <c r="N1640" t="s">
        <v>621</v>
      </c>
      <c r="O1640" t="s">
        <v>16</v>
      </c>
    </row>
    <row r="1641" spans="1:15" x14ac:dyDescent="0.35">
      <c r="A1641">
        <v>1640</v>
      </c>
      <c r="B1641">
        <v>335</v>
      </c>
      <c r="C1641" s="1">
        <v>45521.010682870372</v>
      </c>
      <c r="D1641" t="str">
        <f t="shared" si="25"/>
        <v>17</v>
      </c>
      <c r="E1641">
        <v>8</v>
      </c>
      <c r="F1641" t="s">
        <v>17</v>
      </c>
      <c r="G1641" t="s">
        <v>23</v>
      </c>
      <c r="H1641" t="s">
        <v>72</v>
      </c>
      <c r="I1641">
        <v>14701</v>
      </c>
      <c r="J1641">
        <v>117608</v>
      </c>
      <c r="K1641" t="s">
        <v>970</v>
      </c>
      <c r="L1641" t="s">
        <v>971</v>
      </c>
      <c r="M1641" t="s">
        <v>972</v>
      </c>
      <c r="N1641" t="s">
        <v>973</v>
      </c>
      <c r="O1641" t="s">
        <v>19</v>
      </c>
    </row>
    <row r="1642" spans="1:15" x14ac:dyDescent="0.35">
      <c r="A1642">
        <v>1641</v>
      </c>
      <c r="B1642">
        <v>307</v>
      </c>
      <c r="C1642" s="1">
        <v>45292.099050925928</v>
      </c>
      <c r="D1642" t="str">
        <f t="shared" si="25"/>
        <v>01</v>
      </c>
      <c r="E1642">
        <v>7</v>
      </c>
      <c r="F1642" t="s">
        <v>17</v>
      </c>
      <c r="G1642" t="s">
        <v>23</v>
      </c>
      <c r="H1642" t="s">
        <v>72</v>
      </c>
      <c r="I1642">
        <v>14701</v>
      </c>
      <c r="J1642">
        <v>102907</v>
      </c>
      <c r="K1642" t="s">
        <v>1301</v>
      </c>
      <c r="L1642" t="s">
        <v>1302</v>
      </c>
      <c r="M1642" t="s">
        <v>1303</v>
      </c>
      <c r="N1642" t="s">
        <v>1304</v>
      </c>
      <c r="O1642" t="s">
        <v>16</v>
      </c>
    </row>
    <row r="1643" spans="1:15" x14ac:dyDescent="0.35">
      <c r="A1643">
        <v>1642</v>
      </c>
      <c r="B1643">
        <v>134</v>
      </c>
      <c r="C1643" s="1">
        <v>45207.165312500001</v>
      </c>
      <c r="D1643" t="str">
        <f t="shared" si="25"/>
        <v>08</v>
      </c>
      <c r="E1643">
        <v>3</v>
      </c>
      <c r="F1643" t="s">
        <v>24</v>
      </c>
      <c r="G1643" t="s">
        <v>25</v>
      </c>
      <c r="H1643" t="s">
        <v>125</v>
      </c>
      <c r="I1643">
        <v>42268</v>
      </c>
      <c r="J1643">
        <v>126804</v>
      </c>
      <c r="K1643" t="s">
        <v>842</v>
      </c>
      <c r="L1643" t="s">
        <v>843</v>
      </c>
      <c r="M1643" t="s">
        <v>844</v>
      </c>
      <c r="N1643" t="s">
        <v>845</v>
      </c>
      <c r="O1643" t="s">
        <v>16</v>
      </c>
    </row>
    <row r="1644" spans="1:15" x14ac:dyDescent="0.35">
      <c r="A1644">
        <v>1643</v>
      </c>
      <c r="B1644">
        <v>249</v>
      </c>
      <c r="C1644" s="1">
        <v>45444.351527777777</v>
      </c>
      <c r="D1644" t="str">
        <f t="shared" si="25"/>
        <v>01</v>
      </c>
      <c r="E1644">
        <v>5</v>
      </c>
      <c r="F1644" t="s">
        <v>14</v>
      </c>
      <c r="G1644" t="s">
        <v>15</v>
      </c>
      <c r="H1644" t="s">
        <v>67</v>
      </c>
      <c r="I1644">
        <v>76607</v>
      </c>
      <c r="J1644">
        <v>383035</v>
      </c>
      <c r="K1644" t="s">
        <v>1704</v>
      </c>
      <c r="L1644" t="s">
        <v>1705</v>
      </c>
      <c r="M1644" t="s">
        <v>1706</v>
      </c>
      <c r="N1644" t="s">
        <v>1707</v>
      </c>
      <c r="O1644" t="s">
        <v>19</v>
      </c>
    </row>
    <row r="1645" spans="1:15" x14ac:dyDescent="0.35">
      <c r="A1645">
        <v>1644</v>
      </c>
      <c r="B1645">
        <v>281</v>
      </c>
      <c r="C1645" s="1">
        <v>45182.169282407413</v>
      </c>
      <c r="D1645" t="str">
        <f t="shared" si="25"/>
        <v>13</v>
      </c>
      <c r="E1645">
        <v>3</v>
      </c>
      <c r="F1645" t="s">
        <v>24</v>
      </c>
      <c r="G1645" t="s">
        <v>26</v>
      </c>
      <c r="H1645" t="s">
        <v>116</v>
      </c>
      <c r="I1645">
        <v>50016</v>
      </c>
      <c r="J1645">
        <v>150048</v>
      </c>
      <c r="K1645" t="s">
        <v>490</v>
      </c>
      <c r="L1645" t="s">
        <v>491</v>
      </c>
      <c r="M1645" t="s">
        <v>492</v>
      </c>
      <c r="N1645" t="s">
        <v>493</v>
      </c>
      <c r="O1645" t="s">
        <v>16</v>
      </c>
    </row>
    <row r="1646" spans="1:15" x14ac:dyDescent="0.35">
      <c r="A1646">
        <v>1645</v>
      </c>
      <c r="B1646">
        <v>36</v>
      </c>
      <c r="C1646" s="1">
        <v>45401.873252314806</v>
      </c>
      <c r="D1646" t="str">
        <f t="shared" si="25"/>
        <v>19</v>
      </c>
      <c r="E1646">
        <v>2</v>
      </c>
      <c r="F1646" t="s">
        <v>14</v>
      </c>
      <c r="G1646" t="s">
        <v>21</v>
      </c>
      <c r="H1646" t="s">
        <v>58</v>
      </c>
      <c r="I1646">
        <v>51631</v>
      </c>
      <c r="J1646">
        <v>103262</v>
      </c>
      <c r="K1646" t="s">
        <v>762</v>
      </c>
      <c r="L1646" t="s">
        <v>763</v>
      </c>
      <c r="M1646" t="s">
        <v>764</v>
      </c>
      <c r="N1646" t="s">
        <v>765</v>
      </c>
      <c r="O1646" t="s">
        <v>16</v>
      </c>
    </row>
    <row r="1647" spans="1:15" x14ac:dyDescent="0.35">
      <c r="A1647">
        <v>1646</v>
      </c>
      <c r="B1647">
        <v>470</v>
      </c>
      <c r="C1647" s="1">
        <v>45662.830613425933</v>
      </c>
      <c r="D1647" t="str">
        <f t="shared" si="25"/>
        <v>05</v>
      </c>
      <c r="E1647">
        <v>2</v>
      </c>
      <c r="F1647" t="s">
        <v>24</v>
      </c>
      <c r="G1647" t="s">
        <v>25</v>
      </c>
      <c r="H1647" t="s">
        <v>125</v>
      </c>
      <c r="I1647">
        <v>42268</v>
      </c>
      <c r="J1647">
        <v>84536</v>
      </c>
      <c r="K1647" t="s">
        <v>1980</v>
      </c>
      <c r="L1647" t="s">
        <v>1981</v>
      </c>
      <c r="M1647" t="s">
        <v>1982</v>
      </c>
      <c r="N1647" t="s">
        <v>1983</v>
      </c>
      <c r="O1647" t="s">
        <v>16</v>
      </c>
    </row>
    <row r="1648" spans="1:15" x14ac:dyDescent="0.35">
      <c r="A1648">
        <v>1647</v>
      </c>
      <c r="B1648">
        <v>264</v>
      </c>
      <c r="C1648" s="1">
        <v>45706.334155092591</v>
      </c>
      <c r="D1648" t="str">
        <f t="shared" si="25"/>
        <v>18</v>
      </c>
      <c r="E1648">
        <v>8</v>
      </c>
      <c r="F1648" t="s">
        <v>24</v>
      </c>
      <c r="G1648" t="s">
        <v>31</v>
      </c>
      <c r="H1648" t="s">
        <v>94</v>
      </c>
      <c r="I1648">
        <v>38697</v>
      </c>
      <c r="J1648">
        <v>309576</v>
      </c>
      <c r="K1648" t="s">
        <v>1405</v>
      </c>
      <c r="L1648" t="s">
        <v>1406</v>
      </c>
      <c r="M1648" t="s">
        <v>1407</v>
      </c>
      <c r="N1648" t="s">
        <v>1408</v>
      </c>
      <c r="O1648" t="s">
        <v>16</v>
      </c>
    </row>
    <row r="1649" spans="1:15" x14ac:dyDescent="0.35">
      <c r="A1649">
        <v>1648</v>
      </c>
      <c r="B1649">
        <v>346</v>
      </c>
      <c r="C1649" s="1">
        <v>45318.294895833344</v>
      </c>
      <c r="D1649" t="str">
        <f t="shared" si="25"/>
        <v>27</v>
      </c>
      <c r="E1649">
        <v>10</v>
      </c>
      <c r="F1649" t="s">
        <v>17</v>
      </c>
      <c r="G1649" t="s">
        <v>18</v>
      </c>
      <c r="H1649" t="s">
        <v>139</v>
      </c>
      <c r="I1649">
        <v>36583</v>
      </c>
      <c r="J1649">
        <v>365830</v>
      </c>
      <c r="K1649" t="s">
        <v>1357</v>
      </c>
      <c r="L1649" t="s">
        <v>1358</v>
      </c>
      <c r="M1649" t="s">
        <v>1359</v>
      </c>
      <c r="N1649" t="s">
        <v>1360</v>
      </c>
      <c r="O1649" t="s">
        <v>16</v>
      </c>
    </row>
    <row r="1650" spans="1:15" x14ac:dyDescent="0.35">
      <c r="A1650">
        <v>1649</v>
      </c>
      <c r="B1650">
        <v>377</v>
      </c>
      <c r="C1650" s="1">
        <v>45138.891273148147</v>
      </c>
      <c r="D1650" t="str">
        <f t="shared" si="25"/>
        <v>31</v>
      </c>
      <c r="E1650">
        <v>9</v>
      </c>
      <c r="F1650" t="s">
        <v>14</v>
      </c>
      <c r="G1650" t="s">
        <v>15</v>
      </c>
      <c r="H1650" t="s">
        <v>67</v>
      </c>
      <c r="I1650">
        <v>76607</v>
      </c>
      <c r="J1650">
        <v>689463</v>
      </c>
      <c r="K1650" t="s">
        <v>1473</v>
      </c>
      <c r="L1650" t="s">
        <v>1474</v>
      </c>
      <c r="M1650" t="s">
        <v>1475</v>
      </c>
      <c r="N1650" t="s">
        <v>1476</v>
      </c>
      <c r="O1650" t="s">
        <v>16</v>
      </c>
    </row>
    <row r="1651" spans="1:15" x14ac:dyDescent="0.35">
      <c r="A1651">
        <v>1650</v>
      </c>
      <c r="B1651">
        <v>298</v>
      </c>
      <c r="C1651" s="1">
        <v>45031.778749999998</v>
      </c>
      <c r="D1651" t="str">
        <f t="shared" si="25"/>
        <v>15</v>
      </c>
      <c r="E1651">
        <v>5</v>
      </c>
      <c r="F1651" t="s">
        <v>17</v>
      </c>
      <c r="G1651" t="s">
        <v>28</v>
      </c>
      <c r="H1651" t="s">
        <v>103</v>
      </c>
      <c r="I1651">
        <v>35778</v>
      </c>
      <c r="J1651">
        <v>178890</v>
      </c>
      <c r="K1651" t="s">
        <v>1872</v>
      </c>
      <c r="L1651" t="s">
        <v>1873</v>
      </c>
      <c r="M1651" t="s">
        <v>1874</v>
      </c>
      <c r="N1651" t="s">
        <v>1875</v>
      </c>
      <c r="O1651" t="s">
        <v>16</v>
      </c>
    </row>
    <row r="1652" spans="1:15" x14ac:dyDescent="0.35">
      <c r="A1652">
        <v>1651</v>
      </c>
      <c r="B1652">
        <v>57</v>
      </c>
      <c r="C1652" s="1">
        <v>45518.859699074077</v>
      </c>
      <c r="D1652" t="str">
        <f t="shared" si="25"/>
        <v>14</v>
      </c>
      <c r="E1652">
        <v>3</v>
      </c>
      <c r="F1652" t="s">
        <v>14</v>
      </c>
      <c r="G1652" t="s">
        <v>29</v>
      </c>
      <c r="H1652" t="s">
        <v>134</v>
      </c>
      <c r="I1652">
        <v>25231</v>
      </c>
      <c r="J1652">
        <v>75693</v>
      </c>
      <c r="K1652" t="s">
        <v>265</v>
      </c>
      <c r="L1652" t="s">
        <v>266</v>
      </c>
      <c r="M1652" t="s">
        <v>267</v>
      </c>
      <c r="N1652" t="s">
        <v>268</v>
      </c>
      <c r="O1652" t="s">
        <v>22</v>
      </c>
    </row>
    <row r="1653" spans="1:15" x14ac:dyDescent="0.35">
      <c r="A1653">
        <v>1652</v>
      </c>
      <c r="B1653">
        <v>488</v>
      </c>
      <c r="C1653" s="1">
        <v>45457.153587962966</v>
      </c>
      <c r="D1653" t="str">
        <f t="shared" si="25"/>
        <v>14</v>
      </c>
      <c r="E1653">
        <v>10</v>
      </c>
      <c r="F1653" t="s">
        <v>14</v>
      </c>
      <c r="G1653" t="s">
        <v>20</v>
      </c>
      <c r="H1653" t="s">
        <v>148</v>
      </c>
      <c r="I1653">
        <v>13696</v>
      </c>
      <c r="J1653">
        <v>136960</v>
      </c>
      <c r="K1653" t="s">
        <v>526</v>
      </c>
      <c r="L1653" t="s">
        <v>527</v>
      </c>
      <c r="M1653" t="s">
        <v>528</v>
      </c>
      <c r="N1653" t="s">
        <v>529</v>
      </c>
      <c r="O1653" t="s">
        <v>16</v>
      </c>
    </row>
    <row r="1654" spans="1:15" x14ac:dyDescent="0.35">
      <c r="A1654">
        <v>1653</v>
      </c>
      <c r="B1654">
        <v>460</v>
      </c>
      <c r="C1654" s="1">
        <v>45497.599826388891</v>
      </c>
      <c r="D1654" t="str">
        <f t="shared" si="25"/>
        <v>24</v>
      </c>
      <c r="E1654">
        <v>9</v>
      </c>
      <c r="F1654" t="s">
        <v>17</v>
      </c>
      <c r="G1654" t="s">
        <v>18</v>
      </c>
      <c r="H1654" t="s">
        <v>139</v>
      </c>
      <c r="I1654">
        <v>36583</v>
      </c>
      <c r="J1654">
        <v>329247</v>
      </c>
      <c r="K1654" t="s">
        <v>958</v>
      </c>
      <c r="L1654" t="s">
        <v>959</v>
      </c>
      <c r="M1654" t="s">
        <v>960</v>
      </c>
      <c r="N1654" t="s">
        <v>961</v>
      </c>
      <c r="O1654" t="s">
        <v>19</v>
      </c>
    </row>
    <row r="1655" spans="1:15" x14ac:dyDescent="0.35">
      <c r="A1655">
        <v>1654</v>
      </c>
      <c r="B1655">
        <v>313</v>
      </c>
      <c r="C1655" s="1">
        <v>45422.155462962961</v>
      </c>
      <c r="D1655" t="str">
        <f t="shared" si="25"/>
        <v>10</v>
      </c>
      <c r="E1655">
        <v>8</v>
      </c>
      <c r="F1655" t="s">
        <v>17</v>
      </c>
      <c r="G1655" t="s">
        <v>32</v>
      </c>
      <c r="H1655" t="s">
        <v>81</v>
      </c>
      <c r="I1655">
        <v>22985</v>
      </c>
      <c r="J1655">
        <v>183880</v>
      </c>
      <c r="K1655" t="s">
        <v>1077</v>
      </c>
      <c r="L1655" t="s">
        <v>1078</v>
      </c>
      <c r="M1655" t="s">
        <v>1079</v>
      </c>
      <c r="N1655" t="s">
        <v>1080</v>
      </c>
      <c r="O1655" t="s">
        <v>16</v>
      </c>
    </row>
    <row r="1656" spans="1:15" x14ac:dyDescent="0.35">
      <c r="A1656">
        <v>1655</v>
      </c>
      <c r="B1656">
        <v>446</v>
      </c>
      <c r="C1656" s="1">
        <v>45638.042303240742</v>
      </c>
      <c r="D1656" t="str">
        <f t="shared" si="25"/>
        <v>12</v>
      </c>
      <c r="E1656">
        <v>8</v>
      </c>
      <c r="F1656" t="s">
        <v>14</v>
      </c>
      <c r="G1656" t="s">
        <v>29</v>
      </c>
      <c r="H1656" t="s">
        <v>134</v>
      </c>
      <c r="I1656">
        <v>25231</v>
      </c>
      <c r="J1656">
        <v>201848</v>
      </c>
      <c r="K1656" t="s">
        <v>438</v>
      </c>
      <c r="L1656" t="s">
        <v>439</v>
      </c>
      <c r="M1656" t="s">
        <v>440</v>
      </c>
      <c r="N1656" t="s">
        <v>441</v>
      </c>
      <c r="O1656" t="s">
        <v>19</v>
      </c>
    </row>
    <row r="1657" spans="1:15" x14ac:dyDescent="0.35">
      <c r="A1657">
        <v>1656</v>
      </c>
      <c r="B1657">
        <v>367</v>
      </c>
      <c r="C1657" s="1">
        <v>45527.32435185185</v>
      </c>
      <c r="D1657" t="str">
        <f t="shared" si="25"/>
        <v>23</v>
      </c>
      <c r="E1657">
        <v>5</v>
      </c>
      <c r="F1657" t="s">
        <v>24</v>
      </c>
      <c r="G1657" t="s">
        <v>31</v>
      </c>
      <c r="H1657" t="s">
        <v>94</v>
      </c>
      <c r="I1657">
        <v>38697</v>
      </c>
      <c r="J1657">
        <v>193485</v>
      </c>
      <c r="K1657" t="s">
        <v>378</v>
      </c>
      <c r="L1657" t="s">
        <v>379</v>
      </c>
      <c r="M1657" t="s">
        <v>380</v>
      </c>
      <c r="N1657" t="s">
        <v>381</v>
      </c>
      <c r="O1657" t="s">
        <v>19</v>
      </c>
    </row>
    <row r="1658" spans="1:15" x14ac:dyDescent="0.35">
      <c r="A1658">
        <v>1657</v>
      </c>
      <c r="B1658">
        <v>80</v>
      </c>
      <c r="C1658" s="1">
        <v>45655.191250000003</v>
      </c>
      <c r="D1658" t="str">
        <f t="shared" si="25"/>
        <v>29</v>
      </c>
      <c r="E1658">
        <v>1</v>
      </c>
      <c r="F1658" t="s">
        <v>24</v>
      </c>
      <c r="G1658" t="s">
        <v>25</v>
      </c>
      <c r="H1658" t="s">
        <v>125</v>
      </c>
      <c r="I1658">
        <v>42268</v>
      </c>
      <c r="J1658">
        <v>42268</v>
      </c>
      <c r="K1658" t="s">
        <v>754</v>
      </c>
      <c r="L1658" t="s">
        <v>755</v>
      </c>
      <c r="M1658" t="s">
        <v>756</v>
      </c>
      <c r="N1658" t="s">
        <v>757</v>
      </c>
      <c r="O1658" t="s">
        <v>22</v>
      </c>
    </row>
    <row r="1659" spans="1:15" x14ac:dyDescent="0.35">
      <c r="A1659">
        <v>1658</v>
      </c>
      <c r="B1659">
        <v>170</v>
      </c>
      <c r="C1659" s="1">
        <v>45153.551840277767</v>
      </c>
      <c r="D1659" t="str">
        <f t="shared" si="25"/>
        <v>15</v>
      </c>
      <c r="E1659">
        <v>5</v>
      </c>
      <c r="F1659" t="s">
        <v>14</v>
      </c>
      <c r="G1659" t="s">
        <v>29</v>
      </c>
      <c r="H1659" t="s">
        <v>134</v>
      </c>
      <c r="I1659">
        <v>25231</v>
      </c>
      <c r="J1659">
        <v>126155</v>
      </c>
      <c r="K1659" t="s">
        <v>1257</v>
      </c>
      <c r="L1659" t="s">
        <v>1258</v>
      </c>
      <c r="M1659" t="s">
        <v>1259</v>
      </c>
      <c r="N1659" t="s">
        <v>1260</v>
      </c>
      <c r="O1659" t="s">
        <v>22</v>
      </c>
    </row>
    <row r="1660" spans="1:15" x14ac:dyDescent="0.35">
      <c r="A1660">
        <v>1659</v>
      </c>
      <c r="B1660">
        <v>41</v>
      </c>
      <c r="C1660" s="1">
        <v>45388.112395833326</v>
      </c>
      <c r="D1660" t="str">
        <f t="shared" si="25"/>
        <v>06</v>
      </c>
      <c r="E1660">
        <v>5</v>
      </c>
      <c r="F1660" t="s">
        <v>17</v>
      </c>
      <c r="G1660" t="s">
        <v>23</v>
      </c>
      <c r="H1660" t="s">
        <v>72</v>
      </c>
      <c r="I1660">
        <v>14701</v>
      </c>
      <c r="J1660">
        <v>73505</v>
      </c>
      <c r="K1660" t="s">
        <v>59</v>
      </c>
      <c r="L1660" t="s">
        <v>60</v>
      </c>
      <c r="M1660" t="s">
        <v>61</v>
      </c>
      <c r="N1660" t="s">
        <v>62</v>
      </c>
      <c r="O1660" t="s">
        <v>16</v>
      </c>
    </row>
    <row r="1661" spans="1:15" x14ac:dyDescent="0.35">
      <c r="A1661">
        <v>1660</v>
      </c>
      <c r="B1661">
        <v>475</v>
      </c>
      <c r="C1661" s="1">
        <v>45165.619108796287</v>
      </c>
      <c r="D1661" t="str">
        <f t="shared" si="25"/>
        <v>27</v>
      </c>
      <c r="E1661">
        <v>3</v>
      </c>
      <c r="F1661" t="s">
        <v>24</v>
      </c>
      <c r="G1661" t="s">
        <v>27</v>
      </c>
      <c r="H1661" t="s">
        <v>325</v>
      </c>
      <c r="I1661">
        <v>34573</v>
      </c>
      <c r="J1661">
        <v>103719</v>
      </c>
      <c r="K1661" t="s">
        <v>1465</v>
      </c>
      <c r="L1661" t="s">
        <v>1466</v>
      </c>
      <c r="M1661" t="s">
        <v>1467</v>
      </c>
      <c r="N1661" t="s">
        <v>1468</v>
      </c>
      <c r="O1661" t="s">
        <v>19</v>
      </c>
    </row>
    <row r="1662" spans="1:15" x14ac:dyDescent="0.35">
      <c r="A1662">
        <v>1661</v>
      </c>
      <c r="B1662">
        <v>332</v>
      </c>
      <c r="C1662" s="1">
        <v>45681.674803240741</v>
      </c>
      <c r="D1662" t="str">
        <f t="shared" si="25"/>
        <v>24</v>
      </c>
      <c r="E1662">
        <v>9</v>
      </c>
      <c r="F1662" t="s">
        <v>14</v>
      </c>
      <c r="G1662" t="s">
        <v>21</v>
      </c>
      <c r="H1662" t="s">
        <v>58</v>
      </c>
      <c r="I1662">
        <v>51631</v>
      </c>
      <c r="J1662">
        <v>464679</v>
      </c>
      <c r="K1662" t="s">
        <v>1804</v>
      </c>
      <c r="L1662" t="s">
        <v>1805</v>
      </c>
      <c r="M1662" t="s">
        <v>1806</v>
      </c>
      <c r="N1662" t="s">
        <v>1807</v>
      </c>
      <c r="O1662" t="s">
        <v>19</v>
      </c>
    </row>
    <row r="1663" spans="1:15" x14ac:dyDescent="0.35">
      <c r="A1663">
        <v>1662</v>
      </c>
      <c r="B1663">
        <v>400</v>
      </c>
      <c r="C1663" s="1">
        <v>45649.693379629629</v>
      </c>
      <c r="D1663" t="str">
        <f t="shared" si="25"/>
        <v>23</v>
      </c>
      <c r="E1663">
        <v>1</v>
      </c>
      <c r="F1663" t="s">
        <v>24</v>
      </c>
      <c r="G1663" t="s">
        <v>27</v>
      </c>
      <c r="H1663" t="s">
        <v>325</v>
      </c>
      <c r="I1663">
        <v>34573</v>
      </c>
      <c r="J1663">
        <v>34573</v>
      </c>
      <c r="K1663" t="s">
        <v>1597</v>
      </c>
      <c r="L1663" t="s">
        <v>1598</v>
      </c>
      <c r="M1663" t="s">
        <v>1599</v>
      </c>
      <c r="N1663" t="s">
        <v>1600</v>
      </c>
      <c r="O1663" t="s">
        <v>16</v>
      </c>
    </row>
    <row r="1664" spans="1:15" x14ac:dyDescent="0.35">
      <c r="A1664">
        <v>1663</v>
      </c>
      <c r="B1664">
        <v>27</v>
      </c>
      <c r="C1664" s="1">
        <v>45715.527453703697</v>
      </c>
      <c r="D1664" t="str">
        <f t="shared" si="25"/>
        <v>27</v>
      </c>
      <c r="E1664">
        <v>4</v>
      </c>
      <c r="F1664" t="s">
        <v>17</v>
      </c>
      <c r="G1664" t="s">
        <v>32</v>
      </c>
      <c r="H1664" t="s">
        <v>81</v>
      </c>
      <c r="I1664">
        <v>22985</v>
      </c>
      <c r="J1664">
        <v>91940</v>
      </c>
      <c r="K1664" t="s">
        <v>1645</v>
      </c>
      <c r="L1664" t="s">
        <v>1646</v>
      </c>
      <c r="M1664" t="s">
        <v>1647</v>
      </c>
      <c r="N1664" t="s">
        <v>1648</v>
      </c>
      <c r="O1664" t="s">
        <v>19</v>
      </c>
    </row>
    <row r="1665" spans="1:15" x14ac:dyDescent="0.35">
      <c r="A1665">
        <v>1664</v>
      </c>
      <c r="B1665">
        <v>309</v>
      </c>
      <c r="C1665" s="1">
        <v>45009.643576388888</v>
      </c>
      <c r="D1665" t="str">
        <f t="shared" si="25"/>
        <v>24</v>
      </c>
      <c r="E1665">
        <v>6</v>
      </c>
      <c r="F1665" t="s">
        <v>24</v>
      </c>
      <c r="G1665" t="s">
        <v>31</v>
      </c>
      <c r="H1665" t="s">
        <v>94</v>
      </c>
      <c r="I1665">
        <v>38697</v>
      </c>
      <c r="J1665">
        <v>232182</v>
      </c>
      <c r="K1665" t="s">
        <v>1269</v>
      </c>
      <c r="L1665" t="s">
        <v>1270</v>
      </c>
      <c r="M1665" t="s">
        <v>1271</v>
      </c>
      <c r="N1665" t="s">
        <v>1272</v>
      </c>
      <c r="O1665" t="s">
        <v>19</v>
      </c>
    </row>
    <row r="1666" spans="1:15" x14ac:dyDescent="0.35">
      <c r="A1666">
        <v>1665</v>
      </c>
      <c r="B1666">
        <v>69</v>
      </c>
      <c r="C1666" s="1">
        <v>45526.472013888888</v>
      </c>
      <c r="D1666" t="str">
        <f t="shared" si="25"/>
        <v>22</v>
      </c>
      <c r="E1666">
        <v>2</v>
      </c>
      <c r="F1666" t="s">
        <v>14</v>
      </c>
      <c r="G1666" t="s">
        <v>21</v>
      </c>
      <c r="H1666" t="s">
        <v>58</v>
      </c>
      <c r="I1666">
        <v>51631</v>
      </c>
      <c r="J1666">
        <v>103262</v>
      </c>
      <c r="K1666" t="s">
        <v>1784</v>
      </c>
      <c r="L1666" t="s">
        <v>1785</v>
      </c>
      <c r="M1666" t="s">
        <v>1786</v>
      </c>
      <c r="N1666" t="s">
        <v>1787</v>
      </c>
      <c r="O1666" t="s">
        <v>19</v>
      </c>
    </row>
    <row r="1667" spans="1:15" x14ac:dyDescent="0.35">
      <c r="A1667">
        <v>1666</v>
      </c>
      <c r="B1667">
        <v>60</v>
      </c>
      <c r="C1667" s="1">
        <v>45649.276319444441</v>
      </c>
      <c r="D1667" t="str">
        <f t="shared" ref="D1667:D1730" si="26">LEFT(TEXT(C1667, "DD/MM/YYYY HH:MM:SS"), 2)</f>
        <v>23</v>
      </c>
      <c r="E1667">
        <v>4</v>
      </c>
      <c r="F1667" t="s">
        <v>24</v>
      </c>
      <c r="G1667" t="s">
        <v>27</v>
      </c>
      <c r="H1667" t="s">
        <v>325</v>
      </c>
      <c r="I1667">
        <v>34573</v>
      </c>
      <c r="J1667">
        <v>138292</v>
      </c>
      <c r="K1667" t="s">
        <v>1449</v>
      </c>
      <c r="L1667" t="s">
        <v>1450</v>
      </c>
      <c r="M1667" t="s">
        <v>1451</v>
      </c>
      <c r="N1667" t="s">
        <v>1452</v>
      </c>
      <c r="O1667" t="s">
        <v>16</v>
      </c>
    </row>
    <row r="1668" spans="1:15" x14ac:dyDescent="0.35">
      <c r="A1668">
        <v>1667</v>
      </c>
      <c r="B1668">
        <v>67</v>
      </c>
      <c r="C1668" s="1">
        <v>45660.396979166668</v>
      </c>
      <c r="D1668" t="str">
        <f t="shared" si="26"/>
        <v>03</v>
      </c>
      <c r="E1668">
        <v>9</v>
      </c>
      <c r="F1668" t="s">
        <v>14</v>
      </c>
      <c r="G1668" t="s">
        <v>29</v>
      </c>
      <c r="H1668" t="s">
        <v>134</v>
      </c>
      <c r="I1668">
        <v>25231</v>
      </c>
      <c r="J1668">
        <v>227079</v>
      </c>
      <c r="K1668" t="s">
        <v>257</v>
      </c>
      <c r="L1668" t="s">
        <v>258</v>
      </c>
      <c r="M1668" t="s">
        <v>259</v>
      </c>
      <c r="N1668" t="s">
        <v>260</v>
      </c>
      <c r="O1668" t="s">
        <v>16</v>
      </c>
    </row>
    <row r="1669" spans="1:15" x14ac:dyDescent="0.35">
      <c r="A1669">
        <v>1668</v>
      </c>
      <c r="B1669">
        <v>26</v>
      </c>
      <c r="C1669" s="1">
        <v>45523.295162037037</v>
      </c>
      <c r="D1669" t="str">
        <f t="shared" si="26"/>
        <v>19</v>
      </c>
      <c r="E1669">
        <v>4</v>
      </c>
      <c r="F1669" t="s">
        <v>24</v>
      </c>
      <c r="G1669" t="s">
        <v>26</v>
      </c>
      <c r="H1669" t="s">
        <v>116</v>
      </c>
      <c r="I1669">
        <v>50016</v>
      </c>
      <c r="J1669">
        <v>200064</v>
      </c>
      <c r="K1669" t="s">
        <v>1688</v>
      </c>
      <c r="L1669" t="s">
        <v>1689</v>
      </c>
      <c r="M1669" t="s">
        <v>1690</v>
      </c>
      <c r="N1669" t="s">
        <v>1691</v>
      </c>
      <c r="O1669" t="s">
        <v>19</v>
      </c>
    </row>
    <row r="1670" spans="1:15" x14ac:dyDescent="0.35">
      <c r="A1670">
        <v>1669</v>
      </c>
      <c r="B1670">
        <v>165</v>
      </c>
      <c r="C1670" s="1">
        <v>45344.557800925933</v>
      </c>
      <c r="D1670" t="str">
        <f t="shared" si="26"/>
        <v>22</v>
      </c>
      <c r="E1670">
        <v>1</v>
      </c>
      <c r="F1670" t="s">
        <v>17</v>
      </c>
      <c r="G1670" t="s">
        <v>32</v>
      </c>
      <c r="H1670" t="s">
        <v>81</v>
      </c>
      <c r="I1670">
        <v>22985</v>
      </c>
      <c r="J1670">
        <v>22985</v>
      </c>
      <c r="K1670" t="s">
        <v>606</v>
      </c>
      <c r="L1670" t="s">
        <v>607</v>
      </c>
      <c r="M1670" t="s">
        <v>608</v>
      </c>
      <c r="N1670" t="s">
        <v>609</v>
      </c>
      <c r="O1670" t="s">
        <v>19</v>
      </c>
    </row>
    <row r="1671" spans="1:15" x14ac:dyDescent="0.35">
      <c r="A1671">
        <v>1670</v>
      </c>
      <c r="B1671">
        <v>460</v>
      </c>
      <c r="C1671" s="1">
        <v>45244.248877314807</v>
      </c>
      <c r="D1671" t="str">
        <f t="shared" si="26"/>
        <v>14</v>
      </c>
      <c r="E1671">
        <v>4</v>
      </c>
      <c r="F1671" t="s">
        <v>17</v>
      </c>
      <c r="G1671" t="s">
        <v>28</v>
      </c>
      <c r="H1671" t="s">
        <v>103</v>
      </c>
      <c r="I1671">
        <v>35778</v>
      </c>
      <c r="J1671">
        <v>143112</v>
      </c>
      <c r="K1671" t="s">
        <v>958</v>
      </c>
      <c r="L1671" t="s">
        <v>959</v>
      </c>
      <c r="M1671" t="s">
        <v>960</v>
      </c>
      <c r="N1671" t="s">
        <v>961</v>
      </c>
      <c r="O1671" t="s">
        <v>19</v>
      </c>
    </row>
    <row r="1672" spans="1:15" x14ac:dyDescent="0.35">
      <c r="A1672">
        <v>1671</v>
      </c>
      <c r="B1672">
        <v>94</v>
      </c>
      <c r="C1672" s="1">
        <v>45259.910115740742</v>
      </c>
      <c r="D1672" t="str">
        <f t="shared" si="26"/>
        <v>29</v>
      </c>
      <c r="E1672">
        <v>4</v>
      </c>
      <c r="F1672" t="s">
        <v>24</v>
      </c>
      <c r="G1672" t="s">
        <v>25</v>
      </c>
      <c r="H1672" t="s">
        <v>125</v>
      </c>
      <c r="I1672">
        <v>42268</v>
      </c>
      <c r="J1672">
        <v>169072</v>
      </c>
      <c r="K1672" t="s">
        <v>570</v>
      </c>
      <c r="L1672" t="s">
        <v>571</v>
      </c>
      <c r="M1672" t="s">
        <v>572</v>
      </c>
      <c r="N1672" t="s">
        <v>573</v>
      </c>
      <c r="O1672" t="s">
        <v>19</v>
      </c>
    </row>
    <row r="1673" spans="1:15" x14ac:dyDescent="0.35">
      <c r="A1673">
        <v>1672</v>
      </c>
      <c r="B1673">
        <v>114</v>
      </c>
      <c r="C1673" s="1">
        <v>45069.494502314818</v>
      </c>
      <c r="D1673" t="str">
        <f t="shared" si="26"/>
        <v>23</v>
      </c>
      <c r="E1673">
        <v>6</v>
      </c>
      <c r="F1673" t="s">
        <v>17</v>
      </c>
      <c r="G1673" t="s">
        <v>18</v>
      </c>
      <c r="H1673" t="s">
        <v>139</v>
      </c>
      <c r="I1673">
        <v>36583</v>
      </c>
      <c r="J1673">
        <v>219498</v>
      </c>
      <c r="K1673" t="s">
        <v>818</v>
      </c>
      <c r="L1673" t="s">
        <v>819</v>
      </c>
      <c r="M1673" t="s">
        <v>820</v>
      </c>
      <c r="N1673" t="s">
        <v>821</v>
      </c>
      <c r="O1673" t="s">
        <v>22</v>
      </c>
    </row>
    <row r="1674" spans="1:15" x14ac:dyDescent="0.35">
      <c r="A1674">
        <v>1673</v>
      </c>
      <c r="B1674">
        <v>310</v>
      </c>
      <c r="C1674" s="1">
        <v>45454.156967592593</v>
      </c>
      <c r="D1674" t="str">
        <f t="shared" si="26"/>
        <v>11</v>
      </c>
      <c r="E1674">
        <v>6</v>
      </c>
      <c r="F1674" t="s">
        <v>17</v>
      </c>
      <c r="G1674" t="s">
        <v>23</v>
      </c>
      <c r="H1674" t="s">
        <v>72</v>
      </c>
      <c r="I1674">
        <v>14701</v>
      </c>
      <c r="J1674">
        <v>88206</v>
      </c>
      <c r="K1674" t="s">
        <v>1836</v>
      </c>
      <c r="L1674" t="s">
        <v>1837</v>
      </c>
      <c r="M1674" t="s">
        <v>1838</v>
      </c>
      <c r="N1674" t="s">
        <v>1839</v>
      </c>
      <c r="O1674" t="s">
        <v>16</v>
      </c>
    </row>
    <row r="1675" spans="1:15" x14ac:dyDescent="0.35">
      <c r="A1675">
        <v>1674</v>
      </c>
      <c r="B1675">
        <v>116</v>
      </c>
      <c r="C1675" s="1">
        <v>45407.0940162037</v>
      </c>
      <c r="D1675" t="str">
        <f t="shared" si="26"/>
        <v>25</v>
      </c>
      <c r="E1675">
        <v>6</v>
      </c>
      <c r="F1675" t="s">
        <v>17</v>
      </c>
      <c r="G1675" t="s">
        <v>28</v>
      </c>
      <c r="H1675" t="s">
        <v>103</v>
      </c>
      <c r="I1675">
        <v>35778</v>
      </c>
      <c r="J1675">
        <v>214668</v>
      </c>
      <c r="K1675" t="s">
        <v>77</v>
      </c>
      <c r="L1675" t="s">
        <v>78</v>
      </c>
      <c r="M1675" t="s">
        <v>79</v>
      </c>
      <c r="N1675" t="s">
        <v>80</v>
      </c>
      <c r="O1675" t="s">
        <v>16</v>
      </c>
    </row>
    <row r="1676" spans="1:15" x14ac:dyDescent="0.35">
      <c r="A1676">
        <v>1675</v>
      </c>
      <c r="B1676">
        <v>323</v>
      </c>
      <c r="C1676" s="1">
        <v>45210.155648148153</v>
      </c>
      <c r="D1676" t="str">
        <f t="shared" si="26"/>
        <v>11</v>
      </c>
      <c r="E1676">
        <v>5</v>
      </c>
      <c r="F1676" t="s">
        <v>14</v>
      </c>
      <c r="G1676" t="s">
        <v>29</v>
      </c>
      <c r="H1676" t="s">
        <v>134</v>
      </c>
      <c r="I1676">
        <v>25231</v>
      </c>
      <c r="J1676">
        <v>126155</v>
      </c>
      <c r="K1676" t="s">
        <v>1417</v>
      </c>
      <c r="L1676" t="s">
        <v>1418</v>
      </c>
      <c r="M1676" t="s">
        <v>1419</v>
      </c>
      <c r="N1676" t="s">
        <v>1420</v>
      </c>
      <c r="O1676" t="s">
        <v>19</v>
      </c>
    </row>
    <row r="1677" spans="1:15" x14ac:dyDescent="0.35">
      <c r="A1677">
        <v>1676</v>
      </c>
      <c r="B1677">
        <v>173</v>
      </c>
      <c r="C1677" s="1">
        <v>45363.862928240742</v>
      </c>
      <c r="D1677" t="str">
        <f t="shared" si="26"/>
        <v>12</v>
      </c>
      <c r="E1677">
        <v>6</v>
      </c>
      <c r="F1677" t="s">
        <v>14</v>
      </c>
      <c r="G1677" t="s">
        <v>21</v>
      </c>
      <c r="H1677" t="s">
        <v>58</v>
      </c>
      <c r="I1677">
        <v>51631</v>
      </c>
      <c r="J1677">
        <v>309786</v>
      </c>
      <c r="K1677" t="s">
        <v>822</v>
      </c>
      <c r="L1677" t="s">
        <v>823</v>
      </c>
      <c r="M1677" t="s">
        <v>824</v>
      </c>
      <c r="N1677" t="s">
        <v>825</v>
      </c>
      <c r="O1677" t="s">
        <v>19</v>
      </c>
    </row>
    <row r="1678" spans="1:15" x14ac:dyDescent="0.35">
      <c r="A1678">
        <v>1677</v>
      </c>
      <c r="B1678">
        <v>125</v>
      </c>
      <c r="C1678" s="1">
        <v>45004.527939814812</v>
      </c>
      <c r="D1678" t="str">
        <f t="shared" si="26"/>
        <v>19</v>
      </c>
      <c r="E1678">
        <v>1</v>
      </c>
      <c r="F1678" t="s">
        <v>14</v>
      </c>
      <c r="G1678" t="s">
        <v>21</v>
      </c>
      <c r="H1678" t="s">
        <v>58</v>
      </c>
      <c r="I1678">
        <v>51631</v>
      </c>
      <c r="J1678">
        <v>51631</v>
      </c>
      <c r="K1678" t="s">
        <v>1780</v>
      </c>
      <c r="L1678" t="s">
        <v>1781</v>
      </c>
      <c r="M1678" t="s">
        <v>1782</v>
      </c>
      <c r="N1678" t="s">
        <v>1783</v>
      </c>
      <c r="O1678" t="s">
        <v>19</v>
      </c>
    </row>
    <row r="1679" spans="1:15" x14ac:dyDescent="0.35">
      <c r="A1679">
        <v>1678</v>
      </c>
      <c r="B1679">
        <v>70</v>
      </c>
      <c r="C1679" s="1">
        <v>45150.9925</v>
      </c>
      <c r="D1679" t="str">
        <f t="shared" si="26"/>
        <v>12</v>
      </c>
      <c r="E1679">
        <v>7</v>
      </c>
      <c r="F1679" t="s">
        <v>24</v>
      </c>
      <c r="G1679" t="s">
        <v>25</v>
      </c>
      <c r="H1679" t="s">
        <v>125</v>
      </c>
      <c r="I1679">
        <v>42268</v>
      </c>
      <c r="J1679">
        <v>295876</v>
      </c>
      <c r="K1679" t="s">
        <v>538</v>
      </c>
      <c r="L1679" t="s">
        <v>539</v>
      </c>
      <c r="M1679" t="s">
        <v>540</v>
      </c>
      <c r="N1679" t="s">
        <v>541</v>
      </c>
      <c r="O1679" t="s">
        <v>16</v>
      </c>
    </row>
    <row r="1680" spans="1:15" x14ac:dyDescent="0.35">
      <c r="A1680">
        <v>1679</v>
      </c>
      <c r="B1680">
        <v>302</v>
      </c>
      <c r="C1680" s="1">
        <v>45130.885567129633</v>
      </c>
      <c r="D1680" t="str">
        <f t="shared" si="26"/>
        <v>23</v>
      </c>
      <c r="E1680">
        <v>10</v>
      </c>
      <c r="F1680" t="s">
        <v>24</v>
      </c>
      <c r="G1680" t="s">
        <v>27</v>
      </c>
      <c r="H1680" t="s">
        <v>325</v>
      </c>
      <c r="I1680">
        <v>34573</v>
      </c>
      <c r="J1680">
        <v>345730</v>
      </c>
      <c r="K1680" t="s">
        <v>546</v>
      </c>
      <c r="L1680" t="s">
        <v>547</v>
      </c>
      <c r="M1680" t="s">
        <v>548</v>
      </c>
      <c r="N1680" t="s">
        <v>549</v>
      </c>
      <c r="O1680" t="s">
        <v>19</v>
      </c>
    </row>
    <row r="1681" spans="1:15" x14ac:dyDescent="0.35">
      <c r="A1681">
        <v>1680</v>
      </c>
      <c r="B1681">
        <v>38</v>
      </c>
      <c r="C1681" s="1">
        <v>45601.912743055553</v>
      </c>
      <c r="D1681" t="str">
        <f t="shared" si="26"/>
        <v>05</v>
      </c>
      <c r="E1681">
        <v>10</v>
      </c>
      <c r="F1681" t="s">
        <v>14</v>
      </c>
      <c r="G1681" t="s">
        <v>15</v>
      </c>
      <c r="H1681" t="s">
        <v>67</v>
      </c>
      <c r="I1681">
        <v>76607</v>
      </c>
      <c r="J1681">
        <v>766070</v>
      </c>
      <c r="K1681" t="s">
        <v>1066</v>
      </c>
      <c r="L1681" t="s">
        <v>1067</v>
      </c>
      <c r="M1681" t="s">
        <v>1068</v>
      </c>
      <c r="N1681" t="s">
        <v>1069</v>
      </c>
      <c r="O1681" t="s">
        <v>22</v>
      </c>
    </row>
    <row r="1682" spans="1:15" x14ac:dyDescent="0.35">
      <c r="A1682">
        <v>1681</v>
      </c>
      <c r="B1682">
        <v>445</v>
      </c>
      <c r="C1682" s="1">
        <v>45390.643541666657</v>
      </c>
      <c r="D1682" t="str">
        <f t="shared" si="26"/>
        <v>08</v>
      </c>
      <c r="E1682">
        <v>8</v>
      </c>
      <c r="F1682" t="s">
        <v>24</v>
      </c>
      <c r="G1682" t="s">
        <v>27</v>
      </c>
      <c r="H1682" t="s">
        <v>325</v>
      </c>
      <c r="I1682">
        <v>34573</v>
      </c>
      <c r="J1682">
        <v>276584</v>
      </c>
      <c r="K1682" t="s">
        <v>1820</v>
      </c>
      <c r="L1682" t="s">
        <v>1821</v>
      </c>
      <c r="M1682" t="s">
        <v>1822</v>
      </c>
      <c r="N1682" t="s">
        <v>1823</v>
      </c>
      <c r="O1682" t="s">
        <v>19</v>
      </c>
    </row>
    <row r="1683" spans="1:15" x14ac:dyDescent="0.35">
      <c r="A1683">
        <v>1682</v>
      </c>
      <c r="B1683">
        <v>136</v>
      </c>
      <c r="C1683" s="1">
        <v>45382.234965277778</v>
      </c>
      <c r="D1683" t="str">
        <f t="shared" si="26"/>
        <v>31</v>
      </c>
      <c r="E1683">
        <v>5</v>
      </c>
      <c r="F1683" t="s">
        <v>14</v>
      </c>
      <c r="G1683" t="s">
        <v>15</v>
      </c>
      <c r="H1683" t="s">
        <v>67</v>
      </c>
      <c r="I1683">
        <v>76607</v>
      </c>
      <c r="J1683">
        <v>383035</v>
      </c>
      <c r="K1683" t="s">
        <v>1856</v>
      </c>
      <c r="L1683" t="s">
        <v>1857</v>
      </c>
      <c r="M1683" t="s">
        <v>1858</v>
      </c>
      <c r="N1683" t="s">
        <v>1859</v>
      </c>
      <c r="O1683" t="s">
        <v>19</v>
      </c>
    </row>
    <row r="1684" spans="1:15" x14ac:dyDescent="0.35">
      <c r="A1684">
        <v>1683</v>
      </c>
      <c r="B1684">
        <v>413</v>
      </c>
      <c r="C1684" s="1">
        <v>45076.499479166669</v>
      </c>
      <c r="D1684" t="str">
        <f t="shared" si="26"/>
        <v>30</v>
      </c>
      <c r="E1684">
        <v>6</v>
      </c>
      <c r="F1684" t="s">
        <v>17</v>
      </c>
      <c r="G1684" t="s">
        <v>32</v>
      </c>
      <c r="H1684" t="s">
        <v>81</v>
      </c>
      <c r="I1684">
        <v>22985</v>
      </c>
      <c r="J1684">
        <v>137910</v>
      </c>
      <c r="K1684" t="s">
        <v>297</v>
      </c>
      <c r="L1684" t="s">
        <v>298</v>
      </c>
      <c r="M1684" t="s">
        <v>299</v>
      </c>
      <c r="N1684" t="s">
        <v>300</v>
      </c>
      <c r="O1684" t="s">
        <v>16</v>
      </c>
    </row>
    <row r="1685" spans="1:15" x14ac:dyDescent="0.35">
      <c r="A1685">
        <v>1684</v>
      </c>
      <c r="B1685">
        <v>412</v>
      </c>
      <c r="C1685" s="1">
        <v>45064.181932870371</v>
      </c>
      <c r="D1685" t="str">
        <f t="shared" si="26"/>
        <v>18</v>
      </c>
      <c r="E1685">
        <v>2</v>
      </c>
      <c r="F1685" t="s">
        <v>17</v>
      </c>
      <c r="G1685" t="s">
        <v>32</v>
      </c>
      <c r="H1685" t="s">
        <v>81</v>
      </c>
      <c r="I1685">
        <v>22985</v>
      </c>
      <c r="J1685">
        <v>45970</v>
      </c>
      <c r="K1685" t="s">
        <v>112</v>
      </c>
      <c r="L1685" t="s">
        <v>113</v>
      </c>
      <c r="M1685" t="s">
        <v>114</v>
      </c>
      <c r="N1685" t="s">
        <v>115</v>
      </c>
      <c r="O1685" t="s">
        <v>16</v>
      </c>
    </row>
    <row r="1686" spans="1:15" x14ac:dyDescent="0.35">
      <c r="A1686">
        <v>1685</v>
      </c>
      <c r="B1686">
        <v>291</v>
      </c>
      <c r="C1686" s="1">
        <v>45098.149930555563</v>
      </c>
      <c r="D1686" t="str">
        <f t="shared" si="26"/>
        <v>21</v>
      </c>
      <c r="E1686">
        <v>7</v>
      </c>
      <c r="F1686" t="s">
        <v>17</v>
      </c>
      <c r="G1686" t="s">
        <v>28</v>
      </c>
      <c r="H1686" t="s">
        <v>103</v>
      </c>
      <c r="I1686">
        <v>35778</v>
      </c>
      <c r="J1686">
        <v>250446</v>
      </c>
      <c r="K1686" t="s">
        <v>1625</v>
      </c>
      <c r="L1686" t="s">
        <v>1626</v>
      </c>
      <c r="M1686" t="s">
        <v>1627</v>
      </c>
      <c r="N1686" t="s">
        <v>1628</v>
      </c>
      <c r="O1686" t="s">
        <v>16</v>
      </c>
    </row>
    <row r="1687" spans="1:15" x14ac:dyDescent="0.35">
      <c r="A1687">
        <v>1686</v>
      </c>
      <c r="B1687">
        <v>475</v>
      </c>
      <c r="C1687" s="1">
        <v>45255.297719907408</v>
      </c>
      <c r="D1687" t="str">
        <f t="shared" si="26"/>
        <v>25</v>
      </c>
      <c r="E1687">
        <v>4</v>
      </c>
      <c r="F1687" t="s">
        <v>24</v>
      </c>
      <c r="G1687" t="s">
        <v>31</v>
      </c>
      <c r="H1687" t="s">
        <v>94</v>
      </c>
      <c r="I1687">
        <v>38697</v>
      </c>
      <c r="J1687">
        <v>154788</v>
      </c>
      <c r="K1687" t="s">
        <v>1465</v>
      </c>
      <c r="L1687" t="s">
        <v>1466</v>
      </c>
      <c r="M1687" t="s">
        <v>1467</v>
      </c>
      <c r="N1687" t="s">
        <v>1468</v>
      </c>
      <c r="O1687" t="s">
        <v>19</v>
      </c>
    </row>
    <row r="1688" spans="1:15" x14ac:dyDescent="0.35">
      <c r="A1688">
        <v>1687</v>
      </c>
      <c r="B1688">
        <v>456</v>
      </c>
      <c r="C1688" s="1">
        <v>45323.100648148153</v>
      </c>
      <c r="D1688" t="str">
        <f t="shared" si="26"/>
        <v>01</v>
      </c>
      <c r="E1688">
        <v>4</v>
      </c>
      <c r="F1688" t="s">
        <v>24</v>
      </c>
      <c r="G1688" t="s">
        <v>26</v>
      </c>
      <c r="H1688" t="s">
        <v>116</v>
      </c>
      <c r="I1688">
        <v>50016</v>
      </c>
      <c r="J1688">
        <v>200064</v>
      </c>
      <c r="K1688" t="s">
        <v>806</v>
      </c>
      <c r="L1688" t="s">
        <v>807</v>
      </c>
      <c r="M1688" t="s">
        <v>808</v>
      </c>
      <c r="N1688" t="s">
        <v>809</v>
      </c>
      <c r="O1688" t="s">
        <v>22</v>
      </c>
    </row>
    <row r="1689" spans="1:15" x14ac:dyDescent="0.35">
      <c r="A1689">
        <v>1688</v>
      </c>
      <c r="B1689">
        <v>324</v>
      </c>
      <c r="C1689" s="1">
        <v>45505.510011574072</v>
      </c>
      <c r="D1689" t="str">
        <f t="shared" si="26"/>
        <v>01</v>
      </c>
      <c r="E1689">
        <v>7</v>
      </c>
      <c r="F1689" t="s">
        <v>14</v>
      </c>
      <c r="G1689" t="s">
        <v>20</v>
      </c>
      <c r="H1689" t="s">
        <v>148</v>
      </c>
      <c r="I1689">
        <v>13696</v>
      </c>
      <c r="J1689">
        <v>95872</v>
      </c>
      <c r="K1689" t="s">
        <v>1193</v>
      </c>
      <c r="L1689" t="s">
        <v>1194</v>
      </c>
      <c r="M1689" t="s">
        <v>1195</v>
      </c>
      <c r="N1689" t="s">
        <v>1196</v>
      </c>
      <c r="O1689" t="s">
        <v>16</v>
      </c>
    </row>
    <row r="1690" spans="1:15" x14ac:dyDescent="0.35">
      <c r="A1690">
        <v>1689</v>
      </c>
      <c r="B1690">
        <v>423</v>
      </c>
      <c r="C1690" s="1">
        <v>45524.615185185183</v>
      </c>
      <c r="D1690" t="str">
        <f t="shared" si="26"/>
        <v>20</v>
      </c>
      <c r="E1690">
        <v>1</v>
      </c>
      <c r="F1690" t="s">
        <v>17</v>
      </c>
      <c r="G1690" t="s">
        <v>18</v>
      </c>
      <c r="H1690" t="s">
        <v>139</v>
      </c>
      <c r="I1690">
        <v>36583</v>
      </c>
      <c r="J1690">
        <v>36583</v>
      </c>
      <c r="K1690" t="s">
        <v>770</v>
      </c>
      <c r="L1690" t="s">
        <v>771</v>
      </c>
      <c r="M1690" t="s">
        <v>772</v>
      </c>
      <c r="N1690" t="s">
        <v>773</v>
      </c>
      <c r="O1690" t="s">
        <v>16</v>
      </c>
    </row>
    <row r="1691" spans="1:15" x14ac:dyDescent="0.35">
      <c r="A1691">
        <v>1690</v>
      </c>
      <c r="B1691">
        <v>258</v>
      </c>
      <c r="C1691" s="1">
        <v>45074.202291666668</v>
      </c>
      <c r="D1691" t="str">
        <f t="shared" si="26"/>
        <v>28</v>
      </c>
      <c r="E1691">
        <v>10</v>
      </c>
      <c r="F1691" t="s">
        <v>17</v>
      </c>
      <c r="G1691" t="s">
        <v>18</v>
      </c>
      <c r="H1691" t="s">
        <v>139</v>
      </c>
      <c r="I1691">
        <v>36583</v>
      </c>
      <c r="J1691">
        <v>365830</v>
      </c>
      <c r="K1691" t="s">
        <v>578</v>
      </c>
      <c r="L1691" t="s">
        <v>579</v>
      </c>
      <c r="M1691" t="s">
        <v>580</v>
      </c>
      <c r="N1691" t="s">
        <v>581</v>
      </c>
      <c r="O1691" t="s">
        <v>16</v>
      </c>
    </row>
    <row r="1692" spans="1:15" x14ac:dyDescent="0.35">
      <c r="A1692">
        <v>1691</v>
      </c>
      <c r="B1692">
        <v>320</v>
      </c>
      <c r="C1692" s="1">
        <v>45403.862824074073</v>
      </c>
      <c r="D1692" t="str">
        <f t="shared" si="26"/>
        <v>21</v>
      </c>
      <c r="E1692">
        <v>6</v>
      </c>
      <c r="F1692" t="s">
        <v>17</v>
      </c>
      <c r="G1692" t="s">
        <v>28</v>
      </c>
      <c r="H1692" t="s">
        <v>103</v>
      </c>
      <c r="I1692">
        <v>35778</v>
      </c>
      <c r="J1692">
        <v>214668</v>
      </c>
      <c r="K1692" t="s">
        <v>802</v>
      </c>
      <c r="L1692" t="s">
        <v>803</v>
      </c>
      <c r="M1692" t="s">
        <v>804</v>
      </c>
      <c r="N1692" t="s">
        <v>805</v>
      </c>
      <c r="O1692" t="s">
        <v>16</v>
      </c>
    </row>
    <row r="1693" spans="1:15" x14ac:dyDescent="0.35">
      <c r="A1693">
        <v>1692</v>
      </c>
      <c r="B1693">
        <v>215</v>
      </c>
      <c r="C1693" s="1">
        <v>45077.837164351848</v>
      </c>
      <c r="D1693" t="str">
        <f t="shared" si="26"/>
        <v>31</v>
      </c>
      <c r="E1693">
        <v>5</v>
      </c>
      <c r="F1693" t="s">
        <v>14</v>
      </c>
      <c r="G1693" t="s">
        <v>20</v>
      </c>
      <c r="H1693" t="s">
        <v>148</v>
      </c>
      <c r="I1693">
        <v>13696</v>
      </c>
      <c r="J1693">
        <v>68480</v>
      </c>
      <c r="K1693" t="s">
        <v>301</v>
      </c>
      <c r="L1693" t="s">
        <v>302</v>
      </c>
      <c r="M1693" t="s">
        <v>303</v>
      </c>
      <c r="N1693" t="s">
        <v>304</v>
      </c>
      <c r="O1693" t="s">
        <v>16</v>
      </c>
    </row>
    <row r="1694" spans="1:15" x14ac:dyDescent="0.35">
      <c r="A1694">
        <v>1693</v>
      </c>
      <c r="B1694">
        <v>253</v>
      </c>
      <c r="C1694" s="1">
        <v>45693.489166666674</v>
      </c>
      <c r="D1694" t="str">
        <f t="shared" si="26"/>
        <v>05</v>
      </c>
      <c r="E1694">
        <v>2</v>
      </c>
      <c r="F1694" t="s">
        <v>14</v>
      </c>
      <c r="G1694" t="s">
        <v>21</v>
      </c>
      <c r="H1694" t="s">
        <v>58</v>
      </c>
      <c r="I1694">
        <v>51631</v>
      </c>
      <c r="J1694">
        <v>103262</v>
      </c>
      <c r="K1694" t="s">
        <v>1125</v>
      </c>
      <c r="L1694" t="s">
        <v>1126</v>
      </c>
      <c r="M1694" t="s">
        <v>1127</v>
      </c>
      <c r="N1694" t="s">
        <v>1128</v>
      </c>
      <c r="O1694" t="s">
        <v>19</v>
      </c>
    </row>
    <row r="1695" spans="1:15" x14ac:dyDescent="0.35">
      <c r="A1695">
        <v>1694</v>
      </c>
      <c r="B1695">
        <v>334</v>
      </c>
      <c r="C1695" s="1">
        <v>45087.707719907397</v>
      </c>
      <c r="D1695" t="str">
        <f t="shared" si="26"/>
        <v>10</v>
      </c>
      <c r="E1695">
        <v>10</v>
      </c>
      <c r="F1695" t="s">
        <v>14</v>
      </c>
      <c r="G1695" t="s">
        <v>15</v>
      </c>
      <c r="H1695" t="s">
        <v>67</v>
      </c>
      <c r="I1695">
        <v>76607</v>
      </c>
      <c r="J1695">
        <v>766070</v>
      </c>
      <c r="K1695" t="s">
        <v>1493</v>
      </c>
      <c r="L1695" t="s">
        <v>1494</v>
      </c>
      <c r="M1695" t="s">
        <v>1495</v>
      </c>
      <c r="N1695" t="s">
        <v>1496</v>
      </c>
      <c r="O1695" t="s">
        <v>19</v>
      </c>
    </row>
    <row r="1696" spans="1:15" x14ac:dyDescent="0.35">
      <c r="A1696">
        <v>1695</v>
      </c>
      <c r="B1696">
        <v>190</v>
      </c>
      <c r="C1696" s="1">
        <v>45271.634143518517</v>
      </c>
      <c r="D1696" t="str">
        <f t="shared" si="26"/>
        <v>11</v>
      </c>
      <c r="E1696">
        <v>3</v>
      </c>
      <c r="F1696" t="s">
        <v>24</v>
      </c>
      <c r="G1696" t="s">
        <v>25</v>
      </c>
      <c r="H1696" t="s">
        <v>125</v>
      </c>
      <c r="I1696">
        <v>42268</v>
      </c>
      <c r="J1696">
        <v>126804</v>
      </c>
      <c r="K1696" t="s">
        <v>1700</v>
      </c>
      <c r="L1696" t="s">
        <v>1701</v>
      </c>
      <c r="M1696" t="s">
        <v>1702</v>
      </c>
      <c r="N1696" t="s">
        <v>1703</v>
      </c>
      <c r="O1696" t="s">
        <v>16</v>
      </c>
    </row>
    <row r="1697" spans="1:15" x14ac:dyDescent="0.35">
      <c r="A1697">
        <v>1696</v>
      </c>
      <c r="B1697">
        <v>354</v>
      </c>
      <c r="C1697" s="1">
        <v>45698.113437499997</v>
      </c>
      <c r="D1697" t="str">
        <f t="shared" si="26"/>
        <v>10</v>
      </c>
      <c r="E1697">
        <v>7</v>
      </c>
      <c r="F1697" t="s">
        <v>17</v>
      </c>
      <c r="G1697" t="s">
        <v>18</v>
      </c>
      <c r="H1697" t="s">
        <v>139</v>
      </c>
      <c r="I1697">
        <v>36583</v>
      </c>
      <c r="J1697">
        <v>256081</v>
      </c>
      <c r="K1697" t="s">
        <v>458</v>
      </c>
      <c r="L1697" t="s">
        <v>459</v>
      </c>
      <c r="M1697" t="s">
        <v>460</v>
      </c>
      <c r="N1697" t="s">
        <v>461</v>
      </c>
      <c r="O1697" t="s">
        <v>16</v>
      </c>
    </row>
    <row r="1698" spans="1:15" x14ac:dyDescent="0.35">
      <c r="A1698">
        <v>1697</v>
      </c>
      <c r="B1698">
        <v>71</v>
      </c>
      <c r="C1698" s="1">
        <v>45535.969629629632</v>
      </c>
      <c r="D1698" t="str">
        <f t="shared" si="26"/>
        <v>31</v>
      </c>
      <c r="E1698">
        <v>7</v>
      </c>
      <c r="F1698" t="s">
        <v>24</v>
      </c>
      <c r="G1698" t="s">
        <v>31</v>
      </c>
      <c r="H1698" t="s">
        <v>94</v>
      </c>
      <c r="I1698">
        <v>38697</v>
      </c>
      <c r="J1698">
        <v>270879</v>
      </c>
      <c r="K1698" t="s">
        <v>1389</v>
      </c>
      <c r="L1698" t="s">
        <v>1390</v>
      </c>
      <c r="M1698" t="s">
        <v>1391</v>
      </c>
      <c r="N1698" t="s">
        <v>1392</v>
      </c>
      <c r="O1698" t="s">
        <v>22</v>
      </c>
    </row>
    <row r="1699" spans="1:15" x14ac:dyDescent="0.35">
      <c r="A1699">
        <v>1698</v>
      </c>
      <c r="B1699">
        <v>323</v>
      </c>
      <c r="C1699" s="1">
        <v>45471.127430555563</v>
      </c>
      <c r="D1699" t="str">
        <f t="shared" si="26"/>
        <v>28</v>
      </c>
      <c r="E1699">
        <v>4</v>
      </c>
      <c r="F1699" t="s">
        <v>14</v>
      </c>
      <c r="G1699" t="s">
        <v>20</v>
      </c>
      <c r="H1699" t="s">
        <v>148</v>
      </c>
      <c r="I1699">
        <v>13696</v>
      </c>
      <c r="J1699">
        <v>54784</v>
      </c>
      <c r="K1699" t="s">
        <v>1417</v>
      </c>
      <c r="L1699" t="s">
        <v>1418</v>
      </c>
      <c r="M1699" t="s">
        <v>1419</v>
      </c>
      <c r="N1699" t="s">
        <v>1420</v>
      </c>
      <c r="O1699" t="s">
        <v>19</v>
      </c>
    </row>
    <row r="1700" spans="1:15" x14ac:dyDescent="0.35">
      <c r="A1700">
        <v>1699</v>
      </c>
      <c r="B1700">
        <v>295</v>
      </c>
      <c r="C1700" s="1">
        <v>45289.053576388891</v>
      </c>
      <c r="D1700" t="str">
        <f t="shared" si="26"/>
        <v>29</v>
      </c>
      <c r="E1700">
        <v>7</v>
      </c>
      <c r="F1700" t="s">
        <v>24</v>
      </c>
      <c r="G1700" t="s">
        <v>25</v>
      </c>
      <c r="H1700" t="s">
        <v>125</v>
      </c>
      <c r="I1700">
        <v>42268</v>
      </c>
      <c r="J1700">
        <v>295876</v>
      </c>
      <c r="K1700" t="s">
        <v>261</v>
      </c>
      <c r="L1700" t="s">
        <v>262</v>
      </c>
      <c r="M1700" t="s">
        <v>263</v>
      </c>
      <c r="N1700" t="s">
        <v>264</v>
      </c>
      <c r="O1700" t="s">
        <v>16</v>
      </c>
    </row>
    <row r="1701" spans="1:15" x14ac:dyDescent="0.35">
      <c r="A1701">
        <v>1700</v>
      </c>
      <c r="B1701">
        <v>375</v>
      </c>
      <c r="C1701" s="1">
        <v>45385.284386574072</v>
      </c>
      <c r="D1701" t="str">
        <f t="shared" si="26"/>
        <v>03</v>
      </c>
      <c r="E1701">
        <v>4</v>
      </c>
      <c r="F1701" t="s">
        <v>14</v>
      </c>
      <c r="G1701" t="s">
        <v>29</v>
      </c>
      <c r="H1701" t="s">
        <v>134</v>
      </c>
      <c r="I1701">
        <v>25231</v>
      </c>
      <c r="J1701">
        <v>100924</v>
      </c>
      <c r="K1701" t="s">
        <v>1792</v>
      </c>
      <c r="L1701" t="s">
        <v>1793</v>
      </c>
      <c r="M1701" t="s">
        <v>1794</v>
      </c>
      <c r="N1701" t="s">
        <v>1795</v>
      </c>
      <c r="O1701" t="s">
        <v>16</v>
      </c>
    </row>
    <row r="1702" spans="1:15" x14ac:dyDescent="0.35">
      <c r="A1702">
        <v>1701</v>
      </c>
      <c r="B1702">
        <v>360</v>
      </c>
      <c r="C1702" s="1">
        <v>45639.399317129632</v>
      </c>
      <c r="D1702" t="str">
        <f t="shared" si="26"/>
        <v>13</v>
      </c>
      <c r="E1702">
        <v>7</v>
      </c>
      <c r="F1702" t="s">
        <v>17</v>
      </c>
      <c r="G1702" t="s">
        <v>23</v>
      </c>
      <c r="H1702" t="s">
        <v>72</v>
      </c>
      <c r="I1702">
        <v>14701</v>
      </c>
      <c r="J1702">
        <v>102907</v>
      </c>
      <c r="K1702" t="s">
        <v>1652</v>
      </c>
      <c r="L1702" t="s">
        <v>1653</v>
      </c>
      <c r="M1702" t="s">
        <v>1654</v>
      </c>
      <c r="N1702" t="s">
        <v>1655</v>
      </c>
      <c r="O1702" t="s">
        <v>16</v>
      </c>
    </row>
    <row r="1703" spans="1:15" x14ac:dyDescent="0.35">
      <c r="A1703">
        <v>1702</v>
      </c>
      <c r="B1703">
        <v>465</v>
      </c>
      <c r="C1703" s="1">
        <v>45705.197847222233</v>
      </c>
      <c r="D1703" t="str">
        <f t="shared" si="26"/>
        <v>17</v>
      </c>
      <c r="E1703">
        <v>3</v>
      </c>
      <c r="F1703" t="s">
        <v>17</v>
      </c>
      <c r="G1703" t="s">
        <v>28</v>
      </c>
      <c r="H1703" t="s">
        <v>103</v>
      </c>
      <c r="I1703">
        <v>35778</v>
      </c>
      <c r="J1703">
        <v>107334</v>
      </c>
      <c r="K1703" t="s">
        <v>586</v>
      </c>
      <c r="L1703" t="s">
        <v>587</v>
      </c>
      <c r="M1703" t="s">
        <v>588</v>
      </c>
      <c r="N1703" t="s">
        <v>589</v>
      </c>
      <c r="O1703" t="s">
        <v>19</v>
      </c>
    </row>
    <row r="1704" spans="1:15" x14ac:dyDescent="0.35">
      <c r="A1704">
        <v>1703</v>
      </c>
      <c r="B1704">
        <v>432</v>
      </c>
      <c r="C1704" s="1">
        <v>45618.21912037037</v>
      </c>
      <c r="D1704" t="str">
        <f t="shared" si="26"/>
        <v>22</v>
      </c>
      <c r="E1704">
        <v>2</v>
      </c>
      <c r="F1704" t="s">
        <v>14</v>
      </c>
      <c r="G1704" t="s">
        <v>29</v>
      </c>
      <c r="H1704" t="s">
        <v>134</v>
      </c>
      <c r="I1704">
        <v>25231</v>
      </c>
      <c r="J1704">
        <v>50462</v>
      </c>
      <c r="K1704" t="s">
        <v>1002</v>
      </c>
      <c r="L1704" t="s">
        <v>1003</v>
      </c>
      <c r="M1704" t="s">
        <v>1004</v>
      </c>
      <c r="N1704" t="s">
        <v>1005</v>
      </c>
      <c r="O1704" t="s">
        <v>16</v>
      </c>
    </row>
    <row r="1705" spans="1:15" x14ac:dyDescent="0.35">
      <c r="A1705">
        <v>1704</v>
      </c>
      <c r="B1705">
        <v>297</v>
      </c>
      <c r="C1705" s="1">
        <v>45430.544282407413</v>
      </c>
      <c r="D1705" t="str">
        <f t="shared" si="26"/>
        <v>18</v>
      </c>
      <c r="E1705">
        <v>7</v>
      </c>
      <c r="F1705" t="s">
        <v>24</v>
      </c>
      <c r="G1705" t="s">
        <v>27</v>
      </c>
      <c r="H1705" t="s">
        <v>325</v>
      </c>
      <c r="I1705">
        <v>34573</v>
      </c>
      <c r="J1705">
        <v>242011</v>
      </c>
      <c r="K1705" t="s">
        <v>1309</v>
      </c>
      <c r="L1705" t="s">
        <v>1310</v>
      </c>
      <c r="M1705" t="s">
        <v>1311</v>
      </c>
      <c r="N1705" t="s">
        <v>1312</v>
      </c>
      <c r="O1705" t="s">
        <v>16</v>
      </c>
    </row>
    <row r="1706" spans="1:15" x14ac:dyDescent="0.35">
      <c r="A1706">
        <v>1705</v>
      </c>
      <c r="B1706">
        <v>356</v>
      </c>
      <c r="C1706" s="1">
        <v>45288.331041666657</v>
      </c>
      <c r="D1706" t="str">
        <f t="shared" si="26"/>
        <v>28</v>
      </c>
      <c r="E1706">
        <v>5</v>
      </c>
      <c r="F1706" t="s">
        <v>24</v>
      </c>
      <c r="G1706" t="s">
        <v>25</v>
      </c>
      <c r="H1706" t="s">
        <v>125</v>
      </c>
      <c r="I1706">
        <v>42268</v>
      </c>
      <c r="J1706">
        <v>211340</v>
      </c>
      <c r="K1706" t="s">
        <v>1469</v>
      </c>
      <c r="L1706" t="s">
        <v>1470</v>
      </c>
      <c r="M1706" t="s">
        <v>1471</v>
      </c>
      <c r="N1706" t="s">
        <v>1472</v>
      </c>
      <c r="O1706" t="s">
        <v>16</v>
      </c>
    </row>
    <row r="1707" spans="1:15" x14ac:dyDescent="0.35">
      <c r="A1707">
        <v>1706</v>
      </c>
      <c r="B1707">
        <v>253</v>
      </c>
      <c r="C1707" s="1">
        <v>45443.780497685177</v>
      </c>
      <c r="D1707" t="str">
        <f t="shared" si="26"/>
        <v>31</v>
      </c>
      <c r="E1707">
        <v>3</v>
      </c>
      <c r="F1707" t="s">
        <v>17</v>
      </c>
      <c r="G1707" t="s">
        <v>32</v>
      </c>
      <c r="H1707" t="s">
        <v>81</v>
      </c>
      <c r="I1707">
        <v>22985</v>
      </c>
      <c r="J1707">
        <v>68955</v>
      </c>
      <c r="K1707" t="s">
        <v>1125</v>
      </c>
      <c r="L1707" t="s">
        <v>1126</v>
      </c>
      <c r="M1707" t="s">
        <v>1127</v>
      </c>
      <c r="N1707" t="s">
        <v>1128</v>
      </c>
      <c r="O1707" t="s">
        <v>19</v>
      </c>
    </row>
    <row r="1708" spans="1:15" x14ac:dyDescent="0.35">
      <c r="A1708">
        <v>1707</v>
      </c>
      <c r="B1708">
        <v>123</v>
      </c>
      <c r="C1708" s="1">
        <v>45543.823506944442</v>
      </c>
      <c r="D1708" t="str">
        <f t="shared" si="26"/>
        <v>08</v>
      </c>
      <c r="E1708">
        <v>2</v>
      </c>
      <c r="F1708" t="s">
        <v>17</v>
      </c>
      <c r="G1708" t="s">
        <v>18</v>
      </c>
      <c r="H1708" t="s">
        <v>139</v>
      </c>
      <c r="I1708">
        <v>36583</v>
      </c>
      <c r="J1708">
        <v>73166</v>
      </c>
      <c r="K1708" t="s">
        <v>1133</v>
      </c>
      <c r="L1708" t="s">
        <v>1649</v>
      </c>
      <c r="M1708" t="s">
        <v>1650</v>
      </c>
      <c r="N1708" t="s">
        <v>1651</v>
      </c>
      <c r="O1708" t="s">
        <v>22</v>
      </c>
    </row>
    <row r="1709" spans="1:15" x14ac:dyDescent="0.35">
      <c r="A1709">
        <v>1708</v>
      </c>
      <c r="B1709">
        <v>74</v>
      </c>
      <c r="C1709" s="1">
        <v>45320.081018518518</v>
      </c>
      <c r="D1709" t="str">
        <f t="shared" si="26"/>
        <v>29</v>
      </c>
      <c r="E1709">
        <v>5</v>
      </c>
      <c r="F1709" t="s">
        <v>24</v>
      </c>
      <c r="G1709" t="s">
        <v>25</v>
      </c>
      <c r="H1709" t="s">
        <v>125</v>
      </c>
      <c r="I1709">
        <v>42268</v>
      </c>
      <c r="J1709">
        <v>211340</v>
      </c>
      <c r="K1709" t="s">
        <v>1089</v>
      </c>
      <c r="L1709" t="s">
        <v>1090</v>
      </c>
      <c r="M1709" t="s">
        <v>1091</v>
      </c>
      <c r="N1709" t="s">
        <v>1092</v>
      </c>
      <c r="O1709" t="s">
        <v>22</v>
      </c>
    </row>
    <row r="1710" spans="1:15" x14ac:dyDescent="0.35">
      <c r="A1710">
        <v>1709</v>
      </c>
      <c r="B1710">
        <v>214</v>
      </c>
      <c r="C1710" s="1">
        <v>45358.448692129627</v>
      </c>
      <c r="D1710" t="str">
        <f t="shared" si="26"/>
        <v>07</v>
      </c>
      <c r="E1710">
        <v>7</v>
      </c>
      <c r="F1710" t="s">
        <v>14</v>
      </c>
      <c r="G1710" t="s">
        <v>29</v>
      </c>
      <c r="H1710" t="s">
        <v>134</v>
      </c>
      <c r="I1710">
        <v>25231</v>
      </c>
      <c r="J1710">
        <v>176617</v>
      </c>
      <c r="K1710" t="s">
        <v>1916</v>
      </c>
      <c r="L1710" t="s">
        <v>1917</v>
      </c>
      <c r="M1710" t="s">
        <v>1918</v>
      </c>
      <c r="N1710" t="s">
        <v>1919</v>
      </c>
      <c r="O1710" t="s">
        <v>22</v>
      </c>
    </row>
    <row r="1711" spans="1:15" x14ac:dyDescent="0.35">
      <c r="A1711">
        <v>1710</v>
      </c>
      <c r="B1711">
        <v>401</v>
      </c>
      <c r="C1711" s="1">
        <v>45222.533356481479</v>
      </c>
      <c r="D1711" t="str">
        <f t="shared" si="26"/>
        <v>23</v>
      </c>
      <c r="E1711">
        <v>8</v>
      </c>
      <c r="F1711" t="s">
        <v>14</v>
      </c>
      <c r="G1711" t="s">
        <v>21</v>
      </c>
      <c r="H1711" t="s">
        <v>58</v>
      </c>
      <c r="I1711">
        <v>51631</v>
      </c>
      <c r="J1711">
        <v>413048</v>
      </c>
      <c r="K1711" t="s">
        <v>1289</v>
      </c>
      <c r="L1711" t="s">
        <v>1290</v>
      </c>
      <c r="M1711" t="s">
        <v>1291</v>
      </c>
      <c r="N1711" t="s">
        <v>1292</v>
      </c>
      <c r="O1711" t="s">
        <v>19</v>
      </c>
    </row>
    <row r="1712" spans="1:15" x14ac:dyDescent="0.35">
      <c r="A1712">
        <v>1711</v>
      </c>
      <c r="B1712">
        <v>305</v>
      </c>
      <c r="C1712" s="1">
        <v>45505.116840277777</v>
      </c>
      <c r="D1712" t="str">
        <f t="shared" si="26"/>
        <v>01</v>
      </c>
      <c r="E1712">
        <v>8</v>
      </c>
      <c r="F1712" t="s">
        <v>17</v>
      </c>
      <c r="G1712" t="s">
        <v>28</v>
      </c>
      <c r="H1712" t="s">
        <v>103</v>
      </c>
      <c r="I1712">
        <v>35778</v>
      </c>
      <c r="J1712">
        <v>286224</v>
      </c>
      <c r="K1712" t="s">
        <v>161</v>
      </c>
      <c r="L1712" t="s">
        <v>162</v>
      </c>
      <c r="M1712" t="s">
        <v>163</v>
      </c>
      <c r="N1712" t="s">
        <v>164</v>
      </c>
      <c r="O1712" t="s">
        <v>16</v>
      </c>
    </row>
    <row r="1713" spans="1:15" x14ac:dyDescent="0.35">
      <c r="A1713">
        <v>1712</v>
      </c>
      <c r="B1713">
        <v>152</v>
      </c>
      <c r="C1713" s="1">
        <v>45206.890393518523</v>
      </c>
      <c r="D1713" t="str">
        <f t="shared" si="26"/>
        <v>07</v>
      </c>
      <c r="E1713">
        <v>1</v>
      </c>
      <c r="F1713" t="s">
        <v>17</v>
      </c>
      <c r="G1713" t="s">
        <v>18</v>
      </c>
      <c r="H1713" t="s">
        <v>139</v>
      </c>
      <c r="I1713">
        <v>36583</v>
      </c>
      <c r="J1713">
        <v>36583</v>
      </c>
      <c r="K1713" t="s">
        <v>1832</v>
      </c>
      <c r="L1713" t="s">
        <v>1833</v>
      </c>
      <c r="M1713" t="s">
        <v>1834</v>
      </c>
      <c r="N1713" t="s">
        <v>1835</v>
      </c>
      <c r="O1713" t="s">
        <v>19</v>
      </c>
    </row>
    <row r="1714" spans="1:15" x14ac:dyDescent="0.35">
      <c r="A1714">
        <v>1713</v>
      </c>
      <c r="B1714">
        <v>4</v>
      </c>
      <c r="C1714" s="1">
        <v>45588.300185185188</v>
      </c>
      <c r="D1714" t="str">
        <f t="shared" si="26"/>
        <v>23</v>
      </c>
      <c r="E1714">
        <v>9</v>
      </c>
      <c r="F1714" t="s">
        <v>24</v>
      </c>
      <c r="G1714" t="s">
        <v>27</v>
      </c>
      <c r="H1714" t="s">
        <v>325</v>
      </c>
      <c r="I1714">
        <v>34573</v>
      </c>
      <c r="J1714">
        <v>311157</v>
      </c>
      <c r="K1714" t="s">
        <v>1984</v>
      </c>
      <c r="L1714" t="s">
        <v>1985</v>
      </c>
      <c r="M1714" t="s">
        <v>1986</v>
      </c>
      <c r="N1714" t="s">
        <v>1987</v>
      </c>
      <c r="O1714" t="s">
        <v>22</v>
      </c>
    </row>
    <row r="1715" spans="1:15" x14ac:dyDescent="0.35">
      <c r="A1715">
        <v>1714</v>
      </c>
      <c r="B1715">
        <v>302</v>
      </c>
      <c r="C1715" s="1">
        <v>45286.934571759259</v>
      </c>
      <c r="D1715" t="str">
        <f t="shared" si="26"/>
        <v>26</v>
      </c>
      <c r="E1715">
        <v>10</v>
      </c>
      <c r="F1715" t="s">
        <v>24</v>
      </c>
      <c r="G1715" t="s">
        <v>26</v>
      </c>
      <c r="H1715" t="s">
        <v>116</v>
      </c>
      <c r="I1715">
        <v>50016</v>
      </c>
      <c r="J1715">
        <v>500160</v>
      </c>
      <c r="K1715" t="s">
        <v>546</v>
      </c>
      <c r="L1715" t="s">
        <v>547</v>
      </c>
      <c r="M1715" t="s">
        <v>548</v>
      </c>
      <c r="N1715" t="s">
        <v>549</v>
      </c>
      <c r="O1715" t="s">
        <v>19</v>
      </c>
    </row>
    <row r="1716" spans="1:15" x14ac:dyDescent="0.35">
      <c r="A1716">
        <v>1715</v>
      </c>
      <c r="B1716">
        <v>182</v>
      </c>
      <c r="C1716" s="1">
        <v>45241.975011574083</v>
      </c>
      <c r="D1716" t="str">
        <f t="shared" si="26"/>
        <v>11</v>
      </c>
      <c r="E1716">
        <v>9</v>
      </c>
      <c r="F1716" t="s">
        <v>24</v>
      </c>
      <c r="G1716" t="s">
        <v>25</v>
      </c>
      <c r="H1716" t="s">
        <v>125</v>
      </c>
      <c r="I1716">
        <v>42268</v>
      </c>
      <c r="J1716">
        <v>380412</v>
      </c>
      <c r="K1716" t="s">
        <v>1145</v>
      </c>
      <c r="L1716" t="s">
        <v>1146</v>
      </c>
      <c r="M1716" t="s">
        <v>1147</v>
      </c>
      <c r="N1716" t="s">
        <v>1148</v>
      </c>
      <c r="O1716" t="s">
        <v>22</v>
      </c>
    </row>
    <row r="1717" spans="1:15" x14ac:dyDescent="0.35">
      <c r="A1717">
        <v>1716</v>
      </c>
      <c r="B1717">
        <v>111</v>
      </c>
      <c r="C1717" s="1">
        <v>45258.422025462962</v>
      </c>
      <c r="D1717" t="str">
        <f t="shared" si="26"/>
        <v>28</v>
      </c>
      <c r="E1717">
        <v>7</v>
      </c>
      <c r="F1717" t="s">
        <v>24</v>
      </c>
      <c r="G1717" t="s">
        <v>25</v>
      </c>
      <c r="H1717" t="s">
        <v>125</v>
      </c>
      <c r="I1717">
        <v>42268</v>
      </c>
      <c r="J1717">
        <v>295876</v>
      </c>
      <c r="K1717" t="s">
        <v>1113</v>
      </c>
      <c r="L1717" t="s">
        <v>1114</v>
      </c>
      <c r="M1717" t="s">
        <v>1115</v>
      </c>
      <c r="N1717" t="s">
        <v>1116</v>
      </c>
      <c r="O1717" t="s">
        <v>16</v>
      </c>
    </row>
    <row r="1718" spans="1:15" x14ac:dyDescent="0.35">
      <c r="A1718">
        <v>1717</v>
      </c>
      <c r="B1718">
        <v>69</v>
      </c>
      <c r="C1718" s="1">
        <v>45341.481041666673</v>
      </c>
      <c r="D1718" t="str">
        <f t="shared" si="26"/>
        <v>19</v>
      </c>
      <c r="E1718">
        <v>3</v>
      </c>
      <c r="F1718" t="s">
        <v>17</v>
      </c>
      <c r="G1718" t="s">
        <v>28</v>
      </c>
      <c r="H1718" t="s">
        <v>103</v>
      </c>
      <c r="I1718">
        <v>35778</v>
      </c>
      <c r="J1718">
        <v>107334</v>
      </c>
      <c r="K1718" t="s">
        <v>1784</v>
      </c>
      <c r="L1718" t="s">
        <v>1785</v>
      </c>
      <c r="M1718" t="s">
        <v>1786</v>
      </c>
      <c r="N1718" t="s">
        <v>1787</v>
      </c>
      <c r="O1718" t="s">
        <v>19</v>
      </c>
    </row>
    <row r="1719" spans="1:15" x14ac:dyDescent="0.35">
      <c r="A1719">
        <v>1718</v>
      </c>
      <c r="B1719">
        <v>51</v>
      </c>
      <c r="C1719" s="1">
        <v>45718.836770833332</v>
      </c>
      <c r="D1719" t="str">
        <f t="shared" si="26"/>
        <v>02</v>
      </c>
      <c r="E1719">
        <v>5</v>
      </c>
      <c r="F1719" t="s">
        <v>17</v>
      </c>
      <c r="G1719" t="s">
        <v>23</v>
      </c>
      <c r="H1719" t="s">
        <v>72</v>
      </c>
      <c r="I1719">
        <v>14701</v>
      </c>
      <c r="J1719">
        <v>73505</v>
      </c>
      <c r="K1719" t="s">
        <v>181</v>
      </c>
      <c r="L1719" t="s">
        <v>182</v>
      </c>
      <c r="M1719" t="s">
        <v>183</v>
      </c>
      <c r="N1719" t="s">
        <v>184</v>
      </c>
      <c r="O1719" t="s">
        <v>19</v>
      </c>
    </row>
    <row r="1720" spans="1:15" x14ac:dyDescent="0.35">
      <c r="A1720">
        <v>1719</v>
      </c>
      <c r="B1720">
        <v>296</v>
      </c>
      <c r="C1720" s="1">
        <v>45256.971261574072</v>
      </c>
      <c r="D1720" t="str">
        <f t="shared" si="26"/>
        <v>26</v>
      </c>
      <c r="E1720">
        <v>4</v>
      </c>
      <c r="F1720" t="s">
        <v>14</v>
      </c>
      <c r="G1720" t="s">
        <v>21</v>
      </c>
      <c r="H1720" t="s">
        <v>58</v>
      </c>
      <c r="I1720">
        <v>51631</v>
      </c>
      <c r="J1720">
        <v>206524</v>
      </c>
      <c r="K1720" t="s">
        <v>1633</v>
      </c>
      <c r="L1720" t="s">
        <v>1634</v>
      </c>
      <c r="M1720" t="s">
        <v>1635</v>
      </c>
      <c r="N1720" t="s">
        <v>1636</v>
      </c>
      <c r="O1720" t="s">
        <v>19</v>
      </c>
    </row>
    <row r="1721" spans="1:15" x14ac:dyDescent="0.35">
      <c r="A1721">
        <v>1720</v>
      </c>
      <c r="B1721">
        <v>416</v>
      </c>
      <c r="C1721" s="1">
        <v>45447.983993055554</v>
      </c>
      <c r="D1721" t="str">
        <f t="shared" si="26"/>
        <v>04</v>
      </c>
      <c r="E1721">
        <v>7</v>
      </c>
      <c r="F1721" t="s">
        <v>24</v>
      </c>
      <c r="G1721" t="s">
        <v>31</v>
      </c>
      <c r="H1721" t="s">
        <v>94</v>
      </c>
      <c r="I1721">
        <v>38697</v>
      </c>
      <c r="J1721">
        <v>270879</v>
      </c>
      <c r="K1721" t="s">
        <v>217</v>
      </c>
      <c r="L1721" t="s">
        <v>218</v>
      </c>
      <c r="M1721" t="s">
        <v>219</v>
      </c>
      <c r="N1721" t="s">
        <v>220</v>
      </c>
      <c r="O1721" t="s">
        <v>16</v>
      </c>
    </row>
    <row r="1722" spans="1:15" x14ac:dyDescent="0.35">
      <c r="A1722">
        <v>1721</v>
      </c>
      <c r="B1722">
        <v>322</v>
      </c>
      <c r="C1722" s="1">
        <v>45659.076377314806</v>
      </c>
      <c r="D1722" t="str">
        <f t="shared" si="26"/>
        <v>02</v>
      </c>
      <c r="E1722">
        <v>8</v>
      </c>
      <c r="F1722" t="s">
        <v>17</v>
      </c>
      <c r="G1722" t="s">
        <v>32</v>
      </c>
      <c r="H1722" t="s">
        <v>81</v>
      </c>
      <c r="I1722">
        <v>22985</v>
      </c>
      <c r="J1722">
        <v>183880</v>
      </c>
      <c r="K1722" t="s">
        <v>1708</v>
      </c>
      <c r="L1722" t="s">
        <v>1709</v>
      </c>
      <c r="M1722" t="s">
        <v>1710</v>
      </c>
      <c r="N1722" t="s">
        <v>1711</v>
      </c>
      <c r="O1722" t="s">
        <v>16</v>
      </c>
    </row>
    <row r="1723" spans="1:15" x14ac:dyDescent="0.35">
      <c r="A1723">
        <v>1722</v>
      </c>
      <c r="B1723">
        <v>483</v>
      </c>
      <c r="C1723" s="1">
        <v>45014.963935185187</v>
      </c>
      <c r="D1723" t="str">
        <f t="shared" si="26"/>
        <v>29</v>
      </c>
      <c r="E1723">
        <v>10</v>
      </c>
      <c r="F1723" t="s">
        <v>17</v>
      </c>
      <c r="G1723" t="s">
        <v>32</v>
      </c>
      <c r="H1723" t="s">
        <v>81</v>
      </c>
      <c r="I1723">
        <v>22985</v>
      </c>
      <c r="J1723">
        <v>229850</v>
      </c>
      <c r="K1723" t="s">
        <v>1796</v>
      </c>
      <c r="L1723" t="s">
        <v>1797</v>
      </c>
      <c r="M1723" t="s">
        <v>1798</v>
      </c>
      <c r="N1723" t="s">
        <v>1799</v>
      </c>
      <c r="O1723" t="s">
        <v>19</v>
      </c>
    </row>
    <row r="1724" spans="1:15" x14ac:dyDescent="0.35">
      <c r="A1724">
        <v>1723</v>
      </c>
      <c r="B1724">
        <v>104</v>
      </c>
      <c r="C1724" s="1">
        <v>45055.451874999999</v>
      </c>
      <c r="D1724" t="str">
        <f t="shared" si="26"/>
        <v>09</v>
      </c>
      <c r="E1724">
        <v>9</v>
      </c>
      <c r="F1724" t="s">
        <v>24</v>
      </c>
      <c r="G1724" t="s">
        <v>25</v>
      </c>
      <c r="H1724" t="s">
        <v>125</v>
      </c>
      <c r="I1724">
        <v>42268</v>
      </c>
      <c r="J1724">
        <v>380412</v>
      </c>
      <c r="K1724" t="s">
        <v>233</v>
      </c>
      <c r="L1724" t="s">
        <v>234</v>
      </c>
      <c r="M1724" t="s">
        <v>235</v>
      </c>
      <c r="N1724" t="s">
        <v>236</v>
      </c>
      <c r="O1724" t="s">
        <v>16</v>
      </c>
    </row>
    <row r="1725" spans="1:15" x14ac:dyDescent="0.35">
      <c r="A1725">
        <v>1724</v>
      </c>
      <c r="B1725">
        <v>227</v>
      </c>
      <c r="C1725" s="1">
        <v>45008.46</v>
      </c>
      <c r="D1725" t="str">
        <f t="shared" si="26"/>
        <v>23</v>
      </c>
      <c r="E1725">
        <v>4</v>
      </c>
      <c r="F1725" t="s">
        <v>14</v>
      </c>
      <c r="G1725" t="s">
        <v>29</v>
      </c>
      <c r="H1725" t="s">
        <v>134</v>
      </c>
      <c r="I1725">
        <v>25231</v>
      </c>
      <c r="J1725">
        <v>100924</v>
      </c>
      <c r="K1725" t="s">
        <v>1988</v>
      </c>
      <c r="L1725" t="s">
        <v>1989</v>
      </c>
      <c r="M1725" t="s">
        <v>1990</v>
      </c>
      <c r="N1725" t="s">
        <v>1991</v>
      </c>
      <c r="O1725" t="s">
        <v>16</v>
      </c>
    </row>
    <row r="1726" spans="1:15" x14ac:dyDescent="0.35">
      <c r="A1726">
        <v>1725</v>
      </c>
      <c r="B1726">
        <v>9</v>
      </c>
      <c r="C1726" s="1">
        <v>45276.284131944441</v>
      </c>
      <c r="D1726" t="str">
        <f t="shared" si="26"/>
        <v>16</v>
      </c>
      <c r="E1726">
        <v>3</v>
      </c>
      <c r="F1726" t="s">
        <v>17</v>
      </c>
      <c r="G1726" t="s">
        <v>18</v>
      </c>
      <c r="H1726" t="s">
        <v>139</v>
      </c>
      <c r="I1726">
        <v>36583</v>
      </c>
      <c r="J1726">
        <v>109749</v>
      </c>
      <c r="K1726" t="s">
        <v>1237</v>
      </c>
      <c r="L1726" t="s">
        <v>1238</v>
      </c>
      <c r="M1726" t="s">
        <v>1239</v>
      </c>
      <c r="N1726" t="s">
        <v>1240</v>
      </c>
      <c r="O1726" t="s">
        <v>16</v>
      </c>
    </row>
    <row r="1727" spans="1:15" x14ac:dyDescent="0.35">
      <c r="A1727">
        <v>1726</v>
      </c>
      <c r="B1727">
        <v>121</v>
      </c>
      <c r="C1727" s="1">
        <v>45048.787199074082</v>
      </c>
      <c r="D1727" t="str">
        <f t="shared" si="26"/>
        <v>02</v>
      </c>
      <c r="E1727">
        <v>9</v>
      </c>
      <c r="F1727" t="s">
        <v>24</v>
      </c>
      <c r="G1727" t="s">
        <v>26</v>
      </c>
      <c r="H1727" t="s">
        <v>116</v>
      </c>
      <c r="I1727">
        <v>50016</v>
      </c>
      <c r="J1727">
        <v>450144</v>
      </c>
      <c r="K1727" t="s">
        <v>522</v>
      </c>
      <c r="L1727" t="s">
        <v>523</v>
      </c>
      <c r="M1727" t="s">
        <v>524</v>
      </c>
      <c r="N1727" t="s">
        <v>525</v>
      </c>
      <c r="O1727" t="s">
        <v>19</v>
      </c>
    </row>
    <row r="1728" spans="1:15" x14ac:dyDescent="0.35">
      <c r="A1728">
        <v>1727</v>
      </c>
      <c r="B1728">
        <v>498</v>
      </c>
      <c r="C1728" s="1">
        <v>45065.124618055554</v>
      </c>
      <c r="D1728" t="str">
        <f t="shared" si="26"/>
        <v>19</v>
      </c>
      <c r="E1728">
        <v>10</v>
      </c>
      <c r="F1728" t="s">
        <v>14</v>
      </c>
      <c r="G1728" t="s">
        <v>15</v>
      </c>
      <c r="H1728" t="s">
        <v>67</v>
      </c>
      <c r="I1728">
        <v>76607</v>
      </c>
      <c r="J1728">
        <v>766070</v>
      </c>
      <c r="K1728" t="s">
        <v>634</v>
      </c>
      <c r="L1728" t="s">
        <v>635</v>
      </c>
      <c r="M1728" t="s">
        <v>636</v>
      </c>
      <c r="N1728" t="s">
        <v>637</v>
      </c>
      <c r="O1728" t="s">
        <v>19</v>
      </c>
    </row>
    <row r="1729" spans="1:15" x14ac:dyDescent="0.35">
      <c r="A1729">
        <v>1728</v>
      </c>
      <c r="B1729">
        <v>183</v>
      </c>
      <c r="C1729" s="1">
        <v>45570.330138888887</v>
      </c>
      <c r="D1729" t="str">
        <f t="shared" si="26"/>
        <v>05</v>
      </c>
      <c r="E1729">
        <v>7</v>
      </c>
      <c r="F1729" t="s">
        <v>14</v>
      </c>
      <c r="G1729" t="s">
        <v>29</v>
      </c>
      <c r="H1729" t="s">
        <v>134</v>
      </c>
      <c r="I1729">
        <v>25231</v>
      </c>
      <c r="J1729">
        <v>176617</v>
      </c>
      <c r="K1729" t="s">
        <v>1141</v>
      </c>
      <c r="L1729" t="s">
        <v>1142</v>
      </c>
      <c r="M1729" t="s">
        <v>1143</v>
      </c>
      <c r="N1729" t="s">
        <v>1144</v>
      </c>
      <c r="O1729" t="s">
        <v>22</v>
      </c>
    </row>
    <row r="1730" spans="1:15" x14ac:dyDescent="0.35">
      <c r="A1730">
        <v>1729</v>
      </c>
      <c r="B1730">
        <v>450</v>
      </c>
      <c r="C1730" s="1">
        <v>45027.035509259258</v>
      </c>
      <c r="D1730" t="str">
        <f t="shared" si="26"/>
        <v>11</v>
      </c>
      <c r="E1730">
        <v>5</v>
      </c>
      <c r="F1730" t="s">
        <v>17</v>
      </c>
      <c r="G1730" t="s">
        <v>32</v>
      </c>
      <c r="H1730" t="s">
        <v>81</v>
      </c>
      <c r="I1730">
        <v>22985</v>
      </c>
      <c r="J1730">
        <v>114925</v>
      </c>
      <c r="K1730" t="s">
        <v>285</v>
      </c>
      <c r="L1730" t="s">
        <v>286</v>
      </c>
      <c r="M1730" t="s">
        <v>287</v>
      </c>
      <c r="N1730" t="s">
        <v>288</v>
      </c>
      <c r="O1730" t="s">
        <v>22</v>
      </c>
    </row>
    <row r="1731" spans="1:15" x14ac:dyDescent="0.35">
      <c r="A1731">
        <v>1730</v>
      </c>
      <c r="B1731">
        <v>422</v>
      </c>
      <c r="C1731" s="1">
        <v>45619.76902777778</v>
      </c>
      <c r="D1731" t="str">
        <f t="shared" ref="D1731:D1794" si="27">LEFT(TEXT(C1731, "DD/MM/YYYY HH:MM:SS"), 2)</f>
        <v>23</v>
      </c>
      <c r="E1731">
        <v>1</v>
      </c>
      <c r="F1731" t="s">
        <v>17</v>
      </c>
      <c r="G1731" t="s">
        <v>28</v>
      </c>
      <c r="H1731" t="s">
        <v>103</v>
      </c>
      <c r="I1731">
        <v>35778</v>
      </c>
      <c r="J1731">
        <v>35778</v>
      </c>
      <c r="K1731" t="s">
        <v>374</v>
      </c>
      <c r="L1731" t="s">
        <v>375</v>
      </c>
      <c r="M1731" t="s">
        <v>376</v>
      </c>
      <c r="N1731" t="s">
        <v>377</v>
      </c>
      <c r="O1731" t="s">
        <v>16</v>
      </c>
    </row>
    <row r="1732" spans="1:15" x14ac:dyDescent="0.35">
      <c r="A1732">
        <v>1731</v>
      </c>
      <c r="B1732">
        <v>175</v>
      </c>
      <c r="C1732" s="1">
        <v>45141.371967592589</v>
      </c>
      <c r="D1732" t="str">
        <f t="shared" si="27"/>
        <v>03</v>
      </c>
      <c r="E1732">
        <v>4</v>
      </c>
      <c r="F1732" t="s">
        <v>14</v>
      </c>
      <c r="G1732" t="s">
        <v>20</v>
      </c>
      <c r="H1732" t="s">
        <v>148</v>
      </c>
      <c r="I1732">
        <v>13696</v>
      </c>
      <c r="J1732">
        <v>54784</v>
      </c>
      <c r="K1732" t="s">
        <v>426</v>
      </c>
      <c r="L1732" t="s">
        <v>427</v>
      </c>
      <c r="M1732" t="s">
        <v>428</v>
      </c>
      <c r="N1732" t="s">
        <v>429</v>
      </c>
      <c r="O1732" t="s">
        <v>22</v>
      </c>
    </row>
    <row r="1733" spans="1:15" x14ac:dyDescent="0.35">
      <c r="A1733">
        <v>1732</v>
      </c>
      <c r="B1733">
        <v>137</v>
      </c>
      <c r="C1733" s="1">
        <v>45413.471435185187</v>
      </c>
      <c r="D1733" t="str">
        <f t="shared" si="27"/>
        <v>01</v>
      </c>
      <c r="E1733">
        <v>10</v>
      </c>
      <c r="F1733" t="s">
        <v>14</v>
      </c>
      <c r="G1733" t="s">
        <v>29</v>
      </c>
      <c r="H1733" t="s">
        <v>134</v>
      </c>
      <c r="I1733">
        <v>25231</v>
      </c>
      <c r="J1733">
        <v>252310</v>
      </c>
      <c r="K1733" t="s">
        <v>950</v>
      </c>
      <c r="L1733" t="s">
        <v>951</v>
      </c>
      <c r="M1733" t="s">
        <v>952</v>
      </c>
      <c r="N1733" t="s">
        <v>953</v>
      </c>
      <c r="O1733" t="s">
        <v>16</v>
      </c>
    </row>
    <row r="1734" spans="1:15" x14ac:dyDescent="0.35">
      <c r="A1734">
        <v>1733</v>
      </c>
      <c r="B1734">
        <v>299</v>
      </c>
      <c r="C1734" s="1">
        <v>45629.238923611112</v>
      </c>
      <c r="D1734" t="str">
        <f t="shared" si="27"/>
        <v>03</v>
      </c>
      <c r="E1734">
        <v>10</v>
      </c>
      <c r="F1734" t="s">
        <v>14</v>
      </c>
      <c r="G1734" t="s">
        <v>29</v>
      </c>
      <c r="H1734" t="s">
        <v>134</v>
      </c>
      <c r="I1734">
        <v>25231</v>
      </c>
      <c r="J1734">
        <v>252310</v>
      </c>
      <c r="K1734" t="s">
        <v>281</v>
      </c>
      <c r="L1734" t="s">
        <v>282</v>
      </c>
      <c r="M1734" t="s">
        <v>283</v>
      </c>
      <c r="N1734" t="s">
        <v>284</v>
      </c>
      <c r="O1734" t="s">
        <v>16</v>
      </c>
    </row>
    <row r="1735" spans="1:15" x14ac:dyDescent="0.35">
      <c r="A1735">
        <v>1734</v>
      </c>
      <c r="B1735">
        <v>237</v>
      </c>
      <c r="C1735" s="1">
        <v>45180.632395833331</v>
      </c>
      <c r="D1735" t="str">
        <f t="shared" si="27"/>
        <v>11</v>
      </c>
      <c r="E1735">
        <v>1</v>
      </c>
      <c r="F1735" t="s">
        <v>17</v>
      </c>
      <c r="G1735" t="s">
        <v>28</v>
      </c>
      <c r="H1735" t="s">
        <v>103</v>
      </c>
      <c r="I1735">
        <v>35778</v>
      </c>
      <c r="J1735">
        <v>35778</v>
      </c>
      <c r="K1735" t="s">
        <v>750</v>
      </c>
      <c r="L1735" t="s">
        <v>751</v>
      </c>
      <c r="M1735" t="s">
        <v>752</v>
      </c>
      <c r="N1735" t="s">
        <v>753</v>
      </c>
      <c r="O1735" t="s">
        <v>16</v>
      </c>
    </row>
    <row r="1736" spans="1:15" x14ac:dyDescent="0.35">
      <c r="A1736">
        <v>1735</v>
      </c>
      <c r="B1736">
        <v>412</v>
      </c>
      <c r="C1736" s="1">
        <v>45356.719293981478</v>
      </c>
      <c r="D1736" t="str">
        <f t="shared" si="27"/>
        <v>05</v>
      </c>
      <c r="E1736">
        <v>7</v>
      </c>
      <c r="F1736" t="s">
        <v>14</v>
      </c>
      <c r="G1736" t="s">
        <v>15</v>
      </c>
      <c r="H1736" t="s">
        <v>67</v>
      </c>
      <c r="I1736">
        <v>76607</v>
      </c>
      <c r="J1736">
        <v>536249</v>
      </c>
      <c r="K1736" t="s">
        <v>112</v>
      </c>
      <c r="L1736" t="s">
        <v>113</v>
      </c>
      <c r="M1736" t="s">
        <v>114</v>
      </c>
      <c r="N1736" t="s">
        <v>115</v>
      </c>
      <c r="O1736" t="s">
        <v>16</v>
      </c>
    </row>
    <row r="1737" spans="1:15" x14ac:dyDescent="0.35">
      <c r="A1737">
        <v>1736</v>
      </c>
      <c r="B1737">
        <v>395</v>
      </c>
      <c r="C1737" s="1">
        <v>45491.660173611112</v>
      </c>
      <c r="D1737" t="str">
        <f t="shared" si="27"/>
        <v>18</v>
      </c>
      <c r="E1737">
        <v>7</v>
      </c>
      <c r="F1737" t="s">
        <v>14</v>
      </c>
      <c r="G1737" t="s">
        <v>15</v>
      </c>
      <c r="H1737" t="s">
        <v>67</v>
      </c>
      <c r="I1737">
        <v>76607</v>
      </c>
      <c r="J1737">
        <v>536249</v>
      </c>
      <c r="K1737" t="s">
        <v>454</v>
      </c>
      <c r="L1737" t="s">
        <v>455</v>
      </c>
      <c r="M1737" t="s">
        <v>456</v>
      </c>
      <c r="N1737" t="s">
        <v>457</v>
      </c>
      <c r="O1737" t="s">
        <v>16</v>
      </c>
    </row>
    <row r="1738" spans="1:15" x14ac:dyDescent="0.35">
      <c r="A1738">
        <v>1737</v>
      </c>
      <c r="B1738">
        <v>141</v>
      </c>
      <c r="C1738" s="1">
        <v>45073.393784722219</v>
      </c>
      <c r="D1738" t="str">
        <f t="shared" si="27"/>
        <v>27</v>
      </c>
      <c r="E1738">
        <v>4</v>
      </c>
      <c r="F1738" t="s">
        <v>24</v>
      </c>
      <c r="G1738" t="s">
        <v>25</v>
      </c>
      <c r="H1738" t="s">
        <v>125</v>
      </c>
      <c r="I1738">
        <v>42268</v>
      </c>
      <c r="J1738">
        <v>169072</v>
      </c>
      <c r="K1738" t="s">
        <v>1844</v>
      </c>
      <c r="L1738" t="s">
        <v>1845</v>
      </c>
      <c r="M1738" t="s">
        <v>1846</v>
      </c>
      <c r="N1738" t="s">
        <v>1847</v>
      </c>
      <c r="O1738" t="s">
        <v>22</v>
      </c>
    </row>
    <row r="1739" spans="1:15" x14ac:dyDescent="0.35">
      <c r="A1739">
        <v>1738</v>
      </c>
      <c r="B1739">
        <v>461</v>
      </c>
      <c r="C1739" s="1">
        <v>45090.368715277778</v>
      </c>
      <c r="D1739" t="str">
        <f t="shared" si="27"/>
        <v>13</v>
      </c>
      <c r="E1739">
        <v>7</v>
      </c>
      <c r="F1739" t="s">
        <v>17</v>
      </c>
      <c r="G1739" t="s">
        <v>32</v>
      </c>
      <c r="H1739" t="s">
        <v>81</v>
      </c>
      <c r="I1739">
        <v>22985</v>
      </c>
      <c r="J1739">
        <v>160895</v>
      </c>
      <c r="K1739" t="s">
        <v>1565</v>
      </c>
      <c r="L1739" t="s">
        <v>1566</v>
      </c>
      <c r="M1739" t="s">
        <v>1567</v>
      </c>
      <c r="N1739" t="s">
        <v>1568</v>
      </c>
      <c r="O1739" t="s">
        <v>19</v>
      </c>
    </row>
    <row r="1740" spans="1:15" x14ac:dyDescent="0.35">
      <c r="A1740">
        <v>1739</v>
      </c>
      <c r="B1740">
        <v>228</v>
      </c>
      <c r="C1740" s="1">
        <v>45571.489259259259</v>
      </c>
      <c r="D1740" t="str">
        <f t="shared" si="27"/>
        <v>06</v>
      </c>
      <c r="E1740">
        <v>2</v>
      </c>
      <c r="F1740" t="s">
        <v>24</v>
      </c>
      <c r="G1740" t="s">
        <v>26</v>
      </c>
      <c r="H1740" t="s">
        <v>116</v>
      </c>
      <c r="I1740">
        <v>50016</v>
      </c>
      <c r="J1740">
        <v>100032</v>
      </c>
      <c r="K1740" t="s">
        <v>135</v>
      </c>
      <c r="L1740" t="s">
        <v>136</v>
      </c>
      <c r="M1740" t="s">
        <v>137</v>
      </c>
      <c r="N1740" t="s">
        <v>138</v>
      </c>
      <c r="O1740" t="s">
        <v>16</v>
      </c>
    </row>
    <row r="1741" spans="1:15" x14ac:dyDescent="0.35">
      <c r="A1741">
        <v>1740</v>
      </c>
      <c r="B1741">
        <v>16</v>
      </c>
      <c r="C1741" s="1">
        <v>45510.217256944437</v>
      </c>
      <c r="D1741" t="str">
        <f t="shared" si="27"/>
        <v>06</v>
      </c>
      <c r="E1741">
        <v>2</v>
      </c>
      <c r="F1741" t="s">
        <v>14</v>
      </c>
      <c r="G1741" t="s">
        <v>29</v>
      </c>
      <c r="H1741" t="s">
        <v>134</v>
      </c>
      <c r="I1741">
        <v>25231</v>
      </c>
      <c r="J1741">
        <v>50462</v>
      </c>
      <c r="K1741" t="s">
        <v>209</v>
      </c>
      <c r="L1741" t="s">
        <v>210</v>
      </c>
      <c r="M1741" t="s">
        <v>211</v>
      </c>
      <c r="N1741" t="s">
        <v>212</v>
      </c>
      <c r="O1741" t="s">
        <v>19</v>
      </c>
    </row>
    <row r="1742" spans="1:15" x14ac:dyDescent="0.35">
      <c r="A1742">
        <v>1741</v>
      </c>
      <c r="B1742">
        <v>143</v>
      </c>
      <c r="C1742" s="1">
        <v>45633.794525462959</v>
      </c>
      <c r="D1742" t="str">
        <f t="shared" si="27"/>
        <v>07</v>
      </c>
      <c r="E1742">
        <v>1</v>
      </c>
      <c r="F1742" t="s">
        <v>24</v>
      </c>
      <c r="G1742" t="s">
        <v>25</v>
      </c>
      <c r="H1742" t="s">
        <v>125</v>
      </c>
      <c r="I1742">
        <v>42268</v>
      </c>
      <c r="J1742">
        <v>42268</v>
      </c>
      <c r="K1742" t="s">
        <v>1664</v>
      </c>
      <c r="L1742" t="s">
        <v>1665</v>
      </c>
      <c r="M1742" t="s">
        <v>1666</v>
      </c>
      <c r="N1742" t="s">
        <v>1667</v>
      </c>
      <c r="O1742" t="s">
        <v>19</v>
      </c>
    </row>
    <row r="1743" spans="1:15" x14ac:dyDescent="0.35">
      <c r="A1743">
        <v>1742</v>
      </c>
      <c r="B1743">
        <v>188</v>
      </c>
      <c r="C1743" s="1">
        <v>45550.540208333332</v>
      </c>
      <c r="D1743" t="str">
        <f t="shared" si="27"/>
        <v>15</v>
      </c>
      <c r="E1743">
        <v>9</v>
      </c>
      <c r="F1743" t="s">
        <v>17</v>
      </c>
      <c r="G1743" t="s">
        <v>23</v>
      </c>
      <c r="H1743" t="s">
        <v>72</v>
      </c>
      <c r="I1743">
        <v>14701</v>
      </c>
      <c r="J1743">
        <v>132309</v>
      </c>
      <c r="K1743" t="s">
        <v>173</v>
      </c>
      <c r="L1743" t="s">
        <v>174</v>
      </c>
      <c r="M1743" t="s">
        <v>175</v>
      </c>
      <c r="N1743" t="s">
        <v>176</v>
      </c>
      <c r="O1743" t="s">
        <v>16</v>
      </c>
    </row>
    <row r="1744" spans="1:15" x14ac:dyDescent="0.35">
      <c r="A1744">
        <v>1743</v>
      </c>
      <c r="B1744">
        <v>268</v>
      </c>
      <c r="C1744" s="1">
        <v>45634.197615740741</v>
      </c>
      <c r="D1744" t="str">
        <f t="shared" si="27"/>
        <v>08</v>
      </c>
      <c r="E1744">
        <v>1</v>
      </c>
      <c r="F1744" t="s">
        <v>14</v>
      </c>
      <c r="G1744" t="s">
        <v>15</v>
      </c>
      <c r="H1744" t="s">
        <v>67</v>
      </c>
      <c r="I1744">
        <v>76607</v>
      </c>
      <c r="J1744">
        <v>76607</v>
      </c>
      <c r="K1744" t="s">
        <v>1046</v>
      </c>
      <c r="L1744" t="s">
        <v>1047</v>
      </c>
      <c r="M1744" t="s">
        <v>1048</v>
      </c>
      <c r="N1744" t="s">
        <v>1049</v>
      </c>
      <c r="O1744" t="s">
        <v>16</v>
      </c>
    </row>
    <row r="1745" spans="1:15" x14ac:dyDescent="0.35">
      <c r="A1745">
        <v>1744</v>
      </c>
      <c r="B1745">
        <v>251</v>
      </c>
      <c r="C1745" s="1">
        <v>45254.265324074076</v>
      </c>
      <c r="D1745" t="str">
        <f t="shared" si="27"/>
        <v>24</v>
      </c>
      <c r="E1745">
        <v>6</v>
      </c>
      <c r="F1745" t="s">
        <v>24</v>
      </c>
      <c r="G1745" t="s">
        <v>25</v>
      </c>
      <c r="H1745" t="s">
        <v>125</v>
      </c>
      <c r="I1745">
        <v>42268</v>
      </c>
      <c r="J1745">
        <v>253608</v>
      </c>
      <c r="K1745" t="s">
        <v>926</v>
      </c>
      <c r="L1745" t="s">
        <v>927</v>
      </c>
      <c r="M1745" t="s">
        <v>928</v>
      </c>
      <c r="N1745" t="s">
        <v>929</v>
      </c>
      <c r="O1745" t="s">
        <v>16</v>
      </c>
    </row>
    <row r="1746" spans="1:15" x14ac:dyDescent="0.35">
      <c r="A1746">
        <v>1745</v>
      </c>
      <c r="B1746">
        <v>77</v>
      </c>
      <c r="C1746" s="1">
        <v>45233.821793981479</v>
      </c>
      <c r="D1746" t="str">
        <f t="shared" si="27"/>
        <v>03</v>
      </c>
      <c r="E1746">
        <v>6</v>
      </c>
      <c r="F1746" t="s">
        <v>14</v>
      </c>
      <c r="G1746" t="s">
        <v>20</v>
      </c>
      <c r="H1746" t="s">
        <v>148</v>
      </c>
      <c r="I1746">
        <v>13696</v>
      </c>
      <c r="J1746">
        <v>82176</v>
      </c>
      <c r="K1746" t="s">
        <v>1904</v>
      </c>
      <c r="L1746" t="s">
        <v>1905</v>
      </c>
      <c r="M1746" t="s">
        <v>1906</v>
      </c>
      <c r="N1746" t="s">
        <v>1907</v>
      </c>
      <c r="O1746" t="s">
        <v>22</v>
      </c>
    </row>
    <row r="1747" spans="1:15" x14ac:dyDescent="0.35">
      <c r="A1747">
        <v>1746</v>
      </c>
      <c r="B1747">
        <v>432</v>
      </c>
      <c r="C1747" s="1">
        <v>45558.546620370369</v>
      </c>
      <c r="D1747" t="str">
        <f t="shared" si="27"/>
        <v>23</v>
      </c>
      <c r="E1747">
        <v>1</v>
      </c>
      <c r="F1747" t="s">
        <v>17</v>
      </c>
      <c r="G1747" t="s">
        <v>18</v>
      </c>
      <c r="H1747" t="s">
        <v>139</v>
      </c>
      <c r="I1747">
        <v>36583</v>
      </c>
      <c r="J1747">
        <v>36583</v>
      </c>
      <c r="K1747" t="s">
        <v>1002</v>
      </c>
      <c r="L1747" t="s">
        <v>1003</v>
      </c>
      <c r="M1747" t="s">
        <v>1004</v>
      </c>
      <c r="N1747" t="s">
        <v>1005</v>
      </c>
      <c r="O1747" t="s">
        <v>16</v>
      </c>
    </row>
    <row r="1748" spans="1:15" x14ac:dyDescent="0.35">
      <c r="A1748">
        <v>1747</v>
      </c>
      <c r="B1748">
        <v>438</v>
      </c>
      <c r="C1748" s="1">
        <v>45064.241412037038</v>
      </c>
      <c r="D1748" t="str">
        <f t="shared" si="27"/>
        <v>18</v>
      </c>
      <c r="E1748">
        <v>6</v>
      </c>
      <c r="F1748" t="s">
        <v>17</v>
      </c>
      <c r="G1748" t="s">
        <v>32</v>
      </c>
      <c r="H1748" t="s">
        <v>81</v>
      </c>
      <c r="I1748">
        <v>22985</v>
      </c>
      <c r="J1748">
        <v>137910</v>
      </c>
      <c r="K1748" t="s">
        <v>1050</v>
      </c>
      <c r="L1748" t="s">
        <v>1051</v>
      </c>
      <c r="M1748" t="s">
        <v>1052</v>
      </c>
      <c r="N1748" t="s">
        <v>1053</v>
      </c>
      <c r="O1748" t="s">
        <v>22</v>
      </c>
    </row>
    <row r="1749" spans="1:15" x14ac:dyDescent="0.35">
      <c r="A1749">
        <v>1748</v>
      </c>
      <c r="B1749">
        <v>293</v>
      </c>
      <c r="C1749" s="1">
        <v>45418.943969907406</v>
      </c>
      <c r="D1749" t="str">
        <f t="shared" si="27"/>
        <v>06</v>
      </c>
      <c r="E1749">
        <v>1</v>
      </c>
      <c r="F1749" t="s">
        <v>17</v>
      </c>
      <c r="G1749" t="s">
        <v>28</v>
      </c>
      <c r="H1749" t="s">
        <v>103</v>
      </c>
      <c r="I1749">
        <v>35778</v>
      </c>
      <c r="J1749">
        <v>35778</v>
      </c>
      <c r="K1749" t="s">
        <v>366</v>
      </c>
      <c r="L1749" t="s">
        <v>367</v>
      </c>
      <c r="M1749" t="s">
        <v>368</v>
      </c>
      <c r="N1749" t="s">
        <v>369</v>
      </c>
      <c r="O1749" t="s">
        <v>16</v>
      </c>
    </row>
    <row r="1750" spans="1:15" x14ac:dyDescent="0.35">
      <c r="A1750">
        <v>1749</v>
      </c>
      <c r="B1750">
        <v>462</v>
      </c>
      <c r="C1750" s="1">
        <v>45227.280150462961</v>
      </c>
      <c r="D1750" t="str">
        <f t="shared" si="27"/>
        <v>28</v>
      </c>
      <c r="E1750">
        <v>5</v>
      </c>
      <c r="F1750" t="s">
        <v>17</v>
      </c>
      <c r="G1750" t="s">
        <v>23</v>
      </c>
      <c r="H1750" t="s">
        <v>72</v>
      </c>
      <c r="I1750">
        <v>14701</v>
      </c>
      <c r="J1750">
        <v>73505</v>
      </c>
      <c r="K1750" t="s">
        <v>598</v>
      </c>
      <c r="L1750" t="s">
        <v>599</v>
      </c>
      <c r="M1750" t="s">
        <v>600</v>
      </c>
      <c r="N1750" t="s">
        <v>601</v>
      </c>
      <c r="O1750" t="s">
        <v>22</v>
      </c>
    </row>
    <row r="1751" spans="1:15" x14ac:dyDescent="0.35">
      <c r="A1751">
        <v>1750</v>
      </c>
      <c r="B1751">
        <v>82</v>
      </c>
      <c r="C1751" s="1">
        <v>45548.792291666658</v>
      </c>
      <c r="D1751" t="str">
        <f t="shared" si="27"/>
        <v>13</v>
      </c>
      <c r="E1751">
        <v>1</v>
      </c>
      <c r="F1751" t="s">
        <v>17</v>
      </c>
      <c r="G1751" t="s">
        <v>23</v>
      </c>
      <c r="H1751" t="s">
        <v>72</v>
      </c>
      <c r="I1751">
        <v>14701</v>
      </c>
      <c r="J1751">
        <v>14701</v>
      </c>
      <c r="K1751" t="s">
        <v>746</v>
      </c>
      <c r="L1751" t="s">
        <v>747</v>
      </c>
      <c r="M1751" t="s">
        <v>748</v>
      </c>
      <c r="N1751" t="s">
        <v>749</v>
      </c>
      <c r="O1751" t="s">
        <v>22</v>
      </c>
    </row>
    <row r="1752" spans="1:15" x14ac:dyDescent="0.35">
      <c r="A1752">
        <v>1751</v>
      </c>
      <c r="B1752">
        <v>201</v>
      </c>
      <c r="C1752" s="1">
        <v>45091.27071759259</v>
      </c>
      <c r="D1752" t="str">
        <f t="shared" si="27"/>
        <v>14</v>
      </c>
      <c r="E1752">
        <v>1</v>
      </c>
      <c r="F1752" t="s">
        <v>14</v>
      </c>
      <c r="G1752" t="s">
        <v>15</v>
      </c>
      <c r="H1752" t="s">
        <v>67</v>
      </c>
      <c r="I1752">
        <v>76607</v>
      </c>
      <c r="J1752">
        <v>76607</v>
      </c>
      <c r="K1752" t="s">
        <v>766</v>
      </c>
      <c r="L1752" t="s">
        <v>767</v>
      </c>
      <c r="M1752" t="s">
        <v>768</v>
      </c>
      <c r="N1752" t="s">
        <v>769</v>
      </c>
      <c r="O1752" t="s">
        <v>16</v>
      </c>
    </row>
    <row r="1753" spans="1:15" x14ac:dyDescent="0.35">
      <c r="A1753">
        <v>1752</v>
      </c>
      <c r="B1753">
        <v>374</v>
      </c>
      <c r="C1753" s="1">
        <v>45573.062835648147</v>
      </c>
      <c r="D1753" t="str">
        <f t="shared" si="27"/>
        <v>08</v>
      </c>
      <c r="E1753">
        <v>7</v>
      </c>
      <c r="F1753" t="s">
        <v>24</v>
      </c>
      <c r="G1753" t="s">
        <v>31</v>
      </c>
      <c r="H1753" t="s">
        <v>94</v>
      </c>
      <c r="I1753">
        <v>38697</v>
      </c>
      <c r="J1753">
        <v>270879</v>
      </c>
      <c r="K1753" t="s">
        <v>422</v>
      </c>
      <c r="L1753" t="s">
        <v>423</v>
      </c>
      <c r="M1753" t="s">
        <v>424</v>
      </c>
      <c r="N1753" t="s">
        <v>425</v>
      </c>
      <c r="O1753" t="s">
        <v>19</v>
      </c>
    </row>
    <row r="1754" spans="1:15" x14ac:dyDescent="0.35">
      <c r="A1754">
        <v>1753</v>
      </c>
      <c r="B1754">
        <v>197</v>
      </c>
      <c r="C1754" s="1">
        <v>45654.698969907397</v>
      </c>
      <c r="D1754" t="str">
        <f t="shared" si="27"/>
        <v>28</v>
      </c>
      <c r="E1754">
        <v>2</v>
      </c>
      <c r="F1754" t="s">
        <v>17</v>
      </c>
      <c r="G1754" t="s">
        <v>23</v>
      </c>
      <c r="H1754" t="s">
        <v>72</v>
      </c>
      <c r="I1754">
        <v>14701</v>
      </c>
      <c r="J1754">
        <v>29402</v>
      </c>
      <c r="K1754" t="s">
        <v>594</v>
      </c>
      <c r="L1754" t="s">
        <v>595</v>
      </c>
      <c r="M1754" t="s">
        <v>596</v>
      </c>
      <c r="N1754" t="s">
        <v>597</v>
      </c>
      <c r="O1754" t="s">
        <v>16</v>
      </c>
    </row>
    <row r="1755" spans="1:15" x14ac:dyDescent="0.35">
      <c r="A1755">
        <v>1754</v>
      </c>
      <c r="B1755">
        <v>483</v>
      </c>
      <c r="C1755" s="1">
        <v>45625.596215277779</v>
      </c>
      <c r="D1755" t="str">
        <f t="shared" si="27"/>
        <v>29</v>
      </c>
      <c r="E1755">
        <v>3</v>
      </c>
      <c r="F1755" t="s">
        <v>17</v>
      </c>
      <c r="G1755" t="s">
        <v>28</v>
      </c>
      <c r="H1755" t="s">
        <v>103</v>
      </c>
      <c r="I1755">
        <v>35778</v>
      </c>
      <c r="J1755">
        <v>107334</v>
      </c>
      <c r="K1755" t="s">
        <v>1796</v>
      </c>
      <c r="L1755" t="s">
        <v>1797</v>
      </c>
      <c r="M1755" t="s">
        <v>1798</v>
      </c>
      <c r="N1755" t="s">
        <v>1799</v>
      </c>
      <c r="O1755" t="s">
        <v>19</v>
      </c>
    </row>
    <row r="1756" spans="1:15" x14ac:dyDescent="0.35">
      <c r="A1756">
        <v>1755</v>
      </c>
      <c r="B1756">
        <v>334</v>
      </c>
      <c r="C1756" s="1">
        <v>45066.256840277783</v>
      </c>
      <c r="D1756" t="str">
        <f t="shared" si="27"/>
        <v>20</v>
      </c>
      <c r="E1756">
        <v>5</v>
      </c>
      <c r="F1756" t="s">
        <v>17</v>
      </c>
      <c r="G1756" t="s">
        <v>28</v>
      </c>
      <c r="H1756" t="s">
        <v>103</v>
      </c>
      <c r="I1756">
        <v>35778</v>
      </c>
      <c r="J1756">
        <v>178890</v>
      </c>
      <c r="K1756" t="s">
        <v>1493</v>
      </c>
      <c r="L1756" t="s">
        <v>1494</v>
      </c>
      <c r="M1756" t="s">
        <v>1495</v>
      </c>
      <c r="N1756" t="s">
        <v>1496</v>
      </c>
      <c r="O1756" t="s">
        <v>19</v>
      </c>
    </row>
    <row r="1757" spans="1:15" x14ac:dyDescent="0.35">
      <c r="A1757">
        <v>1756</v>
      </c>
      <c r="B1757">
        <v>405</v>
      </c>
      <c r="C1757" s="1">
        <v>45229.032986111109</v>
      </c>
      <c r="D1757" t="str">
        <f t="shared" si="27"/>
        <v>30</v>
      </c>
      <c r="E1757">
        <v>4</v>
      </c>
      <c r="F1757" t="s">
        <v>14</v>
      </c>
      <c r="G1757" t="s">
        <v>21</v>
      </c>
      <c r="H1757" t="s">
        <v>58</v>
      </c>
      <c r="I1757">
        <v>51631</v>
      </c>
      <c r="J1757">
        <v>206524</v>
      </c>
      <c r="K1757" t="s">
        <v>313</v>
      </c>
      <c r="L1757" t="s">
        <v>314</v>
      </c>
      <c r="M1757" t="s">
        <v>315</v>
      </c>
      <c r="N1757" t="s">
        <v>316</v>
      </c>
      <c r="O1757" t="s">
        <v>19</v>
      </c>
    </row>
    <row r="1758" spans="1:15" x14ac:dyDescent="0.35">
      <c r="A1758">
        <v>1757</v>
      </c>
      <c r="B1758">
        <v>185</v>
      </c>
      <c r="C1758" s="1">
        <v>45164.006597222222</v>
      </c>
      <c r="D1758" t="str">
        <f t="shared" si="27"/>
        <v>26</v>
      </c>
      <c r="E1758">
        <v>10</v>
      </c>
      <c r="F1758" t="s">
        <v>17</v>
      </c>
      <c r="G1758" t="s">
        <v>18</v>
      </c>
      <c r="H1758" t="s">
        <v>139</v>
      </c>
      <c r="I1758">
        <v>36583</v>
      </c>
      <c r="J1758">
        <v>365830</v>
      </c>
      <c r="K1758" t="s">
        <v>193</v>
      </c>
      <c r="L1758" t="s">
        <v>194</v>
      </c>
      <c r="M1758" t="s">
        <v>195</v>
      </c>
      <c r="N1758" t="s">
        <v>196</v>
      </c>
      <c r="O1758" t="s">
        <v>16</v>
      </c>
    </row>
    <row r="1759" spans="1:15" x14ac:dyDescent="0.35">
      <c r="A1759">
        <v>1758</v>
      </c>
      <c r="B1759">
        <v>469</v>
      </c>
      <c r="C1759" s="1">
        <v>45608.602534722217</v>
      </c>
      <c r="D1759" t="str">
        <f t="shared" si="27"/>
        <v>12</v>
      </c>
      <c r="E1759">
        <v>9</v>
      </c>
      <c r="F1759" t="s">
        <v>14</v>
      </c>
      <c r="G1759" t="s">
        <v>29</v>
      </c>
      <c r="H1759" t="s">
        <v>134</v>
      </c>
      <c r="I1759">
        <v>25231</v>
      </c>
      <c r="J1759">
        <v>227079</v>
      </c>
      <c r="K1759" t="s">
        <v>922</v>
      </c>
      <c r="L1759" t="s">
        <v>923</v>
      </c>
      <c r="M1759" t="s">
        <v>924</v>
      </c>
      <c r="N1759" t="s">
        <v>925</v>
      </c>
      <c r="O1759" t="s">
        <v>22</v>
      </c>
    </row>
    <row r="1760" spans="1:15" x14ac:dyDescent="0.35">
      <c r="A1760">
        <v>1759</v>
      </c>
      <c r="B1760">
        <v>51</v>
      </c>
      <c r="C1760" s="1">
        <v>45106.391504629632</v>
      </c>
      <c r="D1760" t="str">
        <f t="shared" si="27"/>
        <v>29</v>
      </c>
      <c r="E1760">
        <v>8</v>
      </c>
      <c r="F1760" t="s">
        <v>17</v>
      </c>
      <c r="G1760" t="s">
        <v>32</v>
      </c>
      <c r="H1760" t="s">
        <v>81</v>
      </c>
      <c r="I1760">
        <v>22985</v>
      </c>
      <c r="J1760">
        <v>183880</v>
      </c>
      <c r="K1760" t="s">
        <v>181</v>
      </c>
      <c r="L1760" t="s">
        <v>182</v>
      </c>
      <c r="M1760" t="s">
        <v>183</v>
      </c>
      <c r="N1760" t="s">
        <v>184</v>
      </c>
      <c r="O1760" t="s">
        <v>19</v>
      </c>
    </row>
    <row r="1761" spans="1:15" x14ac:dyDescent="0.35">
      <c r="A1761">
        <v>1760</v>
      </c>
      <c r="B1761">
        <v>156</v>
      </c>
      <c r="C1761" s="1">
        <v>45352.709780092591</v>
      </c>
      <c r="D1761" t="str">
        <f t="shared" si="27"/>
        <v>01</v>
      </c>
      <c r="E1761">
        <v>1</v>
      </c>
      <c r="F1761" t="s">
        <v>14</v>
      </c>
      <c r="G1761" t="s">
        <v>20</v>
      </c>
      <c r="H1761" t="s">
        <v>148</v>
      </c>
      <c r="I1761">
        <v>13696</v>
      </c>
      <c r="J1761">
        <v>13696</v>
      </c>
      <c r="K1761" t="s">
        <v>1992</v>
      </c>
      <c r="L1761" t="s">
        <v>1993</v>
      </c>
      <c r="M1761" t="s">
        <v>1994</v>
      </c>
      <c r="N1761" t="s">
        <v>1995</v>
      </c>
      <c r="O1761" t="s">
        <v>16</v>
      </c>
    </row>
    <row r="1762" spans="1:15" x14ac:dyDescent="0.35">
      <c r="A1762">
        <v>1761</v>
      </c>
      <c r="B1762">
        <v>179</v>
      </c>
      <c r="C1762" s="1">
        <v>45376.465555555558</v>
      </c>
      <c r="D1762" t="str">
        <f t="shared" si="27"/>
        <v>25</v>
      </c>
      <c r="E1762">
        <v>4</v>
      </c>
      <c r="F1762" t="s">
        <v>24</v>
      </c>
      <c r="G1762" t="s">
        <v>27</v>
      </c>
      <c r="H1762" t="s">
        <v>325</v>
      </c>
      <c r="I1762">
        <v>34573</v>
      </c>
      <c r="J1762">
        <v>138292</v>
      </c>
      <c r="K1762" t="s">
        <v>466</v>
      </c>
      <c r="L1762" t="s">
        <v>467</v>
      </c>
      <c r="M1762" t="s">
        <v>468</v>
      </c>
      <c r="N1762" t="s">
        <v>469</v>
      </c>
      <c r="O1762" t="s">
        <v>22</v>
      </c>
    </row>
    <row r="1763" spans="1:15" x14ac:dyDescent="0.35">
      <c r="A1763">
        <v>1762</v>
      </c>
      <c r="B1763">
        <v>427</v>
      </c>
      <c r="C1763" s="1">
        <v>45272.712118055562</v>
      </c>
      <c r="D1763" t="str">
        <f t="shared" si="27"/>
        <v>12</v>
      </c>
      <c r="E1763">
        <v>6</v>
      </c>
      <c r="F1763" t="s">
        <v>24</v>
      </c>
      <c r="G1763" t="s">
        <v>25</v>
      </c>
      <c r="H1763" t="s">
        <v>125</v>
      </c>
      <c r="I1763">
        <v>42268</v>
      </c>
      <c r="J1763">
        <v>253608</v>
      </c>
      <c r="K1763" t="s">
        <v>394</v>
      </c>
      <c r="L1763" t="s">
        <v>395</v>
      </c>
      <c r="M1763" t="s">
        <v>396</v>
      </c>
      <c r="N1763" t="s">
        <v>397</v>
      </c>
      <c r="O1763" t="s">
        <v>16</v>
      </c>
    </row>
    <row r="1764" spans="1:15" x14ac:dyDescent="0.35">
      <c r="A1764">
        <v>1763</v>
      </c>
      <c r="B1764">
        <v>20</v>
      </c>
      <c r="C1764" s="1">
        <v>45513.934328703697</v>
      </c>
      <c r="D1764" t="str">
        <f t="shared" si="27"/>
        <v>09</v>
      </c>
      <c r="E1764">
        <v>9</v>
      </c>
      <c r="F1764" t="s">
        <v>14</v>
      </c>
      <c r="G1764" t="s">
        <v>20</v>
      </c>
      <c r="H1764" t="s">
        <v>148</v>
      </c>
      <c r="I1764">
        <v>13696</v>
      </c>
      <c r="J1764">
        <v>123264</v>
      </c>
      <c r="K1764" t="s">
        <v>670</v>
      </c>
      <c r="L1764" t="s">
        <v>671</v>
      </c>
      <c r="M1764" t="s">
        <v>672</v>
      </c>
      <c r="N1764" t="s">
        <v>673</v>
      </c>
      <c r="O1764" t="s">
        <v>19</v>
      </c>
    </row>
    <row r="1765" spans="1:15" x14ac:dyDescent="0.35">
      <c r="A1765">
        <v>1764</v>
      </c>
      <c r="B1765">
        <v>268</v>
      </c>
      <c r="C1765" s="1">
        <v>45266.460266203707</v>
      </c>
      <c r="D1765" t="str">
        <f t="shared" si="27"/>
        <v>06</v>
      </c>
      <c r="E1765">
        <v>9</v>
      </c>
      <c r="F1765" t="s">
        <v>24</v>
      </c>
      <c r="G1765" t="s">
        <v>31</v>
      </c>
      <c r="H1765" t="s">
        <v>94</v>
      </c>
      <c r="I1765">
        <v>38697</v>
      </c>
      <c r="J1765">
        <v>348273</v>
      </c>
      <c r="K1765" t="s">
        <v>1046</v>
      </c>
      <c r="L1765" t="s">
        <v>1047</v>
      </c>
      <c r="M1765" t="s">
        <v>1048</v>
      </c>
      <c r="N1765" t="s">
        <v>1049</v>
      </c>
      <c r="O1765" t="s">
        <v>16</v>
      </c>
    </row>
    <row r="1766" spans="1:15" x14ac:dyDescent="0.35">
      <c r="A1766">
        <v>1765</v>
      </c>
      <c r="B1766">
        <v>438</v>
      </c>
      <c r="C1766" s="1">
        <v>45367.422430555547</v>
      </c>
      <c r="D1766" t="str">
        <f t="shared" si="27"/>
        <v>16</v>
      </c>
      <c r="E1766">
        <v>9</v>
      </c>
      <c r="F1766" t="s">
        <v>17</v>
      </c>
      <c r="G1766" t="s">
        <v>28</v>
      </c>
      <c r="H1766" t="s">
        <v>103</v>
      </c>
      <c r="I1766">
        <v>35778</v>
      </c>
      <c r="J1766">
        <v>322002</v>
      </c>
      <c r="K1766" t="s">
        <v>1050</v>
      </c>
      <c r="L1766" t="s">
        <v>1051</v>
      </c>
      <c r="M1766" t="s">
        <v>1052</v>
      </c>
      <c r="N1766" t="s">
        <v>1053</v>
      </c>
      <c r="O1766" t="s">
        <v>22</v>
      </c>
    </row>
    <row r="1767" spans="1:15" x14ac:dyDescent="0.35">
      <c r="A1767">
        <v>1766</v>
      </c>
      <c r="B1767">
        <v>490</v>
      </c>
      <c r="C1767" s="1">
        <v>45015.254282407397</v>
      </c>
      <c r="D1767" t="str">
        <f t="shared" si="27"/>
        <v>30</v>
      </c>
      <c r="E1767">
        <v>5</v>
      </c>
      <c r="F1767" t="s">
        <v>14</v>
      </c>
      <c r="G1767" t="s">
        <v>29</v>
      </c>
      <c r="H1767" t="s">
        <v>134</v>
      </c>
      <c r="I1767">
        <v>25231</v>
      </c>
      <c r="J1767">
        <v>126155</v>
      </c>
      <c r="K1767" t="s">
        <v>1816</v>
      </c>
      <c r="L1767" t="s">
        <v>1817</v>
      </c>
      <c r="M1767" t="s">
        <v>1818</v>
      </c>
      <c r="N1767" t="s">
        <v>1819</v>
      </c>
      <c r="O1767" t="s">
        <v>16</v>
      </c>
    </row>
    <row r="1768" spans="1:15" x14ac:dyDescent="0.35">
      <c r="A1768">
        <v>1767</v>
      </c>
      <c r="B1768">
        <v>471</v>
      </c>
      <c r="C1768" s="1">
        <v>45209.222013888888</v>
      </c>
      <c r="D1768" t="str">
        <f t="shared" si="27"/>
        <v>10</v>
      </c>
      <c r="E1768">
        <v>8</v>
      </c>
      <c r="F1768" t="s">
        <v>24</v>
      </c>
      <c r="G1768" t="s">
        <v>26</v>
      </c>
      <c r="H1768" t="s">
        <v>116</v>
      </c>
      <c r="I1768">
        <v>50016</v>
      </c>
      <c r="J1768">
        <v>400128</v>
      </c>
      <c r="K1768" t="s">
        <v>1800</v>
      </c>
      <c r="L1768" t="s">
        <v>1801</v>
      </c>
      <c r="M1768" t="s">
        <v>1802</v>
      </c>
      <c r="N1768" t="s">
        <v>1803</v>
      </c>
      <c r="O1768" t="s">
        <v>22</v>
      </c>
    </row>
    <row r="1769" spans="1:15" x14ac:dyDescent="0.35">
      <c r="A1769">
        <v>1768</v>
      </c>
      <c r="B1769">
        <v>463</v>
      </c>
      <c r="C1769" s="1">
        <v>45021.043009259258</v>
      </c>
      <c r="D1769" t="str">
        <f t="shared" si="27"/>
        <v>05</v>
      </c>
      <c r="E1769">
        <v>7</v>
      </c>
      <c r="F1769" t="s">
        <v>24</v>
      </c>
      <c r="G1769" t="s">
        <v>25</v>
      </c>
      <c r="H1769" t="s">
        <v>125</v>
      </c>
      <c r="I1769">
        <v>42268</v>
      </c>
      <c r="J1769">
        <v>295876</v>
      </c>
      <c r="K1769" t="s">
        <v>1349</v>
      </c>
      <c r="L1769" t="s">
        <v>1350</v>
      </c>
      <c r="M1769" t="s">
        <v>1351</v>
      </c>
      <c r="N1769" t="s">
        <v>1352</v>
      </c>
      <c r="O1769" t="s">
        <v>19</v>
      </c>
    </row>
    <row r="1770" spans="1:15" x14ac:dyDescent="0.35">
      <c r="A1770">
        <v>1769</v>
      </c>
      <c r="B1770">
        <v>451</v>
      </c>
      <c r="C1770" s="1">
        <v>45534.914722222216</v>
      </c>
      <c r="D1770" t="str">
        <f t="shared" si="27"/>
        <v>30</v>
      </c>
      <c r="E1770">
        <v>9</v>
      </c>
      <c r="F1770" t="s">
        <v>17</v>
      </c>
      <c r="G1770" t="s">
        <v>23</v>
      </c>
      <c r="H1770" t="s">
        <v>72</v>
      </c>
      <c r="I1770">
        <v>14701</v>
      </c>
      <c r="J1770">
        <v>132309</v>
      </c>
      <c r="K1770" t="s">
        <v>626</v>
      </c>
      <c r="L1770" t="s">
        <v>627</v>
      </c>
      <c r="M1770" t="s">
        <v>628</v>
      </c>
      <c r="N1770" t="s">
        <v>629</v>
      </c>
      <c r="O1770" t="s">
        <v>19</v>
      </c>
    </row>
    <row r="1771" spans="1:15" x14ac:dyDescent="0.35">
      <c r="A1771">
        <v>1770</v>
      </c>
      <c r="B1771">
        <v>478</v>
      </c>
      <c r="C1771" s="1">
        <v>45028.223391203697</v>
      </c>
      <c r="D1771" t="str">
        <f t="shared" si="27"/>
        <v>12</v>
      </c>
      <c r="E1771">
        <v>7</v>
      </c>
      <c r="F1771" t="s">
        <v>14</v>
      </c>
      <c r="G1771" t="s">
        <v>20</v>
      </c>
      <c r="H1771" t="s">
        <v>148</v>
      </c>
      <c r="I1771">
        <v>13696</v>
      </c>
      <c r="J1771">
        <v>95872</v>
      </c>
      <c r="K1771" t="s">
        <v>638</v>
      </c>
      <c r="L1771" t="s">
        <v>639</v>
      </c>
      <c r="M1771" t="s">
        <v>640</v>
      </c>
      <c r="N1771" t="s">
        <v>641</v>
      </c>
      <c r="O1771" t="s">
        <v>16</v>
      </c>
    </row>
    <row r="1772" spans="1:15" x14ac:dyDescent="0.35">
      <c r="A1772">
        <v>1771</v>
      </c>
      <c r="B1772">
        <v>234</v>
      </c>
      <c r="C1772" s="1">
        <v>45536.766157407408</v>
      </c>
      <c r="D1772" t="str">
        <f t="shared" si="27"/>
        <v>01</v>
      </c>
      <c r="E1772">
        <v>1</v>
      </c>
      <c r="F1772" t="s">
        <v>14</v>
      </c>
      <c r="G1772" t="s">
        <v>21</v>
      </c>
      <c r="H1772" t="s">
        <v>58</v>
      </c>
      <c r="I1772">
        <v>51631</v>
      </c>
      <c r="J1772">
        <v>51631</v>
      </c>
      <c r="K1772" t="s">
        <v>1764</v>
      </c>
      <c r="L1772" t="s">
        <v>1765</v>
      </c>
      <c r="M1772" t="s">
        <v>1766</v>
      </c>
      <c r="N1772" t="s">
        <v>1767</v>
      </c>
      <c r="O1772" t="s">
        <v>16</v>
      </c>
    </row>
    <row r="1773" spans="1:15" x14ac:dyDescent="0.35">
      <c r="A1773">
        <v>1772</v>
      </c>
      <c r="B1773">
        <v>13</v>
      </c>
      <c r="C1773" s="1">
        <v>45339.659166666657</v>
      </c>
      <c r="D1773" t="str">
        <f t="shared" si="27"/>
        <v>17</v>
      </c>
      <c r="E1773">
        <v>3</v>
      </c>
      <c r="F1773" t="s">
        <v>24</v>
      </c>
      <c r="G1773" t="s">
        <v>25</v>
      </c>
      <c r="H1773" t="s">
        <v>125</v>
      </c>
      <c r="I1773">
        <v>42268</v>
      </c>
      <c r="J1773">
        <v>126804</v>
      </c>
      <c r="K1773" t="s">
        <v>177</v>
      </c>
      <c r="L1773" t="s">
        <v>178</v>
      </c>
      <c r="M1773" t="s">
        <v>179</v>
      </c>
      <c r="N1773" t="s">
        <v>180</v>
      </c>
      <c r="O1773" t="s">
        <v>19</v>
      </c>
    </row>
    <row r="1774" spans="1:15" x14ac:dyDescent="0.35">
      <c r="A1774">
        <v>1773</v>
      </c>
      <c r="B1774">
        <v>218</v>
      </c>
      <c r="C1774" s="1">
        <v>45233.000381944446</v>
      </c>
      <c r="D1774" t="str">
        <f t="shared" si="27"/>
        <v>03</v>
      </c>
      <c r="E1774">
        <v>1</v>
      </c>
      <c r="F1774" t="s">
        <v>14</v>
      </c>
      <c r="G1774" t="s">
        <v>21</v>
      </c>
      <c r="H1774" t="s">
        <v>58</v>
      </c>
      <c r="I1774">
        <v>51631</v>
      </c>
      <c r="J1774">
        <v>51631</v>
      </c>
      <c r="K1774" t="s">
        <v>1569</v>
      </c>
      <c r="L1774" t="s">
        <v>1570</v>
      </c>
      <c r="M1774" t="s">
        <v>1571</v>
      </c>
      <c r="N1774" t="s">
        <v>1572</v>
      </c>
      <c r="O1774" t="s">
        <v>19</v>
      </c>
    </row>
    <row r="1775" spans="1:15" x14ac:dyDescent="0.35">
      <c r="A1775">
        <v>1774</v>
      </c>
      <c r="B1775">
        <v>56</v>
      </c>
      <c r="C1775" s="1">
        <v>45686.27516203704</v>
      </c>
      <c r="D1775" t="str">
        <f t="shared" si="27"/>
        <v>29</v>
      </c>
      <c r="E1775">
        <v>7</v>
      </c>
      <c r="F1775" t="s">
        <v>17</v>
      </c>
      <c r="G1775" t="s">
        <v>28</v>
      </c>
      <c r="H1775" t="s">
        <v>103</v>
      </c>
      <c r="I1775">
        <v>35778</v>
      </c>
      <c r="J1775">
        <v>250446</v>
      </c>
      <c r="K1775" t="s">
        <v>1241</v>
      </c>
      <c r="L1775" t="s">
        <v>1242</v>
      </c>
      <c r="M1775" t="s">
        <v>1243</v>
      </c>
      <c r="N1775" t="s">
        <v>1244</v>
      </c>
      <c r="O1775" t="s">
        <v>22</v>
      </c>
    </row>
    <row r="1776" spans="1:15" x14ac:dyDescent="0.35">
      <c r="A1776">
        <v>1775</v>
      </c>
      <c r="B1776">
        <v>474</v>
      </c>
      <c r="C1776" s="1">
        <v>45404.436678240738</v>
      </c>
      <c r="D1776" t="str">
        <f t="shared" si="27"/>
        <v>22</v>
      </c>
      <c r="E1776">
        <v>10</v>
      </c>
      <c r="F1776" t="s">
        <v>17</v>
      </c>
      <c r="G1776" t="s">
        <v>23</v>
      </c>
      <c r="H1776" t="s">
        <v>72</v>
      </c>
      <c r="I1776">
        <v>14701</v>
      </c>
      <c r="J1776">
        <v>147010</v>
      </c>
      <c r="K1776" t="s">
        <v>1577</v>
      </c>
      <c r="L1776" t="s">
        <v>1578</v>
      </c>
      <c r="M1776" t="s">
        <v>1579</v>
      </c>
      <c r="N1776" t="s">
        <v>1580</v>
      </c>
      <c r="O1776" t="s">
        <v>19</v>
      </c>
    </row>
    <row r="1777" spans="1:15" x14ac:dyDescent="0.35">
      <c r="A1777">
        <v>1776</v>
      </c>
      <c r="B1777">
        <v>153</v>
      </c>
      <c r="C1777" s="1">
        <v>45676.724722222221</v>
      </c>
      <c r="D1777" t="str">
        <f t="shared" si="27"/>
        <v>19</v>
      </c>
      <c r="E1777">
        <v>3</v>
      </c>
      <c r="F1777" t="s">
        <v>14</v>
      </c>
      <c r="G1777" t="s">
        <v>21</v>
      </c>
      <c r="H1777" t="s">
        <v>58</v>
      </c>
      <c r="I1777">
        <v>51631</v>
      </c>
      <c r="J1777">
        <v>154893</v>
      </c>
      <c r="K1777" t="s">
        <v>678</v>
      </c>
      <c r="L1777" t="s">
        <v>679</v>
      </c>
      <c r="M1777" t="s">
        <v>680</v>
      </c>
      <c r="N1777" t="s">
        <v>681</v>
      </c>
      <c r="O1777" t="s">
        <v>19</v>
      </c>
    </row>
    <row r="1778" spans="1:15" x14ac:dyDescent="0.35">
      <c r="A1778">
        <v>1777</v>
      </c>
      <c r="B1778">
        <v>278</v>
      </c>
      <c r="C1778" s="1">
        <v>45105.183391203696</v>
      </c>
      <c r="D1778" t="str">
        <f t="shared" si="27"/>
        <v>28</v>
      </c>
      <c r="E1778">
        <v>2</v>
      </c>
      <c r="F1778" t="s">
        <v>14</v>
      </c>
      <c r="G1778" t="s">
        <v>29</v>
      </c>
      <c r="H1778" t="s">
        <v>134</v>
      </c>
      <c r="I1778">
        <v>25231</v>
      </c>
      <c r="J1778">
        <v>50462</v>
      </c>
      <c r="K1778" t="s">
        <v>918</v>
      </c>
      <c r="L1778" t="s">
        <v>919</v>
      </c>
      <c r="M1778" t="s">
        <v>920</v>
      </c>
      <c r="N1778" t="s">
        <v>921</v>
      </c>
      <c r="O1778" t="s">
        <v>19</v>
      </c>
    </row>
    <row r="1779" spans="1:15" x14ac:dyDescent="0.35">
      <c r="A1779">
        <v>1778</v>
      </c>
      <c r="B1779">
        <v>241</v>
      </c>
      <c r="C1779" s="1">
        <v>45234.240474537037</v>
      </c>
      <c r="D1779" t="str">
        <f t="shared" si="27"/>
        <v>04</v>
      </c>
      <c r="E1779">
        <v>10</v>
      </c>
      <c r="F1779" t="s">
        <v>17</v>
      </c>
      <c r="G1779" t="s">
        <v>18</v>
      </c>
      <c r="H1779" t="s">
        <v>139</v>
      </c>
      <c r="I1779">
        <v>36583</v>
      </c>
      <c r="J1779">
        <v>365830</v>
      </c>
      <c r="K1779" t="s">
        <v>582</v>
      </c>
      <c r="L1779" t="s">
        <v>583</v>
      </c>
      <c r="M1779" t="s">
        <v>584</v>
      </c>
      <c r="N1779" t="s">
        <v>585</v>
      </c>
      <c r="O1779" t="s">
        <v>16</v>
      </c>
    </row>
    <row r="1780" spans="1:15" x14ac:dyDescent="0.35">
      <c r="A1780">
        <v>1779</v>
      </c>
      <c r="B1780">
        <v>276</v>
      </c>
      <c r="C1780" s="1">
        <v>45383.532361111109</v>
      </c>
      <c r="D1780" t="str">
        <f t="shared" si="27"/>
        <v>01</v>
      </c>
      <c r="E1780">
        <v>8</v>
      </c>
      <c r="F1780" t="s">
        <v>24</v>
      </c>
      <c r="G1780" t="s">
        <v>31</v>
      </c>
      <c r="H1780" t="s">
        <v>94</v>
      </c>
      <c r="I1780">
        <v>38697</v>
      </c>
      <c r="J1780">
        <v>309576</v>
      </c>
      <c r="K1780" t="s">
        <v>1641</v>
      </c>
      <c r="L1780" t="s">
        <v>1642</v>
      </c>
      <c r="M1780" t="s">
        <v>1643</v>
      </c>
      <c r="N1780" t="s">
        <v>1644</v>
      </c>
      <c r="O1780" t="s">
        <v>19</v>
      </c>
    </row>
    <row r="1781" spans="1:15" x14ac:dyDescent="0.35">
      <c r="A1781">
        <v>1780</v>
      </c>
      <c r="B1781">
        <v>307</v>
      </c>
      <c r="C1781" s="1">
        <v>45180.983067129629</v>
      </c>
      <c r="D1781" t="str">
        <f t="shared" si="27"/>
        <v>11</v>
      </c>
      <c r="E1781">
        <v>4</v>
      </c>
      <c r="F1781" t="s">
        <v>24</v>
      </c>
      <c r="G1781" t="s">
        <v>27</v>
      </c>
      <c r="H1781" t="s">
        <v>325</v>
      </c>
      <c r="I1781">
        <v>34573</v>
      </c>
      <c r="J1781">
        <v>138292</v>
      </c>
      <c r="K1781" t="s">
        <v>1301</v>
      </c>
      <c r="L1781" t="s">
        <v>1302</v>
      </c>
      <c r="M1781" t="s">
        <v>1303</v>
      </c>
      <c r="N1781" t="s">
        <v>1304</v>
      </c>
      <c r="O1781" t="s">
        <v>16</v>
      </c>
    </row>
    <row r="1782" spans="1:15" x14ac:dyDescent="0.35">
      <c r="A1782">
        <v>1781</v>
      </c>
      <c r="B1782">
        <v>365</v>
      </c>
      <c r="C1782" s="1">
        <v>45105.098067129627</v>
      </c>
      <c r="D1782" t="str">
        <f t="shared" si="27"/>
        <v>28</v>
      </c>
      <c r="E1782">
        <v>3</v>
      </c>
      <c r="F1782" t="s">
        <v>17</v>
      </c>
      <c r="G1782" t="s">
        <v>18</v>
      </c>
      <c r="H1782" t="s">
        <v>139</v>
      </c>
      <c r="I1782">
        <v>36583</v>
      </c>
      <c r="J1782">
        <v>109749</v>
      </c>
      <c r="K1782" t="s">
        <v>305</v>
      </c>
      <c r="L1782" t="s">
        <v>306</v>
      </c>
      <c r="M1782" t="s">
        <v>307</v>
      </c>
      <c r="N1782" t="s">
        <v>308</v>
      </c>
      <c r="O1782" t="s">
        <v>19</v>
      </c>
    </row>
    <row r="1783" spans="1:15" x14ac:dyDescent="0.35">
      <c r="A1783">
        <v>1782</v>
      </c>
      <c r="B1783">
        <v>334</v>
      </c>
      <c r="C1783" s="1">
        <v>45640.371666666673</v>
      </c>
      <c r="D1783" t="str">
        <f t="shared" si="27"/>
        <v>14</v>
      </c>
      <c r="E1783">
        <v>5</v>
      </c>
      <c r="F1783" t="s">
        <v>14</v>
      </c>
      <c r="G1783" t="s">
        <v>29</v>
      </c>
      <c r="H1783" t="s">
        <v>134</v>
      </c>
      <c r="I1783">
        <v>25231</v>
      </c>
      <c r="J1783">
        <v>126155</v>
      </c>
      <c r="K1783" t="s">
        <v>1493</v>
      </c>
      <c r="L1783" t="s">
        <v>1494</v>
      </c>
      <c r="M1783" t="s">
        <v>1495</v>
      </c>
      <c r="N1783" t="s">
        <v>1496</v>
      </c>
      <c r="O1783" t="s">
        <v>19</v>
      </c>
    </row>
    <row r="1784" spans="1:15" x14ac:dyDescent="0.35">
      <c r="A1784">
        <v>1783</v>
      </c>
      <c r="B1784">
        <v>216</v>
      </c>
      <c r="C1784" s="1">
        <v>45539.206087962957</v>
      </c>
      <c r="D1784" t="str">
        <f t="shared" si="27"/>
        <v>04</v>
      </c>
      <c r="E1784">
        <v>8</v>
      </c>
      <c r="F1784" t="s">
        <v>17</v>
      </c>
      <c r="G1784" t="s">
        <v>28</v>
      </c>
      <c r="H1784" t="s">
        <v>103</v>
      </c>
      <c r="I1784">
        <v>35778</v>
      </c>
      <c r="J1784">
        <v>286224</v>
      </c>
      <c r="K1784" t="s">
        <v>90</v>
      </c>
      <c r="L1784" t="s">
        <v>91</v>
      </c>
      <c r="M1784" t="s">
        <v>92</v>
      </c>
      <c r="N1784" t="s">
        <v>93</v>
      </c>
      <c r="O1784" t="s">
        <v>16</v>
      </c>
    </row>
    <row r="1785" spans="1:15" x14ac:dyDescent="0.35">
      <c r="A1785">
        <v>1784</v>
      </c>
      <c r="B1785">
        <v>433</v>
      </c>
      <c r="C1785" s="1">
        <v>45599.485347222217</v>
      </c>
      <c r="D1785" t="str">
        <f t="shared" si="27"/>
        <v>03</v>
      </c>
      <c r="E1785">
        <v>1</v>
      </c>
      <c r="F1785" t="s">
        <v>14</v>
      </c>
      <c r="G1785" t="s">
        <v>29</v>
      </c>
      <c r="H1785" t="s">
        <v>134</v>
      </c>
      <c r="I1785">
        <v>25231</v>
      </c>
      <c r="J1785">
        <v>25231</v>
      </c>
      <c r="K1785" t="s">
        <v>738</v>
      </c>
      <c r="L1785" t="s">
        <v>739</v>
      </c>
      <c r="M1785" t="s">
        <v>740</v>
      </c>
      <c r="N1785" t="s">
        <v>741</v>
      </c>
      <c r="O1785" t="s">
        <v>16</v>
      </c>
    </row>
    <row r="1786" spans="1:15" x14ac:dyDescent="0.35">
      <c r="A1786">
        <v>1785</v>
      </c>
      <c r="B1786">
        <v>223</v>
      </c>
      <c r="C1786" s="1">
        <v>45478.487002314818</v>
      </c>
      <c r="D1786" t="str">
        <f t="shared" si="27"/>
        <v>05</v>
      </c>
      <c r="E1786">
        <v>10</v>
      </c>
      <c r="F1786" t="s">
        <v>17</v>
      </c>
      <c r="G1786" t="s">
        <v>18</v>
      </c>
      <c r="H1786" t="s">
        <v>139</v>
      </c>
      <c r="I1786">
        <v>36583</v>
      </c>
      <c r="J1786">
        <v>365830</v>
      </c>
      <c r="K1786" t="s">
        <v>1157</v>
      </c>
      <c r="L1786" t="s">
        <v>1158</v>
      </c>
      <c r="M1786" t="s">
        <v>1159</v>
      </c>
      <c r="N1786" t="s">
        <v>1160</v>
      </c>
      <c r="O1786" t="s">
        <v>16</v>
      </c>
    </row>
    <row r="1787" spans="1:15" x14ac:dyDescent="0.35">
      <c r="A1787">
        <v>1786</v>
      </c>
      <c r="B1787">
        <v>390</v>
      </c>
      <c r="C1787" s="1">
        <v>45474.08121527778</v>
      </c>
      <c r="D1787" t="str">
        <f t="shared" si="27"/>
        <v>01</v>
      </c>
      <c r="E1787">
        <v>8</v>
      </c>
      <c r="F1787" t="s">
        <v>24</v>
      </c>
      <c r="G1787" t="s">
        <v>26</v>
      </c>
      <c r="H1787" t="s">
        <v>116</v>
      </c>
      <c r="I1787">
        <v>50016</v>
      </c>
      <c r="J1787">
        <v>400128</v>
      </c>
      <c r="K1787" t="s">
        <v>978</v>
      </c>
      <c r="L1787" t="s">
        <v>979</v>
      </c>
      <c r="M1787" t="s">
        <v>980</v>
      </c>
      <c r="N1787" t="s">
        <v>981</v>
      </c>
      <c r="O1787" t="s">
        <v>19</v>
      </c>
    </row>
    <row r="1788" spans="1:15" x14ac:dyDescent="0.35">
      <c r="A1788">
        <v>1787</v>
      </c>
      <c r="B1788">
        <v>301</v>
      </c>
      <c r="C1788" s="1">
        <v>45303.300196759257</v>
      </c>
      <c r="D1788" t="str">
        <f t="shared" si="27"/>
        <v>12</v>
      </c>
      <c r="E1788">
        <v>3</v>
      </c>
      <c r="F1788" t="s">
        <v>24</v>
      </c>
      <c r="G1788" t="s">
        <v>25</v>
      </c>
      <c r="H1788" t="s">
        <v>125</v>
      </c>
      <c r="I1788">
        <v>42268</v>
      </c>
      <c r="J1788">
        <v>126804</v>
      </c>
      <c r="K1788" t="s">
        <v>1996</v>
      </c>
      <c r="L1788" t="s">
        <v>1997</v>
      </c>
      <c r="M1788" t="s">
        <v>1998</v>
      </c>
      <c r="N1788" t="s">
        <v>1999</v>
      </c>
      <c r="O1788" t="s">
        <v>16</v>
      </c>
    </row>
    <row r="1789" spans="1:15" x14ac:dyDescent="0.35">
      <c r="A1789">
        <v>1788</v>
      </c>
      <c r="B1789">
        <v>466</v>
      </c>
      <c r="C1789" s="1">
        <v>45705.38658564815</v>
      </c>
      <c r="D1789" t="str">
        <f t="shared" si="27"/>
        <v>17</v>
      </c>
      <c r="E1789">
        <v>7</v>
      </c>
      <c r="F1789" t="s">
        <v>14</v>
      </c>
      <c r="G1789" t="s">
        <v>20</v>
      </c>
      <c r="H1789" t="s">
        <v>148</v>
      </c>
      <c r="I1789">
        <v>13696</v>
      </c>
      <c r="J1789">
        <v>95872</v>
      </c>
      <c r="K1789" t="s">
        <v>870</v>
      </c>
      <c r="L1789" t="s">
        <v>871</v>
      </c>
      <c r="M1789" t="s">
        <v>872</v>
      </c>
      <c r="N1789" t="s">
        <v>873</v>
      </c>
      <c r="O1789" t="s">
        <v>22</v>
      </c>
    </row>
    <row r="1790" spans="1:15" x14ac:dyDescent="0.35">
      <c r="A1790">
        <v>1789</v>
      </c>
      <c r="B1790">
        <v>80</v>
      </c>
      <c r="C1790" s="1">
        <v>45608.840520833342</v>
      </c>
      <c r="D1790" t="str">
        <f t="shared" si="27"/>
        <v>12</v>
      </c>
      <c r="E1790">
        <v>1</v>
      </c>
      <c r="F1790" t="s">
        <v>24</v>
      </c>
      <c r="G1790" t="s">
        <v>26</v>
      </c>
      <c r="H1790" t="s">
        <v>116</v>
      </c>
      <c r="I1790">
        <v>50016</v>
      </c>
      <c r="J1790">
        <v>50016</v>
      </c>
      <c r="K1790" t="s">
        <v>754</v>
      </c>
      <c r="L1790" t="s">
        <v>755</v>
      </c>
      <c r="M1790" t="s">
        <v>756</v>
      </c>
      <c r="N1790" t="s">
        <v>757</v>
      </c>
      <c r="O1790" t="s">
        <v>22</v>
      </c>
    </row>
    <row r="1791" spans="1:15" x14ac:dyDescent="0.35">
      <c r="A1791">
        <v>1790</v>
      </c>
      <c r="B1791">
        <v>287</v>
      </c>
      <c r="C1791" s="1">
        <v>45506.621793981481</v>
      </c>
      <c r="D1791" t="str">
        <f t="shared" si="27"/>
        <v>02</v>
      </c>
      <c r="E1791">
        <v>2</v>
      </c>
      <c r="F1791" t="s">
        <v>14</v>
      </c>
      <c r="G1791" t="s">
        <v>21</v>
      </c>
      <c r="H1791" t="s">
        <v>58</v>
      </c>
      <c r="I1791">
        <v>51631</v>
      </c>
      <c r="J1791">
        <v>103262</v>
      </c>
      <c r="K1791" t="s">
        <v>1752</v>
      </c>
      <c r="L1791" t="s">
        <v>1753</v>
      </c>
      <c r="M1791" t="s">
        <v>1754</v>
      </c>
      <c r="N1791" t="s">
        <v>1755</v>
      </c>
      <c r="O1791" t="s">
        <v>16</v>
      </c>
    </row>
    <row r="1792" spans="1:15" x14ac:dyDescent="0.35">
      <c r="A1792">
        <v>1791</v>
      </c>
      <c r="B1792">
        <v>332</v>
      </c>
      <c r="C1792" s="1">
        <v>45429.992337962962</v>
      </c>
      <c r="D1792" t="str">
        <f t="shared" si="27"/>
        <v>17</v>
      </c>
      <c r="E1792">
        <v>8</v>
      </c>
      <c r="F1792" t="s">
        <v>24</v>
      </c>
      <c r="G1792" t="s">
        <v>31</v>
      </c>
      <c r="H1792" t="s">
        <v>94</v>
      </c>
      <c r="I1792">
        <v>38697</v>
      </c>
      <c r="J1792">
        <v>309576</v>
      </c>
      <c r="K1792" t="s">
        <v>1804</v>
      </c>
      <c r="L1792" t="s">
        <v>1805</v>
      </c>
      <c r="M1792" t="s">
        <v>1806</v>
      </c>
      <c r="N1792" t="s">
        <v>1807</v>
      </c>
      <c r="O1792" t="s">
        <v>19</v>
      </c>
    </row>
    <row r="1793" spans="1:15" x14ac:dyDescent="0.35">
      <c r="A1793">
        <v>1792</v>
      </c>
      <c r="B1793">
        <v>381</v>
      </c>
      <c r="C1793" s="1">
        <v>45149.425358796303</v>
      </c>
      <c r="D1793" t="str">
        <f t="shared" si="27"/>
        <v>11</v>
      </c>
      <c r="E1793">
        <v>5</v>
      </c>
      <c r="F1793" t="s">
        <v>24</v>
      </c>
      <c r="G1793" t="s">
        <v>25</v>
      </c>
      <c r="H1793" t="s">
        <v>125</v>
      </c>
      <c r="I1793">
        <v>42268</v>
      </c>
      <c r="J1793">
        <v>211340</v>
      </c>
      <c r="K1793" t="s">
        <v>1876</v>
      </c>
      <c r="L1793" t="s">
        <v>1877</v>
      </c>
      <c r="M1793" t="s">
        <v>1878</v>
      </c>
      <c r="N1793" t="s">
        <v>1879</v>
      </c>
      <c r="O1793" t="s">
        <v>16</v>
      </c>
    </row>
    <row r="1794" spans="1:15" x14ac:dyDescent="0.35">
      <c r="A1794">
        <v>1793</v>
      </c>
      <c r="B1794">
        <v>197</v>
      </c>
      <c r="C1794" s="1">
        <v>45274.608715277784</v>
      </c>
      <c r="D1794" t="str">
        <f t="shared" si="27"/>
        <v>14</v>
      </c>
      <c r="E1794">
        <v>8</v>
      </c>
      <c r="F1794" t="s">
        <v>24</v>
      </c>
      <c r="G1794" t="s">
        <v>26</v>
      </c>
      <c r="H1794" t="s">
        <v>116</v>
      </c>
      <c r="I1794">
        <v>50016</v>
      </c>
      <c r="J1794">
        <v>400128</v>
      </c>
      <c r="K1794" t="s">
        <v>594</v>
      </c>
      <c r="L1794" t="s">
        <v>595</v>
      </c>
      <c r="M1794" t="s">
        <v>596</v>
      </c>
      <c r="N1794" t="s">
        <v>597</v>
      </c>
      <c r="O1794" t="s">
        <v>16</v>
      </c>
    </row>
    <row r="1795" spans="1:15" x14ac:dyDescent="0.35">
      <c r="A1795">
        <v>1794</v>
      </c>
      <c r="B1795">
        <v>396</v>
      </c>
      <c r="C1795" s="1">
        <v>45271.72797453704</v>
      </c>
      <c r="D1795" t="str">
        <f t="shared" ref="D1795:D1858" si="28">LEFT(TEXT(C1795, "DD/MM/YYYY HH:MM:SS"), 2)</f>
        <v>11</v>
      </c>
      <c r="E1795">
        <v>3</v>
      </c>
      <c r="F1795" t="s">
        <v>17</v>
      </c>
      <c r="G1795" t="s">
        <v>32</v>
      </c>
      <c r="H1795" t="s">
        <v>81</v>
      </c>
      <c r="I1795">
        <v>22985</v>
      </c>
      <c r="J1795">
        <v>68955</v>
      </c>
      <c r="K1795" t="s">
        <v>1848</v>
      </c>
      <c r="L1795" t="s">
        <v>1849</v>
      </c>
      <c r="M1795" t="s">
        <v>1850</v>
      </c>
      <c r="N1795" t="s">
        <v>1851</v>
      </c>
      <c r="O1795" t="s">
        <v>16</v>
      </c>
    </row>
    <row r="1796" spans="1:15" x14ac:dyDescent="0.35">
      <c r="A1796">
        <v>1795</v>
      </c>
      <c r="B1796">
        <v>333</v>
      </c>
      <c r="C1796" s="1">
        <v>45570.444490740738</v>
      </c>
      <c r="D1796" t="str">
        <f t="shared" si="28"/>
        <v>05</v>
      </c>
      <c r="E1796">
        <v>6</v>
      </c>
      <c r="F1796" t="s">
        <v>14</v>
      </c>
      <c r="G1796" t="s">
        <v>29</v>
      </c>
      <c r="H1796" t="s">
        <v>134</v>
      </c>
      <c r="I1796">
        <v>25231</v>
      </c>
      <c r="J1796">
        <v>151386</v>
      </c>
      <c r="K1796" t="s">
        <v>1672</v>
      </c>
      <c r="L1796" t="s">
        <v>1673</v>
      </c>
      <c r="M1796" t="s">
        <v>1674</v>
      </c>
      <c r="N1796" t="s">
        <v>1675</v>
      </c>
      <c r="O1796" t="s">
        <v>19</v>
      </c>
    </row>
    <row r="1797" spans="1:15" x14ac:dyDescent="0.35">
      <c r="A1797">
        <v>1796</v>
      </c>
      <c r="B1797">
        <v>196</v>
      </c>
      <c r="C1797" s="1">
        <v>45412.858576388891</v>
      </c>
      <c r="D1797" t="str">
        <f t="shared" si="28"/>
        <v>30</v>
      </c>
      <c r="E1797">
        <v>5</v>
      </c>
      <c r="F1797" t="s">
        <v>14</v>
      </c>
      <c r="G1797" t="s">
        <v>21</v>
      </c>
      <c r="H1797" t="s">
        <v>58</v>
      </c>
      <c r="I1797">
        <v>51631</v>
      </c>
      <c r="J1797">
        <v>258155</v>
      </c>
      <c r="K1797" t="s">
        <v>938</v>
      </c>
      <c r="L1797" t="s">
        <v>939</v>
      </c>
      <c r="M1797" t="s">
        <v>940</v>
      </c>
      <c r="N1797" t="s">
        <v>941</v>
      </c>
      <c r="O1797" t="s">
        <v>19</v>
      </c>
    </row>
    <row r="1798" spans="1:15" x14ac:dyDescent="0.35">
      <c r="A1798">
        <v>1797</v>
      </c>
      <c r="B1798">
        <v>27</v>
      </c>
      <c r="C1798" s="1">
        <v>45196.025613425933</v>
      </c>
      <c r="D1798" t="str">
        <f t="shared" si="28"/>
        <v>27</v>
      </c>
      <c r="E1798">
        <v>8</v>
      </c>
      <c r="F1798" t="s">
        <v>24</v>
      </c>
      <c r="G1798" t="s">
        <v>25</v>
      </c>
      <c r="H1798" t="s">
        <v>125</v>
      </c>
      <c r="I1798">
        <v>42268</v>
      </c>
      <c r="J1798">
        <v>338144</v>
      </c>
      <c r="K1798" t="s">
        <v>1645</v>
      </c>
      <c r="L1798" t="s">
        <v>1646</v>
      </c>
      <c r="M1798" t="s">
        <v>1647</v>
      </c>
      <c r="N1798" t="s">
        <v>1648</v>
      </c>
      <c r="O1798" t="s">
        <v>19</v>
      </c>
    </row>
    <row r="1799" spans="1:15" x14ac:dyDescent="0.35">
      <c r="A1799">
        <v>1798</v>
      </c>
      <c r="B1799">
        <v>463</v>
      </c>
      <c r="C1799" s="1">
        <v>45428.138668981483</v>
      </c>
      <c r="D1799" t="str">
        <f t="shared" si="28"/>
        <v>16</v>
      </c>
      <c r="E1799">
        <v>9</v>
      </c>
      <c r="F1799" t="s">
        <v>17</v>
      </c>
      <c r="G1799" t="s">
        <v>32</v>
      </c>
      <c r="H1799" t="s">
        <v>81</v>
      </c>
      <c r="I1799">
        <v>22985</v>
      </c>
      <c r="J1799">
        <v>206865</v>
      </c>
      <c r="K1799" t="s">
        <v>1349</v>
      </c>
      <c r="L1799" t="s">
        <v>1350</v>
      </c>
      <c r="M1799" t="s">
        <v>1351</v>
      </c>
      <c r="N1799" t="s">
        <v>1352</v>
      </c>
      <c r="O1799" t="s">
        <v>19</v>
      </c>
    </row>
    <row r="1800" spans="1:15" x14ac:dyDescent="0.35">
      <c r="A1800">
        <v>1799</v>
      </c>
      <c r="B1800">
        <v>441</v>
      </c>
      <c r="C1800" s="1">
        <v>45458.262499999997</v>
      </c>
      <c r="D1800" t="str">
        <f t="shared" si="28"/>
        <v>15</v>
      </c>
      <c r="E1800">
        <v>5</v>
      </c>
      <c r="F1800" t="s">
        <v>17</v>
      </c>
      <c r="G1800" t="s">
        <v>23</v>
      </c>
      <c r="H1800" t="s">
        <v>72</v>
      </c>
      <c r="I1800">
        <v>14701</v>
      </c>
      <c r="J1800">
        <v>73505</v>
      </c>
      <c r="K1800" t="s">
        <v>1668</v>
      </c>
      <c r="L1800" t="s">
        <v>1669</v>
      </c>
      <c r="M1800" t="s">
        <v>1670</v>
      </c>
      <c r="N1800" t="s">
        <v>1671</v>
      </c>
      <c r="O1800" t="s">
        <v>16</v>
      </c>
    </row>
    <row r="1801" spans="1:15" x14ac:dyDescent="0.35">
      <c r="A1801">
        <v>1800</v>
      </c>
      <c r="B1801">
        <v>181</v>
      </c>
      <c r="C1801" s="1">
        <v>45024.616516203707</v>
      </c>
      <c r="D1801" t="str">
        <f t="shared" si="28"/>
        <v>08</v>
      </c>
      <c r="E1801">
        <v>4</v>
      </c>
      <c r="F1801" t="s">
        <v>14</v>
      </c>
      <c r="G1801" t="s">
        <v>15</v>
      </c>
      <c r="H1801" t="s">
        <v>67</v>
      </c>
      <c r="I1801">
        <v>76607</v>
      </c>
      <c r="J1801">
        <v>306428</v>
      </c>
      <c r="K1801" t="s">
        <v>894</v>
      </c>
      <c r="L1801" t="s">
        <v>895</v>
      </c>
      <c r="M1801" t="s">
        <v>896</v>
      </c>
      <c r="N1801" t="s">
        <v>897</v>
      </c>
      <c r="O1801" t="s">
        <v>19</v>
      </c>
    </row>
    <row r="1802" spans="1:15" x14ac:dyDescent="0.35">
      <c r="A1802">
        <v>1801</v>
      </c>
      <c r="B1802">
        <v>91</v>
      </c>
      <c r="C1802" s="1">
        <v>45699.96298611111</v>
      </c>
      <c r="D1802" t="str">
        <f t="shared" si="28"/>
        <v>11</v>
      </c>
      <c r="E1802">
        <v>2</v>
      </c>
      <c r="F1802" t="s">
        <v>14</v>
      </c>
      <c r="G1802" t="s">
        <v>21</v>
      </c>
      <c r="H1802" t="s">
        <v>58</v>
      </c>
      <c r="I1802">
        <v>51631</v>
      </c>
      <c r="J1802">
        <v>103262</v>
      </c>
      <c r="K1802" t="s">
        <v>686</v>
      </c>
      <c r="L1802" t="s">
        <v>687</v>
      </c>
      <c r="M1802" t="s">
        <v>688</v>
      </c>
      <c r="N1802" t="s">
        <v>689</v>
      </c>
      <c r="O1802" t="s">
        <v>19</v>
      </c>
    </row>
    <row r="1803" spans="1:15" x14ac:dyDescent="0.35">
      <c r="A1803">
        <v>1802</v>
      </c>
      <c r="B1803">
        <v>307</v>
      </c>
      <c r="C1803" s="1">
        <v>45637.694490740738</v>
      </c>
      <c r="D1803" t="str">
        <f t="shared" si="28"/>
        <v>11</v>
      </c>
      <c r="E1803">
        <v>6</v>
      </c>
      <c r="F1803" t="s">
        <v>14</v>
      </c>
      <c r="G1803" t="s">
        <v>29</v>
      </c>
      <c r="H1803" t="s">
        <v>134</v>
      </c>
      <c r="I1803">
        <v>25231</v>
      </c>
      <c r="J1803">
        <v>151386</v>
      </c>
      <c r="K1803" t="s">
        <v>1301</v>
      </c>
      <c r="L1803" t="s">
        <v>1302</v>
      </c>
      <c r="M1803" t="s">
        <v>1303</v>
      </c>
      <c r="N1803" t="s">
        <v>1304</v>
      </c>
      <c r="O1803" t="s">
        <v>16</v>
      </c>
    </row>
    <row r="1804" spans="1:15" x14ac:dyDescent="0.35">
      <c r="A1804">
        <v>1803</v>
      </c>
      <c r="B1804">
        <v>79</v>
      </c>
      <c r="C1804" s="1">
        <v>45073.765497685177</v>
      </c>
      <c r="D1804" t="str">
        <f t="shared" si="28"/>
        <v>27</v>
      </c>
      <c r="E1804">
        <v>2</v>
      </c>
      <c r="F1804" t="s">
        <v>14</v>
      </c>
      <c r="G1804" t="s">
        <v>21</v>
      </c>
      <c r="H1804" t="s">
        <v>58</v>
      </c>
      <c r="I1804">
        <v>51631</v>
      </c>
      <c r="J1804">
        <v>103262</v>
      </c>
      <c r="K1804" t="s">
        <v>498</v>
      </c>
      <c r="L1804" t="s">
        <v>499</v>
      </c>
      <c r="M1804" t="s">
        <v>500</v>
      </c>
      <c r="N1804" t="s">
        <v>501</v>
      </c>
      <c r="O1804" t="s">
        <v>16</v>
      </c>
    </row>
    <row r="1805" spans="1:15" x14ac:dyDescent="0.35">
      <c r="A1805">
        <v>1804</v>
      </c>
      <c r="B1805">
        <v>420</v>
      </c>
      <c r="C1805" s="1">
        <v>45608.633240740739</v>
      </c>
      <c r="D1805" t="str">
        <f t="shared" si="28"/>
        <v>12</v>
      </c>
      <c r="E1805">
        <v>10</v>
      </c>
      <c r="F1805" t="s">
        <v>14</v>
      </c>
      <c r="G1805" t="s">
        <v>29</v>
      </c>
      <c r="H1805" t="s">
        <v>134</v>
      </c>
      <c r="I1805">
        <v>25231</v>
      </c>
      <c r="J1805">
        <v>252310</v>
      </c>
      <c r="K1805" t="s">
        <v>786</v>
      </c>
      <c r="L1805" t="s">
        <v>787</v>
      </c>
      <c r="M1805" t="s">
        <v>788</v>
      </c>
      <c r="N1805" t="s">
        <v>789</v>
      </c>
      <c r="O1805" t="s">
        <v>19</v>
      </c>
    </row>
    <row r="1806" spans="1:15" x14ac:dyDescent="0.35">
      <c r="A1806">
        <v>1805</v>
      </c>
      <c r="B1806">
        <v>315</v>
      </c>
      <c r="C1806" s="1">
        <v>45607.507627314822</v>
      </c>
      <c r="D1806" t="str">
        <f t="shared" si="28"/>
        <v>11</v>
      </c>
      <c r="E1806">
        <v>10</v>
      </c>
      <c r="F1806" t="s">
        <v>14</v>
      </c>
      <c r="G1806" t="s">
        <v>21</v>
      </c>
      <c r="H1806" t="s">
        <v>58</v>
      </c>
      <c r="I1806">
        <v>51631</v>
      </c>
      <c r="J1806">
        <v>516310</v>
      </c>
      <c r="K1806" t="s">
        <v>1213</v>
      </c>
      <c r="L1806" t="s">
        <v>1214</v>
      </c>
      <c r="M1806" t="s">
        <v>1215</v>
      </c>
      <c r="N1806" t="s">
        <v>1216</v>
      </c>
      <c r="O1806" t="s">
        <v>16</v>
      </c>
    </row>
    <row r="1807" spans="1:15" x14ac:dyDescent="0.35">
      <c r="A1807">
        <v>1806</v>
      </c>
      <c r="B1807">
        <v>131</v>
      </c>
      <c r="C1807" s="1">
        <v>45115.683645833327</v>
      </c>
      <c r="D1807" t="str">
        <f t="shared" si="28"/>
        <v>08</v>
      </c>
      <c r="E1807">
        <v>3</v>
      </c>
      <c r="F1807" t="s">
        <v>24</v>
      </c>
      <c r="G1807" t="s">
        <v>27</v>
      </c>
      <c r="H1807" t="s">
        <v>325</v>
      </c>
      <c r="I1807">
        <v>34573</v>
      </c>
      <c r="J1807">
        <v>103719</v>
      </c>
      <c r="K1807" t="s">
        <v>1553</v>
      </c>
      <c r="L1807" t="s">
        <v>1554</v>
      </c>
      <c r="M1807" t="s">
        <v>1555</v>
      </c>
      <c r="N1807" t="s">
        <v>1556</v>
      </c>
      <c r="O1807" t="s">
        <v>19</v>
      </c>
    </row>
    <row r="1808" spans="1:15" x14ac:dyDescent="0.35">
      <c r="A1808">
        <v>1807</v>
      </c>
      <c r="B1808">
        <v>382</v>
      </c>
      <c r="C1808" s="1">
        <v>45449.804039351853</v>
      </c>
      <c r="D1808" t="str">
        <f t="shared" si="28"/>
        <v>06</v>
      </c>
      <c r="E1808">
        <v>10</v>
      </c>
      <c r="F1808" t="s">
        <v>14</v>
      </c>
      <c r="G1808" t="s">
        <v>20</v>
      </c>
      <c r="H1808" t="s">
        <v>148</v>
      </c>
      <c r="I1808">
        <v>13696</v>
      </c>
      <c r="J1808">
        <v>136960</v>
      </c>
      <c r="K1808" t="s">
        <v>622</v>
      </c>
      <c r="L1808" t="s">
        <v>623</v>
      </c>
      <c r="M1808" t="s">
        <v>624</v>
      </c>
      <c r="N1808" t="s">
        <v>625</v>
      </c>
      <c r="O1808" t="s">
        <v>16</v>
      </c>
    </row>
    <row r="1809" spans="1:15" x14ac:dyDescent="0.35">
      <c r="A1809">
        <v>1808</v>
      </c>
      <c r="B1809">
        <v>224</v>
      </c>
      <c r="C1809" s="1">
        <v>45111.899270833332</v>
      </c>
      <c r="D1809" t="str">
        <f t="shared" si="28"/>
        <v>04</v>
      </c>
      <c r="E1809">
        <v>6</v>
      </c>
      <c r="F1809" t="s">
        <v>24</v>
      </c>
      <c r="G1809" t="s">
        <v>26</v>
      </c>
      <c r="H1809" t="s">
        <v>116</v>
      </c>
      <c r="I1809">
        <v>50016</v>
      </c>
      <c r="J1809">
        <v>300096</v>
      </c>
      <c r="K1809" t="s">
        <v>734</v>
      </c>
      <c r="L1809" t="s">
        <v>735</v>
      </c>
      <c r="M1809" t="s">
        <v>736</v>
      </c>
      <c r="N1809" t="s">
        <v>737</v>
      </c>
      <c r="O1809" t="s">
        <v>16</v>
      </c>
    </row>
    <row r="1810" spans="1:15" x14ac:dyDescent="0.35">
      <c r="A1810">
        <v>1809</v>
      </c>
      <c r="B1810">
        <v>500</v>
      </c>
      <c r="C1810" s="1">
        <v>45696.152719907397</v>
      </c>
      <c r="D1810" t="str">
        <f t="shared" si="28"/>
        <v>08</v>
      </c>
      <c r="E1810">
        <v>10</v>
      </c>
      <c r="F1810" t="s">
        <v>14</v>
      </c>
      <c r="G1810" t="s">
        <v>21</v>
      </c>
      <c r="H1810" t="s">
        <v>58</v>
      </c>
      <c r="I1810">
        <v>51631</v>
      </c>
      <c r="J1810">
        <v>516310</v>
      </c>
      <c r="K1810" t="s">
        <v>930</v>
      </c>
      <c r="L1810" t="s">
        <v>931</v>
      </c>
      <c r="M1810" t="s">
        <v>932</v>
      </c>
      <c r="N1810" t="s">
        <v>933</v>
      </c>
      <c r="O1810" t="s">
        <v>16</v>
      </c>
    </row>
    <row r="1811" spans="1:15" x14ac:dyDescent="0.35">
      <c r="A1811">
        <v>1810</v>
      </c>
      <c r="B1811">
        <v>460</v>
      </c>
      <c r="C1811" s="1">
        <v>45419.77134259259</v>
      </c>
      <c r="D1811" t="str">
        <f t="shared" si="28"/>
        <v>07</v>
      </c>
      <c r="E1811">
        <v>7</v>
      </c>
      <c r="F1811" t="s">
        <v>14</v>
      </c>
      <c r="G1811" t="s">
        <v>21</v>
      </c>
      <c r="H1811" t="s">
        <v>58</v>
      </c>
      <c r="I1811">
        <v>51631</v>
      </c>
      <c r="J1811">
        <v>361417</v>
      </c>
      <c r="K1811" t="s">
        <v>958</v>
      </c>
      <c r="L1811" t="s">
        <v>959</v>
      </c>
      <c r="M1811" t="s">
        <v>960</v>
      </c>
      <c r="N1811" t="s">
        <v>961</v>
      </c>
      <c r="O1811" t="s">
        <v>19</v>
      </c>
    </row>
    <row r="1812" spans="1:15" x14ac:dyDescent="0.35">
      <c r="A1812">
        <v>1811</v>
      </c>
      <c r="B1812">
        <v>476</v>
      </c>
      <c r="C1812" s="1">
        <v>45427.432199074072</v>
      </c>
      <c r="D1812" t="str">
        <f t="shared" si="28"/>
        <v>15</v>
      </c>
      <c r="E1812">
        <v>7</v>
      </c>
      <c r="F1812" t="s">
        <v>14</v>
      </c>
      <c r="G1812" t="s">
        <v>21</v>
      </c>
      <c r="H1812" t="s">
        <v>58</v>
      </c>
      <c r="I1812">
        <v>51631</v>
      </c>
      <c r="J1812">
        <v>361417</v>
      </c>
      <c r="K1812" t="s">
        <v>358</v>
      </c>
      <c r="L1812" t="s">
        <v>359</v>
      </c>
      <c r="M1812" t="s">
        <v>360</v>
      </c>
      <c r="N1812" t="s">
        <v>361</v>
      </c>
      <c r="O1812" t="s">
        <v>22</v>
      </c>
    </row>
    <row r="1813" spans="1:15" x14ac:dyDescent="0.35">
      <c r="A1813">
        <v>1812</v>
      </c>
      <c r="B1813">
        <v>313</v>
      </c>
      <c r="C1813" s="1">
        <v>45251.261284722219</v>
      </c>
      <c r="D1813" t="str">
        <f t="shared" si="28"/>
        <v>21</v>
      </c>
      <c r="E1813">
        <v>8</v>
      </c>
      <c r="F1813" t="s">
        <v>14</v>
      </c>
      <c r="G1813" t="s">
        <v>29</v>
      </c>
      <c r="H1813" t="s">
        <v>134</v>
      </c>
      <c r="I1813">
        <v>25231</v>
      </c>
      <c r="J1813">
        <v>201848</v>
      </c>
      <c r="K1813" t="s">
        <v>1077</v>
      </c>
      <c r="L1813" t="s">
        <v>1078</v>
      </c>
      <c r="M1813" t="s">
        <v>1079</v>
      </c>
      <c r="N1813" t="s">
        <v>1080</v>
      </c>
      <c r="O1813" t="s">
        <v>16</v>
      </c>
    </row>
    <row r="1814" spans="1:15" x14ac:dyDescent="0.35">
      <c r="A1814">
        <v>1813</v>
      </c>
      <c r="B1814">
        <v>402</v>
      </c>
      <c r="C1814" s="1">
        <v>45601.866979166669</v>
      </c>
      <c r="D1814" t="str">
        <f t="shared" si="28"/>
        <v>05</v>
      </c>
      <c r="E1814">
        <v>9</v>
      </c>
      <c r="F1814" t="s">
        <v>24</v>
      </c>
      <c r="G1814" t="s">
        <v>25</v>
      </c>
      <c r="H1814" t="s">
        <v>125</v>
      </c>
      <c r="I1814">
        <v>42268</v>
      </c>
      <c r="J1814">
        <v>380412</v>
      </c>
      <c r="K1814" t="s">
        <v>866</v>
      </c>
      <c r="L1814" t="s">
        <v>867</v>
      </c>
      <c r="M1814" t="s">
        <v>868</v>
      </c>
      <c r="N1814" t="s">
        <v>869</v>
      </c>
      <c r="O1814" t="s">
        <v>16</v>
      </c>
    </row>
    <row r="1815" spans="1:15" x14ac:dyDescent="0.35">
      <c r="A1815">
        <v>1814</v>
      </c>
      <c r="B1815">
        <v>324</v>
      </c>
      <c r="C1815" s="1">
        <v>45069.597812499997</v>
      </c>
      <c r="D1815" t="str">
        <f t="shared" si="28"/>
        <v>23</v>
      </c>
      <c r="E1815">
        <v>9</v>
      </c>
      <c r="F1815" t="s">
        <v>14</v>
      </c>
      <c r="G1815" t="s">
        <v>20</v>
      </c>
      <c r="H1815" t="s">
        <v>148</v>
      </c>
      <c r="I1815">
        <v>13696</v>
      </c>
      <c r="J1815">
        <v>123264</v>
      </c>
      <c r="K1815" t="s">
        <v>1193</v>
      </c>
      <c r="L1815" t="s">
        <v>1194</v>
      </c>
      <c r="M1815" t="s">
        <v>1195</v>
      </c>
      <c r="N1815" t="s">
        <v>1196</v>
      </c>
      <c r="O1815" t="s">
        <v>16</v>
      </c>
    </row>
    <row r="1816" spans="1:15" x14ac:dyDescent="0.35">
      <c r="A1816">
        <v>1815</v>
      </c>
      <c r="B1816">
        <v>488</v>
      </c>
      <c r="C1816" s="1">
        <v>45674.895486111112</v>
      </c>
      <c r="D1816" t="str">
        <f t="shared" si="28"/>
        <v>17</v>
      </c>
      <c r="E1816">
        <v>8</v>
      </c>
      <c r="F1816" t="s">
        <v>24</v>
      </c>
      <c r="G1816" t="s">
        <v>27</v>
      </c>
      <c r="H1816" t="s">
        <v>325</v>
      </c>
      <c r="I1816">
        <v>34573</v>
      </c>
      <c r="J1816">
        <v>276584</v>
      </c>
      <c r="K1816" t="s">
        <v>526</v>
      </c>
      <c r="L1816" t="s">
        <v>527</v>
      </c>
      <c r="M1816" t="s">
        <v>528</v>
      </c>
      <c r="N1816" t="s">
        <v>529</v>
      </c>
      <c r="O1816" t="s">
        <v>16</v>
      </c>
    </row>
    <row r="1817" spans="1:15" x14ac:dyDescent="0.35">
      <c r="A1817">
        <v>1816</v>
      </c>
      <c r="B1817">
        <v>22</v>
      </c>
      <c r="C1817" s="1">
        <v>45644.706597222219</v>
      </c>
      <c r="D1817" t="str">
        <f t="shared" si="28"/>
        <v>18</v>
      </c>
      <c r="E1817">
        <v>5</v>
      </c>
      <c r="F1817" t="s">
        <v>14</v>
      </c>
      <c r="G1817" t="s">
        <v>15</v>
      </c>
      <c r="H1817" t="s">
        <v>67</v>
      </c>
      <c r="I1817">
        <v>76607</v>
      </c>
      <c r="J1817">
        <v>383035</v>
      </c>
      <c r="K1817" t="s">
        <v>321</v>
      </c>
      <c r="L1817" t="s">
        <v>322</v>
      </c>
      <c r="M1817" t="s">
        <v>323</v>
      </c>
      <c r="N1817" t="s">
        <v>324</v>
      </c>
      <c r="O1817" t="s">
        <v>16</v>
      </c>
    </row>
    <row r="1818" spans="1:15" x14ac:dyDescent="0.35">
      <c r="A1818">
        <v>1817</v>
      </c>
      <c r="B1818">
        <v>406</v>
      </c>
      <c r="C1818" s="1">
        <v>45020.612650462957</v>
      </c>
      <c r="D1818" t="str">
        <f t="shared" si="28"/>
        <v>04</v>
      </c>
      <c r="E1818">
        <v>2</v>
      </c>
      <c r="F1818" t="s">
        <v>17</v>
      </c>
      <c r="G1818" t="s">
        <v>18</v>
      </c>
      <c r="H1818" t="s">
        <v>139</v>
      </c>
      <c r="I1818">
        <v>36583</v>
      </c>
      <c r="J1818">
        <v>73166</v>
      </c>
      <c r="K1818" t="s">
        <v>269</v>
      </c>
      <c r="L1818" t="s">
        <v>270</v>
      </c>
      <c r="M1818" t="s">
        <v>271</v>
      </c>
      <c r="N1818" t="s">
        <v>272</v>
      </c>
      <c r="O1818" t="s">
        <v>19</v>
      </c>
    </row>
    <row r="1819" spans="1:15" x14ac:dyDescent="0.35">
      <c r="A1819">
        <v>1818</v>
      </c>
      <c r="B1819">
        <v>246</v>
      </c>
      <c r="C1819" s="1">
        <v>45124.992627314823</v>
      </c>
      <c r="D1819" t="str">
        <f t="shared" si="28"/>
        <v>17</v>
      </c>
      <c r="E1819">
        <v>4</v>
      </c>
      <c r="F1819" t="s">
        <v>14</v>
      </c>
      <c r="G1819" t="s">
        <v>15</v>
      </c>
      <c r="H1819" t="s">
        <v>67</v>
      </c>
      <c r="I1819">
        <v>76607</v>
      </c>
      <c r="J1819">
        <v>306428</v>
      </c>
      <c r="K1819" t="s">
        <v>1281</v>
      </c>
      <c r="L1819" t="s">
        <v>1282</v>
      </c>
      <c r="M1819" t="s">
        <v>1283</v>
      </c>
      <c r="N1819" t="s">
        <v>1284</v>
      </c>
      <c r="O1819" t="s">
        <v>19</v>
      </c>
    </row>
    <row r="1820" spans="1:15" x14ac:dyDescent="0.35">
      <c r="A1820">
        <v>1819</v>
      </c>
      <c r="B1820">
        <v>456</v>
      </c>
      <c r="C1820" s="1">
        <v>45414.789803240739</v>
      </c>
      <c r="D1820" t="str">
        <f t="shared" si="28"/>
        <v>02</v>
      </c>
      <c r="E1820">
        <v>7</v>
      </c>
      <c r="F1820" t="s">
        <v>24</v>
      </c>
      <c r="G1820" t="s">
        <v>27</v>
      </c>
      <c r="H1820" t="s">
        <v>325</v>
      </c>
      <c r="I1820">
        <v>34573</v>
      </c>
      <c r="J1820">
        <v>242011</v>
      </c>
      <c r="K1820" t="s">
        <v>806</v>
      </c>
      <c r="L1820" t="s">
        <v>807</v>
      </c>
      <c r="M1820" t="s">
        <v>808</v>
      </c>
      <c r="N1820" t="s">
        <v>809</v>
      </c>
      <c r="O1820" t="s">
        <v>22</v>
      </c>
    </row>
    <row r="1821" spans="1:15" x14ac:dyDescent="0.35">
      <c r="A1821">
        <v>1820</v>
      </c>
      <c r="B1821">
        <v>356</v>
      </c>
      <c r="C1821" s="1">
        <v>45538.988877314812</v>
      </c>
      <c r="D1821" t="str">
        <f t="shared" si="28"/>
        <v>03</v>
      </c>
      <c r="E1821">
        <v>1</v>
      </c>
      <c r="F1821" t="s">
        <v>24</v>
      </c>
      <c r="G1821" t="s">
        <v>26</v>
      </c>
      <c r="H1821" t="s">
        <v>116</v>
      </c>
      <c r="I1821">
        <v>50016</v>
      </c>
      <c r="J1821">
        <v>50016</v>
      </c>
      <c r="K1821" t="s">
        <v>1469</v>
      </c>
      <c r="L1821" t="s">
        <v>1470</v>
      </c>
      <c r="M1821" t="s">
        <v>1471</v>
      </c>
      <c r="N1821" t="s">
        <v>1472</v>
      </c>
      <c r="O1821" t="s">
        <v>16</v>
      </c>
    </row>
    <row r="1822" spans="1:15" x14ac:dyDescent="0.35">
      <c r="A1822">
        <v>1821</v>
      </c>
      <c r="B1822">
        <v>136</v>
      </c>
      <c r="C1822" s="1">
        <v>45153.800879629627</v>
      </c>
      <c r="D1822" t="str">
        <f t="shared" si="28"/>
        <v>15</v>
      </c>
      <c r="E1822">
        <v>9</v>
      </c>
      <c r="F1822" t="s">
        <v>17</v>
      </c>
      <c r="G1822" t="s">
        <v>18</v>
      </c>
      <c r="H1822" t="s">
        <v>139</v>
      </c>
      <c r="I1822">
        <v>36583</v>
      </c>
      <c r="J1822">
        <v>329247</v>
      </c>
      <c r="K1822" t="s">
        <v>1856</v>
      </c>
      <c r="L1822" t="s">
        <v>1857</v>
      </c>
      <c r="M1822" t="s">
        <v>1858</v>
      </c>
      <c r="N1822" t="s">
        <v>1859</v>
      </c>
      <c r="O1822" t="s">
        <v>19</v>
      </c>
    </row>
    <row r="1823" spans="1:15" x14ac:dyDescent="0.35">
      <c r="A1823">
        <v>1822</v>
      </c>
      <c r="B1823">
        <v>201</v>
      </c>
      <c r="C1823" s="1">
        <v>45326.87462962963</v>
      </c>
      <c r="D1823" t="str">
        <f t="shared" si="28"/>
        <v>04</v>
      </c>
      <c r="E1823">
        <v>6</v>
      </c>
      <c r="F1823" t="s">
        <v>14</v>
      </c>
      <c r="G1823" t="s">
        <v>21</v>
      </c>
      <c r="H1823" t="s">
        <v>58</v>
      </c>
      <c r="I1823">
        <v>51631</v>
      </c>
      <c r="J1823">
        <v>309786</v>
      </c>
      <c r="K1823" t="s">
        <v>766</v>
      </c>
      <c r="L1823" t="s">
        <v>767</v>
      </c>
      <c r="M1823" t="s">
        <v>768</v>
      </c>
      <c r="N1823" t="s">
        <v>769</v>
      </c>
      <c r="O1823" t="s">
        <v>16</v>
      </c>
    </row>
    <row r="1824" spans="1:15" x14ac:dyDescent="0.35">
      <c r="A1824">
        <v>1823</v>
      </c>
      <c r="B1824">
        <v>376</v>
      </c>
      <c r="C1824" s="1">
        <v>45547.90116898148</v>
      </c>
      <c r="D1824" t="str">
        <f t="shared" si="28"/>
        <v>12</v>
      </c>
      <c r="E1824">
        <v>7</v>
      </c>
      <c r="F1824" t="s">
        <v>17</v>
      </c>
      <c r="G1824" t="s">
        <v>28</v>
      </c>
      <c r="H1824" t="s">
        <v>103</v>
      </c>
      <c r="I1824">
        <v>35778</v>
      </c>
      <c r="J1824">
        <v>250446</v>
      </c>
      <c r="K1824" t="s">
        <v>1485</v>
      </c>
      <c r="L1824" t="s">
        <v>1486</v>
      </c>
      <c r="M1824" t="s">
        <v>1487</v>
      </c>
      <c r="N1824" t="s">
        <v>1488</v>
      </c>
      <c r="O1824" t="s">
        <v>19</v>
      </c>
    </row>
    <row r="1825" spans="1:15" x14ac:dyDescent="0.35">
      <c r="A1825">
        <v>1824</v>
      </c>
      <c r="B1825">
        <v>402</v>
      </c>
      <c r="C1825" s="1">
        <v>45361.482870370368</v>
      </c>
      <c r="D1825" t="str">
        <f t="shared" si="28"/>
        <v>10</v>
      </c>
      <c r="E1825">
        <v>7</v>
      </c>
      <c r="F1825" t="s">
        <v>24</v>
      </c>
      <c r="G1825" t="s">
        <v>26</v>
      </c>
      <c r="H1825" t="s">
        <v>116</v>
      </c>
      <c r="I1825">
        <v>50016</v>
      </c>
      <c r="J1825">
        <v>350112</v>
      </c>
      <c r="K1825" t="s">
        <v>866</v>
      </c>
      <c r="L1825" t="s">
        <v>867</v>
      </c>
      <c r="M1825" t="s">
        <v>868</v>
      </c>
      <c r="N1825" t="s">
        <v>869</v>
      </c>
      <c r="O1825" t="s">
        <v>16</v>
      </c>
    </row>
    <row r="1826" spans="1:15" x14ac:dyDescent="0.35">
      <c r="A1826">
        <v>1825</v>
      </c>
      <c r="B1826">
        <v>329</v>
      </c>
      <c r="C1826" s="1">
        <v>45434.177418981482</v>
      </c>
      <c r="D1826" t="str">
        <f t="shared" si="28"/>
        <v>22</v>
      </c>
      <c r="E1826">
        <v>4</v>
      </c>
      <c r="F1826" t="s">
        <v>14</v>
      </c>
      <c r="G1826" t="s">
        <v>20</v>
      </c>
      <c r="H1826" t="s">
        <v>148</v>
      </c>
      <c r="I1826">
        <v>13696</v>
      </c>
      <c r="J1826">
        <v>54784</v>
      </c>
      <c r="K1826" t="s">
        <v>1521</v>
      </c>
      <c r="L1826" t="s">
        <v>1522</v>
      </c>
      <c r="M1826" t="s">
        <v>1523</v>
      </c>
      <c r="N1826" t="s">
        <v>1524</v>
      </c>
      <c r="O1826" t="s">
        <v>16</v>
      </c>
    </row>
    <row r="1827" spans="1:15" x14ac:dyDescent="0.35">
      <c r="A1827">
        <v>1826</v>
      </c>
      <c r="B1827">
        <v>359</v>
      </c>
      <c r="C1827" s="1">
        <v>45244.439120370371</v>
      </c>
      <c r="D1827" t="str">
        <f t="shared" si="28"/>
        <v>14</v>
      </c>
      <c r="E1827">
        <v>2</v>
      </c>
      <c r="F1827" t="s">
        <v>17</v>
      </c>
      <c r="G1827" t="s">
        <v>28</v>
      </c>
      <c r="H1827" t="s">
        <v>103</v>
      </c>
      <c r="I1827">
        <v>35778</v>
      </c>
      <c r="J1827">
        <v>71556</v>
      </c>
      <c r="K1827" t="s">
        <v>1940</v>
      </c>
      <c r="L1827" t="s">
        <v>1941</v>
      </c>
      <c r="M1827" t="s">
        <v>1942</v>
      </c>
      <c r="N1827" t="s">
        <v>1943</v>
      </c>
      <c r="O1827" t="s">
        <v>16</v>
      </c>
    </row>
    <row r="1828" spans="1:15" x14ac:dyDescent="0.35">
      <c r="A1828">
        <v>1827</v>
      </c>
      <c r="B1828">
        <v>344</v>
      </c>
      <c r="C1828" s="1">
        <v>45205.609351851846</v>
      </c>
      <c r="D1828" t="str">
        <f t="shared" si="28"/>
        <v>06</v>
      </c>
      <c r="E1828">
        <v>5</v>
      </c>
      <c r="F1828" t="s">
        <v>24</v>
      </c>
      <c r="G1828" t="s">
        <v>27</v>
      </c>
      <c r="H1828" t="s">
        <v>325</v>
      </c>
      <c r="I1828">
        <v>34573</v>
      </c>
      <c r="J1828">
        <v>172865</v>
      </c>
      <c r="K1828" t="s">
        <v>1137</v>
      </c>
      <c r="L1828" t="s">
        <v>1138</v>
      </c>
      <c r="M1828" t="s">
        <v>1139</v>
      </c>
      <c r="N1828" t="s">
        <v>1140</v>
      </c>
      <c r="O1828" t="s">
        <v>16</v>
      </c>
    </row>
    <row r="1829" spans="1:15" x14ac:dyDescent="0.35">
      <c r="A1829">
        <v>1828</v>
      </c>
      <c r="B1829">
        <v>321</v>
      </c>
      <c r="C1829" s="1">
        <v>45403.657546296286</v>
      </c>
      <c r="D1829" t="str">
        <f t="shared" si="28"/>
        <v>21</v>
      </c>
      <c r="E1829">
        <v>2</v>
      </c>
      <c r="F1829" t="s">
        <v>17</v>
      </c>
      <c r="G1829" t="s">
        <v>18</v>
      </c>
      <c r="H1829" t="s">
        <v>139</v>
      </c>
      <c r="I1829">
        <v>36583</v>
      </c>
      <c r="J1829">
        <v>73166</v>
      </c>
      <c r="K1829" t="s">
        <v>2000</v>
      </c>
      <c r="L1829" t="s">
        <v>2001</v>
      </c>
      <c r="M1829" t="s">
        <v>2002</v>
      </c>
      <c r="N1829" t="s">
        <v>2003</v>
      </c>
      <c r="O1829" t="s">
        <v>16</v>
      </c>
    </row>
    <row r="1830" spans="1:15" x14ac:dyDescent="0.35">
      <c r="A1830">
        <v>1829</v>
      </c>
      <c r="B1830">
        <v>104</v>
      </c>
      <c r="C1830" s="1">
        <v>45316.230023148149</v>
      </c>
      <c r="D1830" t="str">
        <f t="shared" si="28"/>
        <v>25</v>
      </c>
      <c r="E1830">
        <v>3</v>
      </c>
      <c r="F1830" t="s">
        <v>17</v>
      </c>
      <c r="G1830" t="s">
        <v>23</v>
      </c>
      <c r="H1830" t="s">
        <v>72</v>
      </c>
      <c r="I1830">
        <v>14701</v>
      </c>
      <c r="J1830">
        <v>44103</v>
      </c>
      <c r="K1830" t="s">
        <v>233</v>
      </c>
      <c r="L1830" t="s">
        <v>234</v>
      </c>
      <c r="M1830" t="s">
        <v>235</v>
      </c>
      <c r="N1830" t="s">
        <v>236</v>
      </c>
      <c r="O1830" t="s">
        <v>16</v>
      </c>
    </row>
    <row r="1831" spans="1:15" x14ac:dyDescent="0.35">
      <c r="A1831">
        <v>1830</v>
      </c>
      <c r="B1831">
        <v>37</v>
      </c>
      <c r="C1831" s="1">
        <v>45111.980902777781</v>
      </c>
      <c r="D1831" t="str">
        <f t="shared" si="28"/>
        <v>04</v>
      </c>
      <c r="E1831">
        <v>5</v>
      </c>
      <c r="F1831" t="s">
        <v>24</v>
      </c>
      <c r="G1831" t="s">
        <v>25</v>
      </c>
      <c r="H1831" t="s">
        <v>125</v>
      </c>
      <c r="I1831">
        <v>42268</v>
      </c>
      <c r="J1831">
        <v>211340</v>
      </c>
      <c r="K1831" t="s">
        <v>902</v>
      </c>
      <c r="L1831" t="s">
        <v>903</v>
      </c>
      <c r="M1831" t="s">
        <v>904</v>
      </c>
      <c r="N1831" t="s">
        <v>905</v>
      </c>
      <c r="O1831" t="s">
        <v>16</v>
      </c>
    </row>
    <row r="1832" spans="1:15" x14ac:dyDescent="0.35">
      <c r="A1832">
        <v>1831</v>
      </c>
      <c r="B1832">
        <v>10</v>
      </c>
      <c r="C1832" s="1">
        <v>45639.124363425923</v>
      </c>
      <c r="D1832" t="str">
        <f t="shared" si="28"/>
        <v>13</v>
      </c>
      <c r="E1832">
        <v>8</v>
      </c>
      <c r="F1832" t="s">
        <v>24</v>
      </c>
      <c r="G1832" t="s">
        <v>31</v>
      </c>
      <c r="H1832" t="s">
        <v>94</v>
      </c>
      <c r="I1832">
        <v>38697</v>
      </c>
      <c r="J1832">
        <v>309576</v>
      </c>
      <c r="K1832" t="s">
        <v>82</v>
      </c>
      <c r="L1832" t="s">
        <v>83</v>
      </c>
      <c r="M1832" t="s">
        <v>84</v>
      </c>
      <c r="N1832" t="s">
        <v>85</v>
      </c>
      <c r="O1832" t="s">
        <v>16</v>
      </c>
    </row>
    <row r="1833" spans="1:15" x14ac:dyDescent="0.35">
      <c r="A1833">
        <v>1832</v>
      </c>
      <c r="B1833">
        <v>218</v>
      </c>
      <c r="C1833" s="1">
        <v>45609.187106481477</v>
      </c>
      <c r="D1833" t="str">
        <f t="shared" si="28"/>
        <v>13</v>
      </c>
      <c r="E1833">
        <v>10</v>
      </c>
      <c r="F1833" t="s">
        <v>14</v>
      </c>
      <c r="G1833" t="s">
        <v>15</v>
      </c>
      <c r="H1833" t="s">
        <v>67</v>
      </c>
      <c r="I1833">
        <v>76607</v>
      </c>
      <c r="J1833">
        <v>766070</v>
      </c>
      <c r="K1833" t="s">
        <v>1569</v>
      </c>
      <c r="L1833" t="s">
        <v>1570</v>
      </c>
      <c r="M1833" t="s">
        <v>1571</v>
      </c>
      <c r="N1833" t="s">
        <v>1572</v>
      </c>
      <c r="O1833" t="s">
        <v>19</v>
      </c>
    </row>
    <row r="1834" spans="1:15" x14ac:dyDescent="0.35">
      <c r="A1834">
        <v>1833</v>
      </c>
      <c r="B1834">
        <v>363</v>
      </c>
      <c r="C1834" s="1">
        <v>45391.679513888892</v>
      </c>
      <c r="D1834" t="str">
        <f t="shared" si="28"/>
        <v>09</v>
      </c>
      <c r="E1834">
        <v>3</v>
      </c>
      <c r="F1834" t="s">
        <v>14</v>
      </c>
      <c r="G1834" t="s">
        <v>20</v>
      </c>
      <c r="H1834" t="s">
        <v>148</v>
      </c>
      <c r="I1834">
        <v>13696</v>
      </c>
      <c r="J1834">
        <v>41088</v>
      </c>
      <c r="K1834" t="s">
        <v>1429</v>
      </c>
      <c r="L1834" t="s">
        <v>1430</v>
      </c>
      <c r="M1834" t="s">
        <v>1431</v>
      </c>
      <c r="N1834" t="s">
        <v>1432</v>
      </c>
      <c r="O1834" t="s">
        <v>16</v>
      </c>
    </row>
    <row r="1835" spans="1:15" x14ac:dyDescent="0.35">
      <c r="A1835">
        <v>1834</v>
      </c>
      <c r="B1835">
        <v>457</v>
      </c>
      <c r="C1835" s="1">
        <v>45178.020069444443</v>
      </c>
      <c r="D1835" t="str">
        <f t="shared" si="28"/>
        <v>09</v>
      </c>
      <c r="E1835">
        <v>7</v>
      </c>
      <c r="F1835" t="s">
        <v>24</v>
      </c>
      <c r="G1835" t="s">
        <v>31</v>
      </c>
      <c r="H1835" t="s">
        <v>94</v>
      </c>
      <c r="I1835">
        <v>38697</v>
      </c>
      <c r="J1835">
        <v>270879</v>
      </c>
      <c r="K1835" t="s">
        <v>1756</v>
      </c>
      <c r="L1835" t="s">
        <v>1757</v>
      </c>
      <c r="M1835" t="s">
        <v>1758</v>
      </c>
      <c r="N1835" t="s">
        <v>1759</v>
      </c>
      <c r="O1835" t="s">
        <v>19</v>
      </c>
    </row>
    <row r="1836" spans="1:15" x14ac:dyDescent="0.35">
      <c r="A1836">
        <v>1835</v>
      </c>
      <c r="B1836">
        <v>383</v>
      </c>
      <c r="C1836" s="1">
        <v>45505.739537037043</v>
      </c>
      <c r="D1836" t="str">
        <f t="shared" si="28"/>
        <v>01</v>
      </c>
      <c r="E1836">
        <v>2</v>
      </c>
      <c r="F1836" t="s">
        <v>24</v>
      </c>
      <c r="G1836" t="s">
        <v>25</v>
      </c>
      <c r="H1836" t="s">
        <v>125</v>
      </c>
      <c r="I1836">
        <v>42268</v>
      </c>
      <c r="J1836">
        <v>84536</v>
      </c>
      <c r="K1836" t="s">
        <v>1153</v>
      </c>
      <c r="L1836" t="s">
        <v>1154</v>
      </c>
      <c r="M1836" t="s">
        <v>1155</v>
      </c>
      <c r="N1836" t="s">
        <v>1156</v>
      </c>
      <c r="O1836" t="s">
        <v>16</v>
      </c>
    </row>
    <row r="1837" spans="1:15" x14ac:dyDescent="0.35">
      <c r="A1837">
        <v>1836</v>
      </c>
      <c r="B1837">
        <v>267</v>
      </c>
      <c r="C1837" s="1">
        <v>45304.672037037039</v>
      </c>
      <c r="D1837" t="str">
        <f t="shared" si="28"/>
        <v>13</v>
      </c>
      <c r="E1837">
        <v>5</v>
      </c>
      <c r="F1837" t="s">
        <v>14</v>
      </c>
      <c r="G1837" t="s">
        <v>29</v>
      </c>
      <c r="H1837" t="s">
        <v>134</v>
      </c>
      <c r="I1837">
        <v>25231</v>
      </c>
      <c r="J1837">
        <v>126155</v>
      </c>
      <c r="K1837" t="s">
        <v>1169</v>
      </c>
      <c r="L1837" t="s">
        <v>1170</v>
      </c>
      <c r="M1837" t="s">
        <v>1171</v>
      </c>
      <c r="N1837" t="s">
        <v>1172</v>
      </c>
      <c r="O1837" t="s">
        <v>16</v>
      </c>
    </row>
    <row r="1838" spans="1:15" x14ac:dyDescent="0.35">
      <c r="A1838">
        <v>1837</v>
      </c>
      <c r="B1838">
        <v>298</v>
      </c>
      <c r="C1838" s="1">
        <v>45230.853692129633</v>
      </c>
      <c r="D1838" t="str">
        <f t="shared" si="28"/>
        <v>31</v>
      </c>
      <c r="E1838">
        <v>7</v>
      </c>
      <c r="F1838" t="s">
        <v>14</v>
      </c>
      <c r="G1838" t="s">
        <v>29</v>
      </c>
      <c r="H1838" t="s">
        <v>134</v>
      </c>
      <c r="I1838">
        <v>25231</v>
      </c>
      <c r="J1838">
        <v>176617</v>
      </c>
      <c r="K1838" t="s">
        <v>1872</v>
      </c>
      <c r="L1838" t="s">
        <v>1873</v>
      </c>
      <c r="M1838" t="s">
        <v>1874</v>
      </c>
      <c r="N1838" t="s">
        <v>1875</v>
      </c>
      <c r="O1838" t="s">
        <v>16</v>
      </c>
    </row>
    <row r="1839" spans="1:15" x14ac:dyDescent="0.35">
      <c r="A1839">
        <v>1838</v>
      </c>
      <c r="B1839">
        <v>483</v>
      </c>
      <c r="C1839" s="1">
        <v>45439.409386574072</v>
      </c>
      <c r="D1839" t="str">
        <f t="shared" si="28"/>
        <v>27</v>
      </c>
      <c r="E1839">
        <v>6</v>
      </c>
      <c r="F1839" t="s">
        <v>17</v>
      </c>
      <c r="G1839" t="s">
        <v>28</v>
      </c>
      <c r="H1839" t="s">
        <v>103</v>
      </c>
      <c r="I1839">
        <v>35778</v>
      </c>
      <c r="J1839">
        <v>214668</v>
      </c>
      <c r="K1839" t="s">
        <v>1796</v>
      </c>
      <c r="L1839" t="s">
        <v>1797</v>
      </c>
      <c r="M1839" t="s">
        <v>1798</v>
      </c>
      <c r="N1839" t="s">
        <v>1799</v>
      </c>
      <c r="O1839" t="s">
        <v>19</v>
      </c>
    </row>
    <row r="1840" spans="1:15" x14ac:dyDescent="0.35">
      <c r="A1840">
        <v>1839</v>
      </c>
      <c r="B1840">
        <v>21</v>
      </c>
      <c r="C1840" s="1">
        <v>45410.446122685193</v>
      </c>
      <c r="D1840" t="str">
        <f t="shared" si="28"/>
        <v>28</v>
      </c>
      <c r="E1840">
        <v>9</v>
      </c>
      <c r="F1840" t="s">
        <v>17</v>
      </c>
      <c r="G1840" t="s">
        <v>32</v>
      </c>
      <c r="H1840" t="s">
        <v>81</v>
      </c>
      <c r="I1840">
        <v>22985</v>
      </c>
      <c r="J1840">
        <v>206865</v>
      </c>
      <c r="K1840" t="s">
        <v>1760</v>
      </c>
      <c r="L1840" t="s">
        <v>1761</v>
      </c>
      <c r="M1840" t="s">
        <v>1762</v>
      </c>
      <c r="N1840" t="s">
        <v>1763</v>
      </c>
      <c r="O1840" t="s">
        <v>16</v>
      </c>
    </row>
    <row r="1841" spans="1:15" x14ac:dyDescent="0.35">
      <c r="A1841">
        <v>1840</v>
      </c>
      <c r="B1841">
        <v>177</v>
      </c>
      <c r="C1841" s="1">
        <v>45426.97252314815</v>
      </c>
      <c r="D1841" t="str">
        <f t="shared" si="28"/>
        <v>14</v>
      </c>
      <c r="E1841">
        <v>6</v>
      </c>
      <c r="F1841" t="s">
        <v>17</v>
      </c>
      <c r="G1841" t="s">
        <v>23</v>
      </c>
      <c r="H1841" t="s">
        <v>72</v>
      </c>
      <c r="I1841">
        <v>14701</v>
      </c>
      <c r="J1841">
        <v>88206</v>
      </c>
      <c r="K1841" t="s">
        <v>68</v>
      </c>
      <c r="L1841" t="s">
        <v>69</v>
      </c>
      <c r="M1841" t="s">
        <v>70</v>
      </c>
      <c r="N1841" t="s">
        <v>71</v>
      </c>
      <c r="O1841" t="s">
        <v>22</v>
      </c>
    </row>
    <row r="1842" spans="1:15" x14ac:dyDescent="0.35">
      <c r="A1842">
        <v>1841</v>
      </c>
      <c r="B1842">
        <v>241</v>
      </c>
      <c r="C1842" s="1">
        <v>45366.083252314813</v>
      </c>
      <c r="D1842" t="str">
        <f t="shared" si="28"/>
        <v>15</v>
      </c>
      <c r="E1842">
        <v>8</v>
      </c>
      <c r="F1842" t="s">
        <v>24</v>
      </c>
      <c r="G1842" t="s">
        <v>25</v>
      </c>
      <c r="H1842" t="s">
        <v>125</v>
      </c>
      <c r="I1842">
        <v>42268</v>
      </c>
      <c r="J1842">
        <v>338144</v>
      </c>
      <c r="K1842" t="s">
        <v>582</v>
      </c>
      <c r="L1842" t="s">
        <v>583</v>
      </c>
      <c r="M1842" t="s">
        <v>584</v>
      </c>
      <c r="N1842" t="s">
        <v>585</v>
      </c>
      <c r="O1842" t="s">
        <v>16</v>
      </c>
    </row>
    <row r="1843" spans="1:15" x14ac:dyDescent="0.35">
      <c r="A1843">
        <v>1842</v>
      </c>
      <c r="B1843">
        <v>97</v>
      </c>
      <c r="C1843" s="1">
        <v>45668.637824074067</v>
      </c>
      <c r="D1843" t="str">
        <f t="shared" si="28"/>
        <v>11</v>
      </c>
      <c r="E1843">
        <v>1</v>
      </c>
      <c r="F1843" t="s">
        <v>17</v>
      </c>
      <c r="G1843" t="s">
        <v>32</v>
      </c>
      <c r="H1843" t="s">
        <v>81</v>
      </c>
      <c r="I1843">
        <v>22985</v>
      </c>
      <c r="J1843">
        <v>22985</v>
      </c>
      <c r="K1843" t="s">
        <v>2004</v>
      </c>
      <c r="L1843" t="s">
        <v>2005</v>
      </c>
      <c r="M1843" t="s">
        <v>2006</v>
      </c>
      <c r="N1843" t="s">
        <v>2007</v>
      </c>
      <c r="O1843" t="s">
        <v>16</v>
      </c>
    </row>
    <row r="1844" spans="1:15" x14ac:dyDescent="0.35">
      <c r="A1844">
        <v>1843</v>
      </c>
      <c r="B1844">
        <v>317</v>
      </c>
      <c r="C1844" s="1">
        <v>45030.882581018523</v>
      </c>
      <c r="D1844" t="str">
        <f t="shared" si="28"/>
        <v>14</v>
      </c>
      <c r="E1844">
        <v>3</v>
      </c>
      <c r="F1844" t="s">
        <v>17</v>
      </c>
      <c r="G1844" t="s">
        <v>23</v>
      </c>
      <c r="H1844" t="s">
        <v>72</v>
      </c>
      <c r="I1844">
        <v>14701</v>
      </c>
      <c r="J1844">
        <v>44103</v>
      </c>
      <c r="K1844" t="s">
        <v>1529</v>
      </c>
      <c r="L1844" t="s">
        <v>1530</v>
      </c>
      <c r="M1844" t="s">
        <v>1531</v>
      </c>
      <c r="N1844" t="s">
        <v>1532</v>
      </c>
      <c r="O1844" t="s">
        <v>16</v>
      </c>
    </row>
    <row r="1845" spans="1:15" x14ac:dyDescent="0.35">
      <c r="A1845">
        <v>1844</v>
      </c>
      <c r="B1845">
        <v>211</v>
      </c>
      <c r="C1845" s="1">
        <v>45589.975381944438</v>
      </c>
      <c r="D1845" t="str">
        <f t="shared" si="28"/>
        <v>24</v>
      </c>
      <c r="E1845">
        <v>10</v>
      </c>
      <c r="F1845" t="s">
        <v>17</v>
      </c>
      <c r="G1845" t="s">
        <v>32</v>
      </c>
      <c r="H1845" t="s">
        <v>81</v>
      </c>
      <c r="I1845">
        <v>22985</v>
      </c>
      <c r="J1845">
        <v>229850</v>
      </c>
      <c r="K1845" t="s">
        <v>1968</v>
      </c>
      <c r="L1845" t="s">
        <v>1969</v>
      </c>
      <c r="M1845" t="s">
        <v>1970</v>
      </c>
      <c r="N1845" t="s">
        <v>1971</v>
      </c>
      <c r="O1845" t="s">
        <v>22</v>
      </c>
    </row>
    <row r="1846" spans="1:15" x14ac:dyDescent="0.35">
      <c r="A1846">
        <v>1845</v>
      </c>
      <c r="B1846">
        <v>438</v>
      </c>
      <c r="C1846" s="1">
        <v>45470.967268518521</v>
      </c>
      <c r="D1846" t="str">
        <f t="shared" si="28"/>
        <v>27</v>
      </c>
      <c r="E1846">
        <v>1</v>
      </c>
      <c r="F1846" t="s">
        <v>14</v>
      </c>
      <c r="G1846" t="s">
        <v>20</v>
      </c>
      <c r="H1846" t="s">
        <v>148</v>
      </c>
      <c r="I1846">
        <v>13696</v>
      </c>
      <c r="J1846">
        <v>13696</v>
      </c>
      <c r="K1846" t="s">
        <v>1050</v>
      </c>
      <c r="L1846" t="s">
        <v>1051</v>
      </c>
      <c r="M1846" t="s">
        <v>1052</v>
      </c>
      <c r="N1846" t="s">
        <v>1053</v>
      </c>
      <c r="O1846" t="s">
        <v>22</v>
      </c>
    </row>
    <row r="1847" spans="1:15" x14ac:dyDescent="0.35">
      <c r="A1847">
        <v>1846</v>
      </c>
      <c r="B1847">
        <v>33</v>
      </c>
      <c r="C1847" s="1">
        <v>45448.004641203697</v>
      </c>
      <c r="D1847" t="str">
        <f t="shared" si="28"/>
        <v>05</v>
      </c>
      <c r="E1847">
        <v>6</v>
      </c>
      <c r="F1847" t="s">
        <v>17</v>
      </c>
      <c r="G1847" t="s">
        <v>28</v>
      </c>
      <c r="H1847" t="s">
        <v>103</v>
      </c>
      <c r="I1847">
        <v>35778</v>
      </c>
      <c r="J1847">
        <v>214668</v>
      </c>
      <c r="K1847" t="s">
        <v>402</v>
      </c>
      <c r="L1847" t="s">
        <v>403</v>
      </c>
      <c r="M1847" t="s">
        <v>404</v>
      </c>
      <c r="N1847" t="s">
        <v>405</v>
      </c>
      <c r="O1847" t="s">
        <v>19</v>
      </c>
    </row>
    <row r="1848" spans="1:15" x14ac:dyDescent="0.35">
      <c r="A1848">
        <v>1847</v>
      </c>
      <c r="B1848">
        <v>198</v>
      </c>
      <c r="C1848" s="1">
        <v>45039.301122685189</v>
      </c>
      <c r="D1848" t="str">
        <f t="shared" si="28"/>
        <v>23</v>
      </c>
      <c r="E1848">
        <v>9</v>
      </c>
      <c r="F1848" t="s">
        <v>14</v>
      </c>
      <c r="G1848" t="s">
        <v>15</v>
      </c>
      <c r="H1848" t="s">
        <v>67</v>
      </c>
      <c r="I1848">
        <v>76607</v>
      </c>
      <c r="J1848">
        <v>689463</v>
      </c>
      <c r="K1848" t="s">
        <v>1972</v>
      </c>
      <c r="L1848" t="s">
        <v>1973</v>
      </c>
      <c r="M1848" t="s">
        <v>1974</v>
      </c>
      <c r="N1848" t="s">
        <v>1975</v>
      </c>
      <c r="O1848" t="s">
        <v>19</v>
      </c>
    </row>
    <row r="1849" spans="1:15" x14ac:dyDescent="0.35">
      <c r="A1849">
        <v>1848</v>
      </c>
      <c r="B1849">
        <v>359</v>
      </c>
      <c r="C1849" s="1">
        <v>45162.763425925928</v>
      </c>
      <c r="D1849" t="str">
        <f t="shared" si="28"/>
        <v>24</v>
      </c>
      <c r="E1849">
        <v>2</v>
      </c>
      <c r="F1849" t="s">
        <v>14</v>
      </c>
      <c r="G1849" t="s">
        <v>21</v>
      </c>
      <c r="H1849" t="s">
        <v>58</v>
      </c>
      <c r="I1849">
        <v>51631</v>
      </c>
      <c r="J1849">
        <v>103262</v>
      </c>
      <c r="K1849" t="s">
        <v>1940</v>
      </c>
      <c r="L1849" t="s">
        <v>1941</v>
      </c>
      <c r="M1849" t="s">
        <v>1942</v>
      </c>
      <c r="N1849" t="s">
        <v>1943</v>
      </c>
      <c r="O1849" t="s">
        <v>16</v>
      </c>
    </row>
    <row r="1850" spans="1:15" x14ac:dyDescent="0.35">
      <c r="A1850">
        <v>1849</v>
      </c>
      <c r="B1850">
        <v>76</v>
      </c>
      <c r="C1850" s="1">
        <v>45612.150706018518</v>
      </c>
      <c r="D1850" t="str">
        <f t="shared" si="28"/>
        <v>16</v>
      </c>
      <c r="E1850">
        <v>1</v>
      </c>
      <c r="F1850" t="s">
        <v>24</v>
      </c>
      <c r="G1850" t="s">
        <v>25</v>
      </c>
      <c r="H1850" t="s">
        <v>125</v>
      </c>
      <c r="I1850">
        <v>42268</v>
      </c>
      <c r="J1850">
        <v>42268</v>
      </c>
      <c r="K1850" t="s">
        <v>1074</v>
      </c>
      <c r="L1850" t="s">
        <v>1075</v>
      </c>
      <c r="M1850" t="s">
        <v>30</v>
      </c>
      <c r="N1850" t="s">
        <v>1076</v>
      </c>
      <c r="O1850" t="s">
        <v>19</v>
      </c>
    </row>
    <row r="1851" spans="1:15" x14ac:dyDescent="0.35">
      <c r="A1851">
        <v>1850</v>
      </c>
      <c r="B1851">
        <v>486</v>
      </c>
      <c r="C1851" s="1">
        <v>45476.396956018521</v>
      </c>
      <c r="D1851" t="str">
        <f t="shared" si="28"/>
        <v>03</v>
      </c>
      <c r="E1851">
        <v>3</v>
      </c>
      <c r="F1851" t="s">
        <v>14</v>
      </c>
      <c r="G1851" t="s">
        <v>20</v>
      </c>
      <c r="H1851" t="s">
        <v>148</v>
      </c>
      <c r="I1851">
        <v>13696</v>
      </c>
      <c r="J1851">
        <v>41088</v>
      </c>
      <c r="K1851" t="s">
        <v>1277</v>
      </c>
      <c r="L1851" t="s">
        <v>1278</v>
      </c>
      <c r="M1851" t="s">
        <v>1279</v>
      </c>
      <c r="N1851" t="s">
        <v>1280</v>
      </c>
      <c r="O1851" t="s">
        <v>22</v>
      </c>
    </row>
    <row r="1852" spans="1:15" x14ac:dyDescent="0.35">
      <c r="A1852">
        <v>1851</v>
      </c>
      <c r="B1852">
        <v>29</v>
      </c>
      <c r="C1852" s="1">
        <v>45343.693761574083</v>
      </c>
      <c r="D1852" t="str">
        <f t="shared" si="28"/>
        <v>21</v>
      </c>
      <c r="E1852">
        <v>9</v>
      </c>
      <c r="F1852" t="s">
        <v>14</v>
      </c>
      <c r="G1852" t="s">
        <v>20</v>
      </c>
      <c r="H1852" t="s">
        <v>148</v>
      </c>
      <c r="I1852">
        <v>13696</v>
      </c>
      <c r="J1852">
        <v>123264</v>
      </c>
      <c r="K1852" t="s">
        <v>830</v>
      </c>
      <c r="L1852" t="s">
        <v>831</v>
      </c>
      <c r="M1852" t="s">
        <v>832</v>
      </c>
      <c r="N1852" t="s">
        <v>833</v>
      </c>
      <c r="O1852" t="s">
        <v>22</v>
      </c>
    </row>
    <row r="1853" spans="1:15" x14ac:dyDescent="0.35">
      <c r="A1853">
        <v>1852</v>
      </c>
      <c r="B1853">
        <v>245</v>
      </c>
      <c r="C1853" s="1">
        <v>45237.235092592593</v>
      </c>
      <c r="D1853" t="str">
        <f t="shared" si="28"/>
        <v>07</v>
      </c>
      <c r="E1853">
        <v>5</v>
      </c>
      <c r="F1853" t="s">
        <v>17</v>
      </c>
      <c r="G1853" t="s">
        <v>32</v>
      </c>
      <c r="H1853" t="s">
        <v>81</v>
      </c>
      <c r="I1853">
        <v>22985</v>
      </c>
      <c r="J1853">
        <v>114925</v>
      </c>
      <c r="K1853" t="s">
        <v>1481</v>
      </c>
      <c r="L1853" t="s">
        <v>1482</v>
      </c>
      <c r="M1853" t="s">
        <v>1483</v>
      </c>
      <c r="N1853" t="s">
        <v>1484</v>
      </c>
      <c r="O1853" t="s">
        <v>19</v>
      </c>
    </row>
    <row r="1854" spans="1:15" x14ac:dyDescent="0.35">
      <c r="A1854">
        <v>1853</v>
      </c>
      <c r="B1854">
        <v>484</v>
      </c>
      <c r="C1854" s="1">
        <v>45187.144745370373</v>
      </c>
      <c r="D1854" t="str">
        <f t="shared" si="28"/>
        <v>18</v>
      </c>
      <c r="E1854">
        <v>6</v>
      </c>
      <c r="F1854" t="s">
        <v>14</v>
      </c>
      <c r="G1854" t="s">
        <v>15</v>
      </c>
      <c r="H1854" t="s">
        <v>67</v>
      </c>
      <c r="I1854">
        <v>76607</v>
      </c>
      <c r="J1854">
        <v>459642</v>
      </c>
      <c r="K1854" t="s">
        <v>245</v>
      </c>
      <c r="L1854" t="s">
        <v>246</v>
      </c>
      <c r="M1854" t="s">
        <v>247</v>
      </c>
      <c r="N1854" t="s">
        <v>248</v>
      </c>
      <c r="O1854" t="s">
        <v>16</v>
      </c>
    </row>
    <row r="1855" spans="1:15" x14ac:dyDescent="0.35">
      <c r="A1855">
        <v>1854</v>
      </c>
      <c r="B1855">
        <v>472</v>
      </c>
      <c r="C1855" s="1">
        <v>45375.698599537027</v>
      </c>
      <c r="D1855" t="str">
        <f t="shared" si="28"/>
        <v>24</v>
      </c>
      <c r="E1855">
        <v>2</v>
      </c>
      <c r="F1855" t="s">
        <v>14</v>
      </c>
      <c r="G1855" t="s">
        <v>20</v>
      </c>
      <c r="H1855" t="s">
        <v>148</v>
      </c>
      <c r="I1855">
        <v>13696</v>
      </c>
      <c r="J1855">
        <v>27392</v>
      </c>
      <c r="K1855" t="s">
        <v>1629</v>
      </c>
      <c r="L1855" t="s">
        <v>1630</v>
      </c>
      <c r="M1855" t="s">
        <v>1631</v>
      </c>
      <c r="N1855" t="s">
        <v>1632</v>
      </c>
      <c r="O1855" t="s">
        <v>16</v>
      </c>
    </row>
    <row r="1856" spans="1:15" x14ac:dyDescent="0.35">
      <c r="A1856">
        <v>1855</v>
      </c>
      <c r="B1856">
        <v>142</v>
      </c>
      <c r="C1856" s="1">
        <v>45059.228194444448</v>
      </c>
      <c r="D1856" t="str">
        <f t="shared" si="28"/>
        <v>13</v>
      </c>
      <c r="E1856">
        <v>6</v>
      </c>
      <c r="F1856" t="s">
        <v>14</v>
      </c>
      <c r="G1856" t="s">
        <v>29</v>
      </c>
      <c r="H1856" t="s">
        <v>134</v>
      </c>
      <c r="I1856">
        <v>25231</v>
      </c>
      <c r="J1856">
        <v>151386</v>
      </c>
      <c r="K1856" t="s">
        <v>1944</v>
      </c>
      <c r="L1856" t="s">
        <v>1945</v>
      </c>
      <c r="M1856" t="s">
        <v>1946</v>
      </c>
      <c r="N1856" t="s">
        <v>1947</v>
      </c>
      <c r="O1856" t="s">
        <v>22</v>
      </c>
    </row>
    <row r="1857" spans="1:15" x14ac:dyDescent="0.35">
      <c r="A1857">
        <v>1856</v>
      </c>
      <c r="B1857">
        <v>2</v>
      </c>
      <c r="C1857" s="1">
        <v>45485.924942129634</v>
      </c>
      <c r="D1857" t="str">
        <f t="shared" si="28"/>
        <v>12</v>
      </c>
      <c r="E1857">
        <v>3</v>
      </c>
      <c r="F1857" t="s">
        <v>24</v>
      </c>
      <c r="G1857" t="s">
        <v>27</v>
      </c>
      <c r="H1857" t="s">
        <v>325</v>
      </c>
      <c r="I1857">
        <v>34573</v>
      </c>
      <c r="J1857">
        <v>103719</v>
      </c>
      <c r="K1857" t="s">
        <v>2008</v>
      </c>
      <c r="L1857" t="s">
        <v>2009</v>
      </c>
      <c r="M1857" t="s">
        <v>2010</v>
      </c>
      <c r="N1857" t="s">
        <v>2011</v>
      </c>
      <c r="O1857" t="s">
        <v>22</v>
      </c>
    </row>
    <row r="1858" spans="1:15" x14ac:dyDescent="0.35">
      <c r="A1858">
        <v>1857</v>
      </c>
      <c r="B1858">
        <v>404</v>
      </c>
      <c r="C1858" s="1">
        <v>45668.893449074072</v>
      </c>
      <c r="D1858" t="str">
        <f t="shared" si="28"/>
        <v>11</v>
      </c>
      <c r="E1858">
        <v>7</v>
      </c>
      <c r="F1858" t="s">
        <v>24</v>
      </c>
      <c r="G1858" t="s">
        <v>25</v>
      </c>
      <c r="H1858" t="s">
        <v>125</v>
      </c>
      <c r="I1858">
        <v>42268</v>
      </c>
      <c r="J1858">
        <v>295876</v>
      </c>
      <c r="K1858" t="s">
        <v>906</v>
      </c>
      <c r="L1858" t="s">
        <v>907</v>
      </c>
      <c r="M1858" t="s">
        <v>908</v>
      </c>
      <c r="N1858" t="s">
        <v>909</v>
      </c>
      <c r="O1858" t="s">
        <v>16</v>
      </c>
    </row>
    <row r="1859" spans="1:15" x14ac:dyDescent="0.35">
      <c r="A1859">
        <v>1858</v>
      </c>
      <c r="B1859">
        <v>435</v>
      </c>
      <c r="C1859" s="1">
        <v>45470.030393518522</v>
      </c>
      <c r="D1859" t="str">
        <f t="shared" ref="D1859:D1922" si="29">LEFT(TEXT(C1859, "DD/MM/YYYY HH:MM:SS"), 2)</f>
        <v>27</v>
      </c>
      <c r="E1859">
        <v>4</v>
      </c>
      <c r="F1859" t="s">
        <v>24</v>
      </c>
      <c r="G1859" t="s">
        <v>31</v>
      </c>
      <c r="H1859" t="s">
        <v>94</v>
      </c>
      <c r="I1859">
        <v>38697</v>
      </c>
      <c r="J1859">
        <v>154788</v>
      </c>
      <c r="K1859" t="s">
        <v>1058</v>
      </c>
      <c r="L1859" t="s">
        <v>1059</v>
      </c>
      <c r="M1859" t="s">
        <v>1060</v>
      </c>
      <c r="N1859" t="s">
        <v>1061</v>
      </c>
      <c r="O1859" t="s">
        <v>19</v>
      </c>
    </row>
    <row r="1860" spans="1:15" x14ac:dyDescent="0.35">
      <c r="A1860">
        <v>1859</v>
      </c>
      <c r="B1860">
        <v>43</v>
      </c>
      <c r="C1860" s="1">
        <v>45682.245150462957</v>
      </c>
      <c r="D1860" t="str">
        <f t="shared" si="29"/>
        <v>25</v>
      </c>
      <c r="E1860">
        <v>2</v>
      </c>
      <c r="F1860" t="s">
        <v>17</v>
      </c>
      <c r="G1860" t="s">
        <v>18</v>
      </c>
      <c r="H1860" t="s">
        <v>139</v>
      </c>
      <c r="I1860">
        <v>36583</v>
      </c>
      <c r="J1860">
        <v>73166</v>
      </c>
      <c r="K1860" t="s">
        <v>1018</v>
      </c>
      <c r="L1860" t="s">
        <v>1019</v>
      </c>
      <c r="M1860" t="s">
        <v>1020</v>
      </c>
      <c r="N1860" t="s">
        <v>1021</v>
      </c>
      <c r="O1860" t="s">
        <v>22</v>
      </c>
    </row>
    <row r="1861" spans="1:15" x14ac:dyDescent="0.35">
      <c r="A1861">
        <v>1860</v>
      </c>
      <c r="B1861">
        <v>159</v>
      </c>
      <c r="C1861" s="1">
        <v>45598.754421296297</v>
      </c>
      <c r="D1861" t="str">
        <f t="shared" si="29"/>
        <v>02</v>
      </c>
      <c r="E1861">
        <v>5</v>
      </c>
      <c r="F1861" t="s">
        <v>14</v>
      </c>
      <c r="G1861" t="s">
        <v>21</v>
      </c>
      <c r="H1861" t="s">
        <v>58</v>
      </c>
      <c r="I1861">
        <v>51631</v>
      </c>
      <c r="J1861">
        <v>258155</v>
      </c>
      <c r="K1861" t="s">
        <v>1497</v>
      </c>
      <c r="L1861" t="s">
        <v>1498</v>
      </c>
      <c r="M1861" t="s">
        <v>1499</v>
      </c>
      <c r="N1861" t="s">
        <v>1500</v>
      </c>
      <c r="O1861" t="s">
        <v>16</v>
      </c>
    </row>
    <row r="1862" spans="1:15" x14ac:dyDescent="0.35">
      <c r="A1862">
        <v>1861</v>
      </c>
      <c r="B1862">
        <v>477</v>
      </c>
      <c r="C1862" s="1">
        <v>45150.973993055559</v>
      </c>
      <c r="D1862" t="str">
        <f t="shared" si="29"/>
        <v>12</v>
      </c>
      <c r="E1862">
        <v>5</v>
      </c>
      <c r="F1862" t="s">
        <v>14</v>
      </c>
      <c r="G1862" t="s">
        <v>29</v>
      </c>
      <c r="H1862" t="s">
        <v>134</v>
      </c>
      <c r="I1862">
        <v>25231</v>
      </c>
      <c r="J1862">
        <v>126155</v>
      </c>
      <c r="K1862" t="s">
        <v>289</v>
      </c>
      <c r="L1862" t="s">
        <v>290</v>
      </c>
      <c r="M1862" t="s">
        <v>291</v>
      </c>
      <c r="N1862" t="s">
        <v>292</v>
      </c>
      <c r="O1862" t="s">
        <v>22</v>
      </c>
    </row>
    <row r="1863" spans="1:15" x14ac:dyDescent="0.35">
      <c r="A1863">
        <v>1862</v>
      </c>
      <c r="B1863">
        <v>237</v>
      </c>
      <c r="C1863" s="1">
        <v>45136.010752314818</v>
      </c>
      <c r="D1863" t="str">
        <f t="shared" si="29"/>
        <v>29</v>
      </c>
      <c r="E1863">
        <v>3</v>
      </c>
      <c r="F1863" t="s">
        <v>14</v>
      </c>
      <c r="G1863" t="s">
        <v>29</v>
      </c>
      <c r="H1863" t="s">
        <v>134</v>
      </c>
      <c r="I1863">
        <v>25231</v>
      </c>
      <c r="J1863">
        <v>75693</v>
      </c>
      <c r="K1863" t="s">
        <v>750</v>
      </c>
      <c r="L1863" t="s">
        <v>751</v>
      </c>
      <c r="M1863" t="s">
        <v>752</v>
      </c>
      <c r="N1863" t="s">
        <v>753</v>
      </c>
      <c r="O1863" t="s">
        <v>16</v>
      </c>
    </row>
    <row r="1864" spans="1:15" x14ac:dyDescent="0.35">
      <c r="A1864">
        <v>1863</v>
      </c>
      <c r="B1864">
        <v>449</v>
      </c>
      <c r="C1864" s="1">
        <v>45261.857222222221</v>
      </c>
      <c r="D1864" t="str">
        <f t="shared" si="29"/>
        <v>01</v>
      </c>
      <c r="E1864">
        <v>4</v>
      </c>
      <c r="F1864" t="s">
        <v>17</v>
      </c>
      <c r="G1864" t="s">
        <v>32</v>
      </c>
      <c r="H1864" t="s">
        <v>81</v>
      </c>
      <c r="I1864">
        <v>22985</v>
      </c>
      <c r="J1864">
        <v>91940</v>
      </c>
      <c r="K1864" t="s">
        <v>590</v>
      </c>
      <c r="L1864" t="s">
        <v>591</v>
      </c>
      <c r="M1864" t="s">
        <v>592</v>
      </c>
      <c r="N1864" t="s">
        <v>593</v>
      </c>
      <c r="O1864" t="s">
        <v>16</v>
      </c>
    </row>
    <row r="1865" spans="1:15" x14ac:dyDescent="0.35">
      <c r="A1865">
        <v>1864</v>
      </c>
      <c r="B1865">
        <v>275</v>
      </c>
      <c r="C1865" s="1">
        <v>45056.480810185189</v>
      </c>
      <c r="D1865" t="str">
        <f t="shared" si="29"/>
        <v>10</v>
      </c>
      <c r="E1865">
        <v>4</v>
      </c>
      <c r="F1865" t="s">
        <v>14</v>
      </c>
      <c r="G1865" t="s">
        <v>29</v>
      </c>
      <c r="H1865" t="s">
        <v>134</v>
      </c>
      <c r="I1865">
        <v>25231</v>
      </c>
      <c r="J1865">
        <v>100924</v>
      </c>
      <c r="K1865" t="s">
        <v>1373</v>
      </c>
      <c r="L1865" t="s">
        <v>1374</v>
      </c>
      <c r="M1865" t="s">
        <v>1375</v>
      </c>
      <c r="N1865" t="s">
        <v>1376</v>
      </c>
      <c r="O1865" t="s">
        <v>16</v>
      </c>
    </row>
    <row r="1866" spans="1:15" x14ac:dyDescent="0.35">
      <c r="A1866">
        <v>1865</v>
      </c>
      <c r="B1866">
        <v>498</v>
      </c>
      <c r="C1866" s="1">
        <v>45509.108749999999</v>
      </c>
      <c r="D1866" t="str">
        <f t="shared" si="29"/>
        <v>05</v>
      </c>
      <c r="E1866">
        <v>1</v>
      </c>
      <c r="F1866" t="s">
        <v>24</v>
      </c>
      <c r="G1866" t="s">
        <v>31</v>
      </c>
      <c r="H1866" t="s">
        <v>94</v>
      </c>
      <c r="I1866">
        <v>38697</v>
      </c>
      <c r="J1866">
        <v>38697</v>
      </c>
      <c r="K1866" t="s">
        <v>634</v>
      </c>
      <c r="L1866" t="s">
        <v>635</v>
      </c>
      <c r="M1866" t="s">
        <v>636</v>
      </c>
      <c r="N1866" t="s">
        <v>637</v>
      </c>
      <c r="O1866" t="s">
        <v>19</v>
      </c>
    </row>
    <row r="1867" spans="1:15" x14ac:dyDescent="0.35">
      <c r="A1867">
        <v>1866</v>
      </c>
      <c r="B1867">
        <v>354</v>
      </c>
      <c r="C1867" s="1">
        <v>45471.316030092603</v>
      </c>
      <c r="D1867" t="str">
        <f t="shared" si="29"/>
        <v>28</v>
      </c>
      <c r="E1867">
        <v>9</v>
      </c>
      <c r="F1867" t="s">
        <v>14</v>
      </c>
      <c r="G1867" t="s">
        <v>15</v>
      </c>
      <c r="H1867" t="s">
        <v>67</v>
      </c>
      <c r="I1867">
        <v>76607</v>
      </c>
      <c r="J1867">
        <v>689463</v>
      </c>
      <c r="K1867" t="s">
        <v>458</v>
      </c>
      <c r="L1867" t="s">
        <v>459</v>
      </c>
      <c r="M1867" t="s">
        <v>460</v>
      </c>
      <c r="N1867" t="s">
        <v>461</v>
      </c>
      <c r="O1867" t="s">
        <v>16</v>
      </c>
    </row>
    <row r="1868" spans="1:15" x14ac:dyDescent="0.35">
      <c r="A1868">
        <v>1867</v>
      </c>
      <c r="B1868">
        <v>76</v>
      </c>
      <c r="C1868" s="1">
        <v>45339.636724537027</v>
      </c>
      <c r="D1868" t="str">
        <f t="shared" si="29"/>
        <v>17</v>
      </c>
      <c r="E1868">
        <v>4</v>
      </c>
      <c r="F1868" t="s">
        <v>14</v>
      </c>
      <c r="G1868" t="s">
        <v>15</v>
      </c>
      <c r="H1868" t="s">
        <v>67</v>
      </c>
      <c r="I1868">
        <v>76607</v>
      </c>
      <c r="J1868">
        <v>306428</v>
      </c>
      <c r="K1868" t="s">
        <v>1074</v>
      </c>
      <c r="L1868" t="s">
        <v>1075</v>
      </c>
      <c r="M1868" t="s">
        <v>30</v>
      </c>
      <c r="N1868" t="s">
        <v>1076</v>
      </c>
      <c r="O1868" t="s">
        <v>19</v>
      </c>
    </row>
    <row r="1869" spans="1:15" x14ac:dyDescent="0.35">
      <c r="A1869">
        <v>1868</v>
      </c>
      <c r="B1869">
        <v>81</v>
      </c>
      <c r="C1869" s="1">
        <v>45107.247164351851</v>
      </c>
      <c r="D1869" t="str">
        <f t="shared" si="29"/>
        <v>30</v>
      </c>
      <c r="E1869">
        <v>10</v>
      </c>
      <c r="F1869" t="s">
        <v>24</v>
      </c>
      <c r="G1869" t="s">
        <v>31</v>
      </c>
      <c r="H1869" t="s">
        <v>94</v>
      </c>
      <c r="I1869">
        <v>38697</v>
      </c>
      <c r="J1869">
        <v>386970</v>
      </c>
      <c r="K1869" t="s">
        <v>790</v>
      </c>
      <c r="L1869" t="s">
        <v>791</v>
      </c>
      <c r="M1869" t="s">
        <v>792</v>
      </c>
      <c r="N1869" t="s">
        <v>793</v>
      </c>
      <c r="O1869" t="s">
        <v>22</v>
      </c>
    </row>
    <row r="1870" spans="1:15" x14ac:dyDescent="0.35">
      <c r="A1870">
        <v>1869</v>
      </c>
      <c r="B1870">
        <v>29</v>
      </c>
      <c r="C1870" s="1">
        <v>45185.038391203707</v>
      </c>
      <c r="D1870" t="str">
        <f t="shared" si="29"/>
        <v>16</v>
      </c>
      <c r="E1870">
        <v>5</v>
      </c>
      <c r="F1870" t="s">
        <v>17</v>
      </c>
      <c r="G1870" t="s">
        <v>28</v>
      </c>
      <c r="H1870" t="s">
        <v>103</v>
      </c>
      <c r="I1870">
        <v>35778</v>
      </c>
      <c r="J1870">
        <v>178890</v>
      </c>
      <c r="K1870" t="s">
        <v>830</v>
      </c>
      <c r="L1870" t="s">
        <v>831</v>
      </c>
      <c r="M1870" t="s">
        <v>832</v>
      </c>
      <c r="N1870" t="s">
        <v>833</v>
      </c>
      <c r="O1870" t="s">
        <v>22</v>
      </c>
    </row>
    <row r="1871" spans="1:15" x14ac:dyDescent="0.35">
      <c r="A1871">
        <v>1870</v>
      </c>
      <c r="B1871">
        <v>255</v>
      </c>
      <c r="C1871" s="1">
        <v>45281.610590277778</v>
      </c>
      <c r="D1871" t="str">
        <f t="shared" si="29"/>
        <v>21</v>
      </c>
      <c r="E1871">
        <v>1</v>
      </c>
      <c r="F1871" t="s">
        <v>24</v>
      </c>
      <c r="G1871" t="s">
        <v>27</v>
      </c>
      <c r="H1871" t="s">
        <v>325</v>
      </c>
      <c r="I1871">
        <v>34573</v>
      </c>
      <c r="J1871">
        <v>34573</v>
      </c>
      <c r="K1871" t="s">
        <v>1397</v>
      </c>
      <c r="L1871" t="s">
        <v>1398</v>
      </c>
      <c r="M1871" t="s">
        <v>1399</v>
      </c>
      <c r="N1871" t="s">
        <v>1400</v>
      </c>
      <c r="O1871" t="s">
        <v>16</v>
      </c>
    </row>
    <row r="1872" spans="1:15" x14ac:dyDescent="0.35">
      <c r="A1872">
        <v>1871</v>
      </c>
      <c r="B1872">
        <v>60</v>
      </c>
      <c r="C1872" s="1">
        <v>45422.879756944443</v>
      </c>
      <c r="D1872" t="str">
        <f t="shared" si="29"/>
        <v>10</v>
      </c>
      <c r="E1872">
        <v>2</v>
      </c>
      <c r="F1872" t="s">
        <v>24</v>
      </c>
      <c r="G1872" t="s">
        <v>31</v>
      </c>
      <c r="H1872" t="s">
        <v>94</v>
      </c>
      <c r="I1872">
        <v>38697</v>
      </c>
      <c r="J1872">
        <v>77394</v>
      </c>
      <c r="K1872" t="s">
        <v>1449</v>
      </c>
      <c r="L1872" t="s">
        <v>1450</v>
      </c>
      <c r="M1872" t="s">
        <v>1451</v>
      </c>
      <c r="N1872" t="s">
        <v>1452</v>
      </c>
      <c r="O1872" t="s">
        <v>16</v>
      </c>
    </row>
    <row r="1873" spans="1:15" x14ac:dyDescent="0.35">
      <c r="A1873">
        <v>1872</v>
      </c>
      <c r="B1873">
        <v>158</v>
      </c>
      <c r="C1873" s="1">
        <v>45654.102175925917</v>
      </c>
      <c r="D1873" t="str">
        <f t="shared" si="29"/>
        <v>28</v>
      </c>
      <c r="E1873">
        <v>5</v>
      </c>
      <c r="F1873" t="s">
        <v>14</v>
      </c>
      <c r="G1873" t="s">
        <v>15</v>
      </c>
      <c r="H1873" t="s">
        <v>67</v>
      </c>
      <c r="I1873">
        <v>76607</v>
      </c>
      <c r="J1873">
        <v>383035</v>
      </c>
      <c r="K1873" t="s">
        <v>998</v>
      </c>
      <c r="L1873" t="s">
        <v>999</v>
      </c>
      <c r="M1873" t="s">
        <v>1000</v>
      </c>
      <c r="N1873" t="s">
        <v>1001</v>
      </c>
      <c r="O1873" t="s">
        <v>19</v>
      </c>
    </row>
    <row r="1874" spans="1:15" x14ac:dyDescent="0.35">
      <c r="A1874">
        <v>1873</v>
      </c>
      <c r="B1874">
        <v>128</v>
      </c>
      <c r="C1874" s="1">
        <v>45120.702893518523</v>
      </c>
      <c r="D1874" t="str">
        <f t="shared" si="29"/>
        <v>13</v>
      </c>
      <c r="E1874">
        <v>7</v>
      </c>
      <c r="F1874" t="s">
        <v>24</v>
      </c>
      <c r="G1874" t="s">
        <v>31</v>
      </c>
      <c r="H1874" t="s">
        <v>94</v>
      </c>
      <c r="I1874">
        <v>38697</v>
      </c>
      <c r="J1874">
        <v>270879</v>
      </c>
      <c r="K1874" t="s">
        <v>758</v>
      </c>
      <c r="L1874" t="s">
        <v>759</v>
      </c>
      <c r="M1874" t="s">
        <v>760</v>
      </c>
      <c r="N1874" t="s">
        <v>761</v>
      </c>
      <c r="O1874" t="s">
        <v>22</v>
      </c>
    </row>
    <row r="1875" spans="1:15" x14ac:dyDescent="0.35">
      <c r="A1875">
        <v>1874</v>
      </c>
      <c r="B1875">
        <v>296</v>
      </c>
      <c r="C1875" s="1">
        <v>45085.228993055563</v>
      </c>
      <c r="D1875" t="str">
        <f t="shared" si="29"/>
        <v>08</v>
      </c>
      <c r="E1875">
        <v>9</v>
      </c>
      <c r="F1875" t="s">
        <v>14</v>
      </c>
      <c r="G1875" t="s">
        <v>20</v>
      </c>
      <c r="H1875" t="s">
        <v>148</v>
      </c>
      <c r="I1875">
        <v>13696</v>
      </c>
      <c r="J1875">
        <v>123264</v>
      </c>
      <c r="K1875" t="s">
        <v>1633</v>
      </c>
      <c r="L1875" t="s">
        <v>1634</v>
      </c>
      <c r="M1875" t="s">
        <v>1635</v>
      </c>
      <c r="N1875" t="s">
        <v>1636</v>
      </c>
      <c r="O1875" t="s">
        <v>19</v>
      </c>
    </row>
    <row r="1876" spans="1:15" x14ac:dyDescent="0.35">
      <c r="A1876">
        <v>1875</v>
      </c>
      <c r="B1876">
        <v>378</v>
      </c>
      <c r="C1876" s="1">
        <v>45011.481412037043</v>
      </c>
      <c r="D1876" t="str">
        <f t="shared" si="29"/>
        <v>26</v>
      </c>
      <c r="E1876">
        <v>4</v>
      </c>
      <c r="F1876" t="s">
        <v>24</v>
      </c>
      <c r="G1876" t="s">
        <v>25</v>
      </c>
      <c r="H1876" t="s">
        <v>125</v>
      </c>
      <c r="I1876">
        <v>42268</v>
      </c>
      <c r="J1876">
        <v>169072</v>
      </c>
      <c r="K1876" t="s">
        <v>794</v>
      </c>
      <c r="L1876" t="s">
        <v>795</v>
      </c>
      <c r="M1876" t="s">
        <v>796</v>
      </c>
      <c r="N1876" t="s">
        <v>797</v>
      </c>
      <c r="O1876" t="s">
        <v>19</v>
      </c>
    </row>
    <row r="1877" spans="1:15" x14ac:dyDescent="0.35">
      <c r="A1877">
        <v>1876</v>
      </c>
      <c r="B1877">
        <v>348</v>
      </c>
      <c r="C1877" s="1">
        <v>45174.346076388887</v>
      </c>
      <c r="D1877" t="str">
        <f t="shared" si="29"/>
        <v>05</v>
      </c>
      <c r="E1877">
        <v>3</v>
      </c>
      <c r="F1877" t="s">
        <v>17</v>
      </c>
      <c r="G1877" t="s">
        <v>32</v>
      </c>
      <c r="H1877" t="s">
        <v>81</v>
      </c>
      <c r="I1877">
        <v>22985</v>
      </c>
      <c r="J1877">
        <v>68955</v>
      </c>
      <c r="K1877" t="s">
        <v>2012</v>
      </c>
      <c r="L1877" t="s">
        <v>2013</v>
      </c>
      <c r="M1877" t="s">
        <v>2014</v>
      </c>
      <c r="N1877" t="s">
        <v>2015</v>
      </c>
      <c r="O1877" t="s">
        <v>16</v>
      </c>
    </row>
    <row r="1878" spans="1:15" x14ac:dyDescent="0.35">
      <c r="A1878">
        <v>1877</v>
      </c>
      <c r="B1878">
        <v>148</v>
      </c>
      <c r="C1878" s="1">
        <v>45521.745474537027</v>
      </c>
      <c r="D1878" t="str">
        <f t="shared" si="29"/>
        <v>17</v>
      </c>
      <c r="E1878">
        <v>9</v>
      </c>
      <c r="F1878" t="s">
        <v>17</v>
      </c>
      <c r="G1878" t="s">
        <v>32</v>
      </c>
      <c r="H1878" t="s">
        <v>81</v>
      </c>
      <c r="I1878">
        <v>22985</v>
      </c>
      <c r="J1878">
        <v>206865</v>
      </c>
      <c r="K1878" t="s">
        <v>1660</v>
      </c>
      <c r="L1878" t="s">
        <v>1661</v>
      </c>
      <c r="M1878" t="s">
        <v>1662</v>
      </c>
      <c r="N1878" t="s">
        <v>1663</v>
      </c>
      <c r="O1878" t="s">
        <v>19</v>
      </c>
    </row>
    <row r="1879" spans="1:15" x14ac:dyDescent="0.35">
      <c r="A1879">
        <v>1878</v>
      </c>
      <c r="B1879">
        <v>489</v>
      </c>
      <c r="C1879" s="1">
        <v>45071.739548611113</v>
      </c>
      <c r="D1879" t="str">
        <f t="shared" si="29"/>
        <v>25</v>
      </c>
      <c r="E1879">
        <v>3</v>
      </c>
      <c r="F1879" t="s">
        <v>24</v>
      </c>
      <c r="G1879" t="s">
        <v>26</v>
      </c>
      <c r="H1879" t="s">
        <v>116</v>
      </c>
      <c r="I1879">
        <v>50016</v>
      </c>
      <c r="J1879">
        <v>150048</v>
      </c>
      <c r="K1879" t="s">
        <v>710</v>
      </c>
      <c r="L1879" t="s">
        <v>711</v>
      </c>
      <c r="M1879" t="s">
        <v>712</v>
      </c>
      <c r="N1879" t="s">
        <v>713</v>
      </c>
      <c r="O1879" t="s">
        <v>16</v>
      </c>
    </row>
    <row r="1880" spans="1:15" x14ac:dyDescent="0.35">
      <c r="A1880">
        <v>1879</v>
      </c>
      <c r="B1880">
        <v>186</v>
      </c>
      <c r="C1880" s="1">
        <v>45142.897407407407</v>
      </c>
      <c r="D1880" t="str">
        <f t="shared" si="29"/>
        <v>04</v>
      </c>
      <c r="E1880">
        <v>2</v>
      </c>
      <c r="F1880" t="s">
        <v>17</v>
      </c>
      <c r="G1880" t="s">
        <v>32</v>
      </c>
      <c r="H1880" t="s">
        <v>81</v>
      </c>
      <c r="I1880">
        <v>22985</v>
      </c>
      <c r="J1880">
        <v>45970</v>
      </c>
      <c r="K1880" t="s">
        <v>1361</v>
      </c>
      <c r="L1880" t="s">
        <v>1362</v>
      </c>
      <c r="M1880" t="s">
        <v>1363</v>
      </c>
      <c r="N1880" t="s">
        <v>1364</v>
      </c>
      <c r="O1880" t="s">
        <v>22</v>
      </c>
    </row>
    <row r="1881" spans="1:15" x14ac:dyDescent="0.35">
      <c r="A1881">
        <v>1880</v>
      </c>
      <c r="B1881">
        <v>43</v>
      </c>
      <c r="C1881" s="1">
        <v>45371.394803240742</v>
      </c>
      <c r="D1881" t="str">
        <f t="shared" si="29"/>
        <v>20</v>
      </c>
      <c r="E1881">
        <v>9</v>
      </c>
      <c r="F1881" t="s">
        <v>24</v>
      </c>
      <c r="G1881" t="s">
        <v>26</v>
      </c>
      <c r="H1881" t="s">
        <v>116</v>
      </c>
      <c r="I1881">
        <v>50016</v>
      </c>
      <c r="J1881">
        <v>450144</v>
      </c>
      <c r="K1881" t="s">
        <v>1018</v>
      </c>
      <c r="L1881" t="s">
        <v>1019</v>
      </c>
      <c r="M1881" t="s">
        <v>1020</v>
      </c>
      <c r="N1881" t="s">
        <v>1021</v>
      </c>
      <c r="O1881" t="s">
        <v>22</v>
      </c>
    </row>
    <row r="1882" spans="1:15" x14ac:dyDescent="0.35">
      <c r="A1882">
        <v>1881</v>
      </c>
      <c r="B1882">
        <v>170</v>
      </c>
      <c r="C1882" s="1">
        <v>45184.35255787037</v>
      </c>
      <c r="D1882" t="str">
        <f t="shared" si="29"/>
        <v>15</v>
      </c>
      <c r="E1882">
        <v>1</v>
      </c>
      <c r="F1882" t="s">
        <v>17</v>
      </c>
      <c r="G1882" t="s">
        <v>23</v>
      </c>
      <c r="H1882" t="s">
        <v>72</v>
      </c>
      <c r="I1882">
        <v>14701</v>
      </c>
      <c r="J1882">
        <v>14701</v>
      </c>
      <c r="K1882" t="s">
        <v>1257</v>
      </c>
      <c r="L1882" t="s">
        <v>1258</v>
      </c>
      <c r="M1882" t="s">
        <v>1259</v>
      </c>
      <c r="N1882" t="s">
        <v>1260</v>
      </c>
      <c r="O1882" t="s">
        <v>22</v>
      </c>
    </row>
    <row r="1883" spans="1:15" x14ac:dyDescent="0.35">
      <c r="A1883">
        <v>1882</v>
      </c>
      <c r="B1883">
        <v>56</v>
      </c>
      <c r="C1883" s="1">
        <v>45673.710717592592</v>
      </c>
      <c r="D1883" t="str">
        <f t="shared" si="29"/>
        <v>16</v>
      </c>
      <c r="E1883">
        <v>4</v>
      </c>
      <c r="F1883" t="s">
        <v>14</v>
      </c>
      <c r="G1883" t="s">
        <v>21</v>
      </c>
      <c r="H1883" t="s">
        <v>58</v>
      </c>
      <c r="I1883">
        <v>51631</v>
      </c>
      <c r="J1883">
        <v>206524</v>
      </c>
      <c r="K1883" t="s">
        <v>1241</v>
      </c>
      <c r="L1883" t="s">
        <v>1242</v>
      </c>
      <c r="M1883" t="s">
        <v>1243</v>
      </c>
      <c r="N1883" t="s">
        <v>1244</v>
      </c>
      <c r="O1883" t="s">
        <v>22</v>
      </c>
    </row>
    <row r="1884" spans="1:15" x14ac:dyDescent="0.35">
      <c r="A1884">
        <v>1883</v>
      </c>
      <c r="B1884">
        <v>321</v>
      </c>
      <c r="C1884" s="1">
        <v>45194.829131944447</v>
      </c>
      <c r="D1884" t="str">
        <f t="shared" si="29"/>
        <v>25</v>
      </c>
      <c r="E1884">
        <v>2</v>
      </c>
      <c r="F1884" t="s">
        <v>17</v>
      </c>
      <c r="G1884" t="s">
        <v>28</v>
      </c>
      <c r="H1884" t="s">
        <v>103</v>
      </c>
      <c r="I1884">
        <v>35778</v>
      </c>
      <c r="J1884">
        <v>71556</v>
      </c>
      <c r="K1884" t="s">
        <v>2000</v>
      </c>
      <c r="L1884" t="s">
        <v>2001</v>
      </c>
      <c r="M1884" t="s">
        <v>2002</v>
      </c>
      <c r="N1884" t="s">
        <v>2003</v>
      </c>
      <c r="O1884" t="s">
        <v>16</v>
      </c>
    </row>
    <row r="1885" spans="1:15" x14ac:dyDescent="0.35">
      <c r="A1885">
        <v>1884</v>
      </c>
      <c r="B1885">
        <v>404</v>
      </c>
      <c r="C1885" s="1">
        <v>45690.858703703707</v>
      </c>
      <c r="D1885" t="str">
        <f t="shared" si="29"/>
        <v>02</v>
      </c>
      <c r="E1885">
        <v>4</v>
      </c>
      <c r="F1885" t="s">
        <v>24</v>
      </c>
      <c r="G1885" t="s">
        <v>31</v>
      </c>
      <c r="H1885" t="s">
        <v>94</v>
      </c>
      <c r="I1885">
        <v>38697</v>
      </c>
      <c r="J1885">
        <v>154788</v>
      </c>
      <c r="K1885" t="s">
        <v>906</v>
      </c>
      <c r="L1885" t="s">
        <v>907</v>
      </c>
      <c r="M1885" t="s">
        <v>908</v>
      </c>
      <c r="N1885" t="s">
        <v>909</v>
      </c>
      <c r="O1885" t="s">
        <v>16</v>
      </c>
    </row>
    <row r="1886" spans="1:15" x14ac:dyDescent="0.35">
      <c r="A1886">
        <v>1885</v>
      </c>
      <c r="B1886">
        <v>463</v>
      </c>
      <c r="C1886" s="1">
        <v>45132.633043981477</v>
      </c>
      <c r="D1886" t="str">
        <f t="shared" si="29"/>
        <v>25</v>
      </c>
      <c r="E1886">
        <v>2</v>
      </c>
      <c r="F1886" t="s">
        <v>14</v>
      </c>
      <c r="G1886" t="s">
        <v>15</v>
      </c>
      <c r="H1886" t="s">
        <v>67</v>
      </c>
      <c r="I1886">
        <v>76607</v>
      </c>
      <c r="J1886">
        <v>153214</v>
      </c>
      <c r="K1886" t="s">
        <v>1349</v>
      </c>
      <c r="L1886" t="s">
        <v>1350</v>
      </c>
      <c r="M1886" t="s">
        <v>1351</v>
      </c>
      <c r="N1886" t="s">
        <v>1352</v>
      </c>
      <c r="O1886" t="s">
        <v>19</v>
      </c>
    </row>
    <row r="1887" spans="1:15" x14ac:dyDescent="0.35">
      <c r="A1887">
        <v>1886</v>
      </c>
      <c r="B1887">
        <v>334</v>
      </c>
      <c r="C1887" s="1">
        <v>45606.257592592592</v>
      </c>
      <c r="D1887" t="str">
        <f t="shared" si="29"/>
        <v>10</v>
      </c>
      <c r="E1887">
        <v>10</v>
      </c>
      <c r="F1887" t="s">
        <v>24</v>
      </c>
      <c r="G1887" t="s">
        <v>27</v>
      </c>
      <c r="H1887" t="s">
        <v>325</v>
      </c>
      <c r="I1887">
        <v>34573</v>
      </c>
      <c r="J1887">
        <v>345730</v>
      </c>
      <c r="K1887" t="s">
        <v>1493</v>
      </c>
      <c r="L1887" t="s">
        <v>1494</v>
      </c>
      <c r="M1887" t="s">
        <v>1495</v>
      </c>
      <c r="N1887" t="s">
        <v>1496</v>
      </c>
      <c r="O1887" t="s">
        <v>19</v>
      </c>
    </row>
    <row r="1888" spans="1:15" x14ac:dyDescent="0.35">
      <c r="A1888">
        <v>1887</v>
      </c>
      <c r="B1888">
        <v>417</v>
      </c>
      <c r="C1888" s="1">
        <v>44999.496539351851</v>
      </c>
      <c r="D1888" t="str">
        <f t="shared" si="29"/>
        <v>14</v>
      </c>
      <c r="E1888">
        <v>1</v>
      </c>
      <c r="F1888" t="s">
        <v>24</v>
      </c>
      <c r="G1888" t="s">
        <v>27</v>
      </c>
      <c r="H1888" t="s">
        <v>325</v>
      </c>
      <c r="I1888">
        <v>34573</v>
      </c>
      <c r="J1888">
        <v>34573</v>
      </c>
      <c r="K1888" t="s">
        <v>382</v>
      </c>
      <c r="L1888" t="s">
        <v>383</v>
      </c>
      <c r="M1888" t="s">
        <v>384</v>
      </c>
      <c r="N1888" t="s">
        <v>385</v>
      </c>
      <c r="O1888" t="s">
        <v>19</v>
      </c>
    </row>
    <row r="1889" spans="1:15" x14ac:dyDescent="0.35">
      <c r="A1889">
        <v>1888</v>
      </c>
      <c r="B1889">
        <v>93</v>
      </c>
      <c r="C1889" s="1">
        <v>45545.918807870366</v>
      </c>
      <c r="D1889" t="str">
        <f t="shared" si="29"/>
        <v>10</v>
      </c>
      <c r="E1889">
        <v>3</v>
      </c>
      <c r="F1889" t="s">
        <v>17</v>
      </c>
      <c r="G1889" t="s">
        <v>18</v>
      </c>
      <c r="H1889" t="s">
        <v>139</v>
      </c>
      <c r="I1889">
        <v>36583</v>
      </c>
      <c r="J1889">
        <v>109749</v>
      </c>
      <c r="K1889" t="s">
        <v>1461</v>
      </c>
      <c r="L1889" t="s">
        <v>1462</v>
      </c>
      <c r="M1889" t="s">
        <v>1463</v>
      </c>
      <c r="N1889" t="s">
        <v>1464</v>
      </c>
      <c r="O1889" t="s">
        <v>16</v>
      </c>
    </row>
    <row r="1890" spans="1:15" x14ac:dyDescent="0.35">
      <c r="A1890">
        <v>1889</v>
      </c>
      <c r="B1890">
        <v>395</v>
      </c>
      <c r="C1890" s="1">
        <v>45236.657337962963</v>
      </c>
      <c r="D1890" t="str">
        <f t="shared" si="29"/>
        <v>06</v>
      </c>
      <c r="E1890">
        <v>9</v>
      </c>
      <c r="F1890" t="s">
        <v>17</v>
      </c>
      <c r="G1890" t="s">
        <v>18</v>
      </c>
      <c r="H1890" t="s">
        <v>139</v>
      </c>
      <c r="I1890">
        <v>36583</v>
      </c>
      <c r="J1890">
        <v>329247</v>
      </c>
      <c r="K1890" t="s">
        <v>454</v>
      </c>
      <c r="L1890" t="s">
        <v>455</v>
      </c>
      <c r="M1890" t="s">
        <v>456</v>
      </c>
      <c r="N1890" t="s">
        <v>457</v>
      </c>
      <c r="O1890" t="s">
        <v>16</v>
      </c>
    </row>
    <row r="1891" spans="1:15" x14ac:dyDescent="0.35">
      <c r="A1891">
        <v>1890</v>
      </c>
      <c r="B1891">
        <v>354</v>
      </c>
      <c r="C1891" s="1">
        <v>45561.735300925917</v>
      </c>
      <c r="D1891" t="str">
        <f t="shared" si="29"/>
        <v>26</v>
      </c>
      <c r="E1891">
        <v>3</v>
      </c>
      <c r="F1891" t="s">
        <v>14</v>
      </c>
      <c r="G1891" t="s">
        <v>21</v>
      </c>
      <c r="H1891" t="s">
        <v>58</v>
      </c>
      <c r="I1891">
        <v>51631</v>
      </c>
      <c r="J1891">
        <v>154893</v>
      </c>
      <c r="K1891" t="s">
        <v>458</v>
      </c>
      <c r="L1891" t="s">
        <v>459</v>
      </c>
      <c r="M1891" t="s">
        <v>460</v>
      </c>
      <c r="N1891" t="s">
        <v>461</v>
      </c>
      <c r="O1891" t="s">
        <v>16</v>
      </c>
    </row>
    <row r="1892" spans="1:15" x14ac:dyDescent="0.35">
      <c r="A1892">
        <v>1891</v>
      </c>
      <c r="B1892">
        <v>465</v>
      </c>
      <c r="C1892" s="1">
        <v>45480.048831018517</v>
      </c>
      <c r="D1892" t="str">
        <f t="shared" si="29"/>
        <v>07</v>
      </c>
      <c r="E1892">
        <v>8</v>
      </c>
      <c r="F1892" t="s">
        <v>14</v>
      </c>
      <c r="G1892" t="s">
        <v>21</v>
      </c>
      <c r="H1892" t="s">
        <v>58</v>
      </c>
      <c r="I1892">
        <v>51631</v>
      </c>
      <c r="J1892">
        <v>413048</v>
      </c>
      <c r="K1892" t="s">
        <v>586</v>
      </c>
      <c r="L1892" t="s">
        <v>587</v>
      </c>
      <c r="M1892" t="s">
        <v>588</v>
      </c>
      <c r="N1892" t="s">
        <v>589</v>
      </c>
      <c r="O1892" t="s">
        <v>19</v>
      </c>
    </row>
    <row r="1893" spans="1:15" x14ac:dyDescent="0.35">
      <c r="A1893">
        <v>1892</v>
      </c>
      <c r="B1893">
        <v>473</v>
      </c>
      <c r="C1893" s="1">
        <v>45598.021111111113</v>
      </c>
      <c r="D1893" t="str">
        <f t="shared" si="29"/>
        <v>02</v>
      </c>
      <c r="E1893">
        <v>8</v>
      </c>
      <c r="F1893" t="s">
        <v>24</v>
      </c>
      <c r="G1893" t="s">
        <v>25</v>
      </c>
      <c r="H1893" t="s">
        <v>125</v>
      </c>
      <c r="I1893">
        <v>42268</v>
      </c>
      <c r="J1893">
        <v>338144</v>
      </c>
      <c r="K1893" t="s">
        <v>862</v>
      </c>
      <c r="L1893" t="s">
        <v>863</v>
      </c>
      <c r="M1893" t="s">
        <v>864</v>
      </c>
      <c r="N1893" t="s">
        <v>865</v>
      </c>
      <c r="O1893" t="s">
        <v>19</v>
      </c>
    </row>
    <row r="1894" spans="1:15" x14ac:dyDescent="0.35">
      <c r="A1894">
        <v>1893</v>
      </c>
      <c r="B1894">
        <v>325</v>
      </c>
      <c r="C1894" s="1">
        <v>45405.679548611108</v>
      </c>
      <c r="D1894" t="str">
        <f t="shared" si="29"/>
        <v>23</v>
      </c>
      <c r="E1894">
        <v>1</v>
      </c>
      <c r="F1894" t="s">
        <v>24</v>
      </c>
      <c r="G1894" t="s">
        <v>31</v>
      </c>
      <c r="H1894" t="s">
        <v>94</v>
      </c>
      <c r="I1894">
        <v>38697</v>
      </c>
      <c r="J1894">
        <v>38697</v>
      </c>
      <c r="K1894" t="s">
        <v>610</v>
      </c>
      <c r="L1894" t="s">
        <v>611</v>
      </c>
      <c r="M1894" t="s">
        <v>612</v>
      </c>
      <c r="N1894" t="s">
        <v>613</v>
      </c>
      <c r="O1894" t="s">
        <v>16</v>
      </c>
    </row>
    <row r="1895" spans="1:15" x14ac:dyDescent="0.35">
      <c r="A1895">
        <v>1894</v>
      </c>
      <c r="B1895">
        <v>474</v>
      </c>
      <c r="C1895" s="1">
        <v>45628.583692129629</v>
      </c>
      <c r="D1895" t="str">
        <f t="shared" si="29"/>
        <v>02</v>
      </c>
      <c r="E1895">
        <v>4</v>
      </c>
      <c r="F1895" t="s">
        <v>14</v>
      </c>
      <c r="G1895" t="s">
        <v>20</v>
      </c>
      <c r="H1895" t="s">
        <v>148</v>
      </c>
      <c r="I1895">
        <v>13696</v>
      </c>
      <c r="J1895">
        <v>54784</v>
      </c>
      <c r="K1895" t="s">
        <v>1577</v>
      </c>
      <c r="L1895" t="s">
        <v>1578</v>
      </c>
      <c r="M1895" t="s">
        <v>1579</v>
      </c>
      <c r="N1895" t="s">
        <v>1580</v>
      </c>
      <c r="O1895" t="s">
        <v>19</v>
      </c>
    </row>
    <row r="1896" spans="1:15" x14ac:dyDescent="0.35">
      <c r="A1896">
        <v>1895</v>
      </c>
      <c r="B1896">
        <v>494</v>
      </c>
      <c r="C1896" s="1">
        <v>45375.071805555563</v>
      </c>
      <c r="D1896" t="str">
        <f t="shared" si="29"/>
        <v>24</v>
      </c>
      <c r="E1896">
        <v>4</v>
      </c>
      <c r="F1896" t="s">
        <v>24</v>
      </c>
      <c r="G1896" t="s">
        <v>25</v>
      </c>
      <c r="H1896" t="s">
        <v>125</v>
      </c>
      <c r="I1896">
        <v>42268</v>
      </c>
      <c r="J1896">
        <v>169072</v>
      </c>
      <c r="K1896" t="s">
        <v>1692</v>
      </c>
      <c r="L1896" t="s">
        <v>1693</v>
      </c>
      <c r="M1896" t="s">
        <v>1694</v>
      </c>
      <c r="N1896" t="s">
        <v>1695</v>
      </c>
      <c r="O1896" t="s">
        <v>16</v>
      </c>
    </row>
    <row r="1897" spans="1:15" x14ac:dyDescent="0.35">
      <c r="A1897">
        <v>1896</v>
      </c>
      <c r="B1897">
        <v>245</v>
      </c>
      <c r="C1897" s="1">
        <v>45525.063622685193</v>
      </c>
      <c r="D1897" t="str">
        <f t="shared" si="29"/>
        <v>21</v>
      </c>
      <c r="E1897">
        <v>7</v>
      </c>
      <c r="F1897" t="s">
        <v>14</v>
      </c>
      <c r="G1897" t="s">
        <v>15</v>
      </c>
      <c r="H1897" t="s">
        <v>67</v>
      </c>
      <c r="I1897">
        <v>76607</v>
      </c>
      <c r="J1897">
        <v>536249</v>
      </c>
      <c r="K1897" t="s">
        <v>1481</v>
      </c>
      <c r="L1897" t="s">
        <v>1482</v>
      </c>
      <c r="M1897" t="s">
        <v>1483</v>
      </c>
      <c r="N1897" t="s">
        <v>1484</v>
      </c>
      <c r="O1897" t="s">
        <v>19</v>
      </c>
    </row>
    <row r="1898" spans="1:15" x14ac:dyDescent="0.35">
      <c r="A1898">
        <v>1897</v>
      </c>
      <c r="B1898">
        <v>364</v>
      </c>
      <c r="C1898" s="1">
        <v>45521.301805555559</v>
      </c>
      <c r="D1898" t="str">
        <f t="shared" si="29"/>
        <v>17</v>
      </c>
      <c r="E1898">
        <v>1</v>
      </c>
      <c r="F1898" t="s">
        <v>24</v>
      </c>
      <c r="G1898" t="s">
        <v>27</v>
      </c>
      <c r="H1898" t="s">
        <v>325</v>
      </c>
      <c r="I1898">
        <v>34573</v>
      </c>
      <c r="J1898">
        <v>34573</v>
      </c>
      <c r="K1898" t="s">
        <v>642</v>
      </c>
      <c r="L1898" t="s">
        <v>643</v>
      </c>
      <c r="M1898" t="s">
        <v>644</v>
      </c>
      <c r="N1898" t="s">
        <v>645</v>
      </c>
      <c r="O1898" t="s">
        <v>16</v>
      </c>
    </row>
    <row r="1899" spans="1:15" x14ac:dyDescent="0.35">
      <c r="A1899">
        <v>1898</v>
      </c>
      <c r="B1899">
        <v>72</v>
      </c>
      <c r="C1899" s="1">
        <v>45710.082766203697</v>
      </c>
      <c r="D1899" t="str">
        <f t="shared" si="29"/>
        <v>22</v>
      </c>
      <c r="E1899">
        <v>1</v>
      </c>
      <c r="F1899" t="s">
        <v>17</v>
      </c>
      <c r="G1899" t="s">
        <v>18</v>
      </c>
      <c r="H1899" t="s">
        <v>139</v>
      </c>
      <c r="I1899">
        <v>36583</v>
      </c>
      <c r="J1899">
        <v>36583</v>
      </c>
      <c r="K1899" t="s">
        <v>1353</v>
      </c>
      <c r="L1899" t="s">
        <v>1354</v>
      </c>
      <c r="M1899" t="s">
        <v>1355</v>
      </c>
      <c r="N1899" t="s">
        <v>1356</v>
      </c>
      <c r="O1899" t="s">
        <v>22</v>
      </c>
    </row>
    <row r="1900" spans="1:15" x14ac:dyDescent="0.35">
      <c r="A1900">
        <v>1899</v>
      </c>
      <c r="B1900">
        <v>344</v>
      </c>
      <c r="C1900" s="1">
        <v>45423.407013888893</v>
      </c>
      <c r="D1900" t="str">
        <f t="shared" si="29"/>
        <v>11</v>
      </c>
      <c r="E1900">
        <v>2</v>
      </c>
      <c r="F1900" t="s">
        <v>17</v>
      </c>
      <c r="G1900" t="s">
        <v>32</v>
      </c>
      <c r="H1900" t="s">
        <v>81</v>
      </c>
      <c r="I1900">
        <v>22985</v>
      </c>
      <c r="J1900">
        <v>45970</v>
      </c>
      <c r="K1900" t="s">
        <v>1137</v>
      </c>
      <c r="L1900" t="s">
        <v>1138</v>
      </c>
      <c r="M1900" t="s">
        <v>1139</v>
      </c>
      <c r="N1900" t="s">
        <v>1140</v>
      </c>
      <c r="O1900" t="s">
        <v>16</v>
      </c>
    </row>
    <row r="1901" spans="1:15" x14ac:dyDescent="0.35">
      <c r="A1901">
        <v>1900</v>
      </c>
      <c r="B1901">
        <v>286</v>
      </c>
      <c r="C1901" s="1">
        <v>45131.958020833343</v>
      </c>
      <c r="D1901" t="str">
        <f t="shared" si="29"/>
        <v>24</v>
      </c>
      <c r="E1901">
        <v>9</v>
      </c>
      <c r="F1901" t="s">
        <v>14</v>
      </c>
      <c r="G1901" t="s">
        <v>21</v>
      </c>
      <c r="H1901" t="s">
        <v>58</v>
      </c>
      <c r="I1901">
        <v>51631</v>
      </c>
      <c r="J1901">
        <v>464679</v>
      </c>
      <c r="K1901" t="s">
        <v>197</v>
      </c>
      <c r="L1901" t="s">
        <v>198</v>
      </c>
      <c r="M1901" t="s">
        <v>199</v>
      </c>
      <c r="N1901" t="s">
        <v>200</v>
      </c>
      <c r="O1901" t="s">
        <v>19</v>
      </c>
    </row>
    <row r="1902" spans="1:15" x14ac:dyDescent="0.35">
      <c r="A1902">
        <v>1901</v>
      </c>
      <c r="B1902">
        <v>480</v>
      </c>
      <c r="C1902" s="1">
        <v>45550.660462962973</v>
      </c>
      <c r="D1902" t="str">
        <f t="shared" si="29"/>
        <v>15</v>
      </c>
      <c r="E1902">
        <v>4</v>
      </c>
      <c r="F1902" t="s">
        <v>17</v>
      </c>
      <c r="G1902" t="s">
        <v>28</v>
      </c>
      <c r="H1902" t="s">
        <v>103</v>
      </c>
      <c r="I1902">
        <v>35778</v>
      </c>
      <c r="J1902">
        <v>143112</v>
      </c>
      <c r="K1902" t="s">
        <v>229</v>
      </c>
      <c r="L1902" t="s">
        <v>230</v>
      </c>
      <c r="M1902" t="s">
        <v>231</v>
      </c>
      <c r="N1902" t="s">
        <v>232</v>
      </c>
      <c r="O1902" t="s">
        <v>19</v>
      </c>
    </row>
    <row r="1903" spans="1:15" x14ac:dyDescent="0.35">
      <c r="A1903">
        <v>1902</v>
      </c>
      <c r="B1903">
        <v>176</v>
      </c>
      <c r="C1903" s="1">
        <v>45231.034386574072</v>
      </c>
      <c r="D1903" t="str">
        <f t="shared" si="29"/>
        <v>01</v>
      </c>
      <c r="E1903">
        <v>8</v>
      </c>
      <c r="F1903" t="s">
        <v>24</v>
      </c>
      <c r="G1903" t="s">
        <v>26</v>
      </c>
      <c r="H1903" t="s">
        <v>116</v>
      </c>
      <c r="I1903">
        <v>50016</v>
      </c>
      <c r="J1903">
        <v>400128</v>
      </c>
      <c r="K1903" t="s">
        <v>213</v>
      </c>
      <c r="L1903" t="s">
        <v>214</v>
      </c>
      <c r="M1903" t="s">
        <v>215</v>
      </c>
      <c r="N1903" t="s">
        <v>216</v>
      </c>
      <c r="O1903" t="s">
        <v>16</v>
      </c>
    </row>
    <row r="1904" spans="1:15" x14ac:dyDescent="0.35">
      <c r="A1904">
        <v>1903</v>
      </c>
      <c r="B1904">
        <v>188</v>
      </c>
      <c r="C1904" s="1">
        <v>45679.422777777778</v>
      </c>
      <c r="D1904" t="str">
        <f t="shared" si="29"/>
        <v>22</v>
      </c>
      <c r="E1904">
        <v>8</v>
      </c>
      <c r="F1904" t="s">
        <v>17</v>
      </c>
      <c r="G1904" t="s">
        <v>18</v>
      </c>
      <c r="H1904" t="s">
        <v>139</v>
      </c>
      <c r="I1904">
        <v>36583</v>
      </c>
      <c r="J1904">
        <v>292664</v>
      </c>
      <c r="K1904" t="s">
        <v>173</v>
      </c>
      <c r="L1904" t="s">
        <v>174</v>
      </c>
      <c r="M1904" t="s">
        <v>175</v>
      </c>
      <c r="N1904" t="s">
        <v>176</v>
      </c>
      <c r="O1904" t="s">
        <v>16</v>
      </c>
    </row>
    <row r="1905" spans="1:15" x14ac:dyDescent="0.35">
      <c r="A1905">
        <v>1904</v>
      </c>
      <c r="B1905">
        <v>426</v>
      </c>
      <c r="C1905" s="1">
        <v>45226.528263888889</v>
      </c>
      <c r="D1905" t="str">
        <f t="shared" si="29"/>
        <v>27</v>
      </c>
      <c r="E1905">
        <v>6</v>
      </c>
      <c r="F1905" t="s">
        <v>14</v>
      </c>
      <c r="G1905" t="s">
        <v>21</v>
      </c>
      <c r="H1905" t="s">
        <v>58</v>
      </c>
      <c r="I1905">
        <v>51631</v>
      </c>
      <c r="J1905">
        <v>309786</v>
      </c>
      <c r="K1905" t="s">
        <v>1205</v>
      </c>
      <c r="L1905" t="s">
        <v>1206</v>
      </c>
      <c r="M1905" t="s">
        <v>1207</v>
      </c>
      <c r="N1905" t="s">
        <v>1208</v>
      </c>
      <c r="O1905" t="s">
        <v>19</v>
      </c>
    </row>
    <row r="1906" spans="1:15" x14ac:dyDescent="0.35">
      <c r="A1906">
        <v>1905</v>
      </c>
      <c r="B1906">
        <v>300</v>
      </c>
      <c r="C1906" s="1">
        <v>45257.596319444441</v>
      </c>
      <c r="D1906" t="str">
        <f t="shared" si="29"/>
        <v>27</v>
      </c>
      <c r="E1906">
        <v>1</v>
      </c>
      <c r="F1906" t="s">
        <v>14</v>
      </c>
      <c r="G1906" t="s">
        <v>29</v>
      </c>
      <c r="H1906" t="s">
        <v>134</v>
      </c>
      <c r="I1906">
        <v>25231</v>
      </c>
      <c r="J1906">
        <v>25231</v>
      </c>
      <c r="K1906" t="s">
        <v>1920</v>
      </c>
      <c r="L1906" t="s">
        <v>1921</v>
      </c>
      <c r="M1906" t="s">
        <v>1922</v>
      </c>
      <c r="N1906" t="s">
        <v>1923</v>
      </c>
      <c r="O1906" t="s">
        <v>19</v>
      </c>
    </row>
    <row r="1907" spans="1:15" x14ac:dyDescent="0.35">
      <c r="A1907">
        <v>1906</v>
      </c>
      <c r="B1907">
        <v>364</v>
      </c>
      <c r="C1907" s="1">
        <v>45529.017245370371</v>
      </c>
      <c r="D1907" t="str">
        <f t="shared" si="29"/>
        <v>25</v>
      </c>
      <c r="E1907">
        <v>6</v>
      </c>
      <c r="F1907" t="s">
        <v>17</v>
      </c>
      <c r="G1907" t="s">
        <v>32</v>
      </c>
      <c r="H1907" t="s">
        <v>81</v>
      </c>
      <c r="I1907">
        <v>22985</v>
      </c>
      <c r="J1907">
        <v>137910</v>
      </c>
      <c r="K1907" t="s">
        <v>642</v>
      </c>
      <c r="L1907" t="s">
        <v>643</v>
      </c>
      <c r="M1907" t="s">
        <v>644</v>
      </c>
      <c r="N1907" t="s">
        <v>645</v>
      </c>
      <c r="O1907" t="s">
        <v>16</v>
      </c>
    </row>
    <row r="1908" spans="1:15" x14ac:dyDescent="0.35">
      <c r="A1908">
        <v>1907</v>
      </c>
      <c r="B1908">
        <v>92</v>
      </c>
      <c r="C1908" s="1">
        <v>45579.036006944443</v>
      </c>
      <c r="D1908" t="str">
        <f t="shared" si="29"/>
        <v>14</v>
      </c>
      <c r="E1908">
        <v>6</v>
      </c>
      <c r="F1908" t="s">
        <v>14</v>
      </c>
      <c r="G1908" t="s">
        <v>29</v>
      </c>
      <c r="H1908" t="s">
        <v>134</v>
      </c>
      <c r="I1908">
        <v>25231</v>
      </c>
      <c r="J1908">
        <v>151386</v>
      </c>
      <c r="K1908" t="s">
        <v>86</v>
      </c>
      <c r="L1908" t="s">
        <v>87</v>
      </c>
      <c r="M1908" t="s">
        <v>88</v>
      </c>
      <c r="N1908" t="s">
        <v>89</v>
      </c>
      <c r="O1908" t="s">
        <v>19</v>
      </c>
    </row>
    <row r="1909" spans="1:15" x14ac:dyDescent="0.35">
      <c r="A1909">
        <v>1908</v>
      </c>
      <c r="B1909">
        <v>190</v>
      </c>
      <c r="C1909" s="1">
        <v>45703.334120370368</v>
      </c>
      <c r="D1909" t="str">
        <f t="shared" si="29"/>
        <v>15</v>
      </c>
      <c r="E1909">
        <v>1</v>
      </c>
      <c r="F1909" t="s">
        <v>17</v>
      </c>
      <c r="G1909" t="s">
        <v>23</v>
      </c>
      <c r="H1909" t="s">
        <v>72</v>
      </c>
      <c r="I1909">
        <v>14701</v>
      </c>
      <c r="J1909">
        <v>14701</v>
      </c>
      <c r="K1909" t="s">
        <v>1700</v>
      </c>
      <c r="L1909" t="s">
        <v>1701</v>
      </c>
      <c r="M1909" t="s">
        <v>1702</v>
      </c>
      <c r="N1909" t="s">
        <v>1703</v>
      </c>
      <c r="O1909" t="s">
        <v>16</v>
      </c>
    </row>
    <row r="1910" spans="1:15" x14ac:dyDescent="0.35">
      <c r="A1910">
        <v>1909</v>
      </c>
      <c r="B1910">
        <v>301</v>
      </c>
      <c r="C1910" s="1">
        <v>45151.010509259257</v>
      </c>
      <c r="D1910" t="str">
        <f t="shared" si="29"/>
        <v>13</v>
      </c>
      <c r="E1910">
        <v>1</v>
      </c>
      <c r="F1910" t="s">
        <v>14</v>
      </c>
      <c r="G1910" t="s">
        <v>29</v>
      </c>
      <c r="H1910" t="s">
        <v>134</v>
      </c>
      <c r="I1910">
        <v>25231</v>
      </c>
      <c r="J1910">
        <v>25231</v>
      </c>
      <c r="K1910" t="s">
        <v>1996</v>
      </c>
      <c r="L1910" t="s">
        <v>1997</v>
      </c>
      <c r="M1910" t="s">
        <v>1998</v>
      </c>
      <c r="N1910" t="s">
        <v>1999</v>
      </c>
      <c r="O1910" t="s">
        <v>16</v>
      </c>
    </row>
    <row r="1911" spans="1:15" x14ac:dyDescent="0.35">
      <c r="A1911">
        <v>1910</v>
      </c>
      <c r="B1911">
        <v>231</v>
      </c>
      <c r="C1911" s="1">
        <v>45372.482476851852</v>
      </c>
      <c r="D1911" t="str">
        <f t="shared" si="29"/>
        <v>21</v>
      </c>
      <c r="E1911">
        <v>5</v>
      </c>
      <c r="F1911" t="s">
        <v>17</v>
      </c>
      <c r="G1911" t="s">
        <v>23</v>
      </c>
      <c r="H1911" t="s">
        <v>72</v>
      </c>
      <c r="I1911">
        <v>14701</v>
      </c>
      <c r="J1911">
        <v>73505</v>
      </c>
      <c r="K1911" t="s">
        <v>858</v>
      </c>
      <c r="L1911" t="s">
        <v>859</v>
      </c>
      <c r="M1911" t="s">
        <v>860</v>
      </c>
      <c r="N1911" t="s">
        <v>861</v>
      </c>
      <c r="O1911" t="s">
        <v>19</v>
      </c>
    </row>
    <row r="1912" spans="1:15" x14ac:dyDescent="0.35">
      <c r="A1912">
        <v>1911</v>
      </c>
      <c r="B1912">
        <v>481</v>
      </c>
      <c r="C1912" s="1">
        <v>45449.391087962962</v>
      </c>
      <c r="D1912" t="str">
        <f t="shared" si="29"/>
        <v>06</v>
      </c>
      <c r="E1912">
        <v>10</v>
      </c>
      <c r="F1912" t="s">
        <v>17</v>
      </c>
      <c r="G1912" t="s">
        <v>32</v>
      </c>
      <c r="H1912" t="s">
        <v>81</v>
      </c>
      <c r="I1912">
        <v>22985</v>
      </c>
      <c r="J1912">
        <v>229850</v>
      </c>
      <c r="K1912" t="s">
        <v>1377</v>
      </c>
      <c r="L1912" t="s">
        <v>1378</v>
      </c>
      <c r="M1912" t="s">
        <v>1379</v>
      </c>
      <c r="N1912" t="s">
        <v>1380</v>
      </c>
      <c r="O1912" t="s">
        <v>22</v>
      </c>
    </row>
    <row r="1913" spans="1:15" x14ac:dyDescent="0.35">
      <c r="A1913">
        <v>1912</v>
      </c>
      <c r="B1913">
        <v>281</v>
      </c>
      <c r="C1913" s="1">
        <v>45678.907025462962</v>
      </c>
      <c r="D1913" t="str">
        <f t="shared" si="29"/>
        <v>21</v>
      </c>
      <c r="E1913">
        <v>7</v>
      </c>
      <c r="F1913" t="s">
        <v>24</v>
      </c>
      <c r="G1913" t="s">
        <v>25</v>
      </c>
      <c r="H1913" t="s">
        <v>125</v>
      </c>
      <c r="I1913">
        <v>42268</v>
      </c>
      <c r="J1913">
        <v>295876</v>
      </c>
      <c r="K1913" t="s">
        <v>490</v>
      </c>
      <c r="L1913" t="s">
        <v>491</v>
      </c>
      <c r="M1913" t="s">
        <v>492</v>
      </c>
      <c r="N1913" t="s">
        <v>493</v>
      </c>
      <c r="O1913" t="s">
        <v>16</v>
      </c>
    </row>
    <row r="1914" spans="1:15" x14ac:dyDescent="0.35">
      <c r="A1914">
        <v>1913</v>
      </c>
      <c r="B1914">
        <v>141</v>
      </c>
      <c r="C1914" s="1">
        <v>45078.400000000001</v>
      </c>
      <c r="D1914" t="str">
        <f t="shared" si="29"/>
        <v>01</v>
      </c>
      <c r="E1914">
        <v>7</v>
      </c>
      <c r="F1914" t="s">
        <v>24</v>
      </c>
      <c r="G1914" t="s">
        <v>31</v>
      </c>
      <c r="H1914" t="s">
        <v>94</v>
      </c>
      <c r="I1914">
        <v>38697</v>
      </c>
      <c r="J1914">
        <v>270879</v>
      </c>
      <c r="K1914" t="s">
        <v>1844</v>
      </c>
      <c r="L1914" t="s">
        <v>1845</v>
      </c>
      <c r="M1914" t="s">
        <v>1846</v>
      </c>
      <c r="N1914" t="s">
        <v>1847</v>
      </c>
      <c r="O1914" t="s">
        <v>22</v>
      </c>
    </row>
    <row r="1915" spans="1:15" x14ac:dyDescent="0.35">
      <c r="A1915">
        <v>1914</v>
      </c>
      <c r="B1915">
        <v>147</v>
      </c>
      <c r="C1915" s="1">
        <v>45064.749108796299</v>
      </c>
      <c r="D1915" t="str">
        <f t="shared" si="29"/>
        <v>18</v>
      </c>
      <c r="E1915">
        <v>1</v>
      </c>
      <c r="F1915" t="s">
        <v>14</v>
      </c>
      <c r="G1915" t="s">
        <v>21</v>
      </c>
      <c r="H1915" t="s">
        <v>58</v>
      </c>
      <c r="I1915">
        <v>51631</v>
      </c>
      <c r="J1915">
        <v>51631</v>
      </c>
      <c r="K1915" t="s">
        <v>334</v>
      </c>
      <c r="L1915" t="s">
        <v>335</v>
      </c>
      <c r="M1915" t="s">
        <v>336</v>
      </c>
      <c r="N1915" t="s">
        <v>337</v>
      </c>
      <c r="O1915" t="s">
        <v>22</v>
      </c>
    </row>
    <row r="1916" spans="1:15" x14ac:dyDescent="0.35">
      <c r="A1916">
        <v>1915</v>
      </c>
      <c r="B1916">
        <v>463</v>
      </c>
      <c r="C1916" s="1">
        <v>45201.503587962958</v>
      </c>
      <c r="D1916" t="str">
        <f t="shared" si="29"/>
        <v>02</v>
      </c>
      <c r="E1916">
        <v>5</v>
      </c>
      <c r="F1916" t="s">
        <v>14</v>
      </c>
      <c r="G1916" t="s">
        <v>29</v>
      </c>
      <c r="H1916" t="s">
        <v>134</v>
      </c>
      <c r="I1916">
        <v>25231</v>
      </c>
      <c r="J1916">
        <v>126155</v>
      </c>
      <c r="K1916" t="s">
        <v>1349</v>
      </c>
      <c r="L1916" t="s">
        <v>1350</v>
      </c>
      <c r="M1916" t="s">
        <v>1351</v>
      </c>
      <c r="N1916" t="s">
        <v>1352</v>
      </c>
      <c r="O1916" t="s">
        <v>19</v>
      </c>
    </row>
    <row r="1917" spans="1:15" x14ac:dyDescent="0.35">
      <c r="A1917">
        <v>1916</v>
      </c>
      <c r="B1917">
        <v>178</v>
      </c>
      <c r="C1917" s="1">
        <v>45718.647569444453</v>
      </c>
      <c r="D1917" t="str">
        <f t="shared" si="29"/>
        <v>02</v>
      </c>
      <c r="E1917">
        <v>8</v>
      </c>
      <c r="F1917" t="s">
        <v>17</v>
      </c>
      <c r="G1917" t="s">
        <v>23</v>
      </c>
      <c r="H1917" t="s">
        <v>72</v>
      </c>
      <c r="I1917">
        <v>14701</v>
      </c>
      <c r="J1917">
        <v>117608</v>
      </c>
      <c r="K1917" t="s">
        <v>914</v>
      </c>
      <c r="L1917" t="s">
        <v>915</v>
      </c>
      <c r="M1917" t="s">
        <v>916</v>
      </c>
      <c r="N1917" t="s">
        <v>917</v>
      </c>
      <c r="O1917" t="s">
        <v>16</v>
      </c>
    </row>
    <row r="1918" spans="1:15" x14ac:dyDescent="0.35">
      <c r="A1918">
        <v>1917</v>
      </c>
      <c r="B1918">
        <v>303</v>
      </c>
      <c r="C1918" s="1">
        <v>45040.512511574067</v>
      </c>
      <c r="D1918" t="str">
        <f t="shared" si="29"/>
        <v>24</v>
      </c>
      <c r="E1918">
        <v>6</v>
      </c>
      <c r="F1918" t="s">
        <v>14</v>
      </c>
      <c r="G1918" t="s">
        <v>20</v>
      </c>
      <c r="H1918" t="s">
        <v>148</v>
      </c>
      <c r="I1918">
        <v>13696</v>
      </c>
      <c r="J1918">
        <v>82176</v>
      </c>
      <c r="K1918" t="s">
        <v>309</v>
      </c>
      <c r="L1918" t="s">
        <v>310</v>
      </c>
      <c r="M1918" t="s">
        <v>311</v>
      </c>
      <c r="N1918" t="s">
        <v>312</v>
      </c>
      <c r="O1918" t="s">
        <v>16</v>
      </c>
    </row>
    <row r="1919" spans="1:15" x14ac:dyDescent="0.35">
      <c r="A1919">
        <v>1918</v>
      </c>
      <c r="B1919">
        <v>140</v>
      </c>
      <c r="C1919" s="1">
        <v>45163.311967592592</v>
      </c>
      <c r="D1919" t="str">
        <f t="shared" si="29"/>
        <v>25</v>
      </c>
      <c r="E1919">
        <v>10</v>
      </c>
      <c r="F1919" t="s">
        <v>24</v>
      </c>
      <c r="G1919" t="s">
        <v>27</v>
      </c>
      <c r="H1919" t="s">
        <v>325</v>
      </c>
      <c r="I1919">
        <v>34573</v>
      </c>
      <c r="J1919">
        <v>345730</v>
      </c>
      <c r="K1919" t="s">
        <v>706</v>
      </c>
      <c r="L1919" t="s">
        <v>707</v>
      </c>
      <c r="M1919" t="s">
        <v>708</v>
      </c>
      <c r="N1919" t="s">
        <v>709</v>
      </c>
      <c r="O1919" t="s">
        <v>19</v>
      </c>
    </row>
    <row r="1920" spans="1:15" x14ac:dyDescent="0.35">
      <c r="A1920">
        <v>1919</v>
      </c>
      <c r="B1920">
        <v>409</v>
      </c>
      <c r="C1920" s="1">
        <v>45380.709733796299</v>
      </c>
      <c r="D1920" t="str">
        <f t="shared" si="29"/>
        <v>29</v>
      </c>
      <c r="E1920">
        <v>2</v>
      </c>
      <c r="F1920" t="s">
        <v>17</v>
      </c>
      <c r="G1920" t="s">
        <v>23</v>
      </c>
      <c r="H1920" t="s">
        <v>72</v>
      </c>
      <c r="I1920">
        <v>14701</v>
      </c>
      <c r="J1920">
        <v>29402</v>
      </c>
      <c r="K1920" t="s">
        <v>1676</v>
      </c>
      <c r="L1920" t="s">
        <v>1677</v>
      </c>
      <c r="M1920" t="s">
        <v>1678</v>
      </c>
      <c r="N1920" t="s">
        <v>1679</v>
      </c>
      <c r="O1920" t="s">
        <v>16</v>
      </c>
    </row>
    <row r="1921" spans="1:15" x14ac:dyDescent="0.35">
      <c r="A1921">
        <v>1920</v>
      </c>
      <c r="B1921">
        <v>183</v>
      </c>
      <c r="C1921" s="1">
        <v>45521.921944444453</v>
      </c>
      <c r="D1921" t="str">
        <f t="shared" si="29"/>
        <v>17</v>
      </c>
      <c r="E1921">
        <v>6</v>
      </c>
      <c r="F1921" t="s">
        <v>14</v>
      </c>
      <c r="G1921" t="s">
        <v>29</v>
      </c>
      <c r="H1921" t="s">
        <v>134</v>
      </c>
      <c r="I1921">
        <v>25231</v>
      </c>
      <c r="J1921">
        <v>151386</v>
      </c>
      <c r="K1921" t="s">
        <v>1141</v>
      </c>
      <c r="L1921" t="s">
        <v>1142</v>
      </c>
      <c r="M1921" t="s">
        <v>1143</v>
      </c>
      <c r="N1921" t="s">
        <v>1144</v>
      </c>
      <c r="O1921" t="s">
        <v>22</v>
      </c>
    </row>
    <row r="1922" spans="1:15" x14ac:dyDescent="0.35">
      <c r="A1922">
        <v>1921</v>
      </c>
      <c r="B1922">
        <v>47</v>
      </c>
      <c r="C1922" s="1">
        <v>45323.705439814818</v>
      </c>
      <c r="D1922" t="str">
        <f t="shared" si="29"/>
        <v>01</v>
      </c>
      <c r="E1922">
        <v>6</v>
      </c>
      <c r="F1922" t="s">
        <v>14</v>
      </c>
      <c r="G1922" t="s">
        <v>29</v>
      </c>
      <c r="H1922" t="s">
        <v>134</v>
      </c>
      <c r="I1922">
        <v>25231</v>
      </c>
      <c r="J1922">
        <v>151386</v>
      </c>
      <c r="K1922" t="s">
        <v>1321</v>
      </c>
      <c r="L1922" t="s">
        <v>1322</v>
      </c>
      <c r="M1922" t="s">
        <v>1323</v>
      </c>
      <c r="N1922" t="s">
        <v>1324</v>
      </c>
      <c r="O1922" t="s">
        <v>16</v>
      </c>
    </row>
    <row r="1923" spans="1:15" x14ac:dyDescent="0.35">
      <c r="A1923">
        <v>1922</v>
      </c>
      <c r="B1923">
        <v>29</v>
      </c>
      <c r="C1923" s="1">
        <v>45128.01222222222</v>
      </c>
      <c r="D1923" t="str">
        <f t="shared" ref="D1923:D1986" si="30">LEFT(TEXT(C1923, "DD/MM/YYYY HH:MM:SS"), 2)</f>
        <v>21</v>
      </c>
      <c r="E1923">
        <v>6</v>
      </c>
      <c r="F1923" t="s">
        <v>14</v>
      </c>
      <c r="G1923" t="s">
        <v>20</v>
      </c>
      <c r="H1923" t="s">
        <v>148</v>
      </c>
      <c r="I1923">
        <v>13696</v>
      </c>
      <c r="J1923">
        <v>82176</v>
      </c>
      <c r="K1923" t="s">
        <v>830</v>
      </c>
      <c r="L1923" t="s">
        <v>831</v>
      </c>
      <c r="M1923" t="s">
        <v>832</v>
      </c>
      <c r="N1923" t="s">
        <v>833</v>
      </c>
      <c r="O1923" t="s">
        <v>22</v>
      </c>
    </row>
    <row r="1924" spans="1:15" x14ac:dyDescent="0.35">
      <c r="A1924">
        <v>1923</v>
      </c>
      <c r="B1924">
        <v>210</v>
      </c>
      <c r="C1924" s="1">
        <v>45291.150937500002</v>
      </c>
      <c r="D1924" t="str">
        <f t="shared" si="30"/>
        <v>31</v>
      </c>
      <c r="E1924">
        <v>4</v>
      </c>
      <c r="F1924" t="s">
        <v>24</v>
      </c>
      <c r="G1924" t="s">
        <v>31</v>
      </c>
      <c r="H1924" t="s">
        <v>94</v>
      </c>
      <c r="I1924">
        <v>38697</v>
      </c>
      <c r="J1924">
        <v>154788</v>
      </c>
      <c r="K1924" t="s">
        <v>810</v>
      </c>
      <c r="L1924" t="s">
        <v>811</v>
      </c>
      <c r="M1924" t="s">
        <v>812</v>
      </c>
      <c r="N1924" t="s">
        <v>813</v>
      </c>
      <c r="O1924" t="s">
        <v>16</v>
      </c>
    </row>
    <row r="1925" spans="1:15" x14ac:dyDescent="0.35">
      <c r="A1925">
        <v>1924</v>
      </c>
      <c r="B1925">
        <v>240</v>
      </c>
      <c r="C1925" s="1">
        <v>45270.443344907413</v>
      </c>
      <c r="D1925" t="str">
        <f t="shared" si="30"/>
        <v>10</v>
      </c>
      <c r="E1925">
        <v>3</v>
      </c>
      <c r="F1925" t="s">
        <v>14</v>
      </c>
      <c r="G1925" t="s">
        <v>20</v>
      </c>
      <c r="H1925" t="s">
        <v>148</v>
      </c>
      <c r="I1925">
        <v>13696</v>
      </c>
      <c r="J1925">
        <v>41088</v>
      </c>
      <c r="K1925" t="s">
        <v>474</v>
      </c>
      <c r="L1925" t="s">
        <v>475</v>
      </c>
      <c r="M1925" t="s">
        <v>476</v>
      </c>
      <c r="N1925" t="s">
        <v>477</v>
      </c>
      <c r="O1925" t="s">
        <v>16</v>
      </c>
    </row>
    <row r="1926" spans="1:15" x14ac:dyDescent="0.35">
      <c r="A1926">
        <v>1925</v>
      </c>
      <c r="B1926">
        <v>306</v>
      </c>
      <c r="C1926" s="1">
        <v>45598.841585648152</v>
      </c>
      <c r="D1926" t="str">
        <f t="shared" si="30"/>
        <v>02</v>
      </c>
      <c r="E1926">
        <v>2</v>
      </c>
      <c r="F1926" t="s">
        <v>24</v>
      </c>
      <c r="G1926" t="s">
        <v>27</v>
      </c>
      <c r="H1926" t="s">
        <v>325</v>
      </c>
      <c r="I1926">
        <v>34573</v>
      </c>
      <c r="J1926">
        <v>69146</v>
      </c>
      <c r="K1926" t="s">
        <v>1976</v>
      </c>
      <c r="L1926" t="s">
        <v>1977</v>
      </c>
      <c r="M1926" t="s">
        <v>1978</v>
      </c>
      <c r="N1926" t="s">
        <v>1979</v>
      </c>
      <c r="O1926" t="s">
        <v>16</v>
      </c>
    </row>
    <row r="1927" spans="1:15" x14ac:dyDescent="0.35">
      <c r="A1927">
        <v>1926</v>
      </c>
      <c r="B1927">
        <v>325</v>
      </c>
      <c r="C1927" s="1">
        <v>45116.475462962961</v>
      </c>
      <c r="D1927" t="str">
        <f t="shared" si="30"/>
        <v>09</v>
      </c>
      <c r="E1927">
        <v>8</v>
      </c>
      <c r="F1927" t="s">
        <v>24</v>
      </c>
      <c r="G1927" t="s">
        <v>31</v>
      </c>
      <c r="H1927" t="s">
        <v>94</v>
      </c>
      <c r="I1927">
        <v>38697</v>
      </c>
      <c r="J1927">
        <v>309576</v>
      </c>
      <c r="K1927" t="s">
        <v>610</v>
      </c>
      <c r="L1927" t="s">
        <v>611</v>
      </c>
      <c r="M1927" t="s">
        <v>612</v>
      </c>
      <c r="N1927" t="s">
        <v>613</v>
      </c>
      <c r="O1927" t="s">
        <v>16</v>
      </c>
    </row>
    <row r="1928" spans="1:15" x14ac:dyDescent="0.35">
      <c r="A1928">
        <v>1927</v>
      </c>
      <c r="B1928">
        <v>274</v>
      </c>
      <c r="C1928" s="1">
        <v>45668.971666666657</v>
      </c>
      <c r="D1928" t="str">
        <f t="shared" si="30"/>
        <v>11</v>
      </c>
      <c r="E1928">
        <v>1</v>
      </c>
      <c r="F1928" t="s">
        <v>14</v>
      </c>
      <c r="G1928" t="s">
        <v>20</v>
      </c>
      <c r="H1928" t="s">
        <v>148</v>
      </c>
      <c r="I1928">
        <v>13696</v>
      </c>
      <c r="J1928">
        <v>13696</v>
      </c>
      <c r="K1928" t="s">
        <v>1561</v>
      </c>
      <c r="L1928" t="s">
        <v>1562</v>
      </c>
      <c r="M1928" t="s">
        <v>1563</v>
      </c>
      <c r="N1928" t="s">
        <v>1564</v>
      </c>
      <c r="O1928" t="s">
        <v>19</v>
      </c>
    </row>
    <row r="1929" spans="1:15" x14ac:dyDescent="0.35">
      <c r="A1929">
        <v>1928</v>
      </c>
      <c r="B1929">
        <v>341</v>
      </c>
      <c r="C1929" s="1">
        <v>45519.509085648147</v>
      </c>
      <c r="D1929" t="str">
        <f t="shared" si="30"/>
        <v>15</v>
      </c>
      <c r="E1929">
        <v>8</v>
      </c>
      <c r="F1929" t="s">
        <v>14</v>
      </c>
      <c r="G1929" t="s">
        <v>21</v>
      </c>
      <c r="H1929" t="s">
        <v>58</v>
      </c>
      <c r="I1929">
        <v>51631</v>
      </c>
      <c r="J1929">
        <v>413048</v>
      </c>
      <c r="K1929" t="s">
        <v>205</v>
      </c>
      <c r="L1929" t="s">
        <v>206</v>
      </c>
      <c r="M1929" t="s">
        <v>207</v>
      </c>
      <c r="N1929" t="s">
        <v>208</v>
      </c>
      <c r="O1929" t="s">
        <v>16</v>
      </c>
    </row>
    <row r="1930" spans="1:15" x14ac:dyDescent="0.35">
      <c r="A1930">
        <v>1929</v>
      </c>
      <c r="B1930">
        <v>313</v>
      </c>
      <c r="C1930" s="1">
        <v>45502.200486111113</v>
      </c>
      <c r="D1930" t="str">
        <f t="shared" si="30"/>
        <v>29</v>
      </c>
      <c r="E1930">
        <v>10</v>
      </c>
      <c r="F1930" t="s">
        <v>14</v>
      </c>
      <c r="G1930" t="s">
        <v>29</v>
      </c>
      <c r="H1930" t="s">
        <v>134</v>
      </c>
      <c r="I1930">
        <v>25231</v>
      </c>
      <c r="J1930">
        <v>252310</v>
      </c>
      <c r="K1930" t="s">
        <v>1077</v>
      </c>
      <c r="L1930" t="s">
        <v>1078</v>
      </c>
      <c r="M1930" t="s">
        <v>1079</v>
      </c>
      <c r="N1930" t="s">
        <v>1080</v>
      </c>
      <c r="O1930" t="s">
        <v>16</v>
      </c>
    </row>
    <row r="1931" spans="1:15" x14ac:dyDescent="0.35">
      <c r="A1931">
        <v>1930</v>
      </c>
      <c r="B1931">
        <v>97</v>
      </c>
      <c r="C1931" s="1">
        <v>45087.44159722222</v>
      </c>
      <c r="D1931" t="str">
        <f t="shared" si="30"/>
        <v>10</v>
      </c>
      <c r="E1931">
        <v>3</v>
      </c>
      <c r="F1931" t="s">
        <v>14</v>
      </c>
      <c r="G1931" t="s">
        <v>21</v>
      </c>
      <c r="H1931" t="s">
        <v>58</v>
      </c>
      <c r="I1931">
        <v>51631</v>
      </c>
      <c r="J1931">
        <v>154893</v>
      </c>
      <c r="K1931" t="s">
        <v>2004</v>
      </c>
      <c r="L1931" t="s">
        <v>2005</v>
      </c>
      <c r="M1931" t="s">
        <v>2006</v>
      </c>
      <c r="N1931" t="s">
        <v>2007</v>
      </c>
      <c r="O1931" t="s">
        <v>16</v>
      </c>
    </row>
    <row r="1932" spans="1:15" x14ac:dyDescent="0.35">
      <c r="A1932">
        <v>1931</v>
      </c>
      <c r="B1932">
        <v>70</v>
      </c>
      <c r="C1932" s="1">
        <v>45419.939155092587</v>
      </c>
      <c r="D1932" t="str">
        <f t="shared" si="30"/>
        <v>07</v>
      </c>
      <c r="E1932">
        <v>6</v>
      </c>
      <c r="F1932" t="s">
        <v>14</v>
      </c>
      <c r="G1932" t="s">
        <v>21</v>
      </c>
      <c r="H1932" t="s">
        <v>58</v>
      </c>
      <c r="I1932">
        <v>51631</v>
      </c>
      <c r="J1932">
        <v>309786</v>
      </c>
      <c r="K1932" t="s">
        <v>538</v>
      </c>
      <c r="L1932" t="s">
        <v>539</v>
      </c>
      <c r="M1932" t="s">
        <v>540</v>
      </c>
      <c r="N1932" t="s">
        <v>541</v>
      </c>
      <c r="O1932" t="s">
        <v>16</v>
      </c>
    </row>
    <row r="1933" spans="1:15" x14ac:dyDescent="0.35">
      <c r="A1933">
        <v>1932</v>
      </c>
      <c r="B1933">
        <v>124</v>
      </c>
      <c r="C1933" s="1">
        <v>45594.755995370368</v>
      </c>
      <c r="D1933" t="str">
        <f t="shared" si="30"/>
        <v>29</v>
      </c>
      <c r="E1933">
        <v>4</v>
      </c>
      <c r="F1933" t="s">
        <v>14</v>
      </c>
      <c r="G1933" t="s">
        <v>20</v>
      </c>
      <c r="H1933" t="s">
        <v>148</v>
      </c>
      <c r="I1933">
        <v>13696</v>
      </c>
      <c r="J1933">
        <v>54784</v>
      </c>
      <c r="K1933" t="s">
        <v>1788</v>
      </c>
      <c r="L1933" t="s">
        <v>1789</v>
      </c>
      <c r="M1933" t="s">
        <v>1790</v>
      </c>
      <c r="N1933" t="s">
        <v>1791</v>
      </c>
      <c r="O1933" t="s">
        <v>19</v>
      </c>
    </row>
    <row r="1934" spans="1:15" x14ac:dyDescent="0.35">
      <c r="A1934">
        <v>1933</v>
      </c>
      <c r="B1934">
        <v>185</v>
      </c>
      <c r="C1934" s="1">
        <v>45342.934293981481</v>
      </c>
      <c r="D1934" t="str">
        <f t="shared" si="30"/>
        <v>20</v>
      </c>
      <c r="E1934">
        <v>2</v>
      </c>
      <c r="F1934" t="s">
        <v>24</v>
      </c>
      <c r="G1934" t="s">
        <v>27</v>
      </c>
      <c r="H1934" t="s">
        <v>325</v>
      </c>
      <c r="I1934">
        <v>34573</v>
      </c>
      <c r="J1934">
        <v>69146</v>
      </c>
      <c r="K1934" t="s">
        <v>193</v>
      </c>
      <c r="L1934" t="s">
        <v>194</v>
      </c>
      <c r="M1934" t="s">
        <v>195</v>
      </c>
      <c r="N1934" t="s">
        <v>196</v>
      </c>
      <c r="O1934" t="s">
        <v>16</v>
      </c>
    </row>
    <row r="1935" spans="1:15" x14ac:dyDescent="0.35">
      <c r="A1935">
        <v>1934</v>
      </c>
      <c r="B1935">
        <v>425</v>
      </c>
      <c r="C1935" s="1">
        <v>45482.284942129627</v>
      </c>
      <c r="D1935" t="str">
        <f t="shared" si="30"/>
        <v>09</v>
      </c>
      <c r="E1935">
        <v>2</v>
      </c>
      <c r="F1935" t="s">
        <v>24</v>
      </c>
      <c r="G1935" t="s">
        <v>27</v>
      </c>
      <c r="H1935" t="s">
        <v>325</v>
      </c>
      <c r="I1935">
        <v>34573</v>
      </c>
      <c r="J1935">
        <v>69146</v>
      </c>
      <c r="K1935" t="s">
        <v>1233</v>
      </c>
      <c r="L1935" t="s">
        <v>1234</v>
      </c>
      <c r="M1935" t="s">
        <v>1235</v>
      </c>
      <c r="N1935" t="s">
        <v>1236</v>
      </c>
      <c r="O1935" t="s">
        <v>19</v>
      </c>
    </row>
    <row r="1936" spans="1:15" x14ac:dyDescent="0.35">
      <c r="A1936">
        <v>1935</v>
      </c>
      <c r="B1936">
        <v>492</v>
      </c>
      <c r="C1936" s="1">
        <v>45158.626689814817</v>
      </c>
      <c r="D1936" t="str">
        <f t="shared" si="30"/>
        <v>20</v>
      </c>
      <c r="E1936">
        <v>6</v>
      </c>
      <c r="F1936" t="s">
        <v>24</v>
      </c>
      <c r="G1936" t="s">
        <v>25</v>
      </c>
      <c r="H1936" t="s">
        <v>125</v>
      </c>
      <c r="I1936">
        <v>42268</v>
      </c>
      <c r="J1936">
        <v>253608</v>
      </c>
      <c r="K1936" t="s">
        <v>1744</v>
      </c>
      <c r="L1936" t="s">
        <v>1745</v>
      </c>
      <c r="M1936" t="s">
        <v>1746</v>
      </c>
      <c r="N1936" t="s">
        <v>1747</v>
      </c>
      <c r="O1936" t="s">
        <v>16</v>
      </c>
    </row>
    <row r="1937" spans="1:15" x14ac:dyDescent="0.35">
      <c r="A1937">
        <v>1936</v>
      </c>
      <c r="B1937">
        <v>196</v>
      </c>
      <c r="C1937" s="1">
        <v>45557.397245370368</v>
      </c>
      <c r="D1937" t="str">
        <f t="shared" si="30"/>
        <v>22</v>
      </c>
      <c r="E1937">
        <v>10</v>
      </c>
      <c r="F1937" t="s">
        <v>24</v>
      </c>
      <c r="G1937" t="s">
        <v>31</v>
      </c>
      <c r="H1937" t="s">
        <v>94</v>
      </c>
      <c r="I1937">
        <v>38697</v>
      </c>
      <c r="J1937">
        <v>386970</v>
      </c>
      <c r="K1937" t="s">
        <v>938</v>
      </c>
      <c r="L1937" t="s">
        <v>939</v>
      </c>
      <c r="M1937" t="s">
        <v>940</v>
      </c>
      <c r="N1937" t="s">
        <v>941</v>
      </c>
      <c r="O1937" t="s">
        <v>19</v>
      </c>
    </row>
    <row r="1938" spans="1:15" x14ac:dyDescent="0.35">
      <c r="A1938">
        <v>1937</v>
      </c>
      <c r="B1938">
        <v>199</v>
      </c>
      <c r="C1938" s="1">
        <v>45351.717777777783</v>
      </c>
      <c r="D1938" t="str">
        <f t="shared" si="30"/>
        <v>29</v>
      </c>
      <c r="E1938">
        <v>6</v>
      </c>
      <c r="F1938" t="s">
        <v>24</v>
      </c>
      <c r="G1938" t="s">
        <v>31</v>
      </c>
      <c r="H1938" t="s">
        <v>94</v>
      </c>
      <c r="I1938">
        <v>38697</v>
      </c>
      <c r="J1938">
        <v>232182</v>
      </c>
      <c r="K1938" t="s">
        <v>510</v>
      </c>
      <c r="L1938" t="s">
        <v>511</v>
      </c>
      <c r="M1938" t="s">
        <v>512</v>
      </c>
      <c r="N1938" t="s">
        <v>513</v>
      </c>
      <c r="O1938" t="s">
        <v>16</v>
      </c>
    </row>
    <row r="1939" spans="1:15" x14ac:dyDescent="0.35">
      <c r="A1939">
        <v>1938</v>
      </c>
      <c r="B1939">
        <v>347</v>
      </c>
      <c r="C1939" s="1">
        <v>45338.226574074077</v>
      </c>
      <c r="D1939" t="str">
        <f t="shared" si="30"/>
        <v>16</v>
      </c>
      <c r="E1939">
        <v>4</v>
      </c>
      <c r="F1939" t="s">
        <v>24</v>
      </c>
      <c r="G1939" t="s">
        <v>26</v>
      </c>
      <c r="H1939" t="s">
        <v>116</v>
      </c>
      <c r="I1939">
        <v>50016</v>
      </c>
      <c r="J1939">
        <v>200064</v>
      </c>
      <c r="K1939" t="s">
        <v>1613</v>
      </c>
      <c r="L1939" t="s">
        <v>1614</v>
      </c>
      <c r="M1939" t="s">
        <v>1615</v>
      </c>
      <c r="N1939" t="s">
        <v>1616</v>
      </c>
      <c r="O1939" t="s">
        <v>19</v>
      </c>
    </row>
    <row r="1940" spans="1:15" x14ac:dyDescent="0.35">
      <c r="A1940">
        <v>1939</v>
      </c>
      <c r="B1940">
        <v>385</v>
      </c>
      <c r="C1940" s="1">
        <v>45376.630729166667</v>
      </c>
      <c r="D1940" t="str">
        <f t="shared" si="30"/>
        <v>25</v>
      </c>
      <c r="E1940">
        <v>7</v>
      </c>
      <c r="F1940" t="s">
        <v>24</v>
      </c>
      <c r="G1940" t="s">
        <v>25</v>
      </c>
      <c r="H1940" t="s">
        <v>125</v>
      </c>
      <c r="I1940">
        <v>42268</v>
      </c>
      <c r="J1940">
        <v>295876</v>
      </c>
      <c r="K1940" t="s">
        <v>1133</v>
      </c>
      <c r="L1940" t="s">
        <v>1134</v>
      </c>
      <c r="M1940" t="s">
        <v>1135</v>
      </c>
      <c r="N1940" t="s">
        <v>1136</v>
      </c>
      <c r="O1940" t="s">
        <v>19</v>
      </c>
    </row>
    <row r="1941" spans="1:15" x14ac:dyDescent="0.35">
      <c r="A1941">
        <v>1940</v>
      </c>
      <c r="B1941">
        <v>381</v>
      </c>
      <c r="C1941" s="1">
        <v>45171.069976851853</v>
      </c>
      <c r="D1941" t="str">
        <f t="shared" si="30"/>
        <v>02</v>
      </c>
      <c r="E1941">
        <v>7</v>
      </c>
      <c r="F1941" t="s">
        <v>14</v>
      </c>
      <c r="G1941" t="s">
        <v>15</v>
      </c>
      <c r="H1941" t="s">
        <v>67</v>
      </c>
      <c r="I1941">
        <v>76607</v>
      </c>
      <c r="J1941">
        <v>536249</v>
      </c>
      <c r="K1941" t="s">
        <v>1876</v>
      </c>
      <c r="L1941" t="s">
        <v>1877</v>
      </c>
      <c r="M1941" t="s">
        <v>1878</v>
      </c>
      <c r="N1941" t="s">
        <v>1879</v>
      </c>
      <c r="O1941" t="s">
        <v>16</v>
      </c>
    </row>
    <row r="1942" spans="1:15" x14ac:dyDescent="0.35">
      <c r="A1942">
        <v>1941</v>
      </c>
      <c r="B1942">
        <v>334</v>
      </c>
      <c r="C1942" s="1">
        <v>45396.637777777767</v>
      </c>
      <c r="D1942" t="str">
        <f t="shared" si="30"/>
        <v>14</v>
      </c>
      <c r="E1942">
        <v>9</v>
      </c>
      <c r="F1942" t="s">
        <v>17</v>
      </c>
      <c r="G1942" t="s">
        <v>28</v>
      </c>
      <c r="H1942" t="s">
        <v>103</v>
      </c>
      <c r="I1942">
        <v>35778</v>
      </c>
      <c r="J1942">
        <v>322002</v>
      </c>
      <c r="K1942" t="s">
        <v>1493</v>
      </c>
      <c r="L1942" t="s">
        <v>1494</v>
      </c>
      <c r="M1942" t="s">
        <v>1495</v>
      </c>
      <c r="N1942" t="s">
        <v>1496</v>
      </c>
      <c r="O1942" t="s">
        <v>19</v>
      </c>
    </row>
    <row r="1943" spans="1:15" x14ac:dyDescent="0.35">
      <c r="A1943">
        <v>1942</v>
      </c>
      <c r="B1943">
        <v>252</v>
      </c>
      <c r="C1943" s="1">
        <v>45305.744363425933</v>
      </c>
      <c r="D1943" t="str">
        <f t="shared" si="30"/>
        <v>14</v>
      </c>
      <c r="E1943">
        <v>5</v>
      </c>
      <c r="F1943" t="s">
        <v>14</v>
      </c>
      <c r="G1943" t="s">
        <v>29</v>
      </c>
      <c r="H1943" t="s">
        <v>134</v>
      </c>
      <c r="I1943">
        <v>25231</v>
      </c>
      <c r="J1943">
        <v>126155</v>
      </c>
      <c r="K1943" t="s">
        <v>698</v>
      </c>
      <c r="L1943" t="s">
        <v>699</v>
      </c>
      <c r="M1943" t="s">
        <v>700</v>
      </c>
      <c r="N1943" t="s">
        <v>701</v>
      </c>
      <c r="O1943" t="s">
        <v>19</v>
      </c>
    </row>
    <row r="1944" spans="1:15" x14ac:dyDescent="0.35">
      <c r="A1944">
        <v>1943</v>
      </c>
      <c r="B1944">
        <v>220</v>
      </c>
      <c r="C1944" s="1">
        <v>45534.331041666657</v>
      </c>
      <c r="D1944" t="str">
        <f t="shared" si="30"/>
        <v>30</v>
      </c>
      <c r="E1944">
        <v>6</v>
      </c>
      <c r="F1944" t="s">
        <v>17</v>
      </c>
      <c r="G1944" t="s">
        <v>28</v>
      </c>
      <c r="H1944" t="s">
        <v>103</v>
      </c>
      <c r="I1944">
        <v>35778</v>
      </c>
      <c r="J1944">
        <v>214668</v>
      </c>
      <c r="K1944" t="s">
        <v>2016</v>
      </c>
      <c r="L1944" t="s">
        <v>2017</v>
      </c>
      <c r="M1944" t="s">
        <v>2018</v>
      </c>
      <c r="N1944" t="s">
        <v>2019</v>
      </c>
      <c r="O1944" t="s">
        <v>22</v>
      </c>
    </row>
    <row r="1945" spans="1:15" x14ac:dyDescent="0.35">
      <c r="A1945">
        <v>1944</v>
      </c>
      <c r="B1945">
        <v>361</v>
      </c>
      <c r="C1945" s="1">
        <v>45587.083020833343</v>
      </c>
      <c r="D1945" t="str">
        <f t="shared" si="30"/>
        <v>22</v>
      </c>
      <c r="E1945">
        <v>10</v>
      </c>
      <c r="F1945" t="s">
        <v>24</v>
      </c>
      <c r="G1945" t="s">
        <v>26</v>
      </c>
      <c r="H1945" t="s">
        <v>116</v>
      </c>
      <c r="I1945">
        <v>50016</v>
      </c>
      <c r="J1945">
        <v>500160</v>
      </c>
      <c r="K1945" t="s">
        <v>1960</v>
      </c>
      <c r="L1945" t="s">
        <v>1961</v>
      </c>
      <c r="M1945" t="s">
        <v>1962</v>
      </c>
      <c r="N1945" t="s">
        <v>1963</v>
      </c>
      <c r="O1945" t="s">
        <v>19</v>
      </c>
    </row>
    <row r="1946" spans="1:15" x14ac:dyDescent="0.35">
      <c r="A1946">
        <v>1945</v>
      </c>
      <c r="B1946">
        <v>67</v>
      </c>
      <c r="C1946" s="1">
        <v>45247.226412037038</v>
      </c>
      <c r="D1946" t="str">
        <f t="shared" si="30"/>
        <v>17</v>
      </c>
      <c r="E1946">
        <v>2</v>
      </c>
      <c r="F1946" t="s">
        <v>14</v>
      </c>
      <c r="G1946" t="s">
        <v>20</v>
      </c>
      <c r="H1946" t="s">
        <v>148</v>
      </c>
      <c r="I1946">
        <v>13696</v>
      </c>
      <c r="J1946">
        <v>27392</v>
      </c>
      <c r="K1946" t="s">
        <v>257</v>
      </c>
      <c r="L1946" t="s">
        <v>258</v>
      </c>
      <c r="M1946" t="s">
        <v>259</v>
      </c>
      <c r="N1946" t="s">
        <v>260</v>
      </c>
      <c r="O1946" t="s">
        <v>16</v>
      </c>
    </row>
    <row r="1947" spans="1:15" x14ac:dyDescent="0.35">
      <c r="A1947">
        <v>1946</v>
      </c>
      <c r="B1947">
        <v>50</v>
      </c>
      <c r="C1947" s="1">
        <v>45616.85359953704</v>
      </c>
      <c r="D1947" t="str">
        <f t="shared" si="30"/>
        <v>20</v>
      </c>
      <c r="E1947">
        <v>3</v>
      </c>
      <c r="F1947" t="s">
        <v>17</v>
      </c>
      <c r="G1947" t="s">
        <v>18</v>
      </c>
      <c r="H1947" t="s">
        <v>139</v>
      </c>
      <c r="I1947">
        <v>36583</v>
      </c>
      <c r="J1947">
        <v>109749</v>
      </c>
      <c r="K1947" t="s">
        <v>442</v>
      </c>
      <c r="L1947" t="s">
        <v>443</v>
      </c>
      <c r="M1947" t="s">
        <v>444</v>
      </c>
      <c r="N1947" t="s">
        <v>445</v>
      </c>
      <c r="O1947" t="s">
        <v>19</v>
      </c>
    </row>
    <row r="1948" spans="1:15" x14ac:dyDescent="0.35">
      <c r="A1948">
        <v>1947</v>
      </c>
      <c r="B1948">
        <v>443</v>
      </c>
      <c r="C1948" s="1">
        <v>45223.565300925933</v>
      </c>
      <c r="D1948" t="str">
        <f t="shared" si="30"/>
        <v>24</v>
      </c>
      <c r="E1948">
        <v>4</v>
      </c>
      <c r="F1948" t="s">
        <v>17</v>
      </c>
      <c r="G1948" t="s">
        <v>28</v>
      </c>
      <c r="H1948" t="s">
        <v>103</v>
      </c>
      <c r="I1948">
        <v>35778</v>
      </c>
      <c r="J1948">
        <v>143112</v>
      </c>
      <c r="K1948" t="s">
        <v>1325</v>
      </c>
      <c r="L1948" t="s">
        <v>1326</v>
      </c>
      <c r="M1948" t="s">
        <v>1327</v>
      </c>
      <c r="N1948" t="s">
        <v>1328</v>
      </c>
      <c r="O1948" t="s">
        <v>19</v>
      </c>
    </row>
    <row r="1949" spans="1:15" x14ac:dyDescent="0.35">
      <c r="A1949">
        <v>1948</v>
      </c>
      <c r="B1949">
        <v>322</v>
      </c>
      <c r="C1949" s="1">
        <v>45203.561111111107</v>
      </c>
      <c r="D1949" t="str">
        <f t="shared" si="30"/>
        <v>04</v>
      </c>
      <c r="E1949">
        <v>5</v>
      </c>
      <c r="F1949" t="s">
        <v>24</v>
      </c>
      <c r="G1949" t="s">
        <v>31</v>
      </c>
      <c r="H1949" t="s">
        <v>94</v>
      </c>
      <c r="I1949">
        <v>38697</v>
      </c>
      <c r="J1949">
        <v>193485</v>
      </c>
      <c r="K1949" t="s">
        <v>1708</v>
      </c>
      <c r="L1949" t="s">
        <v>1709</v>
      </c>
      <c r="M1949" t="s">
        <v>1710</v>
      </c>
      <c r="N1949" t="s">
        <v>1711</v>
      </c>
      <c r="O1949" t="s">
        <v>16</v>
      </c>
    </row>
    <row r="1950" spans="1:15" x14ac:dyDescent="0.35">
      <c r="A1950">
        <v>1949</v>
      </c>
      <c r="B1950">
        <v>7</v>
      </c>
      <c r="C1950" s="1">
        <v>45011.505416666667</v>
      </c>
      <c r="D1950" t="str">
        <f t="shared" si="30"/>
        <v>26</v>
      </c>
      <c r="E1950">
        <v>7</v>
      </c>
      <c r="F1950" t="s">
        <v>24</v>
      </c>
      <c r="G1950" t="s">
        <v>27</v>
      </c>
      <c r="H1950" t="s">
        <v>325</v>
      </c>
      <c r="I1950">
        <v>34573</v>
      </c>
      <c r="J1950">
        <v>242011</v>
      </c>
      <c r="K1950" t="s">
        <v>614</v>
      </c>
      <c r="L1950" t="s">
        <v>615</v>
      </c>
      <c r="M1950" t="s">
        <v>616</v>
      </c>
      <c r="N1950" t="s">
        <v>617</v>
      </c>
      <c r="O1950" t="s">
        <v>22</v>
      </c>
    </row>
    <row r="1951" spans="1:15" x14ac:dyDescent="0.35">
      <c r="A1951">
        <v>1950</v>
      </c>
      <c r="B1951">
        <v>194</v>
      </c>
      <c r="C1951" s="1">
        <v>45231.100960648153</v>
      </c>
      <c r="D1951" t="str">
        <f t="shared" si="30"/>
        <v>01</v>
      </c>
      <c r="E1951">
        <v>10</v>
      </c>
      <c r="F1951" t="s">
        <v>14</v>
      </c>
      <c r="G1951" t="s">
        <v>29</v>
      </c>
      <c r="H1951" t="s">
        <v>134</v>
      </c>
      <c r="I1951">
        <v>25231</v>
      </c>
      <c r="J1951">
        <v>252310</v>
      </c>
      <c r="K1951" t="s">
        <v>1097</v>
      </c>
      <c r="L1951" t="s">
        <v>1098</v>
      </c>
      <c r="M1951" t="s">
        <v>1099</v>
      </c>
      <c r="N1951" t="s">
        <v>1100</v>
      </c>
      <c r="O1951" t="s">
        <v>16</v>
      </c>
    </row>
    <row r="1952" spans="1:15" x14ac:dyDescent="0.35">
      <c r="A1952">
        <v>1951</v>
      </c>
      <c r="B1952">
        <v>344</v>
      </c>
      <c r="C1952" s="1">
        <v>45118.093819444453</v>
      </c>
      <c r="D1952" t="str">
        <f t="shared" si="30"/>
        <v>11</v>
      </c>
      <c r="E1952">
        <v>10</v>
      </c>
      <c r="F1952" t="s">
        <v>17</v>
      </c>
      <c r="G1952" t="s">
        <v>18</v>
      </c>
      <c r="H1952" t="s">
        <v>139</v>
      </c>
      <c r="I1952">
        <v>36583</v>
      </c>
      <c r="J1952">
        <v>365830</v>
      </c>
      <c r="K1952" t="s">
        <v>1137</v>
      </c>
      <c r="L1952" t="s">
        <v>1138</v>
      </c>
      <c r="M1952" t="s">
        <v>1139</v>
      </c>
      <c r="N1952" t="s">
        <v>1140</v>
      </c>
      <c r="O1952" t="s">
        <v>16</v>
      </c>
    </row>
    <row r="1953" spans="1:15" x14ac:dyDescent="0.35">
      <c r="A1953">
        <v>1952</v>
      </c>
      <c r="B1953">
        <v>48</v>
      </c>
      <c r="C1953" s="1">
        <v>45325.164687500001</v>
      </c>
      <c r="D1953" t="str">
        <f t="shared" si="30"/>
        <v>03</v>
      </c>
      <c r="E1953">
        <v>6</v>
      </c>
      <c r="F1953" t="s">
        <v>24</v>
      </c>
      <c r="G1953" t="s">
        <v>25</v>
      </c>
      <c r="H1953" t="s">
        <v>125</v>
      </c>
      <c r="I1953">
        <v>42268</v>
      </c>
      <c r="J1953">
        <v>253608</v>
      </c>
      <c r="K1953" t="s">
        <v>189</v>
      </c>
      <c r="L1953" t="s">
        <v>190</v>
      </c>
      <c r="M1953" t="s">
        <v>191</v>
      </c>
      <c r="N1953" t="s">
        <v>192</v>
      </c>
      <c r="O1953" t="s">
        <v>22</v>
      </c>
    </row>
    <row r="1954" spans="1:15" x14ac:dyDescent="0.35">
      <c r="A1954">
        <v>1953</v>
      </c>
      <c r="B1954">
        <v>91</v>
      </c>
      <c r="C1954" s="1">
        <v>45654.146319444437</v>
      </c>
      <c r="D1954" t="str">
        <f t="shared" si="30"/>
        <v>28</v>
      </c>
      <c r="E1954">
        <v>10</v>
      </c>
      <c r="F1954" t="s">
        <v>14</v>
      </c>
      <c r="G1954" t="s">
        <v>15</v>
      </c>
      <c r="H1954" t="s">
        <v>67</v>
      </c>
      <c r="I1954">
        <v>76607</v>
      </c>
      <c r="J1954">
        <v>766070</v>
      </c>
      <c r="K1954" t="s">
        <v>686</v>
      </c>
      <c r="L1954" t="s">
        <v>687</v>
      </c>
      <c r="M1954" t="s">
        <v>688</v>
      </c>
      <c r="N1954" t="s">
        <v>689</v>
      </c>
      <c r="O1954" t="s">
        <v>19</v>
      </c>
    </row>
    <row r="1955" spans="1:15" x14ac:dyDescent="0.35">
      <c r="A1955">
        <v>1954</v>
      </c>
      <c r="B1955">
        <v>283</v>
      </c>
      <c r="C1955" s="1">
        <v>45589.826666666668</v>
      </c>
      <c r="D1955" t="str">
        <f t="shared" si="30"/>
        <v>24</v>
      </c>
      <c r="E1955">
        <v>8</v>
      </c>
      <c r="F1955" t="s">
        <v>17</v>
      </c>
      <c r="G1955" t="s">
        <v>28</v>
      </c>
      <c r="H1955" t="s">
        <v>103</v>
      </c>
      <c r="I1955">
        <v>35778</v>
      </c>
      <c r="J1955">
        <v>286224</v>
      </c>
      <c r="K1955" t="s">
        <v>1601</v>
      </c>
      <c r="L1955" t="s">
        <v>1602</v>
      </c>
      <c r="M1955" t="s">
        <v>1603</v>
      </c>
      <c r="N1955" t="s">
        <v>1604</v>
      </c>
      <c r="O1955" t="s">
        <v>16</v>
      </c>
    </row>
    <row r="1956" spans="1:15" x14ac:dyDescent="0.35">
      <c r="A1956">
        <v>1955</v>
      </c>
      <c r="B1956">
        <v>196</v>
      </c>
      <c r="C1956" s="1">
        <v>45178.54074074074</v>
      </c>
      <c r="D1956" t="str">
        <f t="shared" si="30"/>
        <v>09</v>
      </c>
      <c r="E1956">
        <v>3</v>
      </c>
      <c r="F1956" t="s">
        <v>17</v>
      </c>
      <c r="G1956" t="s">
        <v>32</v>
      </c>
      <c r="H1956" t="s">
        <v>81</v>
      </c>
      <c r="I1956">
        <v>22985</v>
      </c>
      <c r="J1956">
        <v>68955</v>
      </c>
      <c r="K1956" t="s">
        <v>938</v>
      </c>
      <c r="L1956" t="s">
        <v>939</v>
      </c>
      <c r="M1956" t="s">
        <v>940</v>
      </c>
      <c r="N1956" t="s">
        <v>941</v>
      </c>
      <c r="O1956" t="s">
        <v>19</v>
      </c>
    </row>
    <row r="1957" spans="1:15" x14ac:dyDescent="0.35">
      <c r="A1957">
        <v>1956</v>
      </c>
      <c r="B1957">
        <v>468</v>
      </c>
      <c r="C1957" s="1">
        <v>45597.244884259257</v>
      </c>
      <c r="D1957" t="str">
        <f t="shared" si="30"/>
        <v>01</v>
      </c>
      <c r="E1957">
        <v>7</v>
      </c>
      <c r="F1957" t="s">
        <v>17</v>
      </c>
      <c r="G1957" t="s">
        <v>18</v>
      </c>
      <c r="H1957" t="s">
        <v>139</v>
      </c>
      <c r="I1957">
        <v>36583</v>
      </c>
      <c r="J1957">
        <v>256081</v>
      </c>
      <c r="K1957" t="s">
        <v>1054</v>
      </c>
      <c r="L1957" t="s">
        <v>1055</v>
      </c>
      <c r="M1957" t="s">
        <v>1056</v>
      </c>
      <c r="N1957" t="s">
        <v>1057</v>
      </c>
      <c r="O1957" t="s">
        <v>19</v>
      </c>
    </row>
    <row r="1958" spans="1:15" x14ac:dyDescent="0.35">
      <c r="A1958">
        <v>1957</v>
      </c>
      <c r="B1958">
        <v>30</v>
      </c>
      <c r="C1958" s="1">
        <v>45208.486122685194</v>
      </c>
      <c r="D1958" t="str">
        <f t="shared" si="30"/>
        <v>09</v>
      </c>
      <c r="E1958">
        <v>8</v>
      </c>
      <c r="F1958" t="s">
        <v>14</v>
      </c>
      <c r="G1958" t="s">
        <v>15</v>
      </c>
      <c r="H1958" t="s">
        <v>67</v>
      </c>
      <c r="I1958">
        <v>76607</v>
      </c>
      <c r="J1958">
        <v>612856</v>
      </c>
      <c r="K1958" t="s">
        <v>1253</v>
      </c>
      <c r="L1958" t="s">
        <v>1254</v>
      </c>
      <c r="M1958" t="s">
        <v>1255</v>
      </c>
      <c r="N1958" t="s">
        <v>1256</v>
      </c>
      <c r="O1958" t="s">
        <v>19</v>
      </c>
    </row>
    <row r="1959" spans="1:15" x14ac:dyDescent="0.35">
      <c r="A1959">
        <v>1958</v>
      </c>
      <c r="B1959">
        <v>156</v>
      </c>
      <c r="C1959" s="1">
        <v>45416.616851851853</v>
      </c>
      <c r="D1959" t="str">
        <f t="shared" si="30"/>
        <v>04</v>
      </c>
      <c r="E1959">
        <v>6</v>
      </c>
      <c r="F1959" t="s">
        <v>14</v>
      </c>
      <c r="G1959" t="s">
        <v>21</v>
      </c>
      <c r="H1959" t="s">
        <v>58</v>
      </c>
      <c r="I1959">
        <v>51631</v>
      </c>
      <c r="J1959">
        <v>309786</v>
      </c>
      <c r="K1959" t="s">
        <v>1992</v>
      </c>
      <c r="L1959" t="s">
        <v>1993</v>
      </c>
      <c r="M1959" t="s">
        <v>1994</v>
      </c>
      <c r="N1959" t="s">
        <v>1995</v>
      </c>
      <c r="O1959" t="s">
        <v>16</v>
      </c>
    </row>
    <row r="1960" spans="1:15" x14ac:dyDescent="0.35">
      <c r="A1960">
        <v>1959</v>
      </c>
      <c r="B1960">
        <v>271</v>
      </c>
      <c r="C1960" s="1">
        <v>45633.784467592603</v>
      </c>
      <c r="D1960" t="str">
        <f t="shared" si="30"/>
        <v>07</v>
      </c>
      <c r="E1960">
        <v>6</v>
      </c>
      <c r="F1960" t="s">
        <v>14</v>
      </c>
      <c r="G1960" t="s">
        <v>29</v>
      </c>
      <c r="H1960" t="s">
        <v>134</v>
      </c>
      <c r="I1960">
        <v>25231</v>
      </c>
      <c r="J1960">
        <v>151386</v>
      </c>
      <c r="K1960" t="s">
        <v>1892</v>
      </c>
      <c r="L1960" t="s">
        <v>1893</v>
      </c>
      <c r="M1960" t="s">
        <v>1894</v>
      </c>
      <c r="N1960" t="s">
        <v>1895</v>
      </c>
      <c r="O1960" t="s">
        <v>16</v>
      </c>
    </row>
    <row r="1961" spans="1:15" x14ac:dyDescent="0.35">
      <c r="A1961">
        <v>1960</v>
      </c>
      <c r="B1961">
        <v>486</v>
      </c>
      <c r="C1961" s="1">
        <v>45039.780543981477</v>
      </c>
      <c r="D1961" t="str">
        <f t="shared" si="30"/>
        <v>23</v>
      </c>
      <c r="E1961">
        <v>8</v>
      </c>
      <c r="F1961" t="s">
        <v>14</v>
      </c>
      <c r="G1961" t="s">
        <v>21</v>
      </c>
      <c r="H1961" t="s">
        <v>58</v>
      </c>
      <c r="I1961">
        <v>51631</v>
      </c>
      <c r="J1961">
        <v>413048</v>
      </c>
      <c r="K1961" t="s">
        <v>1277</v>
      </c>
      <c r="L1961" t="s">
        <v>1278</v>
      </c>
      <c r="M1961" t="s">
        <v>1279</v>
      </c>
      <c r="N1961" t="s">
        <v>1280</v>
      </c>
      <c r="O1961" t="s">
        <v>22</v>
      </c>
    </row>
    <row r="1962" spans="1:15" x14ac:dyDescent="0.35">
      <c r="A1962">
        <v>1961</v>
      </c>
      <c r="B1962">
        <v>89</v>
      </c>
      <c r="C1962" s="1">
        <v>45101.214675925927</v>
      </c>
      <c r="D1962" t="str">
        <f t="shared" si="30"/>
        <v>24</v>
      </c>
      <c r="E1962">
        <v>4</v>
      </c>
      <c r="F1962" t="s">
        <v>14</v>
      </c>
      <c r="G1962" t="s">
        <v>15</v>
      </c>
      <c r="H1962" t="s">
        <v>67</v>
      </c>
      <c r="I1962">
        <v>76607</v>
      </c>
      <c r="J1962">
        <v>306428</v>
      </c>
      <c r="K1962" t="s">
        <v>494</v>
      </c>
      <c r="L1962" t="s">
        <v>495</v>
      </c>
      <c r="M1962" t="s">
        <v>496</v>
      </c>
      <c r="N1962" t="s">
        <v>497</v>
      </c>
      <c r="O1962" t="s">
        <v>16</v>
      </c>
    </row>
    <row r="1963" spans="1:15" x14ac:dyDescent="0.35">
      <c r="A1963">
        <v>1962</v>
      </c>
      <c r="B1963">
        <v>202</v>
      </c>
      <c r="C1963" s="1">
        <v>45131.576284722221</v>
      </c>
      <c r="D1963" t="str">
        <f t="shared" si="30"/>
        <v>24</v>
      </c>
      <c r="E1963">
        <v>2</v>
      </c>
      <c r="F1963" t="s">
        <v>17</v>
      </c>
      <c r="G1963" t="s">
        <v>18</v>
      </c>
      <c r="H1963" t="s">
        <v>139</v>
      </c>
      <c r="I1963">
        <v>36583</v>
      </c>
      <c r="J1963">
        <v>73166</v>
      </c>
      <c r="K1963" t="s">
        <v>534</v>
      </c>
      <c r="L1963" t="s">
        <v>535</v>
      </c>
      <c r="M1963" t="s">
        <v>536</v>
      </c>
      <c r="N1963" t="s">
        <v>537</v>
      </c>
      <c r="O1963" t="s">
        <v>22</v>
      </c>
    </row>
    <row r="1964" spans="1:15" x14ac:dyDescent="0.35">
      <c r="A1964">
        <v>1963</v>
      </c>
      <c r="B1964">
        <v>167</v>
      </c>
      <c r="C1964" s="1">
        <v>45703.544374999998</v>
      </c>
      <c r="D1964" t="str">
        <f t="shared" si="30"/>
        <v>15</v>
      </c>
      <c r="E1964">
        <v>6</v>
      </c>
      <c r="F1964" t="s">
        <v>17</v>
      </c>
      <c r="G1964" t="s">
        <v>32</v>
      </c>
      <c r="H1964" t="s">
        <v>81</v>
      </c>
      <c r="I1964">
        <v>22985</v>
      </c>
      <c r="J1964">
        <v>137910</v>
      </c>
      <c r="K1964" t="s">
        <v>1772</v>
      </c>
      <c r="L1964" t="s">
        <v>1773</v>
      </c>
      <c r="M1964" t="s">
        <v>1774</v>
      </c>
      <c r="N1964" t="s">
        <v>1775</v>
      </c>
      <c r="O1964" t="s">
        <v>16</v>
      </c>
    </row>
    <row r="1965" spans="1:15" x14ac:dyDescent="0.35">
      <c r="A1965">
        <v>1964</v>
      </c>
      <c r="B1965">
        <v>384</v>
      </c>
      <c r="C1965" s="1">
        <v>45486.102430555547</v>
      </c>
      <c r="D1965" t="str">
        <f t="shared" si="30"/>
        <v>13</v>
      </c>
      <c r="E1965">
        <v>2</v>
      </c>
      <c r="F1965" t="s">
        <v>17</v>
      </c>
      <c r="G1965" t="s">
        <v>32</v>
      </c>
      <c r="H1965" t="s">
        <v>81</v>
      </c>
      <c r="I1965">
        <v>22985</v>
      </c>
      <c r="J1965">
        <v>45970</v>
      </c>
      <c r="K1965" t="s">
        <v>1329</v>
      </c>
      <c r="L1965" t="s">
        <v>1330</v>
      </c>
      <c r="M1965" t="s">
        <v>1331</v>
      </c>
      <c r="N1965" t="s">
        <v>1332</v>
      </c>
      <c r="O1965" t="s">
        <v>16</v>
      </c>
    </row>
    <row r="1966" spans="1:15" x14ac:dyDescent="0.35">
      <c r="A1966">
        <v>1965</v>
      </c>
      <c r="B1966">
        <v>189</v>
      </c>
      <c r="C1966" s="1">
        <v>45154.441805555558</v>
      </c>
      <c r="D1966" t="str">
        <f t="shared" si="30"/>
        <v>16</v>
      </c>
      <c r="E1966">
        <v>6</v>
      </c>
      <c r="F1966" t="s">
        <v>14</v>
      </c>
      <c r="G1966" t="s">
        <v>15</v>
      </c>
      <c r="H1966" t="s">
        <v>67</v>
      </c>
      <c r="I1966">
        <v>76607</v>
      </c>
      <c r="J1966">
        <v>459642</v>
      </c>
      <c r="K1966" t="s">
        <v>1932</v>
      </c>
      <c r="L1966" t="s">
        <v>1933</v>
      </c>
      <c r="M1966" t="s">
        <v>1934</v>
      </c>
      <c r="N1966" t="s">
        <v>1935</v>
      </c>
      <c r="O1966" t="s">
        <v>16</v>
      </c>
    </row>
    <row r="1967" spans="1:15" x14ac:dyDescent="0.35">
      <c r="A1967">
        <v>1966</v>
      </c>
      <c r="B1967">
        <v>98</v>
      </c>
      <c r="C1967" s="1">
        <v>45074.739560185182</v>
      </c>
      <c r="D1967" t="str">
        <f t="shared" si="30"/>
        <v>28</v>
      </c>
      <c r="E1967">
        <v>5</v>
      </c>
      <c r="F1967" t="s">
        <v>14</v>
      </c>
      <c r="G1967" t="s">
        <v>15</v>
      </c>
      <c r="H1967" t="s">
        <v>67</v>
      </c>
      <c r="I1967">
        <v>76607</v>
      </c>
      <c r="J1967">
        <v>383035</v>
      </c>
      <c r="K1967" t="s">
        <v>1864</v>
      </c>
      <c r="L1967" t="s">
        <v>1865</v>
      </c>
      <c r="M1967" t="s">
        <v>1866</v>
      </c>
      <c r="N1967" t="s">
        <v>1867</v>
      </c>
      <c r="O1967" t="s">
        <v>19</v>
      </c>
    </row>
    <row r="1968" spans="1:15" x14ac:dyDescent="0.35">
      <c r="A1968">
        <v>1967</v>
      </c>
      <c r="B1968">
        <v>345</v>
      </c>
      <c r="C1968" s="1">
        <v>45405.518055555563</v>
      </c>
      <c r="D1968" t="str">
        <f t="shared" si="30"/>
        <v>23</v>
      </c>
      <c r="E1968">
        <v>5</v>
      </c>
      <c r="F1968" t="s">
        <v>24</v>
      </c>
      <c r="G1968" t="s">
        <v>26</v>
      </c>
      <c r="H1968" t="s">
        <v>116</v>
      </c>
      <c r="I1968">
        <v>50016</v>
      </c>
      <c r="J1968">
        <v>250080</v>
      </c>
      <c r="K1968" t="s">
        <v>1313</v>
      </c>
      <c r="L1968" t="s">
        <v>1314</v>
      </c>
      <c r="M1968" t="s">
        <v>1315</v>
      </c>
      <c r="N1968" t="s">
        <v>1316</v>
      </c>
      <c r="O1968" t="s">
        <v>16</v>
      </c>
    </row>
    <row r="1969" spans="1:15" x14ac:dyDescent="0.35">
      <c r="A1969">
        <v>1968</v>
      </c>
      <c r="B1969">
        <v>266</v>
      </c>
      <c r="C1969" s="1">
        <v>45595.100127314807</v>
      </c>
      <c r="D1969" t="str">
        <f t="shared" si="30"/>
        <v>30</v>
      </c>
      <c r="E1969">
        <v>5</v>
      </c>
      <c r="F1969" t="s">
        <v>17</v>
      </c>
      <c r="G1969" t="s">
        <v>28</v>
      </c>
      <c r="H1969" t="s">
        <v>103</v>
      </c>
      <c r="I1969">
        <v>35778</v>
      </c>
      <c r="J1969">
        <v>178890</v>
      </c>
      <c r="K1969" t="s">
        <v>1093</v>
      </c>
      <c r="L1969" t="s">
        <v>1094</v>
      </c>
      <c r="M1969" t="s">
        <v>1095</v>
      </c>
      <c r="N1969" t="s">
        <v>1096</v>
      </c>
      <c r="O1969" t="s">
        <v>16</v>
      </c>
    </row>
    <row r="1970" spans="1:15" x14ac:dyDescent="0.35">
      <c r="A1970">
        <v>1969</v>
      </c>
      <c r="B1970">
        <v>385</v>
      </c>
      <c r="C1970" s="1">
        <v>45003.935335648152</v>
      </c>
      <c r="D1970" t="str">
        <f t="shared" si="30"/>
        <v>18</v>
      </c>
      <c r="E1970">
        <v>5</v>
      </c>
      <c r="F1970" t="s">
        <v>14</v>
      </c>
      <c r="G1970" t="s">
        <v>21</v>
      </c>
      <c r="H1970" t="s">
        <v>58</v>
      </c>
      <c r="I1970">
        <v>51631</v>
      </c>
      <c r="J1970">
        <v>258155</v>
      </c>
      <c r="K1970" t="s">
        <v>1133</v>
      </c>
      <c r="L1970" t="s">
        <v>1134</v>
      </c>
      <c r="M1970" t="s">
        <v>1135</v>
      </c>
      <c r="N1970" t="s">
        <v>1136</v>
      </c>
      <c r="O1970" t="s">
        <v>19</v>
      </c>
    </row>
    <row r="1971" spans="1:15" x14ac:dyDescent="0.35">
      <c r="A1971">
        <v>1970</v>
      </c>
      <c r="B1971">
        <v>490</v>
      </c>
      <c r="C1971" s="1">
        <v>45673.095937500002</v>
      </c>
      <c r="D1971" t="str">
        <f t="shared" si="30"/>
        <v>16</v>
      </c>
      <c r="E1971">
        <v>1</v>
      </c>
      <c r="F1971" t="s">
        <v>17</v>
      </c>
      <c r="G1971" t="s">
        <v>28</v>
      </c>
      <c r="H1971" t="s">
        <v>103</v>
      </c>
      <c r="I1971">
        <v>35778</v>
      </c>
      <c r="J1971">
        <v>35778</v>
      </c>
      <c r="K1971" t="s">
        <v>1816</v>
      </c>
      <c r="L1971" t="s">
        <v>1817</v>
      </c>
      <c r="M1971" t="s">
        <v>1818</v>
      </c>
      <c r="N1971" t="s">
        <v>1819</v>
      </c>
      <c r="O1971" t="s">
        <v>16</v>
      </c>
    </row>
    <row r="1972" spans="1:15" x14ac:dyDescent="0.35">
      <c r="A1972">
        <v>1971</v>
      </c>
      <c r="B1972">
        <v>484</v>
      </c>
      <c r="C1972" s="1">
        <v>45693.969618055547</v>
      </c>
      <c r="D1972" t="str">
        <f t="shared" si="30"/>
        <v>05</v>
      </c>
      <c r="E1972">
        <v>7</v>
      </c>
      <c r="F1972" t="s">
        <v>17</v>
      </c>
      <c r="G1972" t="s">
        <v>28</v>
      </c>
      <c r="H1972" t="s">
        <v>103</v>
      </c>
      <c r="I1972">
        <v>35778</v>
      </c>
      <c r="J1972">
        <v>250446</v>
      </c>
      <c r="K1972" t="s">
        <v>245</v>
      </c>
      <c r="L1972" t="s">
        <v>246</v>
      </c>
      <c r="M1972" t="s">
        <v>247</v>
      </c>
      <c r="N1972" t="s">
        <v>248</v>
      </c>
      <c r="O1972" t="s">
        <v>16</v>
      </c>
    </row>
    <row r="1973" spans="1:15" x14ac:dyDescent="0.35">
      <c r="A1973">
        <v>1972</v>
      </c>
      <c r="B1973">
        <v>81</v>
      </c>
      <c r="C1973" s="1">
        <v>45185.251435185193</v>
      </c>
      <c r="D1973" t="str">
        <f t="shared" si="30"/>
        <v>16</v>
      </c>
      <c r="E1973">
        <v>1</v>
      </c>
      <c r="F1973" t="s">
        <v>14</v>
      </c>
      <c r="G1973" t="s">
        <v>20</v>
      </c>
      <c r="H1973" t="s">
        <v>148</v>
      </c>
      <c r="I1973">
        <v>13696</v>
      </c>
      <c r="J1973">
        <v>13696</v>
      </c>
      <c r="K1973" t="s">
        <v>790</v>
      </c>
      <c r="L1973" t="s">
        <v>791</v>
      </c>
      <c r="M1973" t="s">
        <v>792</v>
      </c>
      <c r="N1973" t="s">
        <v>793</v>
      </c>
      <c r="O1973" t="s">
        <v>22</v>
      </c>
    </row>
    <row r="1974" spans="1:15" x14ac:dyDescent="0.35">
      <c r="A1974">
        <v>1973</v>
      </c>
      <c r="B1974">
        <v>379</v>
      </c>
      <c r="C1974" s="1">
        <v>45513.493067129632</v>
      </c>
      <c r="D1974" t="str">
        <f t="shared" si="30"/>
        <v>09</v>
      </c>
      <c r="E1974">
        <v>8</v>
      </c>
      <c r="F1974" t="s">
        <v>17</v>
      </c>
      <c r="G1974" t="s">
        <v>23</v>
      </c>
      <c r="H1974" t="s">
        <v>72</v>
      </c>
      <c r="I1974">
        <v>14701</v>
      </c>
      <c r="J1974">
        <v>117608</v>
      </c>
      <c r="K1974" t="s">
        <v>1533</v>
      </c>
      <c r="L1974" t="s">
        <v>1534</v>
      </c>
      <c r="M1974" t="s">
        <v>1535</v>
      </c>
      <c r="N1974" t="s">
        <v>1536</v>
      </c>
      <c r="O1974" t="s">
        <v>16</v>
      </c>
    </row>
    <row r="1975" spans="1:15" x14ac:dyDescent="0.35">
      <c r="A1975">
        <v>1974</v>
      </c>
      <c r="B1975">
        <v>264</v>
      </c>
      <c r="C1975" s="1">
        <v>45662.391921296286</v>
      </c>
      <c r="D1975" t="str">
        <f t="shared" si="30"/>
        <v>05</v>
      </c>
      <c r="E1975">
        <v>7</v>
      </c>
      <c r="F1975" t="s">
        <v>24</v>
      </c>
      <c r="G1975" t="s">
        <v>27</v>
      </c>
      <c r="H1975" t="s">
        <v>325</v>
      </c>
      <c r="I1975">
        <v>34573</v>
      </c>
      <c r="J1975">
        <v>242011</v>
      </c>
      <c r="K1975" t="s">
        <v>1405</v>
      </c>
      <c r="L1975" t="s">
        <v>1406</v>
      </c>
      <c r="M1975" t="s">
        <v>1407</v>
      </c>
      <c r="N1975" t="s">
        <v>1408</v>
      </c>
      <c r="O1975" t="s">
        <v>16</v>
      </c>
    </row>
    <row r="1976" spans="1:15" x14ac:dyDescent="0.35">
      <c r="A1976">
        <v>1975</v>
      </c>
      <c r="B1976">
        <v>376</v>
      </c>
      <c r="C1976" s="1">
        <v>45504.082303240742</v>
      </c>
      <c r="D1976" t="str">
        <f t="shared" si="30"/>
        <v>31</v>
      </c>
      <c r="E1976">
        <v>5</v>
      </c>
      <c r="F1976" t="s">
        <v>17</v>
      </c>
      <c r="G1976" t="s">
        <v>23</v>
      </c>
      <c r="H1976" t="s">
        <v>72</v>
      </c>
      <c r="I1976">
        <v>14701</v>
      </c>
      <c r="J1976">
        <v>73505</v>
      </c>
      <c r="K1976" t="s">
        <v>1485</v>
      </c>
      <c r="L1976" t="s">
        <v>1486</v>
      </c>
      <c r="M1976" t="s">
        <v>1487</v>
      </c>
      <c r="N1976" t="s">
        <v>1488</v>
      </c>
      <c r="O1976" t="s">
        <v>19</v>
      </c>
    </row>
    <row r="1977" spans="1:15" x14ac:dyDescent="0.35">
      <c r="A1977">
        <v>1976</v>
      </c>
      <c r="B1977">
        <v>479</v>
      </c>
      <c r="C1977" s="1">
        <v>45386.208865740737</v>
      </c>
      <c r="D1977" t="str">
        <f t="shared" si="30"/>
        <v>04</v>
      </c>
      <c r="E1977">
        <v>3</v>
      </c>
      <c r="F1977" t="s">
        <v>17</v>
      </c>
      <c r="G1977" t="s">
        <v>18</v>
      </c>
      <c r="H1977" t="s">
        <v>139</v>
      </c>
      <c r="I1977">
        <v>36583</v>
      </c>
      <c r="J1977">
        <v>109749</v>
      </c>
      <c r="K1977" t="s">
        <v>882</v>
      </c>
      <c r="L1977" t="s">
        <v>883</v>
      </c>
      <c r="M1977" t="s">
        <v>884</v>
      </c>
      <c r="N1977" t="s">
        <v>885</v>
      </c>
      <c r="O1977" t="s">
        <v>19</v>
      </c>
    </row>
    <row r="1978" spans="1:15" x14ac:dyDescent="0.35">
      <c r="A1978">
        <v>1977</v>
      </c>
      <c r="B1978">
        <v>238</v>
      </c>
      <c r="C1978" s="1">
        <v>45484.513449074067</v>
      </c>
      <c r="D1978" t="str">
        <f t="shared" si="30"/>
        <v>11</v>
      </c>
      <c r="E1978">
        <v>6</v>
      </c>
      <c r="F1978" t="s">
        <v>17</v>
      </c>
      <c r="G1978" t="s">
        <v>23</v>
      </c>
      <c r="H1978" t="s">
        <v>72</v>
      </c>
      <c r="I1978">
        <v>14701</v>
      </c>
      <c r="J1978">
        <v>88206</v>
      </c>
      <c r="K1978" t="s">
        <v>2020</v>
      </c>
      <c r="L1978" t="s">
        <v>2021</v>
      </c>
      <c r="M1978" t="s">
        <v>2022</v>
      </c>
      <c r="N1978" t="s">
        <v>2023</v>
      </c>
      <c r="O1978" t="s">
        <v>19</v>
      </c>
    </row>
    <row r="1979" spans="1:15" x14ac:dyDescent="0.35">
      <c r="A1979">
        <v>1978</v>
      </c>
      <c r="B1979">
        <v>448</v>
      </c>
      <c r="C1979" s="1">
        <v>45541.4690162037</v>
      </c>
      <c r="D1979" t="str">
        <f t="shared" si="30"/>
        <v>06</v>
      </c>
      <c r="E1979">
        <v>10</v>
      </c>
      <c r="F1979" t="s">
        <v>17</v>
      </c>
      <c r="G1979" t="s">
        <v>32</v>
      </c>
      <c r="H1979" t="s">
        <v>81</v>
      </c>
      <c r="I1979">
        <v>22985</v>
      </c>
      <c r="J1979">
        <v>229850</v>
      </c>
      <c r="K1979" t="s">
        <v>1457</v>
      </c>
      <c r="L1979" t="s">
        <v>1458</v>
      </c>
      <c r="M1979" t="s">
        <v>1459</v>
      </c>
      <c r="N1979" t="s">
        <v>1460</v>
      </c>
      <c r="O1979" t="s">
        <v>19</v>
      </c>
    </row>
    <row r="1980" spans="1:15" x14ac:dyDescent="0.35">
      <c r="A1980">
        <v>1979</v>
      </c>
      <c r="B1980">
        <v>461</v>
      </c>
      <c r="C1980" s="1">
        <v>45444.103217592587</v>
      </c>
      <c r="D1980" t="str">
        <f t="shared" si="30"/>
        <v>01</v>
      </c>
      <c r="E1980">
        <v>5</v>
      </c>
      <c r="F1980" t="s">
        <v>14</v>
      </c>
      <c r="G1980" t="s">
        <v>20</v>
      </c>
      <c r="H1980" t="s">
        <v>148</v>
      </c>
      <c r="I1980">
        <v>13696</v>
      </c>
      <c r="J1980">
        <v>68480</v>
      </c>
      <c r="K1980" t="s">
        <v>1565</v>
      </c>
      <c r="L1980" t="s">
        <v>1566</v>
      </c>
      <c r="M1980" t="s">
        <v>1567</v>
      </c>
      <c r="N1980" t="s">
        <v>1568</v>
      </c>
      <c r="O1980" t="s">
        <v>19</v>
      </c>
    </row>
    <row r="1981" spans="1:15" x14ac:dyDescent="0.35">
      <c r="A1981">
        <v>1980</v>
      </c>
      <c r="B1981">
        <v>500</v>
      </c>
      <c r="C1981" s="1">
        <v>45083.446076388893</v>
      </c>
      <c r="D1981" t="str">
        <f t="shared" si="30"/>
        <v>06</v>
      </c>
      <c r="E1981">
        <v>5</v>
      </c>
      <c r="F1981" t="s">
        <v>17</v>
      </c>
      <c r="G1981" t="s">
        <v>28</v>
      </c>
      <c r="H1981" t="s">
        <v>103</v>
      </c>
      <c r="I1981">
        <v>35778</v>
      </c>
      <c r="J1981">
        <v>178890</v>
      </c>
      <c r="K1981" t="s">
        <v>930</v>
      </c>
      <c r="L1981" t="s">
        <v>931</v>
      </c>
      <c r="M1981" t="s">
        <v>932</v>
      </c>
      <c r="N1981" t="s">
        <v>933</v>
      </c>
      <c r="O1981" t="s">
        <v>16</v>
      </c>
    </row>
    <row r="1982" spans="1:15" x14ac:dyDescent="0.35">
      <c r="A1982">
        <v>1981</v>
      </c>
      <c r="B1982">
        <v>6</v>
      </c>
      <c r="C1982" s="1">
        <v>45674.611203703702</v>
      </c>
      <c r="D1982" t="str">
        <f t="shared" si="30"/>
        <v>17</v>
      </c>
      <c r="E1982">
        <v>9</v>
      </c>
      <c r="F1982" t="s">
        <v>17</v>
      </c>
      <c r="G1982" t="s">
        <v>18</v>
      </c>
      <c r="H1982" t="s">
        <v>139</v>
      </c>
      <c r="I1982">
        <v>36583</v>
      </c>
      <c r="J1982">
        <v>329247</v>
      </c>
      <c r="K1982" t="s">
        <v>117</v>
      </c>
      <c r="L1982" t="s">
        <v>118</v>
      </c>
      <c r="M1982" t="s">
        <v>119</v>
      </c>
      <c r="N1982" t="s">
        <v>120</v>
      </c>
      <c r="O1982" t="s">
        <v>16</v>
      </c>
    </row>
    <row r="1983" spans="1:15" x14ac:dyDescent="0.35">
      <c r="A1983">
        <v>1982</v>
      </c>
      <c r="B1983">
        <v>4</v>
      </c>
      <c r="C1983" s="1">
        <v>45386.990682870368</v>
      </c>
      <c r="D1983" t="str">
        <f t="shared" si="30"/>
        <v>04</v>
      </c>
      <c r="E1983">
        <v>7</v>
      </c>
      <c r="F1983" t="s">
        <v>24</v>
      </c>
      <c r="G1983" t="s">
        <v>26</v>
      </c>
      <c r="H1983" t="s">
        <v>116</v>
      </c>
      <c r="I1983">
        <v>50016</v>
      </c>
      <c r="J1983">
        <v>350112</v>
      </c>
      <c r="K1983" t="s">
        <v>1984</v>
      </c>
      <c r="L1983" t="s">
        <v>1985</v>
      </c>
      <c r="M1983" t="s">
        <v>1986</v>
      </c>
      <c r="N1983" t="s">
        <v>1987</v>
      </c>
      <c r="O1983" t="s">
        <v>22</v>
      </c>
    </row>
    <row r="1984" spans="1:15" x14ac:dyDescent="0.35">
      <c r="A1984">
        <v>1983</v>
      </c>
      <c r="B1984">
        <v>454</v>
      </c>
      <c r="C1984" s="1">
        <v>45414.208796296298</v>
      </c>
      <c r="D1984" t="str">
        <f t="shared" si="30"/>
        <v>02</v>
      </c>
      <c r="E1984">
        <v>3</v>
      </c>
      <c r="F1984" t="s">
        <v>14</v>
      </c>
      <c r="G1984" t="s">
        <v>20</v>
      </c>
      <c r="H1984" t="s">
        <v>148</v>
      </c>
      <c r="I1984">
        <v>13696</v>
      </c>
      <c r="J1984">
        <v>41088</v>
      </c>
      <c r="K1984" t="s">
        <v>1197</v>
      </c>
      <c r="L1984" t="s">
        <v>1198</v>
      </c>
      <c r="M1984" t="s">
        <v>1199</v>
      </c>
      <c r="N1984" t="s">
        <v>1200</v>
      </c>
      <c r="O1984" t="s">
        <v>22</v>
      </c>
    </row>
    <row r="1985" spans="1:15" x14ac:dyDescent="0.35">
      <c r="A1985">
        <v>1984</v>
      </c>
      <c r="B1985">
        <v>365</v>
      </c>
      <c r="C1985" s="1">
        <v>45511.397326388891</v>
      </c>
      <c r="D1985" t="str">
        <f t="shared" si="30"/>
        <v>07</v>
      </c>
      <c r="E1985">
        <v>8</v>
      </c>
      <c r="F1985" t="s">
        <v>24</v>
      </c>
      <c r="G1985" t="s">
        <v>31</v>
      </c>
      <c r="H1985" t="s">
        <v>94</v>
      </c>
      <c r="I1985">
        <v>38697</v>
      </c>
      <c r="J1985">
        <v>309576</v>
      </c>
      <c r="K1985" t="s">
        <v>305</v>
      </c>
      <c r="L1985" t="s">
        <v>306</v>
      </c>
      <c r="M1985" t="s">
        <v>307</v>
      </c>
      <c r="N1985" t="s">
        <v>308</v>
      </c>
      <c r="O1985" t="s">
        <v>19</v>
      </c>
    </row>
    <row r="1986" spans="1:15" x14ac:dyDescent="0.35">
      <c r="A1986">
        <v>1985</v>
      </c>
      <c r="B1986">
        <v>424</v>
      </c>
      <c r="C1986" s="1">
        <v>45255.098252314812</v>
      </c>
      <c r="D1986" t="str">
        <f t="shared" si="30"/>
        <v>25</v>
      </c>
      <c r="E1986">
        <v>9</v>
      </c>
      <c r="F1986" t="s">
        <v>24</v>
      </c>
      <c r="G1986" t="s">
        <v>25</v>
      </c>
      <c r="H1986" t="s">
        <v>125</v>
      </c>
      <c r="I1986">
        <v>42268</v>
      </c>
      <c r="J1986">
        <v>380412</v>
      </c>
      <c r="K1986" t="s">
        <v>225</v>
      </c>
      <c r="L1986" t="s">
        <v>226</v>
      </c>
      <c r="M1986" t="s">
        <v>227</v>
      </c>
      <c r="N1986" t="s">
        <v>228</v>
      </c>
      <c r="O1986" t="s">
        <v>16</v>
      </c>
    </row>
    <row r="1987" spans="1:15" x14ac:dyDescent="0.35">
      <c r="A1987">
        <v>1986</v>
      </c>
      <c r="B1987">
        <v>84</v>
      </c>
      <c r="C1987" s="1">
        <v>45152.428425925929</v>
      </c>
      <c r="D1987" t="str">
        <f t="shared" ref="D1987:D2050" si="31">LEFT(TEXT(C1987, "DD/MM/YYYY HH:MM:SS"), 2)</f>
        <v>14</v>
      </c>
      <c r="E1987">
        <v>3</v>
      </c>
      <c r="F1987" t="s">
        <v>24</v>
      </c>
      <c r="G1987" t="s">
        <v>27</v>
      </c>
      <c r="H1987" t="s">
        <v>325</v>
      </c>
      <c r="I1987">
        <v>34573</v>
      </c>
      <c r="J1987">
        <v>103719</v>
      </c>
      <c r="K1987" t="s">
        <v>1880</v>
      </c>
      <c r="L1987" t="s">
        <v>1881</v>
      </c>
      <c r="M1987" t="s">
        <v>1882</v>
      </c>
      <c r="N1987" t="s">
        <v>1883</v>
      </c>
      <c r="O1987" t="s">
        <v>16</v>
      </c>
    </row>
    <row r="1988" spans="1:15" x14ac:dyDescent="0.35">
      <c r="A1988">
        <v>1987</v>
      </c>
      <c r="B1988">
        <v>402</v>
      </c>
      <c r="C1988" s="1">
        <v>45666.152372685188</v>
      </c>
      <c r="D1988" t="str">
        <f t="shared" si="31"/>
        <v>09</v>
      </c>
      <c r="E1988">
        <v>5</v>
      </c>
      <c r="F1988" t="s">
        <v>24</v>
      </c>
      <c r="G1988" t="s">
        <v>25</v>
      </c>
      <c r="H1988" t="s">
        <v>125</v>
      </c>
      <c r="I1988">
        <v>42268</v>
      </c>
      <c r="J1988">
        <v>211340</v>
      </c>
      <c r="K1988" t="s">
        <v>866</v>
      </c>
      <c r="L1988" t="s">
        <v>867</v>
      </c>
      <c r="M1988" t="s">
        <v>868</v>
      </c>
      <c r="N1988" t="s">
        <v>869</v>
      </c>
      <c r="O1988" t="s">
        <v>16</v>
      </c>
    </row>
    <row r="1989" spans="1:15" x14ac:dyDescent="0.35">
      <c r="A1989">
        <v>1988</v>
      </c>
      <c r="B1989">
        <v>242</v>
      </c>
      <c r="C1989" s="1">
        <v>45695.180520833332</v>
      </c>
      <c r="D1989" t="str">
        <f t="shared" si="31"/>
        <v>07</v>
      </c>
      <c r="E1989">
        <v>5</v>
      </c>
      <c r="F1989" t="s">
        <v>14</v>
      </c>
      <c r="G1989" t="s">
        <v>29</v>
      </c>
      <c r="H1989" t="s">
        <v>134</v>
      </c>
      <c r="I1989">
        <v>25231</v>
      </c>
      <c r="J1989">
        <v>126155</v>
      </c>
      <c r="K1989" t="s">
        <v>506</v>
      </c>
      <c r="L1989" t="s">
        <v>507</v>
      </c>
      <c r="M1989" t="s">
        <v>508</v>
      </c>
      <c r="N1989" t="s">
        <v>509</v>
      </c>
      <c r="O1989" t="s">
        <v>19</v>
      </c>
    </row>
    <row r="1990" spans="1:15" x14ac:dyDescent="0.35">
      <c r="A1990">
        <v>1989</v>
      </c>
      <c r="B1990">
        <v>344</v>
      </c>
      <c r="C1990" s="1">
        <v>45007.162824074083</v>
      </c>
      <c r="D1990" t="str">
        <f t="shared" si="31"/>
        <v>22</v>
      </c>
      <c r="E1990">
        <v>1</v>
      </c>
      <c r="F1990" t="s">
        <v>24</v>
      </c>
      <c r="G1990" t="s">
        <v>27</v>
      </c>
      <c r="H1990" t="s">
        <v>325</v>
      </c>
      <c r="I1990">
        <v>34573</v>
      </c>
      <c r="J1990">
        <v>34573</v>
      </c>
      <c r="K1990" t="s">
        <v>1137</v>
      </c>
      <c r="L1990" t="s">
        <v>1138</v>
      </c>
      <c r="M1990" t="s">
        <v>1139</v>
      </c>
      <c r="N1990" t="s">
        <v>1140</v>
      </c>
      <c r="O1990" t="s">
        <v>16</v>
      </c>
    </row>
    <row r="1991" spans="1:15" x14ac:dyDescent="0.35">
      <c r="A1991">
        <v>1990</v>
      </c>
      <c r="B1991">
        <v>89</v>
      </c>
      <c r="C1991" s="1">
        <v>45581.223217592589</v>
      </c>
      <c r="D1991" t="str">
        <f t="shared" si="31"/>
        <v>16</v>
      </c>
      <c r="E1991">
        <v>3</v>
      </c>
      <c r="F1991" t="s">
        <v>14</v>
      </c>
      <c r="G1991" t="s">
        <v>20</v>
      </c>
      <c r="H1991" t="s">
        <v>148</v>
      </c>
      <c r="I1991">
        <v>13696</v>
      </c>
      <c r="J1991">
        <v>41088</v>
      </c>
      <c r="K1991" t="s">
        <v>494</v>
      </c>
      <c r="L1991" t="s">
        <v>495</v>
      </c>
      <c r="M1991" t="s">
        <v>496</v>
      </c>
      <c r="N1991" t="s">
        <v>497</v>
      </c>
      <c r="O1991" t="s">
        <v>16</v>
      </c>
    </row>
    <row r="1992" spans="1:15" x14ac:dyDescent="0.35">
      <c r="A1992">
        <v>1991</v>
      </c>
      <c r="B1992">
        <v>299</v>
      </c>
      <c r="C1992" s="1">
        <v>45362.369328703702</v>
      </c>
      <c r="D1992" t="str">
        <f t="shared" si="31"/>
        <v>11</v>
      </c>
      <c r="E1992">
        <v>8</v>
      </c>
      <c r="F1992" t="s">
        <v>14</v>
      </c>
      <c r="G1992" t="s">
        <v>20</v>
      </c>
      <c r="H1992" t="s">
        <v>148</v>
      </c>
      <c r="I1992">
        <v>13696</v>
      </c>
      <c r="J1992">
        <v>109568</v>
      </c>
      <c r="K1992" t="s">
        <v>281</v>
      </c>
      <c r="L1992" t="s">
        <v>282</v>
      </c>
      <c r="M1992" t="s">
        <v>283</v>
      </c>
      <c r="N1992" t="s">
        <v>284</v>
      </c>
      <c r="O1992" t="s">
        <v>16</v>
      </c>
    </row>
    <row r="1993" spans="1:15" x14ac:dyDescent="0.35">
      <c r="A1993">
        <v>1992</v>
      </c>
      <c r="B1993">
        <v>333</v>
      </c>
      <c r="C1993" s="1">
        <v>45498.804467592592</v>
      </c>
      <c r="D1993" t="str">
        <f t="shared" si="31"/>
        <v>25</v>
      </c>
      <c r="E1993">
        <v>1</v>
      </c>
      <c r="F1993" t="s">
        <v>14</v>
      </c>
      <c r="G1993" t="s">
        <v>21</v>
      </c>
      <c r="H1993" t="s">
        <v>58</v>
      </c>
      <c r="I1993">
        <v>51631</v>
      </c>
      <c r="J1993">
        <v>51631</v>
      </c>
      <c r="K1993" t="s">
        <v>1672</v>
      </c>
      <c r="L1993" t="s">
        <v>1673</v>
      </c>
      <c r="M1993" t="s">
        <v>1674</v>
      </c>
      <c r="N1993" t="s">
        <v>1675</v>
      </c>
      <c r="O1993" t="s">
        <v>19</v>
      </c>
    </row>
    <row r="1994" spans="1:15" x14ac:dyDescent="0.35">
      <c r="A1994">
        <v>1993</v>
      </c>
      <c r="B1994">
        <v>260</v>
      </c>
      <c r="C1994" s="1">
        <v>45372.276469907411</v>
      </c>
      <c r="D1994" t="str">
        <f t="shared" si="31"/>
        <v>21</v>
      </c>
      <c r="E1994">
        <v>9</v>
      </c>
      <c r="F1994" t="s">
        <v>24</v>
      </c>
      <c r="G1994" t="s">
        <v>27</v>
      </c>
      <c r="H1994" t="s">
        <v>325</v>
      </c>
      <c r="I1994">
        <v>34573</v>
      </c>
      <c r="J1994">
        <v>311157</v>
      </c>
      <c r="K1994" t="s">
        <v>126</v>
      </c>
      <c r="L1994" t="s">
        <v>127</v>
      </c>
      <c r="M1994" t="s">
        <v>128</v>
      </c>
      <c r="N1994" t="s">
        <v>129</v>
      </c>
      <c r="O1994" t="s">
        <v>19</v>
      </c>
    </row>
    <row r="1995" spans="1:15" x14ac:dyDescent="0.35">
      <c r="A1995">
        <v>1994</v>
      </c>
      <c r="B1995">
        <v>407</v>
      </c>
      <c r="C1995" s="1">
        <v>45705.572881944441</v>
      </c>
      <c r="D1995" t="str">
        <f t="shared" si="31"/>
        <v>17</v>
      </c>
      <c r="E1995">
        <v>5</v>
      </c>
      <c r="F1995" t="s">
        <v>17</v>
      </c>
      <c r="G1995" t="s">
        <v>23</v>
      </c>
      <c r="H1995" t="s">
        <v>72</v>
      </c>
      <c r="I1995">
        <v>14701</v>
      </c>
      <c r="J1995">
        <v>73505</v>
      </c>
      <c r="K1995" t="s">
        <v>878</v>
      </c>
      <c r="L1995" t="s">
        <v>879</v>
      </c>
      <c r="M1995" t="s">
        <v>880</v>
      </c>
      <c r="N1995" t="s">
        <v>881</v>
      </c>
      <c r="O1995" t="s">
        <v>19</v>
      </c>
    </row>
    <row r="1996" spans="1:15" x14ac:dyDescent="0.35">
      <c r="A1996">
        <v>1995</v>
      </c>
      <c r="B1996">
        <v>36</v>
      </c>
      <c r="C1996" s="1">
        <v>45432.682384259257</v>
      </c>
      <c r="D1996" t="str">
        <f t="shared" si="31"/>
        <v>20</v>
      </c>
      <c r="E1996">
        <v>4</v>
      </c>
      <c r="F1996" t="s">
        <v>14</v>
      </c>
      <c r="G1996" t="s">
        <v>15</v>
      </c>
      <c r="H1996" t="s">
        <v>67</v>
      </c>
      <c r="I1996">
        <v>76607</v>
      </c>
      <c r="J1996">
        <v>306428</v>
      </c>
      <c r="K1996" t="s">
        <v>762</v>
      </c>
      <c r="L1996" t="s">
        <v>763</v>
      </c>
      <c r="M1996" t="s">
        <v>764</v>
      </c>
      <c r="N1996" t="s">
        <v>765</v>
      </c>
      <c r="O1996" t="s">
        <v>16</v>
      </c>
    </row>
    <row r="1997" spans="1:15" x14ac:dyDescent="0.35">
      <c r="A1997">
        <v>1996</v>
      </c>
      <c r="B1997">
        <v>192</v>
      </c>
      <c r="C1997" s="1">
        <v>45469.331250000003</v>
      </c>
      <c r="D1997" t="str">
        <f t="shared" si="31"/>
        <v>26</v>
      </c>
      <c r="E1997">
        <v>8</v>
      </c>
      <c r="F1997" t="s">
        <v>17</v>
      </c>
      <c r="G1997" t="s">
        <v>28</v>
      </c>
      <c r="H1997" t="s">
        <v>103</v>
      </c>
      <c r="I1997">
        <v>35778</v>
      </c>
      <c r="J1997">
        <v>286224</v>
      </c>
      <c r="K1997" t="s">
        <v>1401</v>
      </c>
      <c r="L1997" t="s">
        <v>1402</v>
      </c>
      <c r="M1997" t="s">
        <v>1403</v>
      </c>
      <c r="N1997" t="s">
        <v>1404</v>
      </c>
      <c r="O1997" t="s">
        <v>16</v>
      </c>
    </row>
    <row r="1998" spans="1:15" x14ac:dyDescent="0.35">
      <c r="A1998">
        <v>1997</v>
      </c>
      <c r="B1998">
        <v>11</v>
      </c>
      <c r="C1998" s="1">
        <v>45101.103009259263</v>
      </c>
      <c r="D1998" t="str">
        <f t="shared" si="31"/>
        <v>24</v>
      </c>
      <c r="E1998">
        <v>1</v>
      </c>
      <c r="F1998" t="s">
        <v>17</v>
      </c>
      <c r="G1998" t="s">
        <v>18</v>
      </c>
      <c r="H1998" t="s">
        <v>139</v>
      </c>
      <c r="I1998">
        <v>36583</v>
      </c>
      <c r="J1998">
        <v>36583</v>
      </c>
      <c r="K1998" t="s">
        <v>169</v>
      </c>
      <c r="L1998" t="s">
        <v>170</v>
      </c>
      <c r="M1998" t="s">
        <v>171</v>
      </c>
      <c r="N1998" t="s">
        <v>172</v>
      </c>
      <c r="O1998" t="s">
        <v>19</v>
      </c>
    </row>
    <row r="1999" spans="1:15" x14ac:dyDescent="0.35">
      <c r="A1999">
        <v>1998</v>
      </c>
      <c r="B1999">
        <v>208</v>
      </c>
      <c r="C1999" s="1">
        <v>45246.52107638889</v>
      </c>
      <c r="D1999" t="str">
        <f t="shared" si="31"/>
        <v>16</v>
      </c>
      <c r="E1999">
        <v>10</v>
      </c>
      <c r="F1999" t="s">
        <v>24</v>
      </c>
      <c r="G1999" t="s">
        <v>25</v>
      </c>
      <c r="H1999" t="s">
        <v>125</v>
      </c>
      <c r="I1999">
        <v>42268</v>
      </c>
      <c r="J1999">
        <v>422680</v>
      </c>
      <c r="K1999" t="s">
        <v>486</v>
      </c>
      <c r="L1999" t="s">
        <v>487</v>
      </c>
      <c r="M1999" t="s">
        <v>488</v>
      </c>
      <c r="N1999" t="s">
        <v>489</v>
      </c>
      <c r="O1999" t="s">
        <v>19</v>
      </c>
    </row>
    <row r="2000" spans="1:15" x14ac:dyDescent="0.35">
      <c r="A2000">
        <v>1999</v>
      </c>
      <c r="B2000">
        <v>264</v>
      </c>
      <c r="C2000" s="1">
        <v>45620.099490740737</v>
      </c>
      <c r="D2000" t="str">
        <f t="shared" si="31"/>
        <v>24</v>
      </c>
      <c r="E2000">
        <v>5</v>
      </c>
      <c r="F2000" t="s">
        <v>17</v>
      </c>
      <c r="G2000" t="s">
        <v>23</v>
      </c>
      <c r="H2000" t="s">
        <v>72</v>
      </c>
      <c r="I2000">
        <v>14701</v>
      </c>
      <c r="J2000">
        <v>73505</v>
      </c>
      <c r="K2000" t="s">
        <v>1405</v>
      </c>
      <c r="L2000" t="s">
        <v>1406</v>
      </c>
      <c r="M2000" t="s">
        <v>1407</v>
      </c>
      <c r="N2000" t="s">
        <v>1408</v>
      </c>
      <c r="O2000" t="s">
        <v>16</v>
      </c>
    </row>
    <row r="2001" spans="1:15" x14ac:dyDescent="0.35">
      <c r="A2001">
        <v>2000</v>
      </c>
      <c r="B2001">
        <v>101</v>
      </c>
      <c r="C2001" s="1">
        <v>45284.420567129629</v>
      </c>
      <c r="D2001" t="str">
        <f t="shared" si="31"/>
        <v>24</v>
      </c>
      <c r="E2001">
        <v>8</v>
      </c>
      <c r="F2001" t="s">
        <v>24</v>
      </c>
      <c r="G2001" t="s">
        <v>31</v>
      </c>
      <c r="H2001" t="s">
        <v>94</v>
      </c>
      <c r="I2001">
        <v>38697</v>
      </c>
      <c r="J2001">
        <v>309576</v>
      </c>
      <c r="K2001" t="s">
        <v>666</v>
      </c>
      <c r="L2001" t="s">
        <v>667</v>
      </c>
      <c r="M2001" t="s">
        <v>668</v>
      </c>
      <c r="N2001" t="s">
        <v>669</v>
      </c>
      <c r="O2001" t="s">
        <v>22</v>
      </c>
    </row>
    <row r="2002" spans="1:15" x14ac:dyDescent="0.35">
      <c r="A2002">
        <v>2001</v>
      </c>
      <c r="B2002">
        <v>489</v>
      </c>
      <c r="C2002" s="1">
        <v>45719.372731481482</v>
      </c>
      <c r="D2002" t="str">
        <f t="shared" si="31"/>
        <v>03</v>
      </c>
      <c r="E2002">
        <v>3</v>
      </c>
      <c r="F2002" t="s">
        <v>24</v>
      </c>
      <c r="G2002" t="s">
        <v>31</v>
      </c>
      <c r="H2002" t="s">
        <v>94</v>
      </c>
      <c r="I2002">
        <v>38697</v>
      </c>
      <c r="J2002">
        <v>116091</v>
      </c>
      <c r="K2002" t="s">
        <v>710</v>
      </c>
      <c r="L2002" t="s">
        <v>711</v>
      </c>
      <c r="M2002" t="s">
        <v>712</v>
      </c>
      <c r="N2002" t="s">
        <v>713</v>
      </c>
      <c r="O2002" t="s">
        <v>16</v>
      </c>
    </row>
    <row r="2003" spans="1:15" x14ac:dyDescent="0.35">
      <c r="A2003">
        <v>2002</v>
      </c>
      <c r="B2003">
        <v>72</v>
      </c>
      <c r="C2003" s="1">
        <v>45613.728738425933</v>
      </c>
      <c r="D2003" t="str">
        <f t="shared" si="31"/>
        <v>17</v>
      </c>
      <c r="E2003">
        <v>8</v>
      </c>
      <c r="F2003" t="s">
        <v>17</v>
      </c>
      <c r="G2003" t="s">
        <v>32</v>
      </c>
      <c r="H2003" t="s">
        <v>81</v>
      </c>
      <c r="I2003">
        <v>22985</v>
      </c>
      <c r="J2003">
        <v>183880</v>
      </c>
      <c r="K2003" t="s">
        <v>1353</v>
      </c>
      <c r="L2003" t="s">
        <v>1354</v>
      </c>
      <c r="M2003" t="s">
        <v>1355</v>
      </c>
      <c r="N2003" t="s">
        <v>1356</v>
      </c>
      <c r="O2003" t="s">
        <v>22</v>
      </c>
    </row>
    <row r="2004" spans="1:15" x14ac:dyDescent="0.35">
      <c r="A2004">
        <v>2003</v>
      </c>
      <c r="B2004">
        <v>236</v>
      </c>
      <c r="C2004" s="1">
        <v>45550.843541666669</v>
      </c>
      <c r="D2004" t="str">
        <f t="shared" si="31"/>
        <v>15</v>
      </c>
      <c r="E2004">
        <v>7</v>
      </c>
      <c r="F2004" t="s">
        <v>24</v>
      </c>
      <c r="G2004" t="s">
        <v>27</v>
      </c>
      <c r="H2004" t="s">
        <v>325</v>
      </c>
      <c r="I2004">
        <v>34573</v>
      </c>
      <c r="J2004">
        <v>242011</v>
      </c>
      <c r="K2004" t="s">
        <v>1593</v>
      </c>
      <c r="L2004" t="s">
        <v>1594</v>
      </c>
      <c r="M2004" t="s">
        <v>1595</v>
      </c>
      <c r="N2004" t="s">
        <v>1596</v>
      </c>
      <c r="O2004" t="s">
        <v>16</v>
      </c>
    </row>
    <row r="2005" spans="1:15" x14ac:dyDescent="0.35">
      <c r="A2005">
        <v>2004</v>
      </c>
      <c r="B2005">
        <v>172</v>
      </c>
      <c r="C2005" s="1">
        <v>45071.252500000002</v>
      </c>
      <c r="D2005" t="str">
        <f t="shared" si="31"/>
        <v>25</v>
      </c>
      <c r="E2005">
        <v>3</v>
      </c>
      <c r="F2005" t="s">
        <v>14</v>
      </c>
      <c r="G2005" t="s">
        <v>29</v>
      </c>
      <c r="H2005" t="s">
        <v>134</v>
      </c>
      <c r="I2005">
        <v>25231</v>
      </c>
      <c r="J2005">
        <v>75693</v>
      </c>
      <c r="K2005" t="s">
        <v>1768</v>
      </c>
      <c r="L2005" t="s">
        <v>1769</v>
      </c>
      <c r="M2005" t="s">
        <v>1770</v>
      </c>
      <c r="N2005" t="s">
        <v>1771</v>
      </c>
      <c r="O2005" t="s">
        <v>16</v>
      </c>
    </row>
    <row r="2006" spans="1:15" x14ac:dyDescent="0.35">
      <c r="A2006">
        <v>2005</v>
      </c>
      <c r="B2006">
        <v>133</v>
      </c>
      <c r="C2006" s="1">
        <v>45097.491006944438</v>
      </c>
      <c r="D2006" t="str">
        <f t="shared" si="31"/>
        <v>20</v>
      </c>
      <c r="E2006">
        <v>7</v>
      </c>
      <c r="F2006" t="s">
        <v>14</v>
      </c>
      <c r="G2006" t="s">
        <v>29</v>
      </c>
      <c r="H2006" t="s">
        <v>134</v>
      </c>
      <c r="I2006">
        <v>25231</v>
      </c>
      <c r="J2006">
        <v>176617</v>
      </c>
      <c r="K2006" t="s">
        <v>370</v>
      </c>
      <c r="L2006" t="s">
        <v>371</v>
      </c>
      <c r="M2006" t="s">
        <v>372</v>
      </c>
      <c r="N2006" t="s">
        <v>373</v>
      </c>
      <c r="O2006" t="s">
        <v>19</v>
      </c>
    </row>
    <row r="2007" spans="1:15" x14ac:dyDescent="0.35">
      <c r="A2007">
        <v>2006</v>
      </c>
      <c r="B2007">
        <v>178</v>
      </c>
      <c r="C2007" s="1">
        <v>45026.860648148147</v>
      </c>
      <c r="D2007" t="str">
        <f t="shared" si="31"/>
        <v>10</v>
      </c>
      <c r="E2007">
        <v>4</v>
      </c>
      <c r="F2007" t="s">
        <v>14</v>
      </c>
      <c r="G2007" t="s">
        <v>15</v>
      </c>
      <c r="H2007" t="s">
        <v>67</v>
      </c>
      <c r="I2007">
        <v>76607</v>
      </c>
      <c r="J2007">
        <v>306428</v>
      </c>
      <c r="K2007" t="s">
        <v>914</v>
      </c>
      <c r="L2007" t="s">
        <v>915</v>
      </c>
      <c r="M2007" t="s">
        <v>916</v>
      </c>
      <c r="N2007" t="s">
        <v>917</v>
      </c>
      <c r="O2007" t="s">
        <v>16</v>
      </c>
    </row>
    <row r="2008" spans="1:15" x14ac:dyDescent="0.35">
      <c r="A2008">
        <v>2007</v>
      </c>
      <c r="B2008">
        <v>363</v>
      </c>
      <c r="C2008" s="1">
        <v>45001.215532407397</v>
      </c>
      <c r="D2008" t="str">
        <f t="shared" si="31"/>
        <v>16</v>
      </c>
      <c r="E2008">
        <v>2</v>
      </c>
      <c r="F2008" t="s">
        <v>14</v>
      </c>
      <c r="G2008" t="s">
        <v>15</v>
      </c>
      <c r="H2008" t="s">
        <v>67</v>
      </c>
      <c r="I2008">
        <v>76607</v>
      </c>
      <c r="J2008">
        <v>153214</v>
      </c>
      <c r="K2008" t="s">
        <v>1429</v>
      </c>
      <c r="L2008" t="s">
        <v>1430</v>
      </c>
      <c r="M2008" t="s">
        <v>1431</v>
      </c>
      <c r="N2008" t="s">
        <v>1432</v>
      </c>
      <c r="O2008" t="s">
        <v>16</v>
      </c>
    </row>
    <row r="2009" spans="1:15" x14ac:dyDescent="0.35">
      <c r="A2009">
        <v>2008</v>
      </c>
      <c r="B2009">
        <v>389</v>
      </c>
      <c r="C2009" s="1">
        <v>45392.480462962973</v>
      </c>
      <c r="D2009" t="str">
        <f t="shared" si="31"/>
        <v>10</v>
      </c>
      <c r="E2009">
        <v>5</v>
      </c>
      <c r="F2009" t="s">
        <v>17</v>
      </c>
      <c r="G2009" t="s">
        <v>28</v>
      </c>
      <c r="H2009" t="s">
        <v>103</v>
      </c>
      <c r="I2009">
        <v>35778</v>
      </c>
      <c r="J2009">
        <v>178890</v>
      </c>
      <c r="K2009" t="s">
        <v>346</v>
      </c>
      <c r="L2009" t="s">
        <v>347</v>
      </c>
      <c r="M2009" t="s">
        <v>348</v>
      </c>
      <c r="N2009" t="s">
        <v>349</v>
      </c>
      <c r="O2009" t="s">
        <v>16</v>
      </c>
    </row>
    <row r="2010" spans="1:15" x14ac:dyDescent="0.35">
      <c r="A2010">
        <v>2009</v>
      </c>
      <c r="B2010">
        <v>126</v>
      </c>
      <c r="C2010" s="1">
        <v>45319.333067129628</v>
      </c>
      <c r="D2010" t="str">
        <f t="shared" si="31"/>
        <v>28</v>
      </c>
      <c r="E2010">
        <v>10</v>
      </c>
      <c r="F2010" t="s">
        <v>14</v>
      </c>
      <c r="G2010" t="s">
        <v>20</v>
      </c>
      <c r="H2010" t="s">
        <v>148</v>
      </c>
      <c r="I2010">
        <v>13696</v>
      </c>
      <c r="J2010">
        <v>136960</v>
      </c>
      <c r="K2010" t="s">
        <v>1297</v>
      </c>
      <c r="L2010" t="s">
        <v>1298</v>
      </c>
      <c r="M2010" t="s">
        <v>1299</v>
      </c>
      <c r="N2010" t="s">
        <v>1300</v>
      </c>
      <c r="O2010" t="s">
        <v>22</v>
      </c>
    </row>
    <row r="2011" spans="1:15" x14ac:dyDescent="0.35">
      <c r="A2011">
        <v>2010</v>
      </c>
      <c r="B2011">
        <v>186</v>
      </c>
      <c r="C2011" s="1">
        <v>45395.44767361111</v>
      </c>
      <c r="D2011" t="str">
        <f t="shared" si="31"/>
        <v>13</v>
      </c>
      <c r="E2011">
        <v>2</v>
      </c>
      <c r="F2011" t="s">
        <v>14</v>
      </c>
      <c r="G2011" t="s">
        <v>15</v>
      </c>
      <c r="H2011" t="s">
        <v>67</v>
      </c>
      <c r="I2011">
        <v>76607</v>
      </c>
      <c r="J2011">
        <v>153214</v>
      </c>
      <c r="K2011" t="s">
        <v>1361</v>
      </c>
      <c r="L2011" t="s">
        <v>1362</v>
      </c>
      <c r="M2011" t="s">
        <v>1363</v>
      </c>
      <c r="N2011" t="s">
        <v>1364</v>
      </c>
      <c r="O2011" t="s">
        <v>22</v>
      </c>
    </row>
    <row r="2012" spans="1:15" x14ac:dyDescent="0.35">
      <c r="A2012">
        <v>2011</v>
      </c>
      <c r="B2012">
        <v>458</v>
      </c>
      <c r="C2012" s="1">
        <v>45293.309374999997</v>
      </c>
      <c r="D2012" t="str">
        <f t="shared" si="31"/>
        <v>02</v>
      </c>
      <c r="E2012">
        <v>6</v>
      </c>
      <c r="F2012" t="s">
        <v>17</v>
      </c>
      <c r="G2012" t="s">
        <v>18</v>
      </c>
      <c r="H2012" t="s">
        <v>139</v>
      </c>
      <c r="I2012">
        <v>36583</v>
      </c>
      <c r="J2012">
        <v>219498</v>
      </c>
      <c r="K2012" t="s">
        <v>1860</v>
      </c>
      <c r="L2012" t="s">
        <v>1861</v>
      </c>
      <c r="M2012" t="s">
        <v>1862</v>
      </c>
      <c r="N2012" t="s">
        <v>1863</v>
      </c>
      <c r="O2012" t="s">
        <v>22</v>
      </c>
    </row>
    <row r="2013" spans="1:15" x14ac:dyDescent="0.35">
      <c r="A2013">
        <v>2012</v>
      </c>
      <c r="B2013">
        <v>293</v>
      </c>
      <c r="C2013" s="1">
        <v>45361.789606481478</v>
      </c>
      <c r="D2013" t="str">
        <f t="shared" si="31"/>
        <v>10</v>
      </c>
      <c r="E2013">
        <v>8</v>
      </c>
      <c r="F2013" t="s">
        <v>14</v>
      </c>
      <c r="G2013" t="s">
        <v>15</v>
      </c>
      <c r="H2013" t="s">
        <v>67</v>
      </c>
      <c r="I2013">
        <v>76607</v>
      </c>
      <c r="J2013">
        <v>612856</v>
      </c>
      <c r="K2013" t="s">
        <v>366</v>
      </c>
      <c r="L2013" t="s">
        <v>367</v>
      </c>
      <c r="M2013" t="s">
        <v>368</v>
      </c>
      <c r="N2013" t="s">
        <v>369</v>
      </c>
      <c r="O2013" t="s">
        <v>16</v>
      </c>
    </row>
    <row r="2014" spans="1:15" x14ac:dyDescent="0.35">
      <c r="A2014">
        <v>2013</v>
      </c>
      <c r="B2014">
        <v>435</v>
      </c>
      <c r="C2014" s="1">
        <v>45290.492175925923</v>
      </c>
      <c r="D2014" t="str">
        <f t="shared" si="31"/>
        <v>30</v>
      </c>
      <c r="E2014">
        <v>3</v>
      </c>
      <c r="F2014" t="s">
        <v>17</v>
      </c>
      <c r="G2014" t="s">
        <v>18</v>
      </c>
      <c r="H2014" t="s">
        <v>139</v>
      </c>
      <c r="I2014">
        <v>36583</v>
      </c>
      <c r="J2014">
        <v>109749</v>
      </c>
      <c r="K2014" t="s">
        <v>1058</v>
      </c>
      <c r="L2014" t="s">
        <v>1059</v>
      </c>
      <c r="M2014" t="s">
        <v>1060</v>
      </c>
      <c r="N2014" t="s">
        <v>1061</v>
      </c>
      <c r="O2014" t="s">
        <v>19</v>
      </c>
    </row>
    <row r="2015" spans="1:15" x14ac:dyDescent="0.35">
      <c r="A2015">
        <v>2014</v>
      </c>
      <c r="B2015">
        <v>110</v>
      </c>
      <c r="C2015" s="1">
        <v>45186.156226851846</v>
      </c>
      <c r="D2015" t="str">
        <f t="shared" si="31"/>
        <v>17</v>
      </c>
      <c r="E2015">
        <v>1</v>
      </c>
      <c r="F2015" t="s">
        <v>24</v>
      </c>
      <c r="G2015" t="s">
        <v>31</v>
      </c>
      <c r="H2015" t="s">
        <v>94</v>
      </c>
      <c r="I2015">
        <v>38697</v>
      </c>
      <c r="J2015">
        <v>38697</v>
      </c>
      <c r="K2015" t="s">
        <v>1161</v>
      </c>
      <c r="L2015" t="s">
        <v>1162</v>
      </c>
      <c r="M2015" t="s">
        <v>1163</v>
      </c>
      <c r="N2015" t="s">
        <v>1164</v>
      </c>
      <c r="O2015" t="s">
        <v>19</v>
      </c>
    </row>
    <row r="2016" spans="1:15" x14ac:dyDescent="0.35">
      <c r="A2016">
        <v>2015</v>
      </c>
      <c r="B2016">
        <v>464</v>
      </c>
      <c r="C2016" s="1">
        <v>45710.667199074072</v>
      </c>
      <c r="D2016" t="str">
        <f t="shared" si="31"/>
        <v>22</v>
      </c>
      <c r="E2016">
        <v>2</v>
      </c>
      <c r="F2016" t="s">
        <v>17</v>
      </c>
      <c r="G2016" t="s">
        <v>23</v>
      </c>
      <c r="H2016" t="s">
        <v>72</v>
      </c>
      <c r="I2016">
        <v>14701</v>
      </c>
      <c r="J2016">
        <v>29402</v>
      </c>
      <c r="K2016" t="s">
        <v>1441</v>
      </c>
      <c r="L2016" t="s">
        <v>1442</v>
      </c>
      <c r="M2016" t="s">
        <v>1443</v>
      </c>
      <c r="N2016" t="s">
        <v>1444</v>
      </c>
      <c r="O2016" t="s">
        <v>22</v>
      </c>
    </row>
    <row r="2017" spans="1:15" x14ac:dyDescent="0.35">
      <c r="A2017">
        <v>2016</v>
      </c>
      <c r="B2017">
        <v>432</v>
      </c>
      <c r="C2017" s="1">
        <v>45403.719988425917</v>
      </c>
      <c r="D2017" t="str">
        <f t="shared" si="31"/>
        <v>21</v>
      </c>
      <c r="E2017">
        <v>5</v>
      </c>
      <c r="F2017" t="s">
        <v>17</v>
      </c>
      <c r="G2017" t="s">
        <v>23</v>
      </c>
      <c r="H2017" t="s">
        <v>72</v>
      </c>
      <c r="I2017">
        <v>14701</v>
      </c>
      <c r="J2017">
        <v>73505</v>
      </c>
      <c r="K2017" t="s">
        <v>1002</v>
      </c>
      <c r="L2017" t="s">
        <v>1003</v>
      </c>
      <c r="M2017" t="s">
        <v>1004</v>
      </c>
      <c r="N2017" t="s">
        <v>1005</v>
      </c>
      <c r="O2017" t="s">
        <v>16</v>
      </c>
    </row>
    <row r="2018" spans="1:15" x14ac:dyDescent="0.35">
      <c r="A2018">
        <v>2017</v>
      </c>
      <c r="B2018">
        <v>281</v>
      </c>
      <c r="C2018" s="1">
        <v>45384.618657407409</v>
      </c>
      <c r="D2018" t="str">
        <f t="shared" si="31"/>
        <v>02</v>
      </c>
      <c r="E2018">
        <v>4</v>
      </c>
      <c r="F2018" t="s">
        <v>17</v>
      </c>
      <c r="G2018" t="s">
        <v>28</v>
      </c>
      <c r="H2018" t="s">
        <v>103</v>
      </c>
      <c r="I2018">
        <v>35778</v>
      </c>
      <c r="J2018">
        <v>143112</v>
      </c>
      <c r="K2018" t="s">
        <v>490</v>
      </c>
      <c r="L2018" t="s">
        <v>491</v>
      </c>
      <c r="M2018" t="s">
        <v>492</v>
      </c>
      <c r="N2018" t="s">
        <v>493</v>
      </c>
      <c r="O2018" t="s">
        <v>16</v>
      </c>
    </row>
    <row r="2019" spans="1:15" x14ac:dyDescent="0.35">
      <c r="A2019">
        <v>2018</v>
      </c>
      <c r="B2019">
        <v>297</v>
      </c>
      <c r="C2019" s="1">
        <v>45501.028553240743</v>
      </c>
      <c r="D2019" t="str">
        <f t="shared" si="31"/>
        <v>28</v>
      </c>
      <c r="E2019">
        <v>1</v>
      </c>
      <c r="F2019" t="s">
        <v>24</v>
      </c>
      <c r="G2019" t="s">
        <v>31</v>
      </c>
      <c r="H2019" t="s">
        <v>94</v>
      </c>
      <c r="I2019">
        <v>38697</v>
      </c>
      <c r="J2019">
        <v>38697</v>
      </c>
      <c r="K2019" t="s">
        <v>1309</v>
      </c>
      <c r="L2019" t="s">
        <v>1310</v>
      </c>
      <c r="M2019" t="s">
        <v>1311</v>
      </c>
      <c r="N2019" t="s">
        <v>1312</v>
      </c>
      <c r="O2019" t="s">
        <v>16</v>
      </c>
    </row>
    <row r="2020" spans="1:15" x14ac:dyDescent="0.35">
      <c r="A2020">
        <v>2019</v>
      </c>
      <c r="B2020">
        <v>320</v>
      </c>
      <c r="C2020" s="1">
        <v>45706.855983796297</v>
      </c>
      <c r="D2020" t="str">
        <f t="shared" si="31"/>
        <v>18</v>
      </c>
      <c r="E2020">
        <v>10</v>
      </c>
      <c r="F2020" t="s">
        <v>24</v>
      </c>
      <c r="G2020" t="s">
        <v>31</v>
      </c>
      <c r="H2020" t="s">
        <v>94</v>
      </c>
      <c r="I2020">
        <v>38697</v>
      </c>
      <c r="J2020">
        <v>386970</v>
      </c>
      <c r="K2020" t="s">
        <v>802</v>
      </c>
      <c r="L2020" t="s">
        <v>803</v>
      </c>
      <c r="M2020" t="s">
        <v>804</v>
      </c>
      <c r="N2020" t="s">
        <v>805</v>
      </c>
      <c r="O2020" t="s">
        <v>16</v>
      </c>
    </row>
    <row r="2021" spans="1:15" x14ac:dyDescent="0.35">
      <c r="A2021">
        <v>2020</v>
      </c>
      <c r="B2021">
        <v>271</v>
      </c>
      <c r="C2021" s="1">
        <v>45722.260046296287</v>
      </c>
      <c r="D2021" t="str">
        <f t="shared" si="31"/>
        <v>06</v>
      </c>
      <c r="E2021">
        <v>6</v>
      </c>
      <c r="F2021" t="s">
        <v>17</v>
      </c>
      <c r="G2021" t="s">
        <v>28</v>
      </c>
      <c r="H2021" t="s">
        <v>103</v>
      </c>
      <c r="I2021">
        <v>35778</v>
      </c>
      <c r="J2021">
        <v>214668</v>
      </c>
      <c r="K2021" t="s">
        <v>1892</v>
      </c>
      <c r="L2021" t="s">
        <v>1893</v>
      </c>
      <c r="M2021" t="s">
        <v>1894</v>
      </c>
      <c r="N2021" t="s">
        <v>1895</v>
      </c>
      <c r="O2021" t="s">
        <v>16</v>
      </c>
    </row>
    <row r="2022" spans="1:15" x14ac:dyDescent="0.35">
      <c r="A2022">
        <v>2021</v>
      </c>
      <c r="B2022">
        <v>124</v>
      </c>
      <c r="C2022" s="1">
        <v>45728.724502314813</v>
      </c>
      <c r="D2022" t="str">
        <f t="shared" si="31"/>
        <v>12</v>
      </c>
      <c r="E2022">
        <v>6</v>
      </c>
      <c r="F2022" t="s">
        <v>14</v>
      </c>
      <c r="G2022" t="s">
        <v>29</v>
      </c>
      <c r="H2022" t="s">
        <v>134</v>
      </c>
      <c r="I2022">
        <v>25231</v>
      </c>
      <c r="J2022">
        <v>151386</v>
      </c>
      <c r="K2022" t="s">
        <v>1788</v>
      </c>
      <c r="L2022" t="s">
        <v>1789</v>
      </c>
      <c r="M2022" t="s">
        <v>1790</v>
      </c>
      <c r="N2022" t="s">
        <v>1791</v>
      </c>
      <c r="O2022" t="s">
        <v>19</v>
      </c>
    </row>
    <row r="2023" spans="1:15" x14ac:dyDescent="0.35">
      <c r="A2023">
        <v>2022</v>
      </c>
      <c r="B2023">
        <v>310</v>
      </c>
      <c r="C2023" s="1">
        <v>45075.611863425933</v>
      </c>
      <c r="D2023" t="str">
        <f t="shared" si="31"/>
        <v>29</v>
      </c>
      <c r="E2023">
        <v>6</v>
      </c>
      <c r="F2023" t="s">
        <v>17</v>
      </c>
      <c r="G2023" t="s">
        <v>18</v>
      </c>
      <c r="H2023" t="s">
        <v>139</v>
      </c>
      <c r="I2023">
        <v>36583</v>
      </c>
      <c r="J2023">
        <v>219498</v>
      </c>
      <c r="K2023" t="s">
        <v>1836</v>
      </c>
      <c r="L2023" t="s">
        <v>1837</v>
      </c>
      <c r="M2023" t="s">
        <v>1838</v>
      </c>
      <c r="N2023" t="s">
        <v>1839</v>
      </c>
      <c r="O2023" t="s">
        <v>16</v>
      </c>
    </row>
    <row r="2024" spans="1:15" x14ac:dyDescent="0.35">
      <c r="A2024">
        <v>2023</v>
      </c>
      <c r="B2024">
        <v>402</v>
      </c>
      <c r="C2024" s="1">
        <v>45097.267418981479</v>
      </c>
      <c r="D2024" t="str">
        <f t="shared" si="31"/>
        <v>20</v>
      </c>
      <c r="E2024">
        <v>5</v>
      </c>
      <c r="F2024" t="s">
        <v>14</v>
      </c>
      <c r="G2024" t="s">
        <v>21</v>
      </c>
      <c r="H2024" t="s">
        <v>58</v>
      </c>
      <c r="I2024">
        <v>51631</v>
      </c>
      <c r="J2024">
        <v>258155</v>
      </c>
      <c r="K2024" t="s">
        <v>866</v>
      </c>
      <c r="L2024" t="s">
        <v>867</v>
      </c>
      <c r="M2024" t="s">
        <v>868</v>
      </c>
      <c r="N2024" t="s">
        <v>869</v>
      </c>
      <c r="O2024" t="s">
        <v>16</v>
      </c>
    </row>
    <row r="2025" spans="1:15" x14ac:dyDescent="0.35">
      <c r="A2025">
        <v>2024</v>
      </c>
      <c r="B2025">
        <v>368</v>
      </c>
      <c r="C2025" s="1">
        <v>45030.516122685192</v>
      </c>
      <c r="D2025" t="str">
        <f t="shared" si="31"/>
        <v>14</v>
      </c>
      <c r="E2025">
        <v>5</v>
      </c>
      <c r="F2025" t="s">
        <v>24</v>
      </c>
      <c r="G2025" t="s">
        <v>31</v>
      </c>
      <c r="H2025" t="s">
        <v>94</v>
      </c>
      <c r="I2025">
        <v>38697</v>
      </c>
      <c r="J2025">
        <v>193485</v>
      </c>
      <c r="K2025" t="s">
        <v>886</v>
      </c>
      <c r="L2025" t="s">
        <v>887</v>
      </c>
      <c r="M2025" t="s">
        <v>888</v>
      </c>
      <c r="N2025" t="s">
        <v>889</v>
      </c>
      <c r="O2025" t="s">
        <v>19</v>
      </c>
    </row>
    <row r="2026" spans="1:15" x14ac:dyDescent="0.35">
      <c r="A2026">
        <v>2025</v>
      </c>
      <c r="B2026">
        <v>252</v>
      </c>
      <c r="C2026" s="1">
        <v>45601.204224537039</v>
      </c>
      <c r="D2026" t="str">
        <f t="shared" si="31"/>
        <v>05</v>
      </c>
      <c r="E2026">
        <v>1</v>
      </c>
      <c r="F2026" t="s">
        <v>24</v>
      </c>
      <c r="G2026" t="s">
        <v>27</v>
      </c>
      <c r="H2026" t="s">
        <v>325</v>
      </c>
      <c r="I2026">
        <v>34573</v>
      </c>
      <c r="J2026">
        <v>34573</v>
      </c>
      <c r="K2026" t="s">
        <v>698</v>
      </c>
      <c r="L2026" t="s">
        <v>699</v>
      </c>
      <c r="M2026" t="s">
        <v>700</v>
      </c>
      <c r="N2026" t="s">
        <v>701</v>
      </c>
      <c r="O2026" t="s">
        <v>19</v>
      </c>
    </row>
    <row r="2027" spans="1:15" x14ac:dyDescent="0.35">
      <c r="A2027">
        <v>2026</v>
      </c>
      <c r="B2027">
        <v>240</v>
      </c>
      <c r="C2027" s="1">
        <v>45245.945</v>
      </c>
      <c r="D2027" t="str">
        <f t="shared" si="31"/>
        <v>15</v>
      </c>
      <c r="E2027">
        <v>9</v>
      </c>
      <c r="F2027" t="s">
        <v>14</v>
      </c>
      <c r="G2027" t="s">
        <v>21</v>
      </c>
      <c r="H2027" t="s">
        <v>58</v>
      </c>
      <c r="I2027">
        <v>51631</v>
      </c>
      <c r="J2027">
        <v>464679</v>
      </c>
      <c r="K2027" t="s">
        <v>474</v>
      </c>
      <c r="L2027" t="s">
        <v>475</v>
      </c>
      <c r="M2027" t="s">
        <v>476</v>
      </c>
      <c r="N2027" t="s">
        <v>477</v>
      </c>
      <c r="O2027" t="s">
        <v>16</v>
      </c>
    </row>
    <row r="2028" spans="1:15" x14ac:dyDescent="0.35">
      <c r="A2028">
        <v>2027</v>
      </c>
      <c r="B2028">
        <v>453</v>
      </c>
      <c r="C2028" s="1">
        <v>45018.353726851848</v>
      </c>
      <c r="D2028" t="str">
        <f t="shared" si="31"/>
        <v>02</v>
      </c>
      <c r="E2028">
        <v>4</v>
      </c>
      <c r="F2028" t="s">
        <v>14</v>
      </c>
      <c r="G2028" t="s">
        <v>21</v>
      </c>
      <c r="H2028" t="s">
        <v>58</v>
      </c>
      <c r="I2028">
        <v>51631</v>
      </c>
      <c r="J2028">
        <v>206524</v>
      </c>
      <c r="K2028" t="s">
        <v>1936</v>
      </c>
      <c r="L2028" t="s">
        <v>1937</v>
      </c>
      <c r="M2028" t="s">
        <v>1938</v>
      </c>
      <c r="N2028" t="s">
        <v>1939</v>
      </c>
      <c r="O2028" t="s">
        <v>22</v>
      </c>
    </row>
    <row r="2029" spans="1:15" x14ac:dyDescent="0.35">
      <c r="A2029">
        <v>2028</v>
      </c>
      <c r="B2029">
        <v>302</v>
      </c>
      <c r="C2029" s="1">
        <v>45727.75199074074</v>
      </c>
      <c r="D2029" t="str">
        <f t="shared" si="31"/>
        <v>11</v>
      </c>
      <c r="E2029">
        <v>5</v>
      </c>
      <c r="F2029" t="s">
        <v>14</v>
      </c>
      <c r="G2029" t="s">
        <v>21</v>
      </c>
      <c r="H2029" t="s">
        <v>58</v>
      </c>
      <c r="I2029">
        <v>51631</v>
      </c>
      <c r="J2029">
        <v>258155</v>
      </c>
      <c r="K2029" t="s">
        <v>546</v>
      </c>
      <c r="L2029" t="s">
        <v>547</v>
      </c>
      <c r="M2029" t="s">
        <v>548</v>
      </c>
      <c r="N2029" t="s">
        <v>549</v>
      </c>
      <c r="O2029" t="s">
        <v>19</v>
      </c>
    </row>
    <row r="2030" spans="1:15" x14ac:dyDescent="0.35">
      <c r="A2030">
        <v>2029</v>
      </c>
      <c r="B2030">
        <v>114</v>
      </c>
      <c r="C2030" s="1">
        <v>45577.721770833326</v>
      </c>
      <c r="D2030" t="str">
        <f t="shared" si="31"/>
        <v>12</v>
      </c>
      <c r="E2030">
        <v>4</v>
      </c>
      <c r="F2030" t="s">
        <v>24</v>
      </c>
      <c r="G2030" t="s">
        <v>26</v>
      </c>
      <c r="H2030" t="s">
        <v>116</v>
      </c>
      <c r="I2030">
        <v>50016</v>
      </c>
      <c r="J2030">
        <v>200064</v>
      </c>
      <c r="K2030" t="s">
        <v>818</v>
      </c>
      <c r="L2030" t="s">
        <v>819</v>
      </c>
      <c r="M2030" t="s">
        <v>820</v>
      </c>
      <c r="N2030" t="s">
        <v>821</v>
      </c>
      <c r="O2030" t="s">
        <v>22</v>
      </c>
    </row>
    <row r="2031" spans="1:15" x14ac:dyDescent="0.35">
      <c r="A2031">
        <v>2030</v>
      </c>
      <c r="B2031">
        <v>463</v>
      </c>
      <c r="C2031" s="1">
        <v>45441.68377314815</v>
      </c>
      <c r="D2031" t="str">
        <f t="shared" si="31"/>
        <v>29</v>
      </c>
      <c r="E2031">
        <v>8</v>
      </c>
      <c r="F2031" t="s">
        <v>17</v>
      </c>
      <c r="G2031" t="s">
        <v>18</v>
      </c>
      <c r="H2031" t="s">
        <v>139</v>
      </c>
      <c r="I2031">
        <v>36583</v>
      </c>
      <c r="J2031">
        <v>292664</v>
      </c>
      <c r="K2031" t="s">
        <v>1349</v>
      </c>
      <c r="L2031" t="s">
        <v>1350</v>
      </c>
      <c r="M2031" t="s">
        <v>1351</v>
      </c>
      <c r="N2031" t="s">
        <v>1352</v>
      </c>
      <c r="O2031" t="s">
        <v>19</v>
      </c>
    </row>
    <row r="2032" spans="1:15" x14ac:dyDescent="0.35">
      <c r="A2032">
        <v>2031</v>
      </c>
      <c r="B2032">
        <v>48</v>
      </c>
      <c r="C2032" s="1">
        <v>45488.475995370369</v>
      </c>
      <c r="D2032" t="str">
        <f t="shared" si="31"/>
        <v>15</v>
      </c>
      <c r="E2032">
        <v>7</v>
      </c>
      <c r="F2032" t="s">
        <v>14</v>
      </c>
      <c r="G2032" t="s">
        <v>21</v>
      </c>
      <c r="H2032" t="s">
        <v>58</v>
      </c>
      <c r="I2032">
        <v>51631</v>
      </c>
      <c r="J2032">
        <v>361417</v>
      </c>
      <c r="K2032" t="s">
        <v>189</v>
      </c>
      <c r="L2032" t="s">
        <v>190</v>
      </c>
      <c r="M2032" t="s">
        <v>191</v>
      </c>
      <c r="N2032" t="s">
        <v>192</v>
      </c>
      <c r="O2032" t="s">
        <v>22</v>
      </c>
    </row>
    <row r="2033" spans="1:15" x14ac:dyDescent="0.35">
      <c r="A2033">
        <v>2032</v>
      </c>
      <c r="B2033">
        <v>52</v>
      </c>
      <c r="C2033" s="1">
        <v>45712.569687499999</v>
      </c>
      <c r="D2033" t="str">
        <f t="shared" si="31"/>
        <v>24</v>
      </c>
      <c r="E2033">
        <v>7</v>
      </c>
      <c r="F2033" t="s">
        <v>17</v>
      </c>
      <c r="G2033" t="s">
        <v>23</v>
      </c>
      <c r="H2033" t="s">
        <v>72</v>
      </c>
      <c r="I2033">
        <v>14701</v>
      </c>
      <c r="J2033">
        <v>102907</v>
      </c>
      <c r="K2033" t="s">
        <v>1038</v>
      </c>
      <c r="L2033" t="s">
        <v>1039</v>
      </c>
      <c r="M2033" t="s">
        <v>1040</v>
      </c>
      <c r="N2033" t="s">
        <v>1041</v>
      </c>
      <c r="O2033" t="s">
        <v>22</v>
      </c>
    </row>
    <row r="2034" spans="1:15" x14ac:dyDescent="0.35">
      <c r="A2034">
        <v>2033</v>
      </c>
      <c r="B2034">
        <v>2</v>
      </c>
      <c r="C2034" s="1">
        <v>45530.146122685182</v>
      </c>
      <c r="D2034" t="str">
        <f t="shared" si="31"/>
        <v>26</v>
      </c>
      <c r="E2034">
        <v>9</v>
      </c>
      <c r="F2034" t="s">
        <v>24</v>
      </c>
      <c r="G2034" t="s">
        <v>27</v>
      </c>
      <c r="H2034" t="s">
        <v>325</v>
      </c>
      <c r="I2034">
        <v>34573</v>
      </c>
      <c r="J2034">
        <v>311157</v>
      </c>
      <c r="K2034" t="s">
        <v>2008</v>
      </c>
      <c r="L2034" t="s">
        <v>2009</v>
      </c>
      <c r="M2034" t="s">
        <v>2010</v>
      </c>
      <c r="N2034" t="s">
        <v>2011</v>
      </c>
      <c r="O2034" t="s">
        <v>22</v>
      </c>
    </row>
    <row r="2035" spans="1:15" x14ac:dyDescent="0.35">
      <c r="A2035">
        <v>2034</v>
      </c>
      <c r="B2035">
        <v>469</v>
      </c>
      <c r="C2035" s="1">
        <v>45051.748287037037</v>
      </c>
      <c r="D2035" t="str">
        <f t="shared" si="31"/>
        <v>05</v>
      </c>
      <c r="E2035">
        <v>10</v>
      </c>
      <c r="F2035" t="s">
        <v>14</v>
      </c>
      <c r="G2035" t="s">
        <v>21</v>
      </c>
      <c r="H2035" t="s">
        <v>58</v>
      </c>
      <c r="I2035">
        <v>51631</v>
      </c>
      <c r="J2035">
        <v>516310</v>
      </c>
      <c r="K2035" t="s">
        <v>922</v>
      </c>
      <c r="L2035" t="s">
        <v>923</v>
      </c>
      <c r="M2035" t="s">
        <v>924</v>
      </c>
      <c r="N2035" t="s">
        <v>925</v>
      </c>
      <c r="O2035" t="s">
        <v>22</v>
      </c>
    </row>
    <row r="2036" spans="1:15" x14ac:dyDescent="0.35">
      <c r="A2036">
        <v>2035</v>
      </c>
      <c r="B2036">
        <v>167</v>
      </c>
      <c r="C2036" s="1">
        <v>45089.970219907409</v>
      </c>
      <c r="D2036" t="str">
        <f t="shared" si="31"/>
        <v>12</v>
      </c>
      <c r="E2036">
        <v>4</v>
      </c>
      <c r="F2036" t="s">
        <v>17</v>
      </c>
      <c r="G2036" t="s">
        <v>28</v>
      </c>
      <c r="H2036" t="s">
        <v>103</v>
      </c>
      <c r="I2036">
        <v>35778</v>
      </c>
      <c r="J2036">
        <v>143112</v>
      </c>
      <c r="K2036" t="s">
        <v>1772</v>
      </c>
      <c r="L2036" t="s">
        <v>1773</v>
      </c>
      <c r="M2036" t="s">
        <v>1774</v>
      </c>
      <c r="N2036" t="s">
        <v>1775</v>
      </c>
      <c r="O2036" t="s">
        <v>16</v>
      </c>
    </row>
    <row r="2037" spans="1:15" x14ac:dyDescent="0.35">
      <c r="A2037">
        <v>2036</v>
      </c>
      <c r="B2037">
        <v>440</v>
      </c>
      <c r="C2037" s="1">
        <v>45078.571053240739</v>
      </c>
      <c r="D2037" t="str">
        <f t="shared" si="31"/>
        <v>01</v>
      </c>
      <c r="E2037">
        <v>2</v>
      </c>
      <c r="F2037" t="s">
        <v>14</v>
      </c>
      <c r="G2037" t="s">
        <v>29</v>
      </c>
      <c r="H2037" t="s">
        <v>134</v>
      </c>
      <c r="I2037">
        <v>25231</v>
      </c>
      <c r="J2037">
        <v>50462</v>
      </c>
      <c r="K2037" t="s">
        <v>566</v>
      </c>
      <c r="L2037" t="s">
        <v>567</v>
      </c>
      <c r="M2037" t="s">
        <v>568</v>
      </c>
      <c r="N2037" t="s">
        <v>569</v>
      </c>
      <c r="O2037" t="s">
        <v>22</v>
      </c>
    </row>
    <row r="2038" spans="1:15" x14ac:dyDescent="0.35">
      <c r="A2038">
        <v>2037</v>
      </c>
      <c r="B2038">
        <v>19</v>
      </c>
      <c r="C2038" s="1">
        <v>45060.701886574083</v>
      </c>
      <c r="D2038" t="str">
        <f t="shared" si="31"/>
        <v>14</v>
      </c>
      <c r="E2038">
        <v>4</v>
      </c>
      <c r="F2038" t="s">
        <v>17</v>
      </c>
      <c r="G2038" t="s">
        <v>28</v>
      </c>
      <c r="H2038" t="s">
        <v>103</v>
      </c>
      <c r="I2038">
        <v>35778</v>
      </c>
      <c r="J2038">
        <v>143112</v>
      </c>
      <c r="K2038" t="s">
        <v>910</v>
      </c>
      <c r="L2038" t="s">
        <v>911</v>
      </c>
      <c r="M2038" t="s">
        <v>912</v>
      </c>
      <c r="N2038" t="s">
        <v>913</v>
      </c>
      <c r="O2038" t="s">
        <v>22</v>
      </c>
    </row>
    <row r="2039" spans="1:15" x14ac:dyDescent="0.35">
      <c r="A2039">
        <v>2038</v>
      </c>
      <c r="B2039">
        <v>164</v>
      </c>
      <c r="C2039" s="1">
        <v>45234.211724537039</v>
      </c>
      <c r="D2039" t="str">
        <f t="shared" si="31"/>
        <v>04</v>
      </c>
      <c r="E2039">
        <v>5</v>
      </c>
      <c r="F2039" t="s">
        <v>24</v>
      </c>
      <c r="G2039" t="s">
        <v>27</v>
      </c>
      <c r="H2039" t="s">
        <v>325</v>
      </c>
      <c r="I2039">
        <v>34573</v>
      </c>
      <c r="J2039">
        <v>172865</v>
      </c>
      <c r="K2039" t="s">
        <v>1589</v>
      </c>
      <c r="L2039" t="s">
        <v>1590</v>
      </c>
      <c r="M2039" t="s">
        <v>1591</v>
      </c>
      <c r="N2039" t="s">
        <v>1592</v>
      </c>
      <c r="O2039" t="s">
        <v>22</v>
      </c>
    </row>
    <row r="2040" spans="1:15" x14ac:dyDescent="0.35">
      <c r="A2040">
        <v>2039</v>
      </c>
      <c r="B2040">
        <v>65</v>
      </c>
      <c r="C2040" s="1">
        <v>45606.170451388891</v>
      </c>
      <c r="D2040" t="str">
        <f t="shared" si="31"/>
        <v>10</v>
      </c>
      <c r="E2040">
        <v>4</v>
      </c>
      <c r="F2040" t="s">
        <v>24</v>
      </c>
      <c r="G2040" t="s">
        <v>27</v>
      </c>
      <c r="H2040" t="s">
        <v>325</v>
      </c>
      <c r="I2040">
        <v>34573</v>
      </c>
      <c r="J2040">
        <v>138292</v>
      </c>
      <c r="K2040" t="s">
        <v>1541</v>
      </c>
      <c r="L2040" t="s">
        <v>1542</v>
      </c>
      <c r="M2040" t="s">
        <v>1543</v>
      </c>
      <c r="N2040" t="s">
        <v>1544</v>
      </c>
      <c r="O2040" t="s">
        <v>19</v>
      </c>
    </row>
    <row r="2041" spans="1:15" x14ac:dyDescent="0.35">
      <c r="A2041">
        <v>2040</v>
      </c>
      <c r="B2041">
        <v>352</v>
      </c>
      <c r="C2041" s="1">
        <v>45226.950636574067</v>
      </c>
      <c r="D2041" t="str">
        <f t="shared" si="31"/>
        <v>27</v>
      </c>
      <c r="E2041">
        <v>7</v>
      </c>
      <c r="F2041" t="s">
        <v>24</v>
      </c>
      <c r="G2041" t="s">
        <v>27</v>
      </c>
      <c r="H2041" t="s">
        <v>325</v>
      </c>
      <c r="I2041">
        <v>34573</v>
      </c>
      <c r="J2041">
        <v>242011</v>
      </c>
      <c r="K2041" t="s">
        <v>1828</v>
      </c>
      <c r="L2041" t="s">
        <v>1829</v>
      </c>
      <c r="M2041" t="s">
        <v>1830</v>
      </c>
      <c r="N2041" t="s">
        <v>1831</v>
      </c>
      <c r="O2041" t="s">
        <v>19</v>
      </c>
    </row>
    <row r="2042" spans="1:15" x14ac:dyDescent="0.35">
      <c r="A2042">
        <v>2041</v>
      </c>
      <c r="B2042">
        <v>359</v>
      </c>
      <c r="C2042" s="1">
        <v>45343.814780092587</v>
      </c>
      <c r="D2042" t="str">
        <f t="shared" si="31"/>
        <v>21</v>
      </c>
      <c r="E2042">
        <v>1</v>
      </c>
      <c r="F2042" t="s">
        <v>17</v>
      </c>
      <c r="G2042" t="s">
        <v>23</v>
      </c>
      <c r="H2042" t="s">
        <v>72</v>
      </c>
      <c r="I2042">
        <v>14701</v>
      </c>
      <c r="J2042">
        <v>14701</v>
      </c>
      <c r="K2042" t="s">
        <v>1940</v>
      </c>
      <c r="L2042" t="s">
        <v>1941</v>
      </c>
      <c r="M2042" t="s">
        <v>1942</v>
      </c>
      <c r="N2042" t="s">
        <v>1943</v>
      </c>
      <c r="O2042" t="s">
        <v>16</v>
      </c>
    </row>
    <row r="2043" spans="1:15" x14ac:dyDescent="0.35">
      <c r="A2043">
        <v>2042</v>
      </c>
      <c r="B2043">
        <v>181</v>
      </c>
      <c r="C2043" s="1">
        <v>45192.164085648154</v>
      </c>
      <c r="D2043" t="str">
        <f t="shared" si="31"/>
        <v>23</v>
      </c>
      <c r="E2043">
        <v>4</v>
      </c>
      <c r="F2043" t="s">
        <v>17</v>
      </c>
      <c r="G2043" t="s">
        <v>18</v>
      </c>
      <c r="H2043" t="s">
        <v>139</v>
      </c>
      <c r="I2043">
        <v>36583</v>
      </c>
      <c r="J2043">
        <v>146332</v>
      </c>
      <c r="K2043" t="s">
        <v>894</v>
      </c>
      <c r="L2043" t="s">
        <v>895</v>
      </c>
      <c r="M2043" t="s">
        <v>896</v>
      </c>
      <c r="N2043" t="s">
        <v>897</v>
      </c>
      <c r="O2043" t="s">
        <v>19</v>
      </c>
    </row>
    <row r="2044" spans="1:15" x14ac:dyDescent="0.35">
      <c r="A2044">
        <v>2043</v>
      </c>
      <c r="B2044">
        <v>254</v>
      </c>
      <c r="C2044" s="1">
        <v>45225.103587962964</v>
      </c>
      <c r="D2044" t="str">
        <f t="shared" si="31"/>
        <v>26</v>
      </c>
      <c r="E2044">
        <v>9</v>
      </c>
      <c r="F2044" t="s">
        <v>14</v>
      </c>
      <c r="G2044" t="s">
        <v>29</v>
      </c>
      <c r="H2044" t="s">
        <v>134</v>
      </c>
      <c r="I2044">
        <v>25231</v>
      </c>
      <c r="J2044">
        <v>227079</v>
      </c>
      <c r="K2044" t="s">
        <v>954</v>
      </c>
      <c r="L2044" t="s">
        <v>955</v>
      </c>
      <c r="M2044" t="s">
        <v>956</v>
      </c>
      <c r="N2044" t="s">
        <v>957</v>
      </c>
      <c r="O2044" t="s">
        <v>16</v>
      </c>
    </row>
    <row r="2045" spans="1:15" x14ac:dyDescent="0.35">
      <c r="A2045">
        <v>2044</v>
      </c>
      <c r="B2045">
        <v>302</v>
      </c>
      <c r="C2045" s="1">
        <v>45328.347372685188</v>
      </c>
      <c r="D2045" t="str">
        <f t="shared" si="31"/>
        <v>06</v>
      </c>
      <c r="E2045">
        <v>6</v>
      </c>
      <c r="F2045" t="s">
        <v>24</v>
      </c>
      <c r="G2045" t="s">
        <v>25</v>
      </c>
      <c r="H2045" t="s">
        <v>125</v>
      </c>
      <c r="I2045">
        <v>42268</v>
      </c>
      <c r="J2045">
        <v>253608</v>
      </c>
      <c r="K2045" t="s">
        <v>546</v>
      </c>
      <c r="L2045" t="s">
        <v>547</v>
      </c>
      <c r="M2045" t="s">
        <v>548</v>
      </c>
      <c r="N2045" t="s">
        <v>549</v>
      </c>
      <c r="O2045" t="s">
        <v>19</v>
      </c>
    </row>
    <row r="2046" spans="1:15" x14ac:dyDescent="0.35">
      <c r="A2046">
        <v>2045</v>
      </c>
      <c r="B2046">
        <v>447</v>
      </c>
      <c r="C2046" s="1">
        <v>45059.726064814808</v>
      </c>
      <c r="D2046" t="str">
        <f t="shared" si="31"/>
        <v>13</v>
      </c>
      <c r="E2046">
        <v>9</v>
      </c>
      <c r="F2046" t="s">
        <v>14</v>
      </c>
      <c r="G2046" t="s">
        <v>21</v>
      </c>
      <c r="H2046" t="s">
        <v>58</v>
      </c>
      <c r="I2046">
        <v>51631</v>
      </c>
      <c r="J2046">
        <v>464679</v>
      </c>
      <c r="K2046" t="s">
        <v>326</v>
      </c>
      <c r="L2046" t="s">
        <v>327</v>
      </c>
      <c r="M2046" t="s">
        <v>328</v>
      </c>
      <c r="N2046" t="s">
        <v>329</v>
      </c>
      <c r="O2046" t="s">
        <v>16</v>
      </c>
    </row>
    <row r="2047" spans="1:15" x14ac:dyDescent="0.35">
      <c r="A2047">
        <v>2046</v>
      </c>
      <c r="B2047">
        <v>228</v>
      </c>
      <c r="C2047" s="1">
        <v>45332.223252314812</v>
      </c>
      <c r="D2047" t="str">
        <f t="shared" si="31"/>
        <v>10</v>
      </c>
      <c r="E2047">
        <v>2</v>
      </c>
      <c r="F2047" t="s">
        <v>17</v>
      </c>
      <c r="G2047" t="s">
        <v>18</v>
      </c>
      <c r="H2047" t="s">
        <v>139</v>
      </c>
      <c r="I2047">
        <v>36583</v>
      </c>
      <c r="J2047">
        <v>73166</v>
      </c>
      <c r="K2047" t="s">
        <v>135</v>
      </c>
      <c r="L2047" t="s">
        <v>136</v>
      </c>
      <c r="M2047" t="s">
        <v>137</v>
      </c>
      <c r="N2047" t="s">
        <v>138</v>
      </c>
      <c r="O2047" t="s">
        <v>16</v>
      </c>
    </row>
    <row r="2048" spans="1:15" x14ac:dyDescent="0.35">
      <c r="A2048">
        <v>2047</v>
      </c>
      <c r="B2048">
        <v>446</v>
      </c>
      <c r="C2048" s="1">
        <v>45641.935185185182</v>
      </c>
      <c r="D2048" t="str">
        <f t="shared" si="31"/>
        <v>15</v>
      </c>
      <c r="E2048">
        <v>2</v>
      </c>
      <c r="F2048" t="s">
        <v>17</v>
      </c>
      <c r="G2048" t="s">
        <v>32</v>
      </c>
      <c r="H2048" t="s">
        <v>81</v>
      </c>
      <c r="I2048">
        <v>22985</v>
      </c>
      <c r="J2048">
        <v>45970</v>
      </c>
      <c r="K2048" t="s">
        <v>438</v>
      </c>
      <c r="L2048" t="s">
        <v>439</v>
      </c>
      <c r="M2048" t="s">
        <v>440</v>
      </c>
      <c r="N2048" t="s">
        <v>441</v>
      </c>
      <c r="O2048" t="s">
        <v>19</v>
      </c>
    </row>
    <row r="2049" spans="1:15" x14ac:dyDescent="0.35">
      <c r="A2049">
        <v>2048</v>
      </c>
      <c r="B2049">
        <v>489</v>
      </c>
      <c r="C2049" s="1">
        <v>45681.34003472222</v>
      </c>
      <c r="D2049" t="str">
        <f t="shared" si="31"/>
        <v>24</v>
      </c>
      <c r="E2049">
        <v>3</v>
      </c>
      <c r="F2049" t="s">
        <v>24</v>
      </c>
      <c r="G2049" t="s">
        <v>26</v>
      </c>
      <c r="H2049" t="s">
        <v>116</v>
      </c>
      <c r="I2049">
        <v>50016</v>
      </c>
      <c r="J2049">
        <v>150048</v>
      </c>
      <c r="K2049" t="s">
        <v>710</v>
      </c>
      <c r="L2049" t="s">
        <v>711</v>
      </c>
      <c r="M2049" t="s">
        <v>712</v>
      </c>
      <c r="N2049" t="s">
        <v>713</v>
      </c>
      <c r="O2049" t="s">
        <v>16</v>
      </c>
    </row>
    <row r="2050" spans="1:15" x14ac:dyDescent="0.35">
      <c r="A2050">
        <v>2049</v>
      </c>
      <c r="B2050">
        <v>201</v>
      </c>
      <c r="C2050" s="1">
        <v>45030.085127314807</v>
      </c>
      <c r="D2050" t="str">
        <f t="shared" si="31"/>
        <v>14</v>
      </c>
      <c r="E2050">
        <v>5</v>
      </c>
      <c r="F2050" t="s">
        <v>14</v>
      </c>
      <c r="G2050" t="s">
        <v>21</v>
      </c>
      <c r="H2050" t="s">
        <v>58</v>
      </c>
      <c r="I2050">
        <v>51631</v>
      </c>
      <c r="J2050">
        <v>258155</v>
      </c>
      <c r="K2050" t="s">
        <v>766</v>
      </c>
      <c r="L2050" t="s">
        <v>767</v>
      </c>
      <c r="M2050" t="s">
        <v>768</v>
      </c>
      <c r="N2050" t="s">
        <v>769</v>
      </c>
      <c r="O2050" t="s">
        <v>16</v>
      </c>
    </row>
    <row r="2051" spans="1:15" x14ac:dyDescent="0.35">
      <c r="A2051">
        <v>2050</v>
      </c>
      <c r="B2051">
        <v>294</v>
      </c>
      <c r="C2051" s="1">
        <v>45048.655752314808</v>
      </c>
      <c r="D2051" t="str">
        <f t="shared" ref="D2051:D2114" si="32">LEFT(TEXT(C2051, "DD/MM/YYYY HH:MM:SS"), 2)</f>
        <v>02</v>
      </c>
      <c r="E2051">
        <v>1</v>
      </c>
      <c r="F2051" t="s">
        <v>17</v>
      </c>
      <c r="G2051" t="s">
        <v>28</v>
      </c>
      <c r="H2051" t="s">
        <v>103</v>
      </c>
      <c r="I2051">
        <v>35778</v>
      </c>
      <c r="J2051">
        <v>35778</v>
      </c>
      <c r="K2051" t="s">
        <v>1724</v>
      </c>
      <c r="L2051" t="s">
        <v>1725</v>
      </c>
      <c r="M2051" t="s">
        <v>1726</v>
      </c>
      <c r="N2051" t="s">
        <v>1727</v>
      </c>
      <c r="O2051" t="s">
        <v>16</v>
      </c>
    </row>
    <row r="2052" spans="1:15" x14ac:dyDescent="0.35">
      <c r="A2052">
        <v>2051</v>
      </c>
      <c r="B2052">
        <v>242</v>
      </c>
      <c r="C2052" s="1">
        <v>45690.764004629629</v>
      </c>
      <c r="D2052" t="str">
        <f t="shared" si="32"/>
        <v>02</v>
      </c>
      <c r="E2052">
        <v>8</v>
      </c>
      <c r="F2052" t="s">
        <v>24</v>
      </c>
      <c r="G2052" t="s">
        <v>31</v>
      </c>
      <c r="H2052" t="s">
        <v>94</v>
      </c>
      <c r="I2052">
        <v>38697</v>
      </c>
      <c r="J2052">
        <v>309576</v>
      </c>
      <c r="K2052" t="s">
        <v>506</v>
      </c>
      <c r="L2052" t="s">
        <v>507</v>
      </c>
      <c r="M2052" t="s">
        <v>508</v>
      </c>
      <c r="N2052" t="s">
        <v>509</v>
      </c>
      <c r="O2052" t="s">
        <v>19</v>
      </c>
    </row>
    <row r="2053" spans="1:15" x14ac:dyDescent="0.35">
      <c r="A2053">
        <v>2052</v>
      </c>
      <c r="B2053">
        <v>129</v>
      </c>
      <c r="C2053" s="1">
        <v>45452.669641203713</v>
      </c>
      <c r="D2053" t="str">
        <f t="shared" si="32"/>
        <v>09</v>
      </c>
      <c r="E2053">
        <v>3</v>
      </c>
      <c r="F2053" t="s">
        <v>14</v>
      </c>
      <c r="G2053" t="s">
        <v>15</v>
      </c>
      <c r="H2053" t="s">
        <v>67</v>
      </c>
      <c r="I2053">
        <v>76607</v>
      </c>
      <c r="J2053">
        <v>229821</v>
      </c>
      <c r="K2053" t="s">
        <v>514</v>
      </c>
      <c r="L2053" t="s">
        <v>515</v>
      </c>
      <c r="M2053" t="s">
        <v>516</v>
      </c>
      <c r="N2053" t="s">
        <v>517</v>
      </c>
      <c r="O2053" t="s">
        <v>16</v>
      </c>
    </row>
    <row r="2054" spans="1:15" x14ac:dyDescent="0.35">
      <c r="A2054">
        <v>2053</v>
      </c>
      <c r="B2054">
        <v>55</v>
      </c>
      <c r="C2054" s="1">
        <v>45359.009942129633</v>
      </c>
      <c r="D2054" t="str">
        <f t="shared" si="32"/>
        <v>08</v>
      </c>
      <c r="E2054">
        <v>2</v>
      </c>
      <c r="F2054" t="s">
        <v>17</v>
      </c>
      <c r="G2054" t="s">
        <v>18</v>
      </c>
      <c r="H2054" t="s">
        <v>139</v>
      </c>
      <c r="I2054">
        <v>36583</v>
      </c>
      <c r="J2054">
        <v>73166</v>
      </c>
      <c r="K2054" t="s">
        <v>130</v>
      </c>
      <c r="L2054" t="s">
        <v>131</v>
      </c>
      <c r="M2054" t="s">
        <v>132</v>
      </c>
      <c r="N2054" t="s">
        <v>133</v>
      </c>
      <c r="O2054" t="s">
        <v>16</v>
      </c>
    </row>
    <row r="2055" spans="1:15" x14ac:dyDescent="0.35">
      <c r="A2055">
        <v>2054</v>
      </c>
      <c r="B2055">
        <v>437</v>
      </c>
      <c r="C2055" s="1">
        <v>45517.553877314807</v>
      </c>
      <c r="D2055" t="str">
        <f t="shared" si="32"/>
        <v>13</v>
      </c>
      <c r="E2055">
        <v>3</v>
      </c>
      <c r="F2055" t="s">
        <v>17</v>
      </c>
      <c r="G2055" t="s">
        <v>28</v>
      </c>
      <c r="H2055" t="s">
        <v>103</v>
      </c>
      <c r="I2055">
        <v>35778</v>
      </c>
      <c r="J2055">
        <v>107334</v>
      </c>
      <c r="K2055" t="s">
        <v>726</v>
      </c>
      <c r="L2055" t="s">
        <v>727</v>
      </c>
      <c r="M2055" t="s">
        <v>728</v>
      </c>
      <c r="N2055" t="s">
        <v>729</v>
      </c>
      <c r="O2055" t="s">
        <v>16</v>
      </c>
    </row>
    <row r="2056" spans="1:15" x14ac:dyDescent="0.35">
      <c r="A2056">
        <v>2055</v>
      </c>
      <c r="B2056">
        <v>464</v>
      </c>
      <c r="C2056" s="1">
        <v>45514.85633101852</v>
      </c>
      <c r="D2056" t="str">
        <f t="shared" si="32"/>
        <v>10</v>
      </c>
      <c r="E2056">
        <v>8</v>
      </c>
      <c r="F2056" t="s">
        <v>24</v>
      </c>
      <c r="G2056" t="s">
        <v>25</v>
      </c>
      <c r="H2056" t="s">
        <v>125</v>
      </c>
      <c r="I2056">
        <v>42268</v>
      </c>
      <c r="J2056">
        <v>338144</v>
      </c>
      <c r="K2056" t="s">
        <v>1441</v>
      </c>
      <c r="L2056" t="s">
        <v>1442</v>
      </c>
      <c r="M2056" t="s">
        <v>1443</v>
      </c>
      <c r="N2056" t="s">
        <v>1444</v>
      </c>
      <c r="O2056" t="s">
        <v>22</v>
      </c>
    </row>
    <row r="2057" spans="1:15" x14ac:dyDescent="0.35">
      <c r="A2057">
        <v>2056</v>
      </c>
      <c r="B2057">
        <v>303</v>
      </c>
      <c r="C2057" s="1">
        <v>45655.334398148138</v>
      </c>
      <c r="D2057" t="str">
        <f t="shared" si="32"/>
        <v>29</v>
      </c>
      <c r="E2057">
        <v>9</v>
      </c>
      <c r="F2057" t="s">
        <v>14</v>
      </c>
      <c r="G2057" t="s">
        <v>21</v>
      </c>
      <c r="H2057" t="s">
        <v>58</v>
      </c>
      <c r="I2057">
        <v>51631</v>
      </c>
      <c r="J2057">
        <v>464679</v>
      </c>
      <c r="K2057" t="s">
        <v>309</v>
      </c>
      <c r="L2057" t="s">
        <v>310</v>
      </c>
      <c r="M2057" t="s">
        <v>311</v>
      </c>
      <c r="N2057" t="s">
        <v>312</v>
      </c>
      <c r="O2057" t="s">
        <v>16</v>
      </c>
    </row>
    <row r="2058" spans="1:15" x14ac:dyDescent="0.35">
      <c r="A2058">
        <v>2057</v>
      </c>
      <c r="B2058">
        <v>40</v>
      </c>
      <c r="C2058" s="1">
        <v>45103.137442129628</v>
      </c>
      <c r="D2058" t="str">
        <f t="shared" si="32"/>
        <v>26</v>
      </c>
      <c r="E2058">
        <v>8</v>
      </c>
      <c r="F2058" t="s">
        <v>17</v>
      </c>
      <c r="G2058" t="s">
        <v>18</v>
      </c>
      <c r="H2058" t="s">
        <v>139</v>
      </c>
      <c r="I2058">
        <v>36583</v>
      </c>
      <c r="J2058">
        <v>292664</v>
      </c>
      <c r="K2058" t="s">
        <v>1489</v>
      </c>
      <c r="L2058" t="s">
        <v>1490</v>
      </c>
      <c r="M2058" t="s">
        <v>1491</v>
      </c>
      <c r="N2058" t="s">
        <v>1492</v>
      </c>
      <c r="O2058" t="s">
        <v>19</v>
      </c>
    </row>
    <row r="2059" spans="1:15" x14ac:dyDescent="0.35">
      <c r="A2059">
        <v>2058</v>
      </c>
      <c r="B2059">
        <v>130</v>
      </c>
      <c r="C2059" s="1">
        <v>45591.708298611113</v>
      </c>
      <c r="D2059" t="str">
        <f t="shared" si="32"/>
        <v>26</v>
      </c>
      <c r="E2059">
        <v>1</v>
      </c>
      <c r="F2059" t="s">
        <v>14</v>
      </c>
      <c r="G2059" t="s">
        <v>20</v>
      </c>
      <c r="H2059" t="s">
        <v>148</v>
      </c>
      <c r="I2059">
        <v>13696</v>
      </c>
      <c r="J2059">
        <v>13696</v>
      </c>
      <c r="K2059" t="s">
        <v>838</v>
      </c>
      <c r="L2059" t="s">
        <v>839</v>
      </c>
      <c r="M2059" t="s">
        <v>840</v>
      </c>
      <c r="N2059" t="s">
        <v>841</v>
      </c>
      <c r="O2059" t="s">
        <v>19</v>
      </c>
    </row>
    <row r="2060" spans="1:15" x14ac:dyDescent="0.35">
      <c r="A2060">
        <v>2059</v>
      </c>
      <c r="B2060">
        <v>15</v>
      </c>
      <c r="C2060" s="1">
        <v>45209.393587962957</v>
      </c>
      <c r="D2060" t="str">
        <f t="shared" si="32"/>
        <v>10</v>
      </c>
      <c r="E2060">
        <v>10</v>
      </c>
      <c r="F2060" t="s">
        <v>14</v>
      </c>
      <c r="G2060" t="s">
        <v>20</v>
      </c>
      <c r="H2060" t="s">
        <v>148</v>
      </c>
      <c r="I2060">
        <v>13696</v>
      </c>
      <c r="J2060">
        <v>136960</v>
      </c>
      <c r="K2060" t="s">
        <v>834</v>
      </c>
      <c r="L2060" t="s">
        <v>835</v>
      </c>
      <c r="M2060" t="s">
        <v>836</v>
      </c>
      <c r="N2060" t="s">
        <v>837</v>
      </c>
      <c r="O2060" t="s">
        <v>19</v>
      </c>
    </row>
    <row r="2061" spans="1:15" x14ac:dyDescent="0.35">
      <c r="A2061">
        <v>2060</v>
      </c>
      <c r="B2061">
        <v>360</v>
      </c>
      <c r="C2061" s="1">
        <v>45651.316678240742</v>
      </c>
      <c r="D2061" t="str">
        <f t="shared" si="32"/>
        <v>25</v>
      </c>
      <c r="E2061">
        <v>5</v>
      </c>
      <c r="F2061" t="s">
        <v>14</v>
      </c>
      <c r="G2061" t="s">
        <v>21</v>
      </c>
      <c r="H2061" t="s">
        <v>58</v>
      </c>
      <c r="I2061">
        <v>51631</v>
      </c>
      <c r="J2061">
        <v>258155</v>
      </c>
      <c r="K2061" t="s">
        <v>1652</v>
      </c>
      <c r="L2061" t="s">
        <v>1653</v>
      </c>
      <c r="M2061" t="s">
        <v>1654</v>
      </c>
      <c r="N2061" t="s">
        <v>1655</v>
      </c>
      <c r="O2061" t="s">
        <v>16</v>
      </c>
    </row>
    <row r="2062" spans="1:15" x14ac:dyDescent="0.35">
      <c r="A2062">
        <v>2061</v>
      </c>
      <c r="B2062">
        <v>360</v>
      </c>
      <c r="C2062" s="1">
        <v>45103.521180555559</v>
      </c>
      <c r="D2062" t="str">
        <f t="shared" si="32"/>
        <v>26</v>
      </c>
      <c r="E2062">
        <v>3</v>
      </c>
      <c r="F2062" t="s">
        <v>17</v>
      </c>
      <c r="G2062" t="s">
        <v>32</v>
      </c>
      <c r="H2062" t="s">
        <v>81</v>
      </c>
      <c r="I2062">
        <v>22985</v>
      </c>
      <c r="J2062">
        <v>68955</v>
      </c>
      <c r="K2062" t="s">
        <v>1652</v>
      </c>
      <c r="L2062" t="s">
        <v>1653</v>
      </c>
      <c r="M2062" t="s">
        <v>1654</v>
      </c>
      <c r="N2062" t="s">
        <v>1655</v>
      </c>
      <c r="O2062" t="s">
        <v>16</v>
      </c>
    </row>
    <row r="2063" spans="1:15" x14ac:dyDescent="0.35">
      <c r="A2063">
        <v>2062</v>
      </c>
      <c r="B2063">
        <v>409</v>
      </c>
      <c r="C2063" s="1">
        <v>45426.765763888892</v>
      </c>
      <c r="D2063" t="str">
        <f t="shared" si="32"/>
        <v>14</v>
      </c>
      <c r="E2063">
        <v>9</v>
      </c>
      <c r="F2063" t="s">
        <v>14</v>
      </c>
      <c r="G2063" t="s">
        <v>21</v>
      </c>
      <c r="H2063" t="s">
        <v>58</v>
      </c>
      <c r="I2063">
        <v>51631</v>
      </c>
      <c r="J2063">
        <v>464679</v>
      </c>
      <c r="K2063" t="s">
        <v>1676</v>
      </c>
      <c r="L2063" t="s">
        <v>1677</v>
      </c>
      <c r="M2063" t="s">
        <v>1678</v>
      </c>
      <c r="N2063" t="s">
        <v>1679</v>
      </c>
      <c r="O2063" t="s">
        <v>16</v>
      </c>
    </row>
    <row r="2064" spans="1:15" x14ac:dyDescent="0.35">
      <c r="A2064">
        <v>2063</v>
      </c>
      <c r="B2064">
        <v>342</v>
      </c>
      <c r="C2064" s="1">
        <v>45229.782013888893</v>
      </c>
      <c r="D2064" t="str">
        <f t="shared" si="32"/>
        <v>30</v>
      </c>
      <c r="E2064">
        <v>1</v>
      </c>
      <c r="F2064" t="s">
        <v>17</v>
      </c>
      <c r="G2064" t="s">
        <v>23</v>
      </c>
      <c r="H2064" t="s">
        <v>72</v>
      </c>
      <c r="I2064">
        <v>14701</v>
      </c>
      <c r="J2064">
        <v>14701</v>
      </c>
      <c r="K2064" t="s">
        <v>898</v>
      </c>
      <c r="L2064" t="s">
        <v>899</v>
      </c>
      <c r="M2064" t="s">
        <v>900</v>
      </c>
      <c r="N2064" t="s">
        <v>901</v>
      </c>
      <c r="O2064" t="s">
        <v>16</v>
      </c>
    </row>
    <row r="2065" spans="1:15" x14ac:dyDescent="0.35">
      <c r="A2065">
        <v>2064</v>
      </c>
      <c r="B2065">
        <v>53</v>
      </c>
      <c r="C2065" s="1">
        <v>45418.898634259262</v>
      </c>
      <c r="D2065" t="str">
        <f t="shared" si="32"/>
        <v>06</v>
      </c>
      <c r="E2065">
        <v>5</v>
      </c>
      <c r="F2065" t="s">
        <v>14</v>
      </c>
      <c r="G2065" t="s">
        <v>20</v>
      </c>
      <c r="H2065" t="s">
        <v>148</v>
      </c>
      <c r="I2065">
        <v>13696</v>
      </c>
      <c r="J2065">
        <v>68480</v>
      </c>
      <c r="K2065" t="s">
        <v>450</v>
      </c>
      <c r="L2065" t="s">
        <v>451</v>
      </c>
      <c r="M2065" t="s">
        <v>452</v>
      </c>
      <c r="N2065" t="s">
        <v>453</v>
      </c>
      <c r="O2065" t="s">
        <v>16</v>
      </c>
    </row>
    <row r="2066" spans="1:15" x14ac:dyDescent="0.35">
      <c r="A2066">
        <v>2065</v>
      </c>
      <c r="B2066">
        <v>352</v>
      </c>
      <c r="C2066" s="1">
        <v>45423.33803240741</v>
      </c>
      <c r="D2066" t="str">
        <f t="shared" si="32"/>
        <v>11</v>
      </c>
      <c r="E2066">
        <v>8</v>
      </c>
      <c r="F2066" t="s">
        <v>17</v>
      </c>
      <c r="G2066" t="s">
        <v>18</v>
      </c>
      <c r="H2066" t="s">
        <v>139</v>
      </c>
      <c r="I2066">
        <v>36583</v>
      </c>
      <c r="J2066">
        <v>292664</v>
      </c>
      <c r="K2066" t="s">
        <v>1828</v>
      </c>
      <c r="L2066" t="s">
        <v>1829</v>
      </c>
      <c r="M2066" t="s">
        <v>1830</v>
      </c>
      <c r="N2066" t="s">
        <v>1831</v>
      </c>
      <c r="O2066" t="s">
        <v>19</v>
      </c>
    </row>
    <row r="2067" spans="1:15" x14ac:dyDescent="0.35">
      <c r="A2067">
        <v>2066</v>
      </c>
      <c r="B2067">
        <v>494</v>
      </c>
      <c r="C2067" s="1">
        <v>45370.788553240738</v>
      </c>
      <c r="D2067" t="str">
        <f t="shared" si="32"/>
        <v>19</v>
      </c>
      <c r="E2067">
        <v>2</v>
      </c>
      <c r="F2067" t="s">
        <v>14</v>
      </c>
      <c r="G2067" t="s">
        <v>21</v>
      </c>
      <c r="H2067" t="s">
        <v>58</v>
      </c>
      <c r="I2067">
        <v>51631</v>
      </c>
      <c r="J2067">
        <v>103262</v>
      </c>
      <c r="K2067" t="s">
        <v>1692</v>
      </c>
      <c r="L2067" t="s">
        <v>1693</v>
      </c>
      <c r="M2067" t="s">
        <v>1694</v>
      </c>
      <c r="N2067" t="s">
        <v>1695</v>
      </c>
      <c r="O2067" t="s">
        <v>16</v>
      </c>
    </row>
    <row r="2068" spans="1:15" x14ac:dyDescent="0.35">
      <c r="A2068">
        <v>2067</v>
      </c>
      <c r="B2068">
        <v>441</v>
      </c>
      <c r="C2068" s="1">
        <v>45425.536689814813</v>
      </c>
      <c r="D2068" t="str">
        <f t="shared" si="32"/>
        <v>13</v>
      </c>
      <c r="E2068">
        <v>8</v>
      </c>
      <c r="F2068" t="s">
        <v>14</v>
      </c>
      <c r="G2068" t="s">
        <v>21</v>
      </c>
      <c r="H2068" t="s">
        <v>58</v>
      </c>
      <c r="I2068">
        <v>51631</v>
      </c>
      <c r="J2068">
        <v>413048</v>
      </c>
      <c r="K2068" t="s">
        <v>1668</v>
      </c>
      <c r="L2068" t="s">
        <v>1669</v>
      </c>
      <c r="M2068" t="s">
        <v>1670</v>
      </c>
      <c r="N2068" t="s">
        <v>1671</v>
      </c>
      <c r="O2068" t="s">
        <v>16</v>
      </c>
    </row>
    <row r="2069" spans="1:15" x14ac:dyDescent="0.35">
      <c r="A2069">
        <v>2068</v>
      </c>
      <c r="B2069">
        <v>106</v>
      </c>
      <c r="C2069" s="1">
        <v>45682.608506944453</v>
      </c>
      <c r="D2069" t="str">
        <f t="shared" si="32"/>
        <v>25</v>
      </c>
      <c r="E2069">
        <v>5</v>
      </c>
      <c r="F2069" t="s">
        <v>24</v>
      </c>
      <c r="G2069" t="s">
        <v>25</v>
      </c>
      <c r="H2069" t="s">
        <v>125</v>
      </c>
      <c r="I2069">
        <v>42268</v>
      </c>
      <c r="J2069">
        <v>211340</v>
      </c>
      <c r="K2069" t="s">
        <v>1852</v>
      </c>
      <c r="L2069" t="s">
        <v>1853</v>
      </c>
      <c r="M2069" t="s">
        <v>1854</v>
      </c>
      <c r="N2069" t="s">
        <v>1855</v>
      </c>
      <c r="O2069" t="s">
        <v>19</v>
      </c>
    </row>
    <row r="2070" spans="1:15" x14ac:dyDescent="0.35">
      <c r="A2070">
        <v>2069</v>
      </c>
      <c r="B2070">
        <v>276</v>
      </c>
      <c r="C2070" s="1">
        <v>45606.765289351853</v>
      </c>
      <c r="D2070" t="str">
        <f t="shared" si="32"/>
        <v>10</v>
      </c>
      <c r="E2070">
        <v>5</v>
      </c>
      <c r="F2070" t="s">
        <v>17</v>
      </c>
      <c r="G2070" t="s">
        <v>23</v>
      </c>
      <c r="H2070" t="s">
        <v>72</v>
      </c>
      <c r="I2070">
        <v>14701</v>
      </c>
      <c r="J2070">
        <v>73505</v>
      </c>
      <c r="K2070" t="s">
        <v>1641</v>
      </c>
      <c r="L2070" t="s">
        <v>1642</v>
      </c>
      <c r="M2070" t="s">
        <v>1643</v>
      </c>
      <c r="N2070" t="s">
        <v>1644</v>
      </c>
      <c r="O2070" t="s">
        <v>19</v>
      </c>
    </row>
    <row r="2071" spans="1:15" x14ac:dyDescent="0.35">
      <c r="A2071">
        <v>2070</v>
      </c>
      <c r="B2071">
        <v>298</v>
      </c>
      <c r="C2071" s="1">
        <v>45499.762685185182</v>
      </c>
      <c r="D2071" t="str">
        <f t="shared" si="32"/>
        <v>26</v>
      </c>
      <c r="E2071">
        <v>7</v>
      </c>
      <c r="F2071" t="s">
        <v>14</v>
      </c>
      <c r="G2071" t="s">
        <v>15</v>
      </c>
      <c r="H2071" t="s">
        <v>67</v>
      </c>
      <c r="I2071">
        <v>76607</v>
      </c>
      <c r="J2071">
        <v>536249</v>
      </c>
      <c r="K2071" t="s">
        <v>1872</v>
      </c>
      <c r="L2071" t="s">
        <v>1873</v>
      </c>
      <c r="M2071" t="s">
        <v>1874</v>
      </c>
      <c r="N2071" t="s">
        <v>1875</v>
      </c>
      <c r="O2071" t="s">
        <v>16</v>
      </c>
    </row>
    <row r="2072" spans="1:15" x14ac:dyDescent="0.35">
      <c r="A2072">
        <v>2071</v>
      </c>
      <c r="B2072">
        <v>217</v>
      </c>
      <c r="C2072" s="1">
        <v>45233.717245370368</v>
      </c>
      <c r="D2072" t="str">
        <f t="shared" si="32"/>
        <v>03</v>
      </c>
      <c r="E2072">
        <v>9</v>
      </c>
      <c r="F2072" t="s">
        <v>24</v>
      </c>
      <c r="G2072" t="s">
        <v>27</v>
      </c>
      <c r="H2072" t="s">
        <v>325</v>
      </c>
      <c r="I2072">
        <v>34573</v>
      </c>
      <c r="J2072">
        <v>311157</v>
      </c>
      <c r="K2072" t="s">
        <v>1369</v>
      </c>
      <c r="L2072" t="s">
        <v>1370</v>
      </c>
      <c r="M2072" t="s">
        <v>1371</v>
      </c>
      <c r="N2072" t="s">
        <v>1372</v>
      </c>
      <c r="O2072" t="s">
        <v>19</v>
      </c>
    </row>
    <row r="2073" spans="1:15" x14ac:dyDescent="0.35">
      <c r="A2073">
        <v>2072</v>
      </c>
      <c r="B2073">
        <v>244</v>
      </c>
      <c r="C2073" s="1">
        <v>45386.853344907409</v>
      </c>
      <c r="D2073" t="str">
        <f t="shared" si="32"/>
        <v>04</v>
      </c>
      <c r="E2073">
        <v>5</v>
      </c>
      <c r="F2073" t="s">
        <v>17</v>
      </c>
      <c r="G2073" t="s">
        <v>23</v>
      </c>
      <c r="H2073" t="s">
        <v>72</v>
      </c>
      <c r="I2073">
        <v>14701</v>
      </c>
      <c r="J2073">
        <v>73505</v>
      </c>
      <c r="K2073" t="s">
        <v>934</v>
      </c>
      <c r="L2073" t="s">
        <v>935</v>
      </c>
      <c r="M2073" t="s">
        <v>936</v>
      </c>
      <c r="N2073" t="s">
        <v>937</v>
      </c>
      <c r="O2073" t="s">
        <v>16</v>
      </c>
    </row>
    <row r="2074" spans="1:15" x14ac:dyDescent="0.35">
      <c r="A2074">
        <v>2073</v>
      </c>
      <c r="B2074">
        <v>400</v>
      </c>
      <c r="C2074" s="1">
        <v>45589.99894675926</v>
      </c>
      <c r="D2074" t="str">
        <f t="shared" si="32"/>
        <v>24</v>
      </c>
      <c r="E2074">
        <v>8</v>
      </c>
      <c r="F2074" t="s">
        <v>17</v>
      </c>
      <c r="G2074" t="s">
        <v>32</v>
      </c>
      <c r="H2074" t="s">
        <v>81</v>
      </c>
      <c r="I2074">
        <v>22985</v>
      </c>
      <c r="J2074">
        <v>183880</v>
      </c>
      <c r="K2074" t="s">
        <v>1597</v>
      </c>
      <c r="L2074" t="s">
        <v>1598</v>
      </c>
      <c r="M2074" t="s">
        <v>1599</v>
      </c>
      <c r="N2074" t="s">
        <v>1600</v>
      </c>
      <c r="O2074" t="s">
        <v>16</v>
      </c>
    </row>
    <row r="2075" spans="1:15" x14ac:dyDescent="0.35">
      <c r="A2075">
        <v>2074</v>
      </c>
      <c r="B2075">
        <v>343</v>
      </c>
      <c r="C2075" s="1">
        <v>45042.730462962973</v>
      </c>
      <c r="D2075" t="str">
        <f t="shared" si="32"/>
        <v>26</v>
      </c>
      <c r="E2075">
        <v>2</v>
      </c>
      <c r="F2075" t="s">
        <v>24</v>
      </c>
      <c r="G2075" t="s">
        <v>26</v>
      </c>
      <c r="H2075" t="s">
        <v>116</v>
      </c>
      <c r="I2075">
        <v>50016</v>
      </c>
      <c r="J2075">
        <v>100032</v>
      </c>
      <c r="K2075" t="s">
        <v>542</v>
      </c>
      <c r="L2075" t="s">
        <v>543</v>
      </c>
      <c r="M2075" t="s">
        <v>544</v>
      </c>
      <c r="N2075" t="s">
        <v>545</v>
      </c>
      <c r="O2075" t="s">
        <v>16</v>
      </c>
    </row>
    <row r="2076" spans="1:15" x14ac:dyDescent="0.35">
      <c r="A2076">
        <v>2075</v>
      </c>
      <c r="B2076">
        <v>319</v>
      </c>
      <c r="C2076" s="1">
        <v>45490.008668981478</v>
      </c>
      <c r="D2076" t="str">
        <f t="shared" si="32"/>
        <v>17</v>
      </c>
      <c r="E2076">
        <v>7</v>
      </c>
      <c r="F2076" t="s">
        <v>24</v>
      </c>
      <c r="G2076" t="s">
        <v>25</v>
      </c>
      <c r="H2076" t="s">
        <v>125</v>
      </c>
      <c r="I2076">
        <v>42268</v>
      </c>
      <c r="J2076">
        <v>295876</v>
      </c>
      <c r="K2076" t="s">
        <v>1085</v>
      </c>
      <c r="L2076" t="s">
        <v>1086</v>
      </c>
      <c r="M2076" t="s">
        <v>1087</v>
      </c>
      <c r="N2076" t="s">
        <v>1088</v>
      </c>
      <c r="O2076" t="s">
        <v>16</v>
      </c>
    </row>
    <row r="2077" spans="1:15" x14ac:dyDescent="0.35">
      <c r="A2077">
        <v>2076</v>
      </c>
      <c r="B2077">
        <v>444</v>
      </c>
      <c r="C2077" s="1">
        <v>45567.537534722222</v>
      </c>
      <c r="D2077" t="str">
        <f t="shared" si="32"/>
        <v>02</v>
      </c>
      <c r="E2077">
        <v>4</v>
      </c>
      <c r="F2077" t="s">
        <v>17</v>
      </c>
      <c r="G2077" t="s">
        <v>18</v>
      </c>
      <c r="H2077" t="s">
        <v>139</v>
      </c>
      <c r="I2077">
        <v>36583</v>
      </c>
      <c r="J2077">
        <v>146332</v>
      </c>
      <c r="K2077" t="s">
        <v>874</v>
      </c>
      <c r="L2077" t="s">
        <v>875</v>
      </c>
      <c r="M2077" t="s">
        <v>876</v>
      </c>
      <c r="N2077" t="s">
        <v>877</v>
      </c>
      <c r="O2077" t="s">
        <v>22</v>
      </c>
    </row>
    <row r="2078" spans="1:15" x14ac:dyDescent="0.35">
      <c r="A2078">
        <v>2077</v>
      </c>
      <c r="B2078">
        <v>182</v>
      </c>
      <c r="C2078" s="1">
        <v>45061.671979166669</v>
      </c>
      <c r="D2078" t="str">
        <f t="shared" si="32"/>
        <v>15</v>
      </c>
      <c r="E2078">
        <v>3</v>
      </c>
      <c r="F2078" t="s">
        <v>17</v>
      </c>
      <c r="G2078" t="s">
        <v>32</v>
      </c>
      <c r="H2078" t="s">
        <v>81</v>
      </c>
      <c r="I2078">
        <v>22985</v>
      </c>
      <c r="J2078">
        <v>68955</v>
      </c>
      <c r="K2078" t="s">
        <v>1145</v>
      </c>
      <c r="L2078" t="s">
        <v>1146</v>
      </c>
      <c r="M2078" t="s">
        <v>1147</v>
      </c>
      <c r="N2078" t="s">
        <v>1148</v>
      </c>
      <c r="O2078" t="s">
        <v>22</v>
      </c>
    </row>
    <row r="2079" spans="1:15" x14ac:dyDescent="0.35">
      <c r="A2079">
        <v>2078</v>
      </c>
      <c r="B2079">
        <v>340</v>
      </c>
      <c r="C2079" s="1">
        <v>45083.439293981479</v>
      </c>
      <c r="D2079" t="str">
        <f t="shared" si="32"/>
        <v>06</v>
      </c>
      <c r="E2079">
        <v>10</v>
      </c>
      <c r="F2079" t="s">
        <v>24</v>
      </c>
      <c r="G2079" t="s">
        <v>26</v>
      </c>
      <c r="H2079" t="s">
        <v>116</v>
      </c>
      <c r="I2079">
        <v>50016</v>
      </c>
      <c r="J2079">
        <v>500160</v>
      </c>
      <c r="K2079" t="s">
        <v>1305</v>
      </c>
      <c r="L2079" t="s">
        <v>1306</v>
      </c>
      <c r="M2079" t="s">
        <v>1307</v>
      </c>
      <c r="N2079" t="s">
        <v>1308</v>
      </c>
      <c r="O2079" t="s">
        <v>19</v>
      </c>
    </row>
    <row r="2080" spans="1:15" x14ac:dyDescent="0.35">
      <c r="A2080">
        <v>2079</v>
      </c>
      <c r="B2080">
        <v>376</v>
      </c>
      <c r="C2080" s="1">
        <v>45114.570405092592</v>
      </c>
      <c r="D2080" t="str">
        <f t="shared" si="32"/>
        <v>07</v>
      </c>
      <c r="E2080">
        <v>10</v>
      </c>
      <c r="F2080" t="s">
        <v>17</v>
      </c>
      <c r="G2080" t="s">
        <v>23</v>
      </c>
      <c r="H2080" t="s">
        <v>72</v>
      </c>
      <c r="I2080">
        <v>14701</v>
      </c>
      <c r="J2080">
        <v>147010</v>
      </c>
      <c r="K2080" t="s">
        <v>1485</v>
      </c>
      <c r="L2080" t="s">
        <v>1486</v>
      </c>
      <c r="M2080" t="s">
        <v>1487</v>
      </c>
      <c r="N2080" t="s">
        <v>1488</v>
      </c>
      <c r="O2080" t="s">
        <v>19</v>
      </c>
    </row>
    <row r="2081" spans="1:15" x14ac:dyDescent="0.35">
      <c r="A2081">
        <v>2080</v>
      </c>
      <c r="B2081">
        <v>401</v>
      </c>
      <c r="C2081" s="1">
        <v>45453.007997685178</v>
      </c>
      <c r="D2081" t="str">
        <f t="shared" si="32"/>
        <v>10</v>
      </c>
      <c r="E2081">
        <v>3</v>
      </c>
      <c r="F2081" t="s">
        <v>17</v>
      </c>
      <c r="G2081" t="s">
        <v>32</v>
      </c>
      <c r="H2081" t="s">
        <v>81</v>
      </c>
      <c r="I2081">
        <v>22985</v>
      </c>
      <c r="J2081">
        <v>68955</v>
      </c>
      <c r="K2081" t="s">
        <v>1289</v>
      </c>
      <c r="L2081" t="s">
        <v>1290</v>
      </c>
      <c r="M2081" t="s">
        <v>1291</v>
      </c>
      <c r="N2081" t="s">
        <v>1292</v>
      </c>
      <c r="O2081" t="s">
        <v>19</v>
      </c>
    </row>
    <row r="2082" spans="1:15" x14ac:dyDescent="0.35">
      <c r="A2082">
        <v>2081</v>
      </c>
      <c r="B2082">
        <v>333</v>
      </c>
      <c r="C2082" s="1">
        <v>45183.76662037037</v>
      </c>
      <c r="D2082" t="str">
        <f t="shared" si="32"/>
        <v>14</v>
      </c>
      <c r="E2082">
        <v>3</v>
      </c>
      <c r="F2082" t="s">
        <v>14</v>
      </c>
      <c r="G2082" t="s">
        <v>15</v>
      </c>
      <c r="H2082" t="s">
        <v>67</v>
      </c>
      <c r="I2082">
        <v>76607</v>
      </c>
      <c r="J2082">
        <v>229821</v>
      </c>
      <c r="K2082" t="s">
        <v>1672</v>
      </c>
      <c r="L2082" t="s">
        <v>1673</v>
      </c>
      <c r="M2082" t="s">
        <v>1674</v>
      </c>
      <c r="N2082" t="s">
        <v>1675</v>
      </c>
      <c r="O2082" t="s">
        <v>19</v>
      </c>
    </row>
    <row r="2083" spans="1:15" x14ac:dyDescent="0.35">
      <c r="A2083">
        <v>2082</v>
      </c>
      <c r="B2083">
        <v>76</v>
      </c>
      <c r="C2083" s="1">
        <v>45379.193020833343</v>
      </c>
      <c r="D2083" t="str">
        <f t="shared" si="32"/>
        <v>28</v>
      </c>
      <c r="E2083">
        <v>4</v>
      </c>
      <c r="F2083" t="s">
        <v>14</v>
      </c>
      <c r="G2083" t="s">
        <v>29</v>
      </c>
      <c r="H2083" t="s">
        <v>134</v>
      </c>
      <c r="I2083">
        <v>25231</v>
      </c>
      <c r="J2083">
        <v>100924</v>
      </c>
      <c r="K2083" t="s">
        <v>1074</v>
      </c>
      <c r="L2083" t="s">
        <v>1075</v>
      </c>
      <c r="M2083" t="s">
        <v>30</v>
      </c>
      <c r="N2083" t="s">
        <v>1076</v>
      </c>
      <c r="O2083" t="s">
        <v>19</v>
      </c>
    </row>
    <row r="2084" spans="1:15" x14ac:dyDescent="0.35">
      <c r="A2084">
        <v>2083</v>
      </c>
      <c r="B2084">
        <v>288</v>
      </c>
      <c r="C2084" s="1">
        <v>45130.546122685177</v>
      </c>
      <c r="D2084" t="str">
        <f t="shared" si="32"/>
        <v>23</v>
      </c>
      <c r="E2084">
        <v>8</v>
      </c>
      <c r="F2084" t="s">
        <v>14</v>
      </c>
      <c r="G2084" t="s">
        <v>29</v>
      </c>
      <c r="H2084" t="s">
        <v>134</v>
      </c>
      <c r="I2084">
        <v>25231</v>
      </c>
      <c r="J2084">
        <v>201848</v>
      </c>
      <c r="K2084" t="s">
        <v>2024</v>
      </c>
      <c r="L2084" t="s">
        <v>2025</v>
      </c>
      <c r="M2084" t="s">
        <v>2026</v>
      </c>
      <c r="N2084" t="s">
        <v>2027</v>
      </c>
      <c r="O2084" t="s">
        <v>16</v>
      </c>
    </row>
    <row r="2085" spans="1:15" x14ac:dyDescent="0.35">
      <c r="A2085">
        <v>2084</v>
      </c>
      <c r="B2085">
        <v>297</v>
      </c>
      <c r="C2085" s="1">
        <v>45039.736990740741</v>
      </c>
      <c r="D2085" t="str">
        <f t="shared" si="32"/>
        <v>23</v>
      </c>
      <c r="E2085">
        <v>10</v>
      </c>
      <c r="F2085" t="s">
        <v>24</v>
      </c>
      <c r="G2085" t="s">
        <v>26</v>
      </c>
      <c r="H2085" t="s">
        <v>116</v>
      </c>
      <c r="I2085">
        <v>50016</v>
      </c>
      <c r="J2085">
        <v>500160</v>
      </c>
      <c r="K2085" t="s">
        <v>1309</v>
      </c>
      <c r="L2085" t="s">
        <v>1310</v>
      </c>
      <c r="M2085" t="s">
        <v>1311</v>
      </c>
      <c r="N2085" t="s">
        <v>1312</v>
      </c>
      <c r="O2085" t="s">
        <v>16</v>
      </c>
    </row>
    <row r="2086" spans="1:15" x14ac:dyDescent="0.35">
      <c r="A2086">
        <v>2085</v>
      </c>
      <c r="B2086">
        <v>371</v>
      </c>
      <c r="C2086" s="1">
        <v>45523.748240740737</v>
      </c>
      <c r="D2086" t="str">
        <f t="shared" si="32"/>
        <v>19</v>
      </c>
      <c r="E2086">
        <v>9</v>
      </c>
      <c r="F2086" t="s">
        <v>14</v>
      </c>
      <c r="G2086" t="s">
        <v>21</v>
      </c>
      <c r="H2086" t="s">
        <v>58</v>
      </c>
      <c r="I2086">
        <v>51631</v>
      </c>
      <c r="J2086">
        <v>464679</v>
      </c>
      <c r="K2086" t="s">
        <v>1509</v>
      </c>
      <c r="L2086" t="s">
        <v>1510</v>
      </c>
      <c r="M2086" t="s">
        <v>1511</v>
      </c>
      <c r="N2086" t="s">
        <v>1512</v>
      </c>
      <c r="O2086" t="s">
        <v>16</v>
      </c>
    </row>
    <row r="2087" spans="1:15" x14ac:dyDescent="0.35">
      <c r="A2087">
        <v>2086</v>
      </c>
      <c r="B2087">
        <v>385</v>
      </c>
      <c r="C2087" s="1">
        <v>45384.459502314807</v>
      </c>
      <c r="D2087" t="str">
        <f t="shared" si="32"/>
        <v>02</v>
      </c>
      <c r="E2087">
        <v>7</v>
      </c>
      <c r="F2087" t="s">
        <v>24</v>
      </c>
      <c r="G2087" t="s">
        <v>27</v>
      </c>
      <c r="H2087" t="s">
        <v>325</v>
      </c>
      <c r="I2087">
        <v>34573</v>
      </c>
      <c r="J2087">
        <v>242011</v>
      </c>
      <c r="K2087" t="s">
        <v>1133</v>
      </c>
      <c r="L2087" t="s">
        <v>1134</v>
      </c>
      <c r="M2087" t="s">
        <v>1135</v>
      </c>
      <c r="N2087" t="s">
        <v>1136</v>
      </c>
      <c r="O2087" t="s">
        <v>19</v>
      </c>
    </row>
    <row r="2088" spans="1:15" x14ac:dyDescent="0.35">
      <c r="A2088">
        <v>2087</v>
      </c>
      <c r="B2088">
        <v>138</v>
      </c>
      <c r="C2088" s="1">
        <v>45710.545613425929</v>
      </c>
      <c r="D2088" t="str">
        <f t="shared" si="32"/>
        <v>22</v>
      </c>
      <c r="E2088">
        <v>7</v>
      </c>
      <c r="F2088" t="s">
        <v>17</v>
      </c>
      <c r="G2088" t="s">
        <v>32</v>
      </c>
      <c r="H2088" t="s">
        <v>81</v>
      </c>
      <c r="I2088">
        <v>22985</v>
      </c>
      <c r="J2088">
        <v>160895</v>
      </c>
      <c r="K2088" t="s">
        <v>1201</v>
      </c>
      <c r="L2088" t="s">
        <v>1202</v>
      </c>
      <c r="M2088" t="s">
        <v>1203</v>
      </c>
      <c r="N2088" t="s">
        <v>1204</v>
      </c>
      <c r="O2088" t="s">
        <v>16</v>
      </c>
    </row>
    <row r="2089" spans="1:15" x14ac:dyDescent="0.35">
      <c r="A2089">
        <v>2088</v>
      </c>
      <c r="B2089">
        <v>130</v>
      </c>
      <c r="C2089" s="1">
        <v>45575.16609953704</v>
      </c>
      <c r="D2089" t="str">
        <f t="shared" si="32"/>
        <v>10</v>
      </c>
      <c r="E2089">
        <v>10</v>
      </c>
      <c r="F2089" t="s">
        <v>24</v>
      </c>
      <c r="G2089" t="s">
        <v>25</v>
      </c>
      <c r="H2089" t="s">
        <v>125</v>
      </c>
      <c r="I2089">
        <v>42268</v>
      </c>
      <c r="J2089">
        <v>422680</v>
      </c>
      <c r="K2089" t="s">
        <v>838</v>
      </c>
      <c r="L2089" t="s">
        <v>839</v>
      </c>
      <c r="M2089" t="s">
        <v>840</v>
      </c>
      <c r="N2089" t="s">
        <v>841</v>
      </c>
      <c r="O2089" t="s">
        <v>19</v>
      </c>
    </row>
    <row r="2090" spans="1:15" x14ac:dyDescent="0.35">
      <c r="A2090">
        <v>2089</v>
      </c>
      <c r="B2090">
        <v>259</v>
      </c>
      <c r="C2090" s="1">
        <v>45324.427569444437</v>
      </c>
      <c r="D2090" t="str">
        <f t="shared" si="32"/>
        <v>02</v>
      </c>
      <c r="E2090">
        <v>1</v>
      </c>
      <c r="F2090" t="s">
        <v>14</v>
      </c>
      <c r="G2090" t="s">
        <v>21</v>
      </c>
      <c r="H2090" t="s">
        <v>58</v>
      </c>
      <c r="I2090">
        <v>51631</v>
      </c>
      <c r="J2090">
        <v>51631</v>
      </c>
      <c r="K2090" t="s">
        <v>1728</v>
      </c>
      <c r="L2090" t="s">
        <v>1729</v>
      </c>
      <c r="M2090" t="s">
        <v>1730</v>
      </c>
      <c r="N2090" t="s">
        <v>1731</v>
      </c>
      <c r="O2090" t="s">
        <v>16</v>
      </c>
    </row>
    <row r="2091" spans="1:15" x14ac:dyDescent="0.35">
      <c r="A2091">
        <v>2090</v>
      </c>
      <c r="B2091">
        <v>376</v>
      </c>
      <c r="C2091" s="1">
        <v>45488.638321759259</v>
      </c>
      <c r="D2091" t="str">
        <f t="shared" si="32"/>
        <v>15</v>
      </c>
      <c r="E2091">
        <v>5</v>
      </c>
      <c r="F2091" t="s">
        <v>24</v>
      </c>
      <c r="G2091" t="s">
        <v>25</v>
      </c>
      <c r="H2091" t="s">
        <v>125</v>
      </c>
      <c r="I2091">
        <v>42268</v>
      </c>
      <c r="J2091">
        <v>211340</v>
      </c>
      <c r="K2091" t="s">
        <v>1485</v>
      </c>
      <c r="L2091" t="s">
        <v>1486</v>
      </c>
      <c r="M2091" t="s">
        <v>1487</v>
      </c>
      <c r="N2091" t="s">
        <v>1488</v>
      </c>
      <c r="O2091" t="s">
        <v>19</v>
      </c>
    </row>
    <row r="2092" spans="1:15" x14ac:dyDescent="0.35">
      <c r="A2092">
        <v>2091</v>
      </c>
      <c r="B2092">
        <v>277</v>
      </c>
      <c r="C2092" s="1">
        <v>45622.771226851852</v>
      </c>
      <c r="D2092" t="str">
        <f t="shared" si="32"/>
        <v>26</v>
      </c>
      <c r="E2092">
        <v>4</v>
      </c>
      <c r="F2092" t="s">
        <v>24</v>
      </c>
      <c r="G2092" t="s">
        <v>26</v>
      </c>
      <c r="H2092" t="s">
        <v>116</v>
      </c>
      <c r="I2092">
        <v>50016</v>
      </c>
      <c r="J2092">
        <v>200064</v>
      </c>
      <c r="K2092" t="s">
        <v>2028</v>
      </c>
      <c r="L2092" t="s">
        <v>2029</v>
      </c>
      <c r="M2092" t="s">
        <v>2030</v>
      </c>
      <c r="N2092" t="s">
        <v>2031</v>
      </c>
      <c r="O2092" t="s">
        <v>16</v>
      </c>
    </row>
    <row r="2093" spans="1:15" x14ac:dyDescent="0.35">
      <c r="A2093">
        <v>2092</v>
      </c>
      <c r="B2093">
        <v>348</v>
      </c>
      <c r="C2093" s="1">
        <v>45014.695462962962</v>
      </c>
      <c r="D2093" t="str">
        <f t="shared" si="32"/>
        <v>29</v>
      </c>
      <c r="E2093">
        <v>10</v>
      </c>
      <c r="F2093" t="s">
        <v>17</v>
      </c>
      <c r="G2093" t="s">
        <v>23</v>
      </c>
      <c r="H2093" t="s">
        <v>72</v>
      </c>
      <c r="I2093">
        <v>14701</v>
      </c>
      <c r="J2093">
        <v>147010</v>
      </c>
      <c r="K2093" t="s">
        <v>2012</v>
      </c>
      <c r="L2093" t="s">
        <v>2013</v>
      </c>
      <c r="M2093" t="s">
        <v>2014</v>
      </c>
      <c r="N2093" t="s">
        <v>2015</v>
      </c>
      <c r="O2093" t="s">
        <v>16</v>
      </c>
    </row>
    <row r="2094" spans="1:15" x14ac:dyDescent="0.35">
      <c r="A2094">
        <v>2093</v>
      </c>
      <c r="B2094">
        <v>137</v>
      </c>
      <c r="C2094" s="1">
        <v>45629.129618055558</v>
      </c>
      <c r="D2094" t="str">
        <f t="shared" si="32"/>
        <v>03</v>
      </c>
      <c r="E2094">
        <v>2</v>
      </c>
      <c r="F2094" t="s">
        <v>24</v>
      </c>
      <c r="G2094" t="s">
        <v>25</v>
      </c>
      <c r="H2094" t="s">
        <v>125</v>
      </c>
      <c r="I2094">
        <v>42268</v>
      </c>
      <c r="J2094">
        <v>84536</v>
      </c>
      <c r="K2094" t="s">
        <v>950</v>
      </c>
      <c r="L2094" t="s">
        <v>951</v>
      </c>
      <c r="M2094" t="s">
        <v>952</v>
      </c>
      <c r="N2094" t="s">
        <v>953</v>
      </c>
      <c r="O2094" t="s">
        <v>16</v>
      </c>
    </row>
    <row r="2095" spans="1:15" x14ac:dyDescent="0.35">
      <c r="A2095">
        <v>2094</v>
      </c>
      <c r="B2095">
        <v>9</v>
      </c>
      <c r="C2095" s="1">
        <v>45672.589074074072</v>
      </c>
      <c r="D2095" t="str">
        <f t="shared" si="32"/>
        <v>15</v>
      </c>
      <c r="E2095">
        <v>5</v>
      </c>
      <c r="F2095" t="s">
        <v>24</v>
      </c>
      <c r="G2095" t="s">
        <v>27</v>
      </c>
      <c r="H2095" t="s">
        <v>325</v>
      </c>
      <c r="I2095">
        <v>34573</v>
      </c>
      <c r="J2095">
        <v>172865</v>
      </c>
      <c r="K2095" t="s">
        <v>1237</v>
      </c>
      <c r="L2095" t="s">
        <v>1238</v>
      </c>
      <c r="M2095" t="s">
        <v>1239</v>
      </c>
      <c r="N2095" t="s">
        <v>1240</v>
      </c>
      <c r="O2095" t="s">
        <v>16</v>
      </c>
    </row>
    <row r="2096" spans="1:15" x14ac:dyDescent="0.35">
      <c r="A2096">
        <v>2095</v>
      </c>
      <c r="B2096">
        <v>124</v>
      </c>
      <c r="C2096" s="1">
        <v>45069.033668981479</v>
      </c>
      <c r="D2096" t="str">
        <f t="shared" si="32"/>
        <v>23</v>
      </c>
      <c r="E2096">
        <v>9</v>
      </c>
      <c r="F2096" t="s">
        <v>14</v>
      </c>
      <c r="G2096" t="s">
        <v>29</v>
      </c>
      <c r="H2096" t="s">
        <v>134</v>
      </c>
      <c r="I2096">
        <v>25231</v>
      </c>
      <c r="J2096">
        <v>227079</v>
      </c>
      <c r="K2096" t="s">
        <v>1788</v>
      </c>
      <c r="L2096" t="s">
        <v>1789</v>
      </c>
      <c r="M2096" t="s">
        <v>1790</v>
      </c>
      <c r="N2096" t="s">
        <v>1791</v>
      </c>
      <c r="O2096" t="s">
        <v>19</v>
      </c>
    </row>
    <row r="2097" spans="1:15" x14ac:dyDescent="0.35">
      <c r="A2097">
        <v>2096</v>
      </c>
      <c r="B2097">
        <v>193</v>
      </c>
      <c r="C2097" s="1">
        <v>45720.398368055547</v>
      </c>
      <c r="D2097" t="str">
        <f t="shared" si="32"/>
        <v>04</v>
      </c>
      <c r="E2097">
        <v>10</v>
      </c>
      <c r="F2097" t="s">
        <v>17</v>
      </c>
      <c r="G2097" t="s">
        <v>32</v>
      </c>
      <c r="H2097" t="s">
        <v>81</v>
      </c>
      <c r="I2097">
        <v>22985</v>
      </c>
      <c r="J2097">
        <v>229850</v>
      </c>
      <c r="K2097" t="s">
        <v>1245</v>
      </c>
      <c r="L2097" t="s">
        <v>1246</v>
      </c>
      <c r="M2097" t="s">
        <v>1247</v>
      </c>
      <c r="N2097" t="s">
        <v>1248</v>
      </c>
      <c r="O2097" t="s">
        <v>22</v>
      </c>
    </row>
    <row r="2098" spans="1:15" x14ac:dyDescent="0.35">
      <c r="A2098">
        <v>2097</v>
      </c>
      <c r="B2098">
        <v>228</v>
      </c>
      <c r="C2098" s="1">
        <v>45487.57472222222</v>
      </c>
      <c r="D2098" t="str">
        <f t="shared" si="32"/>
        <v>14</v>
      </c>
      <c r="E2098">
        <v>1</v>
      </c>
      <c r="F2098" t="s">
        <v>14</v>
      </c>
      <c r="G2098" t="s">
        <v>15</v>
      </c>
      <c r="H2098" t="s">
        <v>67</v>
      </c>
      <c r="I2098">
        <v>76607</v>
      </c>
      <c r="J2098">
        <v>76607</v>
      </c>
      <c r="K2098" t="s">
        <v>135</v>
      </c>
      <c r="L2098" t="s">
        <v>136</v>
      </c>
      <c r="M2098" t="s">
        <v>137</v>
      </c>
      <c r="N2098" t="s">
        <v>138</v>
      </c>
      <c r="O2098" t="s">
        <v>16</v>
      </c>
    </row>
    <row r="2099" spans="1:15" x14ac:dyDescent="0.35">
      <c r="A2099">
        <v>2098</v>
      </c>
      <c r="B2099">
        <v>196</v>
      </c>
      <c r="C2099" s="1">
        <v>45215.339571759258</v>
      </c>
      <c r="D2099" t="str">
        <f t="shared" si="32"/>
        <v>16</v>
      </c>
      <c r="E2099">
        <v>3</v>
      </c>
      <c r="F2099" t="s">
        <v>17</v>
      </c>
      <c r="G2099" t="s">
        <v>23</v>
      </c>
      <c r="H2099" t="s">
        <v>72</v>
      </c>
      <c r="I2099">
        <v>14701</v>
      </c>
      <c r="J2099">
        <v>44103</v>
      </c>
      <c r="K2099" t="s">
        <v>938</v>
      </c>
      <c r="L2099" t="s">
        <v>939</v>
      </c>
      <c r="M2099" t="s">
        <v>940</v>
      </c>
      <c r="N2099" t="s">
        <v>941</v>
      </c>
      <c r="O2099" t="s">
        <v>19</v>
      </c>
    </row>
    <row r="2100" spans="1:15" x14ac:dyDescent="0.35">
      <c r="A2100">
        <v>2099</v>
      </c>
      <c r="B2100">
        <v>346</v>
      </c>
      <c r="C2100" s="1">
        <v>45706.431863425933</v>
      </c>
      <c r="D2100" t="str">
        <f t="shared" si="32"/>
        <v>18</v>
      </c>
      <c r="E2100">
        <v>2</v>
      </c>
      <c r="F2100" t="s">
        <v>14</v>
      </c>
      <c r="G2100" t="s">
        <v>15</v>
      </c>
      <c r="H2100" t="s">
        <v>67</v>
      </c>
      <c r="I2100">
        <v>76607</v>
      </c>
      <c r="J2100">
        <v>153214</v>
      </c>
      <c r="K2100" t="s">
        <v>1357</v>
      </c>
      <c r="L2100" t="s">
        <v>1358</v>
      </c>
      <c r="M2100" t="s">
        <v>1359</v>
      </c>
      <c r="N2100" t="s">
        <v>1360</v>
      </c>
      <c r="O2100" t="s">
        <v>16</v>
      </c>
    </row>
    <row r="2101" spans="1:15" x14ac:dyDescent="0.35">
      <c r="A2101">
        <v>2100</v>
      </c>
      <c r="B2101">
        <v>301</v>
      </c>
      <c r="C2101" s="1">
        <v>45674.877997685187</v>
      </c>
      <c r="D2101" t="str">
        <f t="shared" si="32"/>
        <v>17</v>
      </c>
      <c r="E2101">
        <v>5</v>
      </c>
      <c r="F2101" t="s">
        <v>14</v>
      </c>
      <c r="G2101" t="s">
        <v>29</v>
      </c>
      <c r="H2101" t="s">
        <v>134</v>
      </c>
      <c r="I2101">
        <v>25231</v>
      </c>
      <c r="J2101">
        <v>126155</v>
      </c>
      <c r="K2101" t="s">
        <v>1996</v>
      </c>
      <c r="L2101" t="s">
        <v>1997</v>
      </c>
      <c r="M2101" t="s">
        <v>1998</v>
      </c>
      <c r="N2101" t="s">
        <v>1999</v>
      </c>
      <c r="O2101" t="s">
        <v>16</v>
      </c>
    </row>
    <row r="2102" spans="1:15" x14ac:dyDescent="0.35">
      <c r="A2102">
        <v>2101</v>
      </c>
      <c r="B2102">
        <v>204</v>
      </c>
      <c r="C2102" s="1">
        <v>45493.712233796286</v>
      </c>
      <c r="D2102" t="str">
        <f t="shared" si="32"/>
        <v>20</v>
      </c>
      <c r="E2102">
        <v>3</v>
      </c>
      <c r="F2102" t="s">
        <v>14</v>
      </c>
      <c r="G2102" t="s">
        <v>21</v>
      </c>
      <c r="H2102" t="s">
        <v>58</v>
      </c>
      <c r="I2102">
        <v>51631</v>
      </c>
      <c r="J2102">
        <v>154893</v>
      </c>
      <c r="K2102" t="s">
        <v>1030</v>
      </c>
      <c r="L2102" t="s">
        <v>1031</v>
      </c>
      <c r="M2102" t="s">
        <v>1032</v>
      </c>
      <c r="N2102" t="s">
        <v>1033</v>
      </c>
      <c r="O2102" t="s">
        <v>22</v>
      </c>
    </row>
    <row r="2103" spans="1:15" x14ac:dyDescent="0.35">
      <c r="A2103">
        <v>2102</v>
      </c>
      <c r="B2103">
        <v>169</v>
      </c>
      <c r="C2103" s="1">
        <v>45643.265300925923</v>
      </c>
      <c r="D2103" t="str">
        <f t="shared" si="32"/>
        <v>17</v>
      </c>
      <c r="E2103">
        <v>5</v>
      </c>
      <c r="F2103" t="s">
        <v>24</v>
      </c>
      <c r="G2103" t="s">
        <v>27</v>
      </c>
      <c r="H2103" t="s">
        <v>325</v>
      </c>
      <c r="I2103">
        <v>34573</v>
      </c>
      <c r="J2103">
        <v>172865</v>
      </c>
      <c r="K2103" t="s">
        <v>946</v>
      </c>
      <c r="L2103" t="s">
        <v>947</v>
      </c>
      <c r="M2103" t="s">
        <v>948</v>
      </c>
      <c r="N2103" t="s">
        <v>949</v>
      </c>
      <c r="O2103" t="s">
        <v>22</v>
      </c>
    </row>
    <row r="2104" spans="1:15" x14ac:dyDescent="0.35">
      <c r="A2104">
        <v>2103</v>
      </c>
      <c r="B2104">
        <v>452</v>
      </c>
      <c r="C2104" s="1">
        <v>45116.115949074083</v>
      </c>
      <c r="D2104" t="str">
        <f t="shared" si="32"/>
        <v>09</v>
      </c>
      <c r="E2104">
        <v>2</v>
      </c>
      <c r="F2104" t="s">
        <v>14</v>
      </c>
      <c r="G2104" t="s">
        <v>20</v>
      </c>
      <c r="H2104" t="s">
        <v>148</v>
      </c>
      <c r="I2104">
        <v>13696</v>
      </c>
      <c r="J2104">
        <v>27392</v>
      </c>
      <c r="K2104" t="s">
        <v>1585</v>
      </c>
      <c r="L2104" t="s">
        <v>1586</v>
      </c>
      <c r="M2104" t="s">
        <v>1587</v>
      </c>
      <c r="N2104" t="s">
        <v>1588</v>
      </c>
      <c r="O2104" t="s">
        <v>19</v>
      </c>
    </row>
    <row r="2105" spans="1:15" x14ac:dyDescent="0.35">
      <c r="A2105">
        <v>2104</v>
      </c>
      <c r="B2105">
        <v>133</v>
      </c>
      <c r="C2105" s="1">
        <v>45524.303194444437</v>
      </c>
      <c r="D2105" t="str">
        <f t="shared" si="32"/>
        <v>20</v>
      </c>
      <c r="E2105">
        <v>3</v>
      </c>
      <c r="F2105" t="s">
        <v>17</v>
      </c>
      <c r="G2105" t="s">
        <v>18</v>
      </c>
      <c r="H2105" t="s">
        <v>139</v>
      </c>
      <c r="I2105">
        <v>36583</v>
      </c>
      <c r="J2105">
        <v>109749</v>
      </c>
      <c r="K2105" t="s">
        <v>370</v>
      </c>
      <c r="L2105" t="s">
        <v>371</v>
      </c>
      <c r="M2105" t="s">
        <v>372</v>
      </c>
      <c r="N2105" t="s">
        <v>373</v>
      </c>
      <c r="O2105" t="s">
        <v>19</v>
      </c>
    </row>
    <row r="2106" spans="1:15" x14ac:dyDescent="0.35">
      <c r="A2106">
        <v>2105</v>
      </c>
      <c r="B2106">
        <v>223</v>
      </c>
      <c r="C2106" s="1">
        <v>45467.576979166668</v>
      </c>
      <c r="D2106" t="str">
        <f t="shared" si="32"/>
        <v>24</v>
      </c>
      <c r="E2106">
        <v>3</v>
      </c>
      <c r="F2106" t="s">
        <v>17</v>
      </c>
      <c r="G2106" t="s">
        <v>23</v>
      </c>
      <c r="H2106" t="s">
        <v>72</v>
      </c>
      <c r="I2106">
        <v>14701</v>
      </c>
      <c r="J2106">
        <v>44103</v>
      </c>
      <c r="K2106" t="s">
        <v>1157</v>
      </c>
      <c r="L2106" t="s">
        <v>1158</v>
      </c>
      <c r="M2106" t="s">
        <v>1159</v>
      </c>
      <c r="N2106" t="s">
        <v>1160</v>
      </c>
      <c r="O2106" t="s">
        <v>16</v>
      </c>
    </row>
    <row r="2107" spans="1:15" x14ac:dyDescent="0.35">
      <c r="A2107">
        <v>2106</v>
      </c>
      <c r="B2107">
        <v>491</v>
      </c>
      <c r="C2107" s="1">
        <v>45047.986840277779</v>
      </c>
      <c r="D2107" t="str">
        <f t="shared" si="32"/>
        <v>01</v>
      </c>
      <c r="E2107">
        <v>6</v>
      </c>
      <c r="F2107" t="s">
        <v>17</v>
      </c>
      <c r="G2107" t="s">
        <v>28</v>
      </c>
      <c r="H2107" t="s">
        <v>103</v>
      </c>
      <c r="I2107">
        <v>35778</v>
      </c>
      <c r="J2107">
        <v>214668</v>
      </c>
      <c r="K2107" t="s">
        <v>530</v>
      </c>
      <c r="L2107" t="s">
        <v>531</v>
      </c>
      <c r="M2107" t="s">
        <v>532</v>
      </c>
      <c r="N2107" t="s">
        <v>533</v>
      </c>
      <c r="O2107" t="s">
        <v>16</v>
      </c>
    </row>
    <row r="2108" spans="1:15" x14ac:dyDescent="0.35">
      <c r="A2108">
        <v>2107</v>
      </c>
      <c r="B2108">
        <v>235</v>
      </c>
      <c r="C2108" s="1">
        <v>45659.817280092589</v>
      </c>
      <c r="D2108" t="str">
        <f t="shared" si="32"/>
        <v>02</v>
      </c>
      <c r="E2108">
        <v>2</v>
      </c>
      <c r="F2108" t="s">
        <v>14</v>
      </c>
      <c r="G2108" t="s">
        <v>21</v>
      </c>
      <c r="H2108" t="s">
        <v>58</v>
      </c>
      <c r="I2108">
        <v>51631</v>
      </c>
      <c r="J2108">
        <v>103262</v>
      </c>
      <c r="K2108" t="s">
        <v>1026</v>
      </c>
      <c r="L2108" t="s">
        <v>1027</v>
      </c>
      <c r="M2108" t="s">
        <v>1028</v>
      </c>
      <c r="N2108" t="s">
        <v>1029</v>
      </c>
      <c r="O2108" t="s">
        <v>16</v>
      </c>
    </row>
    <row r="2109" spans="1:15" x14ac:dyDescent="0.35">
      <c r="A2109">
        <v>2108</v>
      </c>
      <c r="B2109">
        <v>362</v>
      </c>
      <c r="C2109" s="1">
        <v>45699.3356712963</v>
      </c>
      <c r="D2109" t="str">
        <f t="shared" si="32"/>
        <v>11</v>
      </c>
      <c r="E2109">
        <v>7</v>
      </c>
      <c r="F2109" t="s">
        <v>14</v>
      </c>
      <c r="G2109" t="s">
        <v>21</v>
      </c>
      <c r="H2109" t="s">
        <v>58</v>
      </c>
      <c r="I2109">
        <v>51631</v>
      </c>
      <c r="J2109">
        <v>361417</v>
      </c>
      <c r="K2109" t="s">
        <v>826</v>
      </c>
      <c r="L2109" t="s">
        <v>827</v>
      </c>
      <c r="M2109" t="s">
        <v>828</v>
      </c>
      <c r="N2109" t="s">
        <v>829</v>
      </c>
      <c r="O2109" t="s">
        <v>16</v>
      </c>
    </row>
    <row r="2110" spans="1:15" x14ac:dyDescent="0.35">
      <c r="A2110">
        <v>2109</v>
      </c>
      <c r="B2110">
        <v>450</v>
      </c>
      <c r="C2110" s="1">
        <v>45200.470752314817</v>
      </c>
      <c r="D2110" t="str">
        <f t="shared" si="32"/>
        <v>01</v>
      </c>
      <c r="E2110">
        <v>1</v>
      </c>
      <c r="F2110" t="s">
        <v>24</v>
      </c>
      <c r="G2110" t="s">
        <v>31</v>
      </c>
      <c r="H2110" t="s">
        <v>94</v>
      </c>
      <c r="I2110">
        <v>38697</v>
      </c>
      <c r="J2110">
        <v>38697</v>
      </c>
      <c r="K2110" t="s">
        <v>285</v>
      </c>
      <c r="L2110" t="s">
        <v>286</v>
      </c>
      <c r="M2110" t="s">
        <v>287</v>
      </c>
      <c r="N2110" t="s">
        <v>288</v>
      </c>
      <c r="O2110" t="s">
        <v>22</v>
      </c>
    </row>
    <row r="2111" spans="1:15" x14ac:dyDescent="0.35">
      <c r="A2111">
        <v>2110</v>
      </c>
      <c r="B2111">
        <v>429</v>
      </c>
      <c r="C2111" s="1">
        <v>45239.296678240738</v>
      </c>
      <c r="D2111" t="str">
        <f t="shared" si="32"/>
        <v>09</v>
      </c>
      <c r="E2111">
        <v>5</v>
      </c>
      <c r="F2111" t="s">
        <v>17</v>
      </c>
      <c r="G2111" t="s">
        <v>32</v>
      </c>
      <c r="H2111" t="s">
        <v>81</v>
      </c>
      <c r="I2111">
        <v>22985</v>
      </c>
      <c r="J2111">
        <v>114925</v>
      </c>
      <c r="K2111" t="s">
        <v>990</v>
      </c>
      <c r="L2111" t="s">
        <v>991</v>
      </c>
      <c r="M2111" t="s">
        <v>992</v>
      </c>
      <c r="N2111" t="s">
        <v>993</v>
      </c>
      <c r="O2111" t="s">
        <v>16</v>
      </c>
    </row>
    <row r="2112" spans="1:15" x14ac:dyDescent="0.35">
      <c r="A2112">
        <v>2111</v>
      </c>
      <c r="B2112">
        <v>294</v>
      </c>
      <c r="C2112" s="1">
        <v>45042.037662037037</v>
      </c>
      <c r="D2112" t="str">
        <f t="shared" si="32"/>
        <v>26</v>
      </c>
      <c r="E2112">
        <v>5</v>
      </c>
      <c r="F2112" t="s">
        <v>24</v>
      </c>
      <c r="G2112" t="s">
        <v>26</v>
      </c>
      <c r="H2112" t="s">
        <v>116</v>
      </c>
      <c r="I2112">
        <v>50016</v>
      </c>
      <c r="J2112">
        <v>250080</v>
      </c>
      <c r="K2112" t="s">
        <v>1724</v>
      </c>
      <c r="L2112" t="s">
        <v>1725</v>
      </c>
      <c r="M2112" t="s">
        <v>1726</v>
      </c>
      <c r="N2112" t="s">
        <v>1727</v>
      </c>
      <c r="O2112" t="s">
        <v>16</v>
      </c>
    </row>
    <row r="2113" spans="1:15" x14ac:dyDescent="0.35">
      <c r="A2113">
        <v>2112</v>
      </c>
      <c r="B2113">
        <v>203</v>
      </c>
      <c r="C2113" s="1">
        <v>45025.641006944446</v>
      </c>
      <c r="D2113" t="str">
        <f t="shared" si="32"/>
        <v>09</v>
      </c>
      <c r="E2113">
        <v>8</v>
      </c>
      <c r="F2113" t="s">
        <v>14</v>
      </c>
      <c r="G2113" t="s">
        <v>29</v>
      </c>
      <c r="H2113" t="s">
        <v>134</v>
      </c>
      <c r="I2113">
        <v>25231</v>
      </c>
      <c r="J2113">
        <v>201848</v>
      </c>
      <c r="K2113" t="s">
        <v>1505</v>
      </c>
      <c r="L2113" t="s">
        <v>1506</v>
      </c>
      <c r="M2113" t="s">
        <v>1507</v>
      </c>
      <c r="N2113" t="s">
        <v>1508</v>
      </c>
      <c r="O2113" t="s">
        <v>22</v>
      </c>
    </row>
    <row r="2114" spans="1:15" x14ac:dyDescent="0.35">
      <c r="A2114">
        <v>2113</v>
      </c>
      <c r="B2114">
        <v>70</v>
      </c>
      <c r="C2114" s="1">
        <v>45058.195706018523</v>
      </c>
      <c r="D2114" t="str">
        <f t="shared" si="32"/>
        <v>12</v>
      </c>
      <c r="E2114">
        <v>3</v>
      </c>
      <c r="F2114" t="s">
        <v>14</v>
      </c>
      <c r="G2114" t="s">
        <v>21</v>
      </c>
      <c r="H2114" t="s">
        <v>58</v>
      </c>
      <c r="I2114">
        <v>51631</v>
      </c>
      <c r="J2114">
        <v>154893</v>
      </c>
      <c r="K2114" t="s">
        <v>538</v>
      </c>
      <c r="L2114" t="s">
        <v>539</v>
      </c>
      <c r="M2114" t="s">
        <v>540</v>
      </c>
      <c r="N2114" t="s">
        <v>541</v>
      </c>
      <c r="O2114" t="s">
        <v>16</v>
      </c>
    </row>
    <row r="2115" spans="1:15" x14ac:dyDescent="0.35">
      <c r="A2115">
        <v>2114</v>
      </c>
      <c r="B2115">
        <v>118</v>
      </c>
      <c r="C2115" s="1">
        <v>45713.951203703713</v>
      </c>
      <c r="D2115" t="str">
        <f t="shared" ref="D2115:D2178" si="33">LEFT(TEXT(C2115, "DD/MM/YYYY HH:MM:SS"), 2)</f>
        <v>25</v>
      </c>
      <c r="E2115">
        <v>8</v>
      </c>
      <c r="F2115" t="s">
        <v>24</v>
      </c>
      <c r="G2115" t="s">
        <v>27</v>
      </c>
      <c r="H2115" t="s">
        <v>325</v>
      </c>
      <c r="I2115">
        <v>34573</v>
      </c>
      <c r="J2115">
        <v>276584</v>
      </c>
      <c r="K2115" t="s">
        <v>1225</v>
      </c>
      <c r="L2115" t="s">
        <v>1226</v>
      </c>
      <c r="M2115" t="s">
        <v>1227</v>
      </c>
      <c r="N2115" t="s">
        <v>1228</v>
      </c>
      <c r="O2115" t="s">
        <v>19</v>
      </c>
    </row>
    <row r="2116" spans="1:15" x14ac:dyDescent="0.35">
      <c r="A2116">
        <v>2115</v>
      </c>
      <c r="B2116">
        <v>195</v>
      </c>
      <c r="C2116" s="1">
        <v>45115.019363425927</v>
      </c>
      <c r="D2116" t="str">
        <f t="shared" si="33"/>
        <v>08</v>
      </c>
      <c r="E2116">
        <v>5</v>
      </c>
      <c r="F2116" t="s">
        <v>14</v>
      </c>
      <c r="G2116" t="s">
        <v>20</v>
      </c>
      <c r="H2116" t="s">
        <v>148</v>
      </c>
      <c r="I2116">
        <v>13696</v>
      </c>
      <c r="J2116">
        <v>68480</v>
      </c>
      <c r="K2116" t="s">
        <v>1425</v>
      </c>
      <c r="L2116" t="s">
        <v>1426</v>
      </c>
      <c r="M2116" t="s">
        <v>1427</v>
      </c>
      <c r="N2116" t="s">
        <v>1428</v>
      </c>
      <c r="O2116" t="s">
        <v>19</v>
      </c>
    </row>
    <row r="2117" spans="1:15" x14ac:dyDescent="0.35">
      <c r="A2117">
        <v>2116</v>
      </c>
      <c r="B2117">
        <v>246</v>
      </c>
      <c r="C2117" s="1">
        <v>45424.987685185188</v>
      </c>
      <c r="D2117" t="str">
        <f t="shared" si="33"/>
        <v>12</v>
      </c>
      <c r="E2117">
        <v>2</v>
      </c>
      <c r="F2117" t="s">
        <v>17</v>
      </c>
      <c r="G2117" t="s">
        <v>23</v>
      </c>
      <c r="H2117" t="s">
        <v>72</v>
      </c>
      <c r="I2117">
        <v>14701</v>
      </c>
      <c r="J2117">
        <v>29402</v>
      </c>
      <c r="K2117" t="s">
        <v>1281</v>
      </c>
      <c r="L2117" t="s">
        <v>1282</v>
      </c>
      <c r="M2117" t="s">
        <v>1283</v>
      </c>
      <c r="N2117" t="s">
        <v>1284</v>
      </c>
      <c r="O2117" t="s">
        <v>19</v>
      </c>
    </row>
    <row r="2118" spans="1:15" x14ac:dyDescent="0.35">
      <c r="A2118">
        <v>2117</v>
      </c>
      <c r="B2118">
        <v>500</v>
      </c>
      <c r="C2118" s="1">
        <v>45361.68445601852</v>
      </c>
      <c r="D2118" t="str">
        <f t="shared" si="33"/>
        <v>10</v>
      </c>
      <c r="E2118">
        <v>4</v>
      </c>
      <c r="F2118" t="s">
        <v>17</v>
      </c>
      <c r="G2118" t="s">
        <v>23</v>
      </c>
      <c r="H2118" t="s">
        <v>72</v>
      </c>
      <c r="I2118">
        <v>14701</v>
      </c>
      <c r="J2118">
        <v>58804</v>
      </c>
      <c r="K2118" t="s">
        <v>930</v>
      </c>
      <c r="L2118" t="s">
        <v>931</v>
      </c>
      <c r="M2118" t="s">
        <v>932</v>
      </c>
      <c r="N2118" t="s">
        <v>933</v>
      </c>
      <c r="O2118" t="s">
        <v>16</v>
      </c>
    </row>
    <row r="2119" spans="1:15" x14ac:dyDescent="0.35">
      <c r="A2119">
        <v>2118</v>
      </c>
      <c r="B2119">
        <v>451</v>
      </c>
      <c r="C2119" s="1">
        <v>45715.165497685193</v>
      </c>
      <c r="D2119" t="str">
        <f t="shared" si="33"/>
        <v>27</v>
      </c>
      <c r="E2119">
        <v>9</v>
      </c>
      <c r="F2119" t="s">
        <v>24</v>
      </c>
      <c r="G2119" t="s">
        <v>25</v>
      </c>
      <c r="H2119" t="s">
        <v>125</v>
      </c>
      <c r="I2119">
        <v>42268</v>
      </c>
      <c r="J2119">
        <v>380412</v>
      </c>
      <c r="K2119" t="s">
        <v>626</v>
      </c>
      <c r="L2119" t="s">
        <v>627</v>
      </c>
      <c r="M2119" t="s">
        <v>628</v>
      </c>
      <c r="N2119" t="s">
        <v>629</v>
      </c>
      <c r="O2119" t="s">
        <v>19</v>
      </c>
    </row>
    <row r="2120" spans="1:15" x14ac:dyDescent="0.35">
      <c r="A2120">
        <v>2119</v>
      </c>
      <c r="B2120">
        <v>159</v>
      </c>
      <c r="C2120" s="1">
        <v>45688.024918981479</v>
      </c>
      <c r="D2120" t="str">
        <f t="shared" si="33"/>
        <v>31</v>
      </c>
      <c r="E2120">
        <v>8</v>
      </c>
      <c r="F2120" t="s">
        <v>17</v>
      </c>
      <c r="G2120" t="s">
        <v>23</v>
      </c>
      <c r="H2120" t="s">
        <v>72</v>
      </c>
      <c r="I2120">
        <v>14701</v>
      </c>
      <c r="J2120">
        <v>117608</v>
      </c>
      <c r="K2120" t="s">
        <v>1497</v>
      </c>
      <c r="L2120" t="s">
        <v>1498</v>
      </c>
      <c r="M2120" t="s">
        <v>1499</v>
      </c>
      <c r="N2120" t="s">
        <v>1500</v>
      </c>
      <c r="O2120" t="s">
        <v>16</v>
      </c>
    </row>
    <row r="2121" spans="1:15" x14ac:dyDescent="0.35">
      <c r="A2121">
        <v>2120</v>
      </c>
      <c r="B2121">
        <v>359</v>
      </c>
      <c r="C2121" s="1">
        <v>45418.191574074073</v>
      </c>
      <c r="D2121" t="str">
        <f t="shared" si="33"/>
        <v>06</v>
      </c>
      <c r="E2121">
        <v>6</v>
      </c>
      <c r="F2121" t="s">
        <v>14</v>
      </c>
      <c r="G2121" t="s">
        <v>29</v>
      </c>
      <c r="H2121" t="s">
        <v>134</v>
      </c>
      <c r="I2121">
        <v>25231</v>
      </c>
      <c r="J2121">
        <v>151386</v>
      </c>
      <c r="K2121" t="s">
        <v>1940</v>
      </c>
      <c r="L2121" t="s">
        <v>1941</v>
      </c>
      <c r="M2121" t="s">
        <v>1942</v>
      </c>
      <c r="N2121" t="s">
        <v>1943</v>
      </c>
      <c r="O2121" t="s">
        <v>16</v>
      </c>
    </row>
    <row r="2122" spans="1:15" x14ac:dyDescent="0.35">
      <c r="A2122">
        <v>2121</v>
      </c>
      <c r="B2122">
        <v>5</v>
      </c>
      <c r="C2122" s="1">
        <v>45223.882476851853</v>
      </c>
      <c r="D2122" t="str">
        <f t="shared" si="33"/>
        <v>24</v>
      </c>
      <c r="E2122">
        <v>10</v>
      </c>
      <c r="F2122" t="s">
        <v>14</v>
      </c>
      <c r="G2122" t="s">
        <v>20</v>
      </c>
      <c r="H2122" t="s">
        <v>148</v>
      </c>
      <c r="I2122">
        <v>13696</v>
      </c>
      <c r="J2122">
        <v>136960</v>
      </c>
      <c r="K2122" t="s">
        <v>1010</v>
      </c>
      <c r="L2122" t="s">
        <v>1011</v>
      </c>
      <c r="M2122" t="s">
        <v>1012</v>
      </c>
      <c r="N2122" t="s">
        <v>1013</v>
      </c>
      <c r="O2122" t="s">
        <v>19</v>
      </c>
    </row>
    <row r="2123" spans="1:15" x14ac:dyDescent="0.35">
      <c r="A2123">
        <v>2122</v>
      </c>
      <c r="B2123">
        <v>403</v>
      </c>
      <c r="C2123" s="1">
        <v>45588.765543981477</v>
      </c>
      <c r="D2123" t="str">
        <f t="shared" si="33"/>
        <v>23</v>
      </c>
      <c r="E2123">
        <v>5</v>
      </c>
      <c r="F2123" t="s">
        <v>14</v>
      </c>
      <c r="G2123" t="s">
        <v>21</v>
      </c>
      <c r="H2123" t="s">
        <v>58</v>
      </c>
      <c r="I2123">
        <v>51631</v>
      </c>
      <c r="J2123">
        <v>258155</v>
      </c>
      <c r="K2123" t="s">
        <v>165</v>
      </c>
      <c r="L2123" t="s">
        <v>166</v>
      </c>
      <c r="M2123" t="s">
        <v>167</v>
      </c>
      <c r="N2123" t="s">
        <v>168</v>
      </c>
      <c r="O2123" t="s">
        <v>16</v>
      </c>
    </row>
    <row r="2124" spans="1:15" x14ac:dyDescent="0.35">
      <c r="A2124">
        <v>2123</v>
      </c>
      <c r="B2124">
        <v>170</v>
      </c>
      <c r="C2124" s="1">
        <v>45366.987766203703</v>
      </c>
      <c r="D2124" t="str">
        <f t="shared" si="33"/>
        <v>15</v>
      </c>
      <c r="E2124">
        <v>3</v>
      </c>
      <c r="F2124" t="s">
        <v>17</v>
      </c>
      <c r="G2124" t="s">
        <v>28</v>
      </c>
      <c r="H2124" t="s">
        <v>103</v>
      </c>
      <c r="I2124">
        <v>35778</v>
      </c>
      <c r="J2124">
        <v>107334</v>
      </c>
      <c r="K2124" t="s">
        <v>1257</v>
      </c>
      <c r="L2124" t="s">
        <v>1258</v>
      </c>
      <c r="M2124" t="s">
        <v>1259</v>
      </c>
      <c r="N2124" t="s">
        <v>1260</v>
      </c>
      <c r="O2124" t="s">
        <v>22</v>
      </c>
    </row>
    <row r="2125" spans="1:15" x14ac:dyDescent="0.35">
      <c r="A2125">
        <v>2124</v>
      </c>
      <c r="B2125">
        <v>100</v>
      </c>
      <c r="C2125" s="1">
        <v>45114.142407407409</v>
      </c>
      <c r="D2125" t="str">
        <f t="shared" si="33"/>
        <v>07</v>
      </c>
      <c r="E2125">
        <v>5</v>
      </c>
      <c r="F2125" t="s">
        <v>24</v>
      </c>
      <c r="G2125" t="s">
        <v>25</v>
      </c>
      <c r="H2125" t="s">
        <v>125</v>
      </c>
      <c r="I2125">
        <v>42268</v>
      </c>
      <c r="J2125">
        <v>211340</v>
      </c>
      <c r="K2125" t="s">
        <v>778</v>
      </c>
      <c r="L2125" t="s">
        <v>779</v>
      </c>
      <c r="M2125" t="s">
        <v>780</v>
      </c>
      <c r="N2125" t="s">
        <v>781</v>
      </c>
      <c r="O2125" t="s">
        <v>22</v>
      </c>
    </row>
    <row r="2126" spans="1:15" x14ac:dyDescent="0.35">
      <c r="A2126">
        <v>2125</v>
      </c>
      <c r="B2126">
        <v>402</v>
      </c>
      <c r="C2126" s="1">
        <v>45609.481400462973</v>
      </c>
      <c r="D2126" t="str">
        <f t="shared" si="33"/>
        <v>13</v>
      </c>
      <c r="E2126">
        <v>10</v>
      </c>
      <c r="F2126" t="s">
        <v>24</v>
      </c>
      <c r="G2126" t="s">
        <v>25</v>
      </c>
      <c r="H2126" t="s">
        <v>125</v>
      </c>
      <c r="I2126">
        <v>42268</v>
      </c>
      <c r="J2126">
        <v>422680</v>
      </c>
      <c r="K2126" t="s">
        <v>866</v>
      </c>
      <c r="L2126" t="s">
        <v>867</v>
      </c>
      <c r="M2126" t="s">
        <v>868</v>
      </c>
      <c r="N2126" t="s">
        <v>869</v>
      </c>
      <c r="O2126" t="s">
        <v>16</v>
      </c>
    </row>
    <row r="2127" spans="1:15" x14ac:dyDescent="0.35">
      <c r="A2127">
        <v>2126</v>
      </c>
      <c r="B2127">
        <v>167</v>
      </c>
      <c r="C2127" s="1">
        <v>45656.877534722233</v>
      </c>
      <c r="D2127" t="str">
        <f t="shared" si="33"/>
        <v>30</v>
      </c>
      <c r="E2127">
        <v>6</v>
      </c>
      <c r="F2127" t="s">
        <v>24</v>
      </c>
      <c r="G2127" t="s">
        <v>26</v>
      </c>
      <c r="H2127" t="s">
        <v>116</v>
      </c>
      <c r="I2127">
        <v>50016</v>
      </c>
      <c r="J2127">
        <v>300096</v>
      </c>
      <c r="K2127" t="s">
        <v>1772</v>
      </c>
      <c r="L2127" t="s">
        <v>1773</v>
      </c>
      <c r="M2127" t="s">
        <v>1774</v>
      </c>
      <c r="N2127" t="s">
        <v>1775</v>
      </c>
      <c r="O2127" t="s">
        <v>16</v>
      </c>
    </row>
    <row r="2128" spans="1:15" x14ac:dyDescent="0.35">
      <c r="A2128">
        <v>2127</v>
      </c>
      <c r="B2128">
        <v>262</v>
      </c>
      <c r="C2128" s="1">
        <v>45428.043807870366</v>
      </c>
      <c r="D2128" t="str">
        <f t="shared" si="33"/>
        <v>16</v>
      </c>
      <c r="E2128">
        <v>7</v>
      </c>
      <c r="F2128" t="s">
        <v>14</v>
      </c>
      <c r="G2128" t="s">
        <v>29</v>
      </c>
      <c r="H2128" t="s">
        <v>134</v>
      </c>
      <c r="I2128">
        <v>25231</v>
      </c>
      <c r="J2128">
        <v>176617</v>
      </c>
      <c r="K2128" t="s">
        <v>1129</v>
      </c>
      <c r="L2128" t="s">
        <v>1130</v>
      </c>
      <c r="M2128" t="s">
        <v>1131</v>
      </c>
      <c r="N2128" t="s">
        <v>1132</v>
      </c>
      <c r="O2128" t="s">
        <v>16</v>
      </c>
    </row>
    <row r="2129" spans="1:15" x14ac:dyDescent="0.35">
      <c r="A2129">
        <v>2128</v>
      </c>
      <c r="B2129">
        <v>416</v>
      </c>
      <c r="C2129" s="1">
        <v>45144.932442129633</v>
      </c>
      <c r="D2129" t="str">
        <f t="shared" si="33"/>
        <v>06</v>
      </c>
      <c r="E2129">
        <v>6</v>
      </c>
      <c r="F2129" t="s">
        <v>24</v>
      </c>
      <c r="G2129" t="s">
        <v>26</v>
      </c>
      <c r="H2129" t="s">
        <v>116</v>
      </c>
      <c r="I2129">
        <v>50016</v>
      </c>
      <c r="J2129">
        <v>300096</v>
      </c>
      <c r="K2129" t="s">
        <v>217</v>
      </c>
      <c r="L2129" t="s">
        <v>218</v>
      </c>
      <c r="M2129" t="s">
        <v>219</v>
      </c>
      <c r="N2129" t="s">
        <v>220</v>
      </c>
      <c r="O2129" t="s">
        <v>16</v>
      </c>
    </row>
    <row r="2130" spans="1:15" x14ac:dyDescent="0.35">
      <c r="A2130">
        <v>2129</v>
      </c>
      <c r="B2130">
        <v>413</v>
      </c>
      <c r="C2130" s="1">
        <v>45375.249571759261</v>
      </c>
      <c r="D2130" t="str">
        <f t="shared" si="33"/>
        <v>24</v>
      </c>
      <c r="E2130">
        <v>7</v>
      </c>
      <c r="F2130" t="s">
        <v>24</v>
      </c>
      <c r="G2130" t="s">
        <v>27</v>
      </c>
      <c r="H2130" t="s">
        <v>325</v>
      </c>
      <c r="I2130">
        <v>34573</v>
      </c>
      <c r="J2130">
        <v>242011</v>
      </c>
      <c r="K2130" t="s">
        <v>297</v>
      </c>
      <c r="L2130" t="s">
        <v>298</v>
      </c>
      <c r="M2130" t="s">
        <v>299</v>
      </c>
      <c r="N2130" t="s">
        <v>300</v>
      </c>
      <c r="O2130" t="s">
        <v>16</v>
      </c>
    </row>
    <row r="2131" spans="1:15" x14ac:dyDescent="0.35">
      <c r="A2131">
        <v>2130</v>
      </c>
      <c r="B2131">
        <v>62</v>
      </c>
      <c r="C2131" s="1">
        <v>45039.422175925924</v>
      </c>
      <c r="D2131" t="str">
        <f t="shared" si="33"/>
        <v>23</v>
      </c>
      <c r="E2131">
        <v>4</v>
      </c>
      <c r="F2131" t="s">
        <v>24</v>
      </c>
      <c r="G2131" t="s">
        <v>31</v>
      </c>
      <c r="H2131" t="s">
        <v>94</v>
      </c>
      <c r="I2131">
        <v>38697</v>
      </c>
      <c r="J2131">
        <v>154788</v>
      </c>
      <c r="K2131" t="s">
        <v>1217</v>
      </c>
      <c r="L2131" t="s">
        <v>1218</v>
      </c>
      <c r="M2131" t="s">
        <v>1219</v>
      </c>
      <c r="N2131" t="s">
        <v>1220</v>
      </c>
      <c r="O2131" t="s">
        <v>22</v>
      </c>
    </row>
    <row r="2132" spans="1:15" x14ac:dyDescent="0.35">
      <c r="A2132">
        <v>2131</v>
      </c>
      <c r="B2132">
        <v>221</v>
      </c>
      <c r="C2132" s="1">
        <v>45184.781504629631</v>
      </c>
      <c r="D2132" t="str">
        <f t="shared" si="33"/>
        <v>15</v>
      </c>
      <c r="E2132">
        <v>5</v>
      </c>
      <c r="F2132" t="s">
        <v>17</v>
      </c>
      <c r="G2132" t="s">
        <v>32</v>
      </c>
      <c r="H2132" t="s">
        <v>81</v>
      </c>
      <c r="I2132">
        <v>22985</v>
      </c>
      <c r="J2132">
        <v>114925</v>
      </c>
      <c r="K2132" t="s">
        <v>1409</v>
      </c>
      <c r="L2132" t="s">
        <v>1410</v>
      </c>
      <c r="M2132" t="s">
        <v>1411</v>
      </c>
      <c r="N2132" t="s">
        <v>1412</v>
      </c>
      <c r="O2132" t="s">
        <v>22</v>
      </c>
    </row>
    <row r="2133" spans="1:15" x14ac:dyDescent="0.35">
      <c r="A2133">
        <v>2132</v>
      </c>
      <c r="B2133">
        <v>219</v>
      </c>
      <c r="C2133" s="1">
        <v>45171.542372685188</v>
      </c>
      <c r="D2133" t="str">
        <f t="shared" si="33"/>
        <v>02</v>
      </c>
      <c r="E2133">
        <v>3</v>
      </c>
      <c r="F2133" t="s">
        <v>17</v>
      </c>
      <c r="G2133" t="s">
        <v>23</v>
      </c>
      <c r="H2133" t="s">
        <v>72</v>
      </c>
      <c r="I2133">
        <v>14701</v>
      </c>
      <c r="J2133">
        <v>44103</v>
      </c>
      <c r="K2133" t="s">
        <v>1149</v>
      </c>
      <c r="L2133" t="s">
        <v>1150</v>
      </c>
      <c r="M2133" t="s">
        <v>1151</v>
      </c>
      <c r="N2133" t="s">
        <v>1152</v>
      </c>
      <c r="O2133" t="s">
        <v>22</v>
      </c>
    </row>
    <row r="2134" spans="1:15" x14ac:dyDescent="0.35">
      <c r="A2134">
        <v>2133</v>
      </c>
      <c r="B2134">
        <v>490</v>
      </c>
      <c r="C2134" s="1">
        <v>45283.684317129628</v>
      </c>
      <c r="D2134" t="str">
        <f t="shared" si="33"/>
        <v>23</v>
      </c>
      <c r="E2134">
        <v>9</v>
      </c>
      <c r="F2134" t="s">
        <v>24</v>
      </c>
      <c r="G2134" t="s">
        <v>25</v>
      </c>
      <c r="H2134" t="s">
        <v>125</v>
      </c>
      <c r="I2134">
        <v>42268</v>
      </c>
      <c r="J2134">
        <v>380412</v>
      </c>
      <c r="K2134" t="s">
        <v>1816</v>
      </c>
      <c r="L2134" t="s">
        <v>1817</v>
      </c>
      <c r="M2134" t="s">
        <v>1818</v>
      </c>
      <c r="N2134" t="s">
        <v>1819</v>
      </c>
      <c r="O2134" t="s">
        <v>16</v>
      </c>
    </row>
    <row r="2135" spans="1:15" x14ac:dyDescent="0.35">
      <c r="A2135">
        <v>2134</v>
      </c>
      <c r="B2135">
        <v>205</v>
      </c>
      <c r="C2135" s="1">
        <v>45712.26966435185</v>
      </c>
      <c r="D2135" t="str">
        <f t="shared" si="33"/>
        <v>24</v>
      </c>
      <c r="E2135">
        <v>10</v>
      </c>
      <c r="F2135" t="s">
        <v>14</v>
      </c>
      <c r="G2135" t="s">
        <v>21</v>
      </c>
      <c r="H2135" t="s">
        <v>58</v>
      </c>
      <c r="I2135">
        <v>51631</v>
      </c>
      <c r="J2135">
        <v>516310</v>
      </c>
      <c r="K2135" t="s">
        <v>237</v>
      </c>
      <c r="L2135" t="s">
        <v>238</v>
      </c>
      <c r="M2135" t="s">
        <v>239</v>
      </c>
      <c r="N2135" t="s">
        <v>240</v>
      </c>
      <c r="O2135" t="s">
        <v>16</v>
      </c>
    </row>
    <row r="2136" spans="1:15" x14ac:dyDescent="0.35">
      <c r="A2136">
        <v>2135</v>
      </c>
      <c r="B2136">
        <v>15</v>
      </c>
      <c r="C2136" s="1">
        <v>45539.742164351846</v>
      </c>
      <c r="D2136" t="str">
        <f t="shared" si="33"/>
        <v>04</v>
      </c>
      <c r="E2136">
        <v>3</v>
      </c>
      <c r="F2136" t="s">
        <v>14</v>
      </c>
      <c r="G2136" t="s">
        <v>15</v>
      </c>
      <c r="H2136" t="s">
        <v>67</v>
      </c>
      <c r="I2136">
        <v>76607</v>
      </c>
      <c r="J2136">
        <v>229821</v>
      </c>
      <c r="K2136" t="s">
        <v>834</v>
      </c>
      <c r="L2136" t="s">
        <v>835</v>
      </c>
      <c r="M2136" t="s">
        <v>836</v>
      </c>
      <c r="N2136" t="s">
        <v>837</v>
      </c>
      <c r="O2136" t="s">
        <v>19</v>
      </c>
    </row>
    <row r="2137" spans="1:15" x14ac:dyDescent="0.35">
      <c r="A2137">
        <v>2136</v>
      </c>
      <c r="B2137">
        <v>129</v>
      </c>
      <c r="C2137" s="1">
        <v>45365.155069444438</v>
      </c>
      <c r="D2137" t="str">
        <f t="shared" si="33"/>
        <v>14</v>
      </c>
      <c r="E2137">
        <v>2</v>
      </c>
      <c r="F2137" t="s">
        <v>24</v>
      </c>
      <c r="G2137" t="s">
        <v>31</v>
      </c>
      <c r="H2137" t="s">
        <v>94</v>
      </c>
      <c r="I2137">
        <v>38697</v>
      </c>
      <c r="J2137">
        <v>77394</v>
      </c>
      <c r="K2137" t="s">
        <v>514</v>
      </c>
      <c r="L2137" t="s">
        <v>515</v>
      </c>
      <c r="M2137" t="s">
        <v>516</v>
      </c>
      <c r="N2137" t="s">
        <v>517</v>
      </c>
      <c r="O2137" t="s">
        <v>16</v>
      </c>
    </row>
    <row r="2138" spans="1:15" x14ac:dyDescent="0.35">
      <c r="A2138">
        <v>2137</v>
      </c>
      <c r="B2138">
        <v>144</v>
      </c>
      <c r="C2138" s="1">
        <v>45714.275173611109</v>
      </c>
      <c r="D2138" t="str">
        <f t="shared" si="33"/>
        <v>26</v>
      </c>
      <c r="E2138">
        <v>8</v>
      </c>
      <c r="F2138" t="s">
        <v>17</v>
      </c>
      <c r="G2138" t="s">
        <v>23</v>
      </c>
      <c r="H2138" t="s">
        <v>72</v>
      </c>
      <c r="I2138">
        <v>14701</v>
      </c>
      <c r="J2138">
        <v>117608</v>
      </c>
      <c r="K2138" t="s">
        <v>201</v>
      </c>
      <c r="L2138" t="s">
        <v>202</v>
      </c>
      <c r="M2138" t="s">
        <v>203</v>
      </c>
      <c r="N2138" t="s">
        <v>204</v>
      </c>
      <c r="O2138" t="s">
        <v>19</v>
      </c>
    </row>
    <row r="2139" spans="1:15" x14ac:dyDescent="0.35">
      <c r="A2139">
        <v>2138</v>
      </c>
      <c r="B2139">
        <v>484</v>
      </c>
      <c r="C2139" s="1">
        <v>45521.813113425917</v>
      </c>
      <c r="D2139" t="str">
        <f t="shared" si="33"/>
        <v>17</v>
      </c>
      <c r="E2139">
        <v>10</v>
      </c>
      <c r="F2139" t="s">
        <v>14</v>
      </c>
      <c r="G2139" t="s">
        <v>20</v>
      </c>
      <c r="H2139" t="s">
        <v>148</v>
      </c>
      <c r="I2139">
        <v>13696</v>
      </c>
      <c r="J2139">
        <v>136960</v>
      </c>
      <c r="K2139" t="s">
        <v>245</v>
      </c>
      <c r="L2139" t="s">
        <v>246</v>
      </c>
      <c r="M2139" t="s">
        <v>247</v>
      </c>
      <c r="N2139" t="s">
        <v>248</v>
      </c>
      <c r="O2139" t="s">
        <v>16</v>
      </c>
    </row>
    <row r="2140" spans="1:15" x14ac:dyDescent="0.35">
      <c r="A2140">
        <v>2139</v>
      </c>
      <c r="B2140">
        <v>445</v>
      </c>
      <c r="C2140" s="1">
        <v>45380.065300925933</v>
      </c>
      <c r="D2140" t="str">
        <f t="shared" si="33"/>
        <v>29</v>
      </c>
      <c r="E2140">
        <v>7</v>
      </c>
      <c r="F2140" t="s">
        <v>17</v>
      </c>
      <c r="G2140" t="s">
        <v>32</v>
      </c>
      <c r="H2140" t="s">
        <v>81</v>
      </c>
      <c r="I2140">
        <v>22985</v>
      </c>
      <c r="J2140">
        <v>160895</v>
      </c>
      <c r="K2140" t="s">
        <v>1820</v>
      </c>
      <c r="L2140" t="s">
        <v>1821</v>
      </c>
      <c r="M2140" t="s">
        <v>1822</v>
      </c>
      <c r="N2140" t="s">
        <v>1823</v>
      </c>
      <c r="O2140" t="s">
        <v>19</v>
      </c>
    </row>
    <row r="2141" spans="1:15" x14ac:dyDescent="0.35">
      <c r="A2141">
        <v>2140</v>
      </c>
      <c r="B2141">
        <v>8</v>
      </c>
      <c r="C2141" s="1">
        <v>45086.691481481481</v>
      </c>
      <c r="D2141" t="str">
        <f t="shared" si="33"/>
        <v>09</v>
      </c>
      <c r="E2141">
        <v>8</v>
      </c>
      <c r="F2141" t="s">
        <v>24</v>
      </c>
      <c r="G2141" t="s">
        <v>25</v>
      </c>
      <c r="H2141" t="s">
        <v>125</v>
      </c>
      <c r="I2141">
        <v>42268</v>
      </c>
      <c r="J2141">
        <v>338144</v>
      </c>
      <c r="K2141" t="s">
        <v>354</v>
      </c>
      <c r="L2141" t="s">
        <v>355</v>
      </c>
      <c r="M2141" t="s">
        <v>356</v>
      </c>
      <c r="N2141" t="s">
        <v>357</v>
      </c>
      <c r="O2141" t="s">
        <v>16</v>
      </c>
    </row>
    <row r="2142" spans="1:15" x14ac:dyDescent="0.35">
      <c r="A2142">
        <v>2141</v>
      </c>
      <c r="B2142">
        <v>305</v>
      </c>
      <c r="C2142" s="1">
        <v>45314.243761574071</v>
      </c>
      <c r="D2142" t="str">
        <f t="shared" si="33"/>
        <v>23</v>
      </c>
      <c r="E2142">
        <v>7</v>
      </c>
      <c r="F2142" t="s">
        <v>14</v>
      </c>
      <c r="G2142" t="s">
        <v>21</v>
      </c>
      <c r="H2142" t="s">
        <v>58</v>
      </c>
      <c r="I2142">
        <v>51631</v>
      </c>
      <c r="J2142">
        <v>361417</v>
      </c>
      <c r="K2142" t="s">
        <v>161</v>
      </c>
      <c r="L2142" t="s">
        <v>162</v>
      </c>
      <c r="M2142" t="s">
        <v>163</v>
      </c>
      <c r="N2142" t="s">
        <v>164</v>
      </c>
      <c r="O2142" t="s">
        <v>16</v>
      </c>
    </row>
    <row r="2143" spans="1:15" x14ac:dyDescent="0.35">
      <c r="A2143">
        <v>2142</v>
      </c>
      <c r="B2143">
        <v>323</v>
      </c>
      <c r="C2143" s="1">
        <v>45319.06894675926</v>
      </c>
      <c r="D2143" t="str">
        <f t="shared" si="33"/>
        <v>28</v>
      </c>
      <c r="E2143">
        <v>10</v>
      </c>
      <c r="F2143" t="s">
        <v>17</v>
      </c>
      <c r="G2143" t="s">
        <v>23</v>
      </c>
      <c r="H2143" t="s">
        <v>72</v>
      </c>
      <c r="I2143">
        <v>14701</v>
      </c>
      <c r="J2143">
        <v>147010</v>
      </c>
      <c r="K2143" t="s">
        <v>1417</v>
      </c>
      <c r="L2143" t="s">
        <v>1418</v>
      </c>
      <c r="M2143" t="s">
        <v>1419</v>
      </c>
      <c r="N2143" t="s">
        <v>1420</v>
      </c>
      <c r="O2143" t="s">
        <v>19</v>
      </c>
    </row>
    <row r="2144" spans="1:15" x14ac:dyDescent="0.35">
      <c r="A2144">
        <v>2143</v>
      </c>
      <c r="B2144">
        <v>201</v>
      </c>
      <c r="C2144" s="1">
        <v>45338.400254629632</v>
      </c>
      <c r="D2144" t="str">
        <f t="shared" si="33"/>
        <v>16</v>
      </c>
      <c r="E2144">
        <v>2</v>
      </c>
      <c r="F2144" t="s">
        <v>14</v>
      </c>
      <c r="G2144" t="s">
        <v>29</v>
      </c>
      <c r="H2144" t="s">
        <v>134</v>
      </c>
      <c r="I2144">
        <v>25231</v>
      </c>
      <c r="J2144">
        <v>50462</v>
      </c>
      <c r="K2144" t="s">
        <v>766</v>
      </c>
      <c r="L2144" t="s">
        <v>767</v>
      </c>
      <c r="M2144" t="s">
        <v>768</v>
      </c>
      <c r="N2144" t="s">
        <v>769</v>
      </c>
      <c r="O2144" t="s">
        <v>16</v>
      </c>
    </row>
    <row r="2145" spans="1:15" x14ac:dyDescent="0.35">
      <c r="A2145">
        <v>2144</v>
      </c>
      <c r="B2145">
        <v>93</v>
      </c>
      <c r="C2145" s="1">
        <v>45266.282870370371</v>
      </c>
      <c r="D2145" t="str">
        <f t="shared" si="33"/>
        <v>06</v>
      </c>
      <c r="E2145">
        <v>10</v>
      </c>
      <c r="F2145" t="s">
        <v>14</v>
      </c>
      <c r="G2145" t="s">
        <v>29</v>
      </c>
      <c r="H2145" t="s">
        <v>134</v>
      </c>
      <c r="I2145">
        <v>25231</v>
      </c>
      <c r="J2145">
        <v>252310</v>
      </c>
      <c r="K2145" t="s">
        <v>1461</v>
      </c>
      <c r="L2145" t="s">
        <v>1462</v>
      </c>
      <c r="M2145" t="s">
        <v>1463</v>
      </c>
      <c r="N2145" t="s">
        <v>1464</v>
      </c>
      <c r="O2145" t="s">
        <v>16</v>
      </c>
    </row>
    <row r="2146" spans="1:15" x14ac:dyDescent="0.35">
      <c r="A2146">
        <v>2145</v>
      </c>
      <c r="B2146">
        <v>127</v>
      </c>
      <c r="C2146" s="1">
        <v>45609.315868055557</v>
      </c>
      <c r="D2146" t="str">
        <f t="shared" si="33"/>
        <v>13</v>
      </c>
      <c r="E2146">
        <v>7</v>
      </c>
      <c r="F2146" t="s">
        <v>14</v>
      </c>
      <c r="G2146" t="s">
        <v>20</v>
      </c>
      <c r="H2146" t="s">
        <v>148</v>
      </c>
      <c r="I2146">
        <v>13696</v>
      </c>
      <c r="J2146">
        <v>95872</v>
      </c>
      <c r="K2146" t="s">
        <v>982</v>
      </c>
      <c r="L2146" t="s">
        <v>983</v>
      </c>
      <c r="M2146" t="s">
        <v>984</v>
      </c>
      <c r="N2146" t="s">
        <v>985</v>
      </c>
      <c r="O2146" t="s">
        <v>22</v>
      </c>
    </row>
    <row r="2147" spans="1:15" x14ac:dyDescent="0.35">
      <c r="A2147">
        <v>2146</v>
      </c>
      <c r="B2147">
        <v>389</v>
      </c>
      <c r="C2147" s="1">
        <v>45208.242534722223</v>
      </c>
      <c r="D2147" t="str">
        <f t="shared" si="33"/>
        <v>09</v>
      </c>
      <c r="E2147">
        <v>5</v>
      </c>
      <c r="F2147" t="s">
        <v>14</v>
      </c>
      <c r="G2147" t="s">
        <v>21</v>
      </c>
      <c r="H2147" t="s">
        <v>58</v>
      </c>
      <c r="I2147">
        <v>51631</v>
      </c>
      <c r="J2147">
        <v>258155</v>
      </c>
      <c r="K2147" t="s">
        <v>346</v>
      </c>
      <c r="L2147" t="s">
        <v>347</v>
      </c>
      <c r="M2147" t="s">
        <v>348</v>
      </c>
      <c r="N2147" t="s">
        <v>349</v>
      </c>
      <c r="O2147" t="s">
        <v>16</v>
      </c>
    </row>
    <row r="2148" spans="1:15" x14ac:dyDescent="0.35">
      <c r="A2148">
        <v>2147</v>
      </c>
      <c r="B2148">
        <v>140</v>
      </c>
      <c r="C2148" s="1">
        <v>45422.51321759259</v>
      </c>
      <c r="D2148" t="str">
        <f t="shared" si="33"/>
        <v>10</v>
      </c>
      <c r="E2148">
        <v>6</v>
      </c>
      <c r="F2148" t="s">
        <v>14</v>
      </c>
      <c r="G2148" t="s">
        <v>15</v>
      </c>
      <c r="H2148" t="s">
        <v>67</v>
      </c>
      <c r="I2148">
        <v>76607</v>
      </c>
      <c r="J2148">
        <v>459642</v>
      </c>
      <c r="K2148" t="s">
        <v>706</v>
      </c>
      <c r="L2148" t="s">
        <v>707</v>
      </c>
      <c r="M2148" t="s">
        <v>708</v>
      </c>
      <c r="N2148" t="s">
        <v>709</v>
      </c>
      <c r="O2148" t="s">
        <v>19</v>
      </c>
    </row>
    <row r="2149" spans="1:15" x14ac:dyDescent="0.35">
      <c r="A2149">
        <v>2148</v>
      </c>
      <c r="B2149">
        <v>184</v>
      </c>
      <c r="C2149" s="1">
        <v>45313.872696759259</v>
      </c>
      <c r="D2149" t="str">
        <f t="shared" si="33"/>
        <v>22</v>
      </c>
      <c r="E2149">
        <v>9</v>
      </c>
      <c r="F2149" t="s">
        <v>14</v>
      </c>
      <c r="G2149" t="s">
        <v>20</v>
      </c>
      <c r="H2149" t="s">
        <v>148</v>
      </c>
      <c r="I2149">
        <v>13696</v>
      </c>
      <c r="J2149">
        <v>123264</v>
      </c>
      <c r="K2149" t="s">
        <v>1964</v>
      </c>
      <c r="L2149" t="s">
        <v>1965</v>
      </c>
      <c r="M2149" t="s">
        <v>1966</v>
      </c>
      <c r="N2149" t="s">
        <v>1967</v>
      </c>
      <c r="O2149" t="s">
        <v>16</v>
      </c>
    </row>
    <row r="2150" spans="1:15" x14ac:dyDescent="0.35">
      <c r="A2150">
        <v>2149</v>
      </c>
      <c r="B2150">
        <v>173</v>
      </c>
      <c r="C2150" s="1">
        <v>45608.529340277782</v>
      </c>
      <c r="D2150" t="str">
        <f t="shared" si="33"/>
        <v>12</v>
      </c>
      <c r="E2150">
        <v>9</v>
      </c>
      <c r="F2150" t="s">
        <v>24</v>
      </c>
      <c r="G2150" t="s">
        <v>27</v>
      </c>
      <c r="H2150" t="s">
        <v>325</v>
      </c>
      <c r="I2150">
        <v>34573</v>
      </c>
      <c r="J2150">
        <v>311157</v>
      </c>
      <c r="K2150" t="s">
        <v>822</v>
      </c>
      <c r="L2150" t="s">
        <v>823</v>
      </c>
      <c r="M2150" t="s">
        <v>824</v>
      </c>
      <c r="N2150" t="s">
        <v>825</v>
      </c>
      <c r="O2150" t="s">
        <v>19</v>
      </c>
    </row>
    <row r="2151" spans="1:15" x14ac:dyDescent="0.35">
      <c r="A2151">
        <v>2150</v>
      </c>
      <c r="B2151">
        <v>373</v>
      </c>
      <c r="C2151" s="1">
        <v>45633.016655092593</v>
      </c>
      <c r="D2151" t="str">
        <f t="shared" si="33"/>
        <v>07</v>
      </c>
      <c r="E2151">
        <v>4</v>
      </c>
      <c r="F2151" t="s">
        <v>14</v>
      </c>
      <c r="G2151" t="s">
        <v>20</v>
      </c>
      <c r="H2151" t="s">
        <v>148</v>
      </c>
      <c r="I2151">
        <v>13696</v>
      </c>
      <c r="J2151">
        <v>54784</v>
      </c>
      <c r="K2151" t="s">
        <v>406</v>
      </c>
      <c r="L2151" t="s">
        <v>407</v>
      </c>
      <c r="M2151" t="s">
        <v>408</v>
      </c>
      <c r="N2151" t="s">
        <v>409</v>
      </c>
      <c r="O2151" t="s">
        <v>16</v>
      </c>
    </row>
    <row r="2152" spans="1:15" x14ac:dyDescent="0.35">
      <c r="A2152">
        <v>2151</v>
      </c>
      <c r="B2152">
        <v>252</v>
      </c>
      <c r="C2152" s="1">
        <v>45103.400150462963</v>
      </c>
      <c r="D2152" t="str">
        <f t="shared" si="33"/>
        <v>26</v>
      </c>
      <c r="E2152">
        <v>2</v>
      </c>
      <c r="F2152" t="s">
        <v>24</v>
      </c>
      <c r="G2152" t="s">
        <v>27</v>
      </c>
      <c r="H2152" t="s">
        <v>325</v>
      </c>
      <c r="I2152">
        <v>34573</v>
      </c>
      <c r="J2152">
        <v>69146</v>
      </c>
      <c r="K2152" t="s">
        <v>698</v>
      </c>
      <c r="L2152" t="s">
        <v>699</v>
      </c>
      <c r="M2152" t="s">
        <v>700</v>
      </c>
      <c r="N2152" t="s">
        <v>701</v>
      </c>
      <c r="O2152" t="s">
        <v>19</v>
      </c>
    </row>
    <row r="2153" spans="1:15" x14ac:dyDescent="0.35">
      <c r="A2153">
        <v>2152</v>
      </c>
      <c r="B2153">
        <v>150</v>
      </c>
      <c r="C2153" s="1">
        <v>45399.413958333331</v>
      </c>
      <c r="D2153" t="str">
        <f t="shared" si="33"/>
        <v>17</v>
      </c>
      <c r="E2153">
        <v>4</v>
      </c>
      <c r="F2153" t="s">
        <v>24</v>
      </c>
      <c r="G2153" t="s">
        <v>26</v>
      </c>
      <c r="H2153" t="s">
        <v>116</v>
      </c>
      <c r="I2153">
        <v>50016</v>
      </c>
      <c r="J2153">
        <v>200064</v>
      </c>
      <c r="K2153" t="s">
        <v>157</v>
      </c>
      <c r="L2153" t="s">
        <v>158</v>
      </c>
      <c r="M2153" t="s">
        <v>159</v>
      </c>
      <c r="N2153" t="s">
        <v>160</v>
      </c>
      <c r="O2153" t="s">
        <v>22</v>
      </c>
    </row>
    <row r="2154" spans="1:15" x14ac:dyDescent="0.35">
      <c r="A2154">
        <v>2153</v>
      </c>
      <c r="B2154">
        <v>134</v>
      </c>
      <c r="C2154" s="1">
        <v>45660.873067129629</v>
      </c>
      <c r="D2154" t="str">
        <f t="shared" si="33"/>
        <v>03</v>
      </c>
      <c r="E2154">
        <v>4</v>
      </c>
      <c r="F2154" t="s">
        <v>24</v>
      </c>
      <c r="G2154" t="s">
        <v>26</v>
      </c>
      <c r="H2154" t="s">
        <v>116</v>
      </c>
      <c r="I2154">
        <v>50016</v>
      </c>
      <c r="J2154">
        <v>200064</v>
      </c>
      <c r="K2154" t="s">
        <v>842</v>
      </c>
      <c r="L2154" t="s">
        <v>843</v>
      </c>
      <c r="M2154" t="s">
        <v>844</v>
      </c>
      <c r="N2154" t="s">
        <v>845</v>
      </c>
      <c r="O2154" t="s">
        <v>16</v>
      </c>
    </row>
    <row r="2155" spans="1:15" x14ac:dyDescent="0.35">
      <c r="A2155">
        <v>2154</v>
      </c>
      <c r="B2155">
        <v>209</v>
      </c>
      <c r="C2155" s="1">
        <v>45384.644687499997</v>
      </c>
      <c r="D2155" t="str">
        <f t="shared" si="33"/>
        <v>02</v>
      </c>
      <c r="E2155">
        <v>8</v>
      </c>
      <c r="F2155" t="s">
        <v>24</v>
      </c>
      <c r="G2155" t="s">
        <v>26</v>
      </c>
      <c r="H2155" t="s">
        <v>116</v>
      </c>
      <c r="I2155">
        <v>50016</v>
      </c>
      <c r="J2155">
        <v>400128</v>
      </c>
      <c r="K2155" t="s">
        <v>1101</v>
      </c>
      <c r="L2155" t="s">
        <v>1102</v>
      </c>
      <c r="M2155" t="s">
        <v>1103</v>
      </c>
      <c r="N2155" t="s">
        <v>1104</v>
      </c>
      <c r="O2155" t="s">
        <v>19</v>
      </c>
    </row>
    <row r="2156" spans="1:15" x14ac:dyDescent="0.35">
      <c r="A2156">
        <v>2155</v>
      </c>
      <c r="B2156">
        <v>44</v>
      </c>
      <c r="C2156" s="1">
        <v>45382.764733796299</v>
      </c>
      <c r="D2156" t="str">
        <f t="shared" si="33"/>
        <v>31</v>
      </c>
      <c r="E2156">
        <v>6</v>
      </c>
      <c r="F2156" t="s">
        <v>17</v>
      </c>
      <c r="G2156" t="s">
        <v>32</v>
      </c>
      <c r="H2156" t="s">
        <v>81</v>
      </c>
      <c r="I2156">
        <v>22985</v>
      </c>
      <c r="J2156">
        <v>137910</v>
      </c>
      <c r="K2156" t="s">
        <v>1637</v>
      </c>
      <c r="L2156" t="s">
        <v>1638</v>
      </c>
      <c r="M2156" t="s">
        <v>1639</v>
      </c>
      <c r="N2156" t="s">
        <v>1640</v>
      </c>
      <c r="O2156" t="s">
        <v>16</v>
      </c>
    </row>
    <row r="2157" spans="1:15" x14ac:dyDescent="0.35">
      <c r="A2157">
        <v>2156</v>
      </c>
      <c r="B2157">
        <v>122</v>
      </c>
      <c r="C2157" s="1">
        <v>45320.062951388893</v>
      </c>
      <c r="D2157" t="str">
        <f t="shared" si="33"/>
        <v>29</v>
      </c>
      <c r="E2157">
        <v>3</v>
      </c>
      <c r="F2157" t="s">
        <v>14</v>
      </c>
      <c r="G2157" t="s">
        <v>20</v>
      </c>
      <c r="H2157" t="s">
        <v>148</v>
      </c>
      <c r="I2157">
        <v>13696</v>
      </c>
      <c r="J2157">
        <v>41088</v>
      </c>
      <c r="K2157" t="s">
        <v>1888</v>
      </c>
      <c r="L2157" t="s">
        <v>1889</v>
      </c>
      <c r="M2157" t="s">
        <v>1890</v>
      </c>
      <c r="N2157" t="s">
        <v>1891</v>
      </c>
      <c r="O2157" t="s">
        <v>22</v>
      </c>
    </row>
    <row r="2158" spans="1:15" x14ac:dyDescent="0.35">
      <c r="A2158">
        <v>2157</v>
      </c>
      <c r="B2158">
        <v>18</v>
      </c>
      <c r="C2158" s="1">
        <v>45040.964409722219</v>
      </c>
      <c r="D2158" t="str">
        <f t="shared" si="33"/>
        <v>24</v>
      </c>
      <c r="E2158">
        <v>7</v>
      </c>
      <c r="F2158" t="s">
        <v>17</v>
      </c>
      <c r="G2158" t="s">
        <v>18</v>
      </c>
      <c r="H2158" t="s">
        <v>139</v>
      </c>
      <c r="I2158">
        <v>36583</v>
      </c>
      <c r="J2158">
        <v>256081</v>
      </c>
      <c r="K2158" t="s">
        <v>554</v>
      </c>
      <c r="L2158" t="s">
        <v>555</v>
      </c>
      <c r="M2158" t="s">
        <v>556</v>
      </c>
      <c r="N2158" t="s">
        <v>557</v>
      </c>
      <c r="O2158" t="s">
        <v>16</v>
      </c>
    </row>
    <row r="2159" spans="1:15" x14ac:dyDescent="0.35">
      <c r="A2159">
        <v>2158</v>
      </c>
      <c r="B2159">
        <v>41</v>
      </c>
      <c r="C2159" s="1">
        <v>45556.746446759258</v>
      </c>
      <c r="D2159" t="str">
        <f t="shared" si="33"/>
        <v>21</v>
      </c>
      <c r="E2159">
        <v>8</v>
      </c>
      <c r="F2159" t="s">
        <v>14</v>
      </c>
      <c r="G2159" t="s">
        <v>15</v>
      </c>
      <c r="H2159" t="s">
        <v>67</v>
      </c>
      <c r="I2159">
        <v>76607</v>
      </c>
      <c r="J2159">
        <v>612856</v>
      </c>
      <c r="K2159" t="s">
        <v>59</v>
      </c>
      <c r="L2159" t="s">
        <v>60</v>
      </c>
      <c r="M2159" t="s">
        <v>61</v>
      </c>
      <c r="N2159" t="s">
        <v>62</v>
      </c>
      <c r="O2159" t="s">
        <v>16</v>
      </c>
    </row>
    <row r="2160" spans="1:15" x14ac:dyDescent="0.35">
      <c r="A2160">
        <v>2159</v>
      </c>
      <c r="B2160">
        <v>168</v>
      </c>
      <c r="C2160" s="1">
        <v>45070.477662037039</v>
      </c>
      <c r="D2160" t="str">
        <f t="shared" si="33"/>
        <v>24</v>
      </c>
      <c r="E2160">
        <v>1</v>
      </c>
      <c r="F2160" t="s">
        <v>24</v>
      </c>
      <c r="G2160" t="s">
        <v>25</v>
      </c>
      <c r="H2160" t="s">
        <v>125</v>
      </c>
      <c r="I2160">
        <v>42268</v>
      </c>
      <c r="J2160">
        <v>42268</v>
      </c>
      <c r="K2160" t="s">
        <v>2032</v>
      </c>
      <c r="L2160" t="s">
        <v>2033</v>
      </c>
      <c r="M2160" t="s">
        <v>2034</v>
      </c>
      <c r="N2160" t="s">
        <v>2035</v>
      </c>
      <c r="O2160" t="s">
        <v>16</v>
      </c>
    </row>
    <row r="2161" spans="1:15" x14ac:dyDescent="0.35">
      <c r="A2161">
        <v>2160</v>
      </c>
      <c r="B2161">
        <v>44</v>
      </c>
      <c r="C2161" s="1">
        <v>45666.554456018523</v>
      </c>
      <c r="D2161" t="str">
        <f t="shared" si="33"/>
        <v>09</v>
      </c>
      <c r="E2161">
        <v>2</v>
      </c>
      <c r="F2161" t="s">
        <v>17</v>
      </c>
      <c r="G2161" t="s">
        <v>28</v>
      </c>
      <c r="H2161" t="s">
        <v>103</v>
      </c>
      <c r="I2161">
        <v>35778</v>
      </c>
      <c r="J2161">
        <v>71556</v>
      </c>
      <c r="K2161" t="s">
        <v>1637</v>
      </c>
      <c r="L2161" t="s">
        <v>1638</v>
      </c>
      <c r="M2161" t="s">
        <v>1639</v>
      </c>
      <c r="N2161" t="s">
        <v>1640</v>
      </c>
      <c r="O2161" t="s">
        <v>16</v>
      </c>
    </row>
    <row r="2162" spans="1:15" x14ac:dyDescent="0.35">
      <c r="A2162">
        <v>2161</v>
      </c>
      <c r="B2162">
        <v>100</v>
      </c>
      <c r="C2162" s="1">
        <v>45613.577418981477</v>
      </c>
      <c r="D2162" t="str">
        <f t="shared" si="33"/>
        <v>17</v>
      </c>
      <c r="E2162">
        <v>6</v>
      </c>
      <c r="F2162" t="s">
        <v>17</v>
      </c>
      <c r="G2162" t="s">
        <v>32</v>
      </c>
      <c r="H2162" t="s">
        <v>81</v>
      </c>
      <c r="I2162">
        <v>22985</v>
      </c>
      <c r="J2162">
        <v>137910</v>
      </c>
      <c r="K2162" t="s">
        <v>778</v>
      </c>
      <c r="L2162" t="s">
        <v>779</v>
      </c>
      <c r="M2162" t="s">
        <v>780</v>
      </c>
      <c r="N2162" t="s">
        <v>781</v>
      </c>
      <c r="O2162" t="s">
        <v>22</v>
      </c>
    </row>
    <row r="2163" spans="1:15" x14ac:dyDescent="0.35">
      <c r="A2163">
        <v>2162</v>
      </c>
      <c r="B2163">
        <v>419</v>
      </c>
      <c r="C2163" s="1">
        <v>45649.422534722216</v>
      </c>
      <c r="D2163" t="str">
        <f t="shared" si="33"/>
        <v>23</v>
      </c>
      <c r="E2163">
        <v>1</v>
      </c>
      <c r="F2163" t="s">
        <v>14</v>
      </c>
      <c r="G2163" t="s">
        <v>15</v>
      </c>
      <c r="H2163" t="s">
        <v>67</v>
      </c>
      <c r="I2163">
        <v>76607</v>
      </c>
      <c r="J2163">
        <v>76607</v>
      </c>
      <c r="K2163" t="s">
        <v>602</v>
      </c>
      <c r="L2163" t="s">
        <v>603</v>
      </c>
      <c r="M2163" t="s">
        <v>604</v>
      </c>
      <c r="N2163" t="s">
        <v>605</v>
      </c>
      <c r="O2163" t="s">
        <v>19</v>
      </c>
    </row>
    <row r="2164" spans="1:15" x14ac:dyDescent="0.35">
      <c r="A2164">
        <v>2163</v>
      </c>
      <c r="B2164">
        <v>29</v>
      </c>
      <c r="C2164" s="1">
        <v>45108.338217592587</v>
      </c>
      <c r="D2164" t="str">
        <f t="shared" si="33"/>
        <v>01</v>
      </c>
      <c r="E2164">
        <v>10</v>
      </c>
      <c r="F2164" t="s">
        <v>14</v>
      </c>
      <c r="G2164" t="s">
        <v>21</v>
      </c>
      <c r="H2164" t="s">
        <v>58</v>
      </c>
      <c r="I2164">
        <v>51631</v>
      </c>
      <c r="J2164">
        <v>516310</v>
      </c>
      <c r="K2164" t="s">
        <v>830</v>
      </c>
      <c r="L2164" t="s">
        <v>831</v>
      </c>
      <c r="M2164" t="s">
        <v>832</v>
      </c>
      <c r="N2164" t="s">
        <v>833</v>
      </c>
      <c r="O2164" t="s">
        <v>22</v>
      </c>
    </row>
    <row r="2165" spans="1:15" x14ac:dyDescent="0.35">
      <c r="A2165">
        <v>2164</v>
      </c>
      <c r="B2165">
        <v>18</v>
      </c>
      <c r="C2165" s="1">
        <v>45059.875868055547</v>
      </c>
      <c r="D2165" t="str">
        <f t="shared" si="33"/>
        <v>13</v>
      </c>
      <c r="E2165">
        <v>4</v>
      </c>
      <c r="F2165" t="s">
        <v>17</v>
      </c>
      <c r="G2165" t="s">
        <v>28</v>
      </c>
      <c r="H2165" t="s">
        <v>103</v>
      </c>
      <c r="I2165">
        <v>35778</v>
      </c>
      <c r="J2165">
        <v>143112</v>
      </c>
      <c r="K2165" t="s">
        <v>554</v>
      </c>
      <c r="L2165" t="s">
        <v>555</v>
      </c>
      <c r="M2165" t="s">
        <v>556</v>
      </c>
      <c r="N2165" t="s">
        <v>557</v>
      </c>
      <c r="O2165" t="s">
        <v>16</v>
      </c>
    </row>
    <row r="2166" spans="1:15" x14ac:dyDescent="0.35">
      <c r="A2166">
        <v>2165</v>
      </c>
      <c r="B2166">
        <v>336</v>
      </c>
      <c r="C2166" s="1">
        <v>45513.883657407408</v>
      </c>
      <c r="D2166" t="str">
        <f t="shared" si="33"/>
        <v>09</v>
      </c>
      <c r="E2166">
        <v>10</v>
      </c>
      <c r="F2166" t="s">
        <v>24</v>
      </c>
      <c r="G2166" t="s">
        <v>25</v>
      </c>
      <c r="H2166" t="s">
        <v>125</v>
      </c>
      <c r="I2166">
        <v>42268</v>
      </c>
      <c r="J2166">
        <v>422680</v>
      </c>
      <c r="K2166" t="s">
        <v>1736</v>
      </c>
      <c r="L2166" t="s">
        <v>1737</v>
      </c>
      <c r="M2166" t="s">
        <v>1738</v>
      </c>
      <c r="N2166" t="s">
        <v>1739</v>
      </c>
      <c r="O2166" t="s">
        <v>16</v>
      </c>
    </row>
    <row r="2167" spans="1:15" x14ac:dyDescent="0.35">
      <c r="A2167">
        <v>2166</v>
      </c>
      <c r="B2167">
        <v>29</v>
      </c>
      <c r="C2167" s="1">
        <v>45112.29760416667</v>
      </c>
      <c r="D2167" t="str">
        <f t="shared" si="33"/>
        <v>05</v>
      </c>
      <c r="E2167">
        <v>4</v>
      </c>
      <c r="F2167" t="s">
        <v>14</v>
      </c>
      <c r="G2167" t="s">
        <v>20</v>
      </c>
      <c r="H2167" t="s">
        <v>148</v>
      </c>
      <c r="I2167">
        <v>13696</v>
      </c>
      <c r="J2167">
        <v>54784</v>
      </c>
      <c r="K2167" t="s">
        <v>830</v>
      </c>
      <c r="L2167" t="s">
        <v>831</v>
      </c>
      <c r="M2167" t="s">
        <v>832</v>
      </c>
      <c r="N2167" t="s">
        <v>833</v>
      </c>
      <c r="O2167" t="s">
        <v>22</v>
      </c>
    </row>
    <row r="2168" spans="1:15" x14ac:dyDescent="0.35">
      <c r="A2168">
        <v>2167</v>
      </c>
      <c r="B2168">
        <v>70</v>
      </c>
      <c r="C2168" s="1">
        <v>45369.974988425929</v>
      </c>
      <c r="D2168" t="str">
        <f t="shared" si="33"/>
        <v>18</v>
      </c>
      <c r="E2168">
        <v>4</v>
      </c>
      <c r="F2168" t="s">
        <v>14</v>
      </c>
      <c r="G2168" t="s">
        <v>21</v>
      </c>
      <c r="H2168" t="s">
        <v>58</v>
      </c>
      <c r="I2168">
        <v>51631</v>
      </c>
      <c r="J2168">
        <v>206524</v>
      </c>
      <c r="K2168" t="s">
        <v>538</v>
      </c>
      <c r="L2168" t="s">
        <v>539</v>
      </c>
      <c r="M2168" t="s">
        <v>540</v>
      </c>
      <c r="N2168" t="s">
        <v>541</v>
      </c>
      <c r="O2168" t="s">
        <v>16</v>
      </c>
    </row>
    <row r="2169" spans="1:15" x14ac:dyDescent="0.35">
      <c r="A2169">
        <v>2168</v>
      </c>
      <c r="B2169">
        <v>121</v>
      </c>
      <c r="C2169" s="1">
        <v>45645.13790509259</v>
      </c>
      <c r="D2169" t="str">
        <f t="shared" si="33"/>
        <v>19</v>
      </c>
      <c r="E2169">
        <v>5</v>
      </c>
      <c r="F2169" t="s">
        <v>14</v>
      </c>
      <c r="G2169" t="s">
        <v>15</v>
      </c>
      <c r="H2169" t="s">
        <v>67</v>
      </c>
      <c r="I2169">
        <v>76607</v>
      </c>
      <c r="J2169">
        <v>383035</v>
      </c>
      <c r="K2169" t="s">
        <v>522</v>
      </c>
      <c r="L2169" t="s">
        <v>523</v>
      </c>
      <c r="M2169" t="s">
        <v>524</v>
      </c>
      <c r="N2169" t="s">
        <v>525</v>
      </c>
      <c r="O2169" t="s">
        <v>19</v>
      </c>
    </row>
    <row r="2170" spans="1:15" x14ac:dyDescent="0.35">
      <c r="A2170">
        <v>2169</v>
      </c>
      <c r="B2170">
        <v>84</v>
      </c>
      <c r="C2170" s="1">
        <v>45259.507349537038</v>
      </c>
      <c r="D2170" t="str">
        <f t="shared" si="33"/>
        <v>29</v>
      </c>
      <c r="E2170">
        <v>9</v>
      </c>
      <c r="F2170" t="s">
        <v>24</v>
      </c>
      <c r="G2170" t="s">
        <v>31</v>
      </c>
      <c r="H2170" t="s">
        <v>94</v>
      </c>
      <c r="I2170">
        <v>38697</v>
      </c>
      <c r="J2170">
        <v>348273</v>
      </c>
      <c r="K2170" t="s">
        <v>1880</v>
      </c>
      <c r="L2170" t="s">
        <v>1881</v>
      </c>
      <c r="M2170" t="s">
        <v>1882</v>
      </c>
      <c r="N2170" t="s">
        <v>1883</v>
      </c>
      <c r="O2170" t="s">
        <v>16</v>
      </c>
    </row>
    <row r="2171" spans="1:15" x14ac:dyDescent="0.35">
      <c r="A2171">
        <v>2170</v>
      </c>
      <c r="B2171">
        <v>308</v>
      </c>
      <c r="C2171" s="1">
        <v>45557.194479166668</v>
      </c>
      <c r="D2171" t="str">
        <f t="shared" si="33"/>
        <v>22</v>
      </c>
      <c r="E2171">
        <v>9</v>
      </c>
      <c r="F2171" t="s">
        <v>14</v>
      </c>
      <c r="G2171" t="s">
        <v>29</v>
      </c>
      <c r="H2171" t="s">
        <v>134</v>
      </c>
      <c r="I2171">
        <v>25231</v>
      </c>
      <c r="J2171">
        <v>227079</v>
      </c>
      <c r="K2171" t="s">
        <v>1273</v>
      </c>
      <c r="L2171" t="s">
        <v>1274</v>
      </c>
      <c r="M2171" t="s">
        <v>1275</v>
      </c>
      <c r="N2171" t="s">
        <v>1276</v>
      </c>
      <c r="O2171" t="s">
        <v>16</v>
      </c>
    </row>
    <row r="2172" spans="1:15" x14ac:dyDescent="0.35">
      <c r="A2172">
        <v>2171</v>
      </c>
      <c r="B2172">
        <v>407</v>
      </c>
      <c r="C2172" s="1">
        <v>45119.708599537043</v>
      </c>
      <c r="D2172" t="str">
        <f t="shared" si="33"/>
        <v>12</v>
      </c>
      <c r="E2172">
        <v>5</v>
      </c>
      <c r="F2172" t="s">
        <v>17</v>
      </c>
      <c r="G2172" t="s">
        <v>18</v>
      </c>
      <c r="H2172" t="s">
        <v>139</v>
      </c>
      <c r="I2172">
        <v>36583</v>
      </c>
      <c r="J2172">
        <v>182915</v>
      </c>
      <c r="K2172" t="s">
        <v>878</v>
      </c>
      <c r="L2172" t="s">
        <v>879</v>
      </c>
      <c r="M2172" t="s">
        <v>880</v>
      </c>
      <c r="N2172" t="s">
        <v>881</v>
      </c>
      <c r="O2172" t="s">
        <v>19</v>
      </c>
    </row>
    <row r="2173" spans="1:15" x14ac:dyDescent="0.35">
      <c r="A2173">
        <v>2172</v>
      </c>
      <c r="B2173">
        <v>379</v>
      </c>
      <c r="C2173" s="1">
        <v>45068.308333333327</v>
      </c>
      <c r="D2173" t="str">
        <f t="shared" si="33"/>
        <v>22</v>
      </c>
      <c r="E2173">
        <v>5</v>
      </c>
      <c r="F2173" t="s">
        <v>24</v>
      </c>
      <c r="G2173" t="s">
        <v>27</v>
      </c>
      <c r="H2173" t="s">
        <v>325</v>
      </c>
      <c r="I2173">
        <v>34573</v>
      </c>
      <c r="J2173">
        <v>172865</v>
      </c>
      <c r="K2173" t="s">
        <v>1533</v>
      </c>
      <c r="L2173" t="s">
        <v>1534</v>
      </c>
      <c r="M2173" t="s">
        <v>1535</v>
      </c>
      <c r="N2173" t="s">
        <v>1536</v>
      </c>
      <c r="O2173" t="s">
        <v>16</v>
      </c>
    </row>
    <row r="2174" spans="1:15" x14ac:dyDescent="0.35">
      <c r="A2174">
        <v>2173</v>
      </c>
      <c r="B2174">
        <v>374</v>
      </c>
      <c r="C2174" s="1">
        <v>45682.427430555559</v>
      </c>
      <c r="D2174" t="str">
        <f t="shared" si="33"/>
        <v>25</v>
      </c>
      <c r="E2174">
        <v>8</v>
      </c>
      <c r="F2174" t="s">
        <v>24</v>
      </c>
      <c r="G2174" t="s">
        <v>27</v>
      </c>
      <c r="H2174" t="s">
        <v>325</v>
      </c>
      <c r="I2174">
        <v>34573</v>
      </c>
      <c r="J2174">
        <v>276584</v>
      </c>
      <c r="K2174" t="s">
        <v>422</v>
      </c>
      <c r="L2174" t="s">
        <v>423</v>
      </c>
      <c r="M2174" t="s">
        <v>424</v>
      </c>
      <c r="N2174" t="s">
        <v>425</v>
      </c>
      <c r="O2174" t="s">
        <v>19</v>
      </c>
    </row>
    <row r="2175" spans="1:15" x14ac:dyDescent="0.35">
      <c r="A2175">
        <v>2174</v>
      </c>
      <c r="B2175">
        <v>74</v>
      </c>
      <c r="C2175" s="1">
        <v>45136.970509259263</v>
      </c>
      <c r="D2175" t="str">
        <f t="shared" si="33"/>
        <v>29</v>
      </c>
      <c r="E2175">
        <v>1</v>
      </c>
      <c r="F2175" t="s">
        <v>17</v>
      </c>
      <c r="G2175" t="s">
        <v>28</v>
      </c>
      <c r="H2175" t="s">
        <v>103</v>
      </c>
      <c r="I2175">
        <v>35778</v>
      </c>
      <c r="J2175">
        <v>35778</v>
      </c>
      <c r="K2175" t="s">
        <v>1089</v>
      </c>
      <c r="L2175" t="s">
        <v>1090</v>
      </c>
      <c r="M2175" t="s">
        <v>1091</v>
      </c>
      <c r="N2175" t="s">
        <v>1092</v>
      </c>
      <c r="O2175" t="s">
        <v>22</v>
      </c>
    </row>
    <row r="2176" spans="1:15" x14ac:dyDescent="0.35">
      <c r="A2176">
        <v>2175</v>
      </c>
      <c r="B2176">
        <v>373</v>
      </c>
      <c r="C2176" s="1">
        <v>45035.535069444442</v>
      </c>
      <c r="D2176" t="str">
        <f t="shared" si="33"/>
        <v>19</v>
      </c>
      <c r="E2176">
        <v>1</v>
      </c>
      <c r="F2176" t="s">
        <v>14</v>
      </c>
      <c r="G2176" t="s">
        <v>29</v>
      </c>
      <c r="H2176" t="s">
        <v>134</v>
      </c>
      <c r="I2176">
        <v>25231</v>
      </c>
      <c r="J2176">
        <v>25231</v>
      </c>
      <c r="K2176" t="s">
        <v>406</v>
      </c>
      <c r="L2176" t="s">
        <v>407</v>
      </c>
      <c r="M2176" t="s">
        <v>408</v>
      </c>
      <c r="N2176" t="s">
        <v>409</v>
      </c>
      <c r="O2176" t="s">
        <v>16</v>
      </c>
    </row>
    <row r="2177" spans="1:15" x14ac:dyDescent="0.35">
      <c r="A2177">
        <v>2176</v>
      </c>
      <c r="B2177">
        <v>267</v>
      </c>
      <c r="C2177" s="1">
        <v>45113.678703703707</v>
      </c>
      <c r="D2177" t="str">
        <f t="shared" si="33"/>
        <v>06</v>
      </c>
      <c r="E2177">
        <v>4</v>
      </c>
      <c r="F2177" t="s">
        <v>17</v>
      </c>
      <c r="G2177" t="s">
        <v>18</v>
      </c>
      <c r="H2177" t="s">
        <v>139</v>
      </c>
      <c r="I2177">
        <v>36583</v>
      </c>
      <c r="J2177">
        <v>146332</v>
      </c>
      <c r="K2177" t="s">
        <v>1169</v>
      </c>
      <c r="L2177" t="s">
        <v>1170</v>
      </c>
      <c r="M2177" t="s">
        <v>1171</v>
      </c>
      <c r="N2177" t="s">
        <v>1172</v>
      </c>
      <c r="O2177" t="s">
        <v>16</v>
      </c>
    </row>
    <row r="2178" spans="1:15" x14ac:dyDescent="0.35">
      <c r="A2178">
        <v>2177</v>
      </c>
      <c r="B2178">
        <v>236</v>
      </c>
      <c r="C2178" s="1">
        <v>45250.841643518521</v>
      </c>
      <c r="D2178" t="str">
        <f t="shared" si="33"/>
        <v>20</v>
      </c>
      <c r="E2178">
        <v>1</v>
      </c>
      <c r="F2178" t="s">
        <v>17</v>
      </c>
      <c r="G2178" t="s">
        <v>18</v>
      </c>
      <c r="H2178" t="s">
        <v>139</v>
      </c>
      <c r="I2178">
        <v>36583</v>
      </c>
      <c r="J2178">
        <v>36583</v>
      </c>
      <c r="K2178" t="s">
        <v>1593</v>
      </c>
      <c r="L2178" t="s">
        <v>1594</v>
      </c>
      <c r="M2178" t="s">
        <v>1595</v>
      </c>
      <c r="N2178" t="s">
        <v>1596</v>
      </c>
      <c r="O2178" t="s">
        <v>16</v>
      </c>
    </row>
    <row r="2179" spans="1:15" x14ac:dyDescent="0.35">
      <c r="A2179">
        <v>2178</v>
      </c>
      <c r="B2179">
        <v>207</v>
      </c>
      <c r="C2179" s="1">
        <v>45188.263518518521</v>
      </c>
      <c r="D2179" t="str">
        <f t="shared" ref="D2179:D2242" si="34">LEFT(TEXT(C2179, "DD/MM/YYYY HH:MM:SS"), 2)</f>
        <v>19</v>
      </c>
      <c r="E2179">
        <v>4</v>
      </c>
      <c r="F2179" t="s">
        <v>14</v>
      </c>
      <c r="G2179" t="s">
        <v>21</v>
      </c>
      <c r="H2179" t="s">
        <v>58</v>
      </c>
      <c r="I2179">
        <v>51631</v>
      </c>
      <c r="J2179">
        <v>206524</v>
      </c>
      <c r="K2179" t="s">
        <v>1437</v>
      </c>
      <c r="L2179" t="s">
        <v>1438</v>
      </c>
      <c r="M2179" t="s">
        <v>1439</v>
      </c>
      <c r="N2179" t="s">
        <v>1440</v>
      </c>
      <c r="O2179" t="s">
        <v>22</v>
      </c>
    </row>
    <row r="2180" spans="1:15" x14ac:dyDescent="0.35">
      <c r="A2180">
        <v>2179</v>
      </c>
      <c r="B2180">
        <v>192</v>
      </c>
      <c r="C2180" s="1">
        <v>45336.76226851852</v>
      </c>
      <c r="D2180" t="str">
        <f t="shared" si="34"/>
        <v>14</v>
      </c>
      <c r="E2180">
        <v>3</v>
      </c>
      <c r="F2180" t="s">
        <v>24</v>
      </c>
      <c r="G2180" t="s">
        <v>25</v>
      </c>
      <c r="H2180" t="s">
        <v>125</v>
      </c>
      <c r="I2180">
        <v>42268</v>
      </c>
      <c r="J2180">
        <v>126804</v>
      </c>
      <c r="K2180" t="s">
        <v>1401</v>
      </c>
      <c r="L2180" t="s">
        <v>1402</v>
      </c>
      <c r="M2180" t="s">
        <v>1403</v>
      </c>
      <c r="N2180" t="s">
        <v>1404</v>
      </c>
      <c r="O2180" t="s">
        <v>16</v>
      </c>
    </row>
    <row r="2181" spans="1:15" x14ac:dyDescent="0.35">
      <c r="A2181">
        <v>2180</v>
      </c>
      <c r="B2181">
        <v>157</v>
      </c>
      <c r="C2181" s="1">
        <v>45093.892812500002</v>
      </c>
      <c r="D2181" t="str">
        <f t="shared" si="34"/>
        <v>16</v>
      </c>
      <c r="E2181">
        <v>1</v>
      </c>
      <c r="F2181" t="s">
        <v>14</v>
      </c>
      <c r="G2181" t="s">
        <v>29</v>
      </c>
      <c r="H2181" t="s">
        <v>134</v>
      </c>
      <c r="I2181">
        <v>25231</v>
      </c>
      <c r="J2181">
        <v>25231</v>
      </c>
      <c r="K2181" t="s">
        <v>1720</v>
      </c>
      <c r="L2181" t="s">
        <v>1721</v>
      </c>
      <c r="M2181" t="s">
        <v>1722</v>
      </c>
      <c r="N2181" t="s">
        <v>1723</v>
      </c>
      <c r="O2181" t="s">
        <v>22</v>
      </c>
    </row>
    <row r="2182" spans="1:15" x14ac:dyDescent="0.35">
      <c r="A2182">
        <v>2181</v>
      </c>
      <c r="B2182">
        <v>301</v>
      </c>
      <c r="C2182" s="1">
        <v>45011.260115740741</v>
      </c>
      <c r="D2182" t="str">
        <f t="shared" si="34"/>
        <v>26</v>
      </c>
      <c r="E2182">
        <v>9</v>
      </c>
      <c r="F2182" t="s">
        <v>17</v>
      </c>
      <c r="G2182" t="s">
        <v>18</v>
      </c>
      <c r="H2182" t="s">
        <v>139</v>
      </c>
      <c r="I2182">
        <v>36583</v>
      </c>
      <c r="J2182">
        <v>329247</v>
      </c>
      <c r="K2182" t="s">
        <v>1996</v>
      </c>
      <c r="L2182" t="s">
        <v>1997</v>
      </c>
      <c r="M2182" t="s">
        <v>1998</v>
      </c>
      <c r="N2182" t="s">
        <v>1999</v>
      </c>
      <c r="O2182" t="s">
        <v>16</v>
      </c>
    </row>
    <row r="2183" spans="1:15" x14ac:dyDescent="0.35">
      <c r="A2183">
        <v>2182</v>
      </c>
      <c r="B2183">
        <v>48</v>
      </c>
      <c r="C2183" s="1">
        <v>45147.04346064815</v>
      </c>
      <c r="D2183" t="str">
        <f t="shared" si="34"/>
        <v>09</v>
      </c>
      <c r="E2183">
        <v>9</v>
      </c>
      <c r="F2183" t="s">
        <v>14</v>
      </c>
      <c r="G2183" t="s">
        <v>20</v>
      </c>
      <c r="H2183" t="s">
        <v>148</v>
      </c>
      <c r="I2183">
        <v>13696</v>
      </c>
      <c r="J2183">
        <v>123264</v>
      </c>
      <c r="K2183" t="s">
        <v>189</v>
      </c>
      <c r="L2183" t="s">
        <v>190</v>
      </c>
      <c r="M2183" t="s">
        <v>191</v>
      </c>
      <c r="N2183" t="s">
        <v>192</v>
      </c>
      <c r="O2183" t="s">
        <v>22</v>
      </c>
    </row>
    <row r="2184" spans="1:15" x14ac:dyDescent="0.35">
      <c r="A2184">
        <v>2183</v>
      </c>
      <c r="B2184">
        <v>140</v>
      </c>
      <c r="C2184" s="1">
        <v>45451.137314814812</v>
      </c>
      <c r="D2184" t="str">
        <f t="shared" si="34"/>
        <v>08</v>
      </c>
      <c r="E2184">
        <v>2</v>
      </c>
      <c r="F2184" t="s">
        <v>17</v>
      </c>
      <c r="G2184" t="s">
        <v>28</v>
      </c>
      <c r="H2184" t="s">
        <v>103</v>
      </c>
      <c r="I2184">
        <v>35778</v>
      </c>
      <c r="J2184">
        <v>71556</v>
      </c>
      <c r="K2184" t="s">
        <v>706</v>
      </c>
      <c r="L2184" t="s">
        <v>707</v>
      </c>
      <c r="M2184" t="s">
        <v>708</v>
      </c>
      <c r="N2184" t="s">
        <v>709</v>
      </c>
      <c r="O2184" t="s">
        <v>19</v>
      </c>
    </row>
    <row r="2185" spans="1:15" x14ac:dyDescent="0.35">
      <c r="A2185">
        <v>2184</v>
      </c>
      <c r="B2185">
        <v>404</v>
      </c>
      <c r="C2185" s="1">
        <v>45253.743287037039</v>
      </c>
      <c r="D2185" t="str">
        <f t="shared" si="34"/>
        <v>23</v>
      </c>
      <c r="E2185">
        <v>7</v>
      </c>
      <c r="F2185" t="s">
        <v>14</v>
      </c>
      <c r="G2185" t="s">
        <v>29</v>
      </c>
      <c r="H2185" t="s">
        <v>134</v>
      </c>
      <c r="I2185">
        <v>25231</v>
      </c>
      <c r="J2185">
        <v>176617</v>
      </c>
      <c r="K2185" t="s">
        <v>906</v>
      </c>
      <c r="L2185" t="s">
        <v>907</v>
      </c>
      <c r="M2185" t="s">
        <v>908</v>
      </c>
      <c r="N2185" t="s">
        <v>909</v>
      </c>
      <c r="O2185" t="s">
        <v>16</v>
      </c>
    </row>
    <row r="2186" spans="1:15" x14ac:dyDescent="0.35">
      <c r="A2186">
        <v>2185</v>
      </c>
      <c r="B2186">
        <v>372</v>
      </c>
      <c r="C2186" s="1">
        <v>45549.832430555558</v>
      </c>
      <c r="D2186" t="str">
        <f t="shared" si="34"/>
        <v>14</v>
      </c>
      <c r="E2186">
        <v>3</v>
      </c>
      <c r="F2186" t="s">
        <v>24</v>
      </c>
      <c r="G2186" t="s">
        <v>25</v>
      </c>
      <c r="H2186" t="s">
        <v>125</v>
      </c>
      <c r="I2186">
        <v>42268</v>
      </c>
      <c r="J2186">
        <v>126804</v>
      </c>
      <c r="K2186" t="s">
        <v>702</v>
      </c>
      <c r="L2186" t="s">
        <v>703</v>
      </c>
      <c r="M2186" t="s">
        <v>704</v>
      </c>
      <c r="N2186" t="s">
        <v>705</v>
      </c>
      <c r="O2186" t="s">
        <v>19</v>
      </c>
    </row>
    <row r="2187" spans="1:15" x14ac:dyDescent="0.35">
      <c r="A2187">
        <v>2186</v>
      </c>
      <c r="B2187">
        <v>431</v>
      </c>
      <c r="C2187" s="1">
        <v>45558.372789351852</v>
      </c>
      <c r="D2187" t="str">
        <f t="shared" si="34"/>
        <v>23</v>
      </c>
      <c r="E2187">
        <v>2</v>
      </c>
      <c r="F2187" t="s">
        <v>14</v>
      </c>
      <c r="G2187" t="s">
        <v>21</v>
      </c>
      <c r="H2187" t="s">
        <v>58</v>
      </c>
      <c r="I2187">
        <v>51631</v>
      </c>
      <c r="J2187">
        <v>103262</v>
      </c>
      <c r="K2187" t="s">
        <v>1948</v>
      </c>
      <c r="L2187" t="s">
        <v>1949</v>
      </c>
      <c r="M2187" t="s">
        <v>1950</v>
      </c>
      <c r="N2187" t="s">
        <v>1951</v>
      </c>
      <c r="O2187" t="s">
        <v>16</v>
      </c>
    </row>
    <row r="2188" spans="1:15" x14ac:dyDescent="0.35">
      <c r="A2188">
        <v>2187</v>
      </c>
      <c r="B2188">
        <v>154</v>
      </c>
      <c r="C2188" s="1">
        <v>45045.01053240741</v>
      </c>
      <c r="D2188" t="str">
        <f t="shared" si="34"/>
        <v>29</v>
      </c>
      <c r="E2188">
        <v>7</v>
      </c>
      <c r="F2188" t="s">
        <v>17</v>
      </c>
      <c r="G2188" t="s">
        <v>18</v>
      </c>
      <c r="H2188" t="s">
        <v>139</v>
      </c>
      <c r="I2188">
        <v>36583</v>
      </c>
      <c r="J2188">
        <v>256081</v>
      </c>
      <c r="K2188" t="s">
        <v>2036</v>
      </c>
      <c r="L2188" t="s">
        <v>2037</v>
      </c>
      <c r="M2188" t="s">
        <v>2038</v>
      </c>
      <c r="N2188" t="s">
        <v>2039</v>
      </c>
      <c r="O2188" t="s">
        <v>19</v>
      </c>
    </row>
    <row r="2189" spans="1:15" x14ac:dyDescent="0.35">
      <c r="A2189">
        <v>2188</v>
      </c>
      <c r="B2189">
        <v>460</v>
      </c>
      <c r="C2189" s="1">
        <v>45510.654363425929</v>
      </c>
      <c r="D2189" t="str">
        <f t="shared" si="34"/>
        <v>06</v>
      </c>
      <c r="E2189">
        <v>6</v>
      </c>
      <c r="F2189" t="s">
        <v>24</v>
      </c>
      <c r="G2189" t="s">
        <v>26</v>
      </c>
      <c r="H2189" t="s">
        <v>116</v>
      </c>
      <c r="I2189">
        <v>50016</v>
      </c>
      <c r="J2189">
        <v>300096</v>
      </c>
      <c r="K2189" t="s">
        <v>958</v>
      </c>
      <c r="L2189" t="s">
        <v>959</v>
      </c>
      <c r="M2189" t="s">
        <v>960</v>
      </c>
      <c r="N2189" t="s">
        <v>961</v>
      </c>
      <c r="O2189" t="s">
        <v>19</v>
      </c>
    </row>
    <row r="2190" spans="1:15" x14ac:dyDescent="0.35">
      <c r="A2190">
        <v>2189</v>
      </c>
      <c r="B2190">
        <v>438</v>
      </c>
      <c r="C2190" s="1">
        <v>45069.508819444447</v>
      </c>
      <c r="D2190" t="str">
        <f t="shared" si="34"/>
        <v>23</v>
      </c>
      <c r="E2190">
        <v>8</v>
      </c>
      <c r="F2190" t="s">
        <v>14</v>
      </c>
      <c r="G2190" t="s">
        <v>29</v>
      </c>
      <c r="H2190" t="s">
        <v>134</v>
      </c>
      <c r="I2190">
        <v>25231</v>
      </c>
      <c r="J2190">
        <v>201848</v>
      </c>
      <c r="K2190" t="s">
        <v>1050</v>
      </c>
      <c r="L2190" t="s">
        <v>1051</v>
      </c>
      <c r="M2190" t="s">
        <v>1052</v>
      </c>
      <c r="N2190" t="s">
        <v>1053</v>
      </c>
      <c r="O2190" t="s">
        <v>22</v>
      </c>
    </row>
    <row r="2191" spans="1:15" x14ac:dyDescent="0.35">
      <c r="A2191">
        <v>2190</v>
      </c>
      <c r="B2191">
        <v>75</v>
      </c>
      <c r="C2191" s="1">
        <v>45565.310393518521</v>
      </c>
      <c r="D2191" t="str">
        <f t="shared" si="34"/>
        <v>30</v>
      </c>
      <c r="E2191">
        <v>10</v>
      </c>
      <c r="F2191" t="s">
        <v>17</v>
      </c>
      <c r="G2191" t="s">
        <v>23</v>
      </c>
      <c r="H2191" t="s">
        <v>72</v>
      </c>
      <c r="I2191">
        <v>14701</v>
      </c>
      <c r="J2191">
        <v>147010</v>
      </c>
      <c r="K2191" t="s">
        <v>95</v>
      </c>
      <c r="L2191" t="s">
        <v>96</v>
      </c>
      <c r="M2191" t="s">
        <v>97</v>
      </c>
      <c r="N2191" t="s">
        <v>98</v>
      </c>
      <c r="O2191" t="s">
        <v>22</v>
      </c>
    </row>
    <row r="2192" spans="1:15" x14ac:dyDescent="0.35">
      <c r="A2192">
        <v>2191</v>
      </c>
      <c r="B2192">
        <v>334</v>
      </c>
      <c r="C2192" s="1">
        <v>45640.491550925923</v>
      </c>
      <c r="D2192" t="str">
        <f t="shared" si="34"/>
        <v>14</v>
      </c>
      <c r="E2192">
        <v>9</v>
      </c>
      <c r="F2192" t="s">
        <v>17</v>
      </c>
      <c r="G2192" t="s">
        <v>28</v>
      </c>
      <c r="H2192" t="s">
        <v>103</v>
      </c>
      <c r="I2192">
        <v>35778</v>
      </c>
      <c r="J2192">
        <v>322002</v>
      </c>
      <c r="K2192" t="s">
        <v>1493</v>
      </c>
      <c r="L2192" t="s">
        <v>1494</v>
      </c>
      <c r="M2192" t="s">
        <v>1495</v>
      </c>
      <c r="N2192" t="s">
        <v>1496</v>
      </c>
      <c r="O2192" t="s">
        <v>19</v>
      </c>
    </row>
    <row r="2193" spans="1:15" x14ac:dyDescent="0.35">
      <c r="A2193">
        <v>2192</v>
      </c>
      <c r="B2193">
        <v>369</v>
      </c>
      <c r="C2193" s="1">
        <v>45267.157789351862</v>
      </c>
      <c r="D2193" t="str">
        <f t="shared" si="34"/>
        <v>07</v>
      </c>
      <c r="E2193">
        <v>8</v>
      </c>
      <c r="F2193" t="s">
        <v>17</v>
      </c>
      <c r="G2193" t="s">
        <v>32</v>
      </c>
      <c r="H2193" t="s">
        <v>81</v>
      </c>
      <c r="I2193">
        <v>22985</v>
      </c>
      <c r="J2193">
        <v>183880</v>
      </c>
      <c r="K2193" t="s">
        <v>1121</v>
      </c>
      <c r="L2193" t="s">
        <v>1122</v>
      </c>
      <c r="M2193" t="s">
        <v>1123</v>
      </c>
      <c r="N2193" t="s">
        <v>1124</v>
      </c>
      <c r="O2193" t="s">
        <v>16</v>
      </c>
    </row>
    <row r="2194" spans="1:15" x14ac:dyDescent="0.35">
      <c r="A2194">
        <v>2193</v>
      </c>
      <c r="B2194">
        <v>178</v>
      </c>
      <c r="C2194" s="1">
        <v>45254.395821759259</v>
      </c>
      <c r="D2194" t="str">
        <f t="shared" si="34"/>
        <v>24</v>
      </c>
      <c r="E2194">
        <v>6</v>
      </c>
      <c r="F2194" t="s">
        <v>14</v>
      </c>
      <c r="G2194" t="s">
        <v>21</v>
      </c>
      <c r="H2194" t="s">
        <v>58</v>
      </c>
      <c r="I2194">
        <v>51631</v>
      </c>
      <c r="J2194">
        <v>309786</v>
      </c>
      <c r="K2194" t="s">
        <v>914</v>
      </c>
      <c r="L2194" t="s">
        <v>915</v>
      </c>
      <c r="M2194" t="s">
        <v>916</v>
      </c>
      <c r="N2194" t="s">
        <v>917</v>
      </c>
      <c r="O2194" t="s">
        <v>16</v>
      </c>
    </row>
    <row r="2195" spans="1:15" x14ac:dyDescent="0.35">
      <c r="A2195">
        <v>2194</v>
      </c>
      <c r="B2195">
        <v>77</v>
      </c>
      <c r="C2195" s="1">
        <v>45518.742245370369</v>
      </c>
      <c r="D2195" t="str">
        <f t="shared" si="34"/>
        <v>14</v>
      </c>
      <c r="E2195">
        <v>4</v>
      </c>
      <c r="F2195" t="s">
        <v>14</v>
      </c>
      <c r="G2195" t="s">
        <v>21</v>
      </c>
      <c r="H2195" t="s">
        <v>58</v>
      </c>
      <c r="I2195">
        <v>51631</v>
      </c>
      <c r="J2195">
        <v>206524</v>
      </c>
      <c r="K2195" t="s">
        <v>1904</v>
      </c>
      <c r="L2195" t="s">
        <v>1905</v>
      </c>
      <c r="M2195" t="s">
        <v>1906</v>
      </c>
      <c r="N2195" t="s">
        <v>1907</v>
      </c>
      <c r="O2195" t="s">
        <v>22</v>
      </c>
    </row>
    <row r="2196" spans="1:15" x14ac:dyDescent="0.35">
      <c r="A2196">
        <v>2195</v>
      </c>
      <c r="B2196">
        <v>104</v>
      </c>
      <c r="C2196" s="1">
        <v>45257.046979166669</v>
      </c>
      <c r="D2196" t="str">
        <f t="shared" si="34"/>
        <v>27</v>
      </c>
      <c r="E2196">
        <v>6</v>
      </c>
      <c r="F2196" t="s">
        <v>14</v>
      </c>
      <c r="G2196" t="s">
        <v>15</v>
      </c>
      <c r="H2196" t="s">
        <v>67</v>
      </c>
      <c r="I2196">
        <v>76607</v>
      </c>
      <c r="J2196">
        <v>459642</v>
      </c>
      <c r="K2196" t="s">
        <v>233</v>
      </c>
      <c r="L2196" t="s">
        <v>234</v>
      </c>
      <c r="M2196" t="s">
        <v>235</v>
      </c>
      <c r="N2196" t="s">
        <v>236</v>
      </c>
      <c r="O2196" t="s">
        <v>16</v>
      </c>
    </row>
    <row r="2197" spans="1:15" x14ac:dyDescent="0.35">
      <c r="A2197">
        <v>2196</v>
      </c>
      <c r="B2197">
        <v>286</v>
      </c>
      <c r="C2197" s="1">
        <v>45579.485150462962</v>
      </c>
      <c r="D2197" t="str">
        <f t="shared" si="34"/>
        <v>14</v>
      </c>
      <c r="E2197">
        <v>9</v>
      </c>
      <c r="F2197" t="s">
        <v>24</v>
      </c>
      <c r="G2197" t="s">
        <v>25</v>
      </c>
      <c r="H2197" t="s">
        <v>125</v>
      </c>
      <c r="I2197">
        <v>42268</v>
      </c>
      <c r="J2197">
        <v>380412</v>
      </c>
      <c r="K2197" t="s">
        <v>197</v>
      </c>
      <c r="L2197" t="s">
        <v>198</v>
      </c>
      <c r="M2197" t="s">
        <v>199</v>
      </c>
      <c r="N2197" t="s">
        <v>200</v>
      </c>
      <c r="O2197" t="s">
        <v>19</v>
      </c>
    </row>
    <row r="2198" spans="1:15" x14ac:dyDescent="0.35">
      <c r="A2198">
        <v>2197</v>
      </c>
      <c r="B2198">
        <v>199</v>
      </c>
      <c r="C2198" s="1">
        <v>45642.872337962966</v>
      </c>
      <c r="D2198" t="str">
        <f t="shared" si="34"/>
        <v>16</v>
      </c>
      <c r="E2198">
        <v>2</v>
      </c>
      <c r="F2198" t="s">
        <v>17</v>
      </c>
      <c r="G2198" t="s">
        <v>23</v>
      </c>
      <c r="H2198" t="s">
        <v>72</v>
      </c>
      <c r="I2198">
        <v>14701</v>
      </c>
      <c r="J2198">
        <v>29402</v>
      </c>
      <c r="K2198" t="s">
        <v>510</v>
      </c>
      <c r="L2198" t="s">
        <v>511</v>
      </c>
      <c r="M2198" t="s">
        <v>512</v>
      </c>
      <c r="N2198" t="s">
        <v>513</v>
      </c>
      <c r="O2198" t="s">
        <v>16</v>
      </c>
    </row>
    <row r="2199" spans="1:15" x14ac:dyDescent="0.35">
      <c r="A2199">
        <v>2198</v>
      </c>
      <c r="B2199">
        <v>373</v>
      </c>
      <c r="C2199" s="1">
        <v>45546.163761574076</v>
      </c>
      <c r="D2199" t="str">
        <f t="shared" si="34"/>
        <v>11</v>
      </c>
      <c r="E2199">
        <v>7</v>
      </c>
      <c r="F2199" t="s">
        <v>14</v>
      </c>
      <c r="G2199" t="s">
        <v>29</v>
      </c>
      <c r="H2199" t="s">
        <v>134</v>
      </c>
      <c r="I2199">
        <v>25231</v>
      </c>
      <c r="J2199">
        <v>176617</v>
      </c>
      <c r="K2199" t="s">
        <v>406</v>
      </c>
      <c r="L2199" t="s">
        <v>407</v>
      </c>
      <c r="M2199" t="s">
        <v>408</v>
      </c>
      <c r="N2199" t="s">
        <v>409</v>
      </c>
      <c r="O2199" t="s">
        <v>16</v>
      </c>
    </row>
    <row r="2200" spans="1:15" x14ac:dyDescent="0.35">
      <c r="A2200">
        <v>2199</v>
      </c>
      <c r="B2200">
        <v>8</v>
      </c>
      <c r="C2200" s="1">
        <v>45109.085196759261</v>
      </c>
      <c r="D2200" t="str">
        <f t="shared" si="34"/>
        <v>02</v>
      </c>
      <c r="E2200">
        <v>4</v>
      </c>
      <c r="F2200" t="s">
        <v>14</v>
      </c>
      <c r="G2200" t="s">
        <v>15</v>
      </c>
      <c r="H2200" t="s">
        <v>67</v>
      </c>
      <c r="I2200">
        <v>76607</v>
      </c>
      <c r="J2200">
        <v>306428</v>
      </c>
      <c r="K2200" t="s">
        <v>354</v>
      </c>
      <c r="L2200" t="s">
        <v>355</v>
      </c>
      <c r="M2200" t="s">
        <v>356</v>
      </c>
      <c r="N2200" t="s">
        <v>357</v>
      </c>
      <c r="O2200" t="s">
        <v>16</v>
      </c>
    </row>
    <row r="2201" spans="1:15" x14ac:dyDescent="0.35">
      <c r="A2201">
        <v>2200</v>
      </c>
      <c r="B2201">
        <v>464</v>
      </c>
      <c r="C2201" s="1">
        <v>45542.617673611108</v>
      </c>
      <c r="D2201" t="str">
        <f t="shared" si="34"/>
        <v>07</v>
      </c>
      <c r="E2201">
        <v>4</v>
      </c>
      <c r="F2201" t="s">
        <v>17</v>
      </c>
      <c r="G2201" t="s">
        <v>23</v>
      </c>
      <c r="H2201" t="s">
        <v>72</v>
      </c>
      <c r="I2201">
        <v>14701</v>
      </c>
      <c r="J2201">
        <v>58804</v>
      </c>
      <c r="K2201" t="s">
        <v>1441</v>
      </c>
      <c r="L2201" t="s">
        <v>1442</v>
      </c>
      <c r="M2201" t="s">
        <v>1443</v>
      </c>
      <c r="N2201" t="s">
        <v>1444</v>
      </c>
      <c r="O2201" t="s">
        <v>22</v>
      </c>
    </row>
    <row r="2202" spans="1:15" x14ac:dyDescent="0.35">
      <c r="A2202">
        <v>2201</v>
      </c>
      <c r="B2202">
        <v>378</v>
      </c>
      <c r="C2202" s="1">
        <v>45639.631458333337</v>
      </c>
      <c r="D2202" t="str">
        <f t="shared" si="34"/>
        <v>13</v>
      </c>
      <c r="E2202">
        <v>3</v>
      </c>
      <c r="F2202" t="s">
        <v>17</v>
      </c>
      <c r="G2202" t="s">
        <v>32</v>
      </c>
      <c r="H2202" t="s">
        <v>81</v>
      </c>
      <c r="I2202">
        <v>22985</v>
      </c>
      <c r="J2202">
        <v>68955</v>
      </c>
      <c r="K2202" t="s">
        <v>794</v>
      </c>
      <c r="L2202" t="s">
        <v>795</v>
      </c>
      <c r="M2202" t="s">
        <v>796</v>
      </c>
      <c r="N2202" t="s">
        <v>797</v>
      </c>
      <c r="O2202" t="s">
        <v>19</v>
      </c>
    </row>
    <row r="2203" spans="1:15" x14ac:dyDescent="0.35">
      <c r="A2203">
        <v>2202</v>
      </c>
      <c r="B2203">
        <v>453</v>
      </c>
      <c r="C2203" s="1">
        <v>45563.973194444443</v>
      </c>
      <c r="D2203" t="str">
        <f t="shared" si="34"/>
        <v>28</v>
      </c>
      <c r="E2203">
        <v>6</v>
      </c>
      <c r="F2203" t="s">
        <v>24</v>
      </c>
      <c r="G2203" t="s">
        <v>27</v>
      </c>
      <c r="H2203" t="s">
        <v>325</v>
      </c>
      <c r="I2203">
        <v>34573</v>
      </c>
      <c r="J2203">
        <v>207438</v>
      </c>
      <c r="K2203" t="s">
        <v>1936</v>
      </c>
      <c r="L2203" t="s">
        <v>1937</v>
      </c>
      <c r="M2203" t="s">
        <v>1938</v>
      </c>
      <c r="N2203" t="s">
        <v>1939</v>
      </c>
      <c r="O2203" t="s">
        <v>22</v>
      </c>
    </row>
    <row r="2204" spans="1:15" x14ac:dyDescent="0.35">
      <c r="A2204">
        <v>2203</v>
      </c>
      <c r="B2204">
        <v>387</v>
      </c>
      <c r="C2204" s="1">
        <v>45480.079942129632</v>
      </c>
      <c r="D2204" t="str">
        <f t="shared" si="34"/>
        <v>07</v>
      </c>
      <c r="E2204">
        <v>2</v>
      </c>
      <c r="F2204" t="s">
        <v>17</v>
      </c>
      <c r="G2204" t="s">
        <v>32</v>
      </c>
      <c r="H2204" t="s">
        <v>81</v>
      </c>
      <c r="I2204">
        <v>22985</v>
      </c>
      <c r="J2204">
        <v>45970</v>
      </c>
      <c r="K2204" t="s">
        <v>1185</v>
      </c>
      <c r="L2204" t="s">
        <v>1186</v>
      </c>
      <c r="M2204" t="s">
        <v>1187</v>
      </c>
      <c r="N2204" t="s">
        <v>1188</v>
      </c>
      <c r="O2204" t="s">
        <v>16</v>
      </c>
    </row>
    <row r="2205" spans="1:15" x14ac:dyDescent="0.35">
      <c r="A2205">
        <v>2204</v>
      </c>
      <c r="B2205">
        <v>61</v>
      </c>
      <c r="C2205" s="1">
        <v>45288.225358796299</v>
      </c>
      <c r="D2205" t="str">
        <f t="shared" si="34"/>
        <v>28</v>
      </c>
      <c r="E2205">
        <v>10</v>
      </c>
      <c r="F2205" t="s">
        <v>14</v>
      </c>
      <c r="G2205" t="s">
        <v>20</v>
      </c>
      <c r="H2205" t="s">
        <v>148</v>
      </c>
      <c r="I2205">
        <v>13696</v>
      </c>
      <c r="J2205">
        <v>136960</v>
      </c>
      <c r="K2205" t="s">
        <v>140</v>
      </c>
      <c r="L2205" t="s">
        <v>141</v>
      </c>
      <c r="M2205" t="s">
        <v>142</v>
      </c>
      <c r="N2205" t="s">
        <v>143</v>
      </c>
      <c r="O2205" t="s">
        <v>22</v>
      </c>
    </row>
    <row r="2206" spans="1:15" x14ac:dyDescent="0.35">
      <c r="A2206">
        <v>2205</v>
      </c>
      <c r="B2206">
        <v>48</v>
      </c>
      <c r="C2206" s="1">
        <v>45456.804594907408</v>
      </c>
      <c r="D2206" t="str">
        <f t="shared" si="34"/>
        <v>13</v>
      </c>
      <c r="E2206">
        <v>4</v>
      </c>
      <c r="F2206" t="s">
        <v>17</v>
      </c>
      <c r="G2206" t="s">
        <v>18</v>
      </c>
      <c r="H2206" t="s">
        <v>139</v>
      </c>
      <c r="I2206">
        <v>36583</v>
      </c>
      <c r="J2206">
        <v>146332</v>
      </c>
      <c r="K2206" t="s">
        <v>189</v>
      </c>
      <c r="L2206" t="s">
        <v>190</v>
      </c>
      <c r="M2206" t="s">
        <v>191</v>
      </c>
      <c r="N2206" t="s">
        <v>192</v>
      </c>
      <c r="O2206" t="s">
        <v>22</v>
      </c>
    </row>
    <row r="2207" spans="1:15" x14ac:dyDescent="0.35">
      <c r="A2207">
        <v>2206</v>
      </c>
      <c r="B2207">
        <v>172</v>
      </c>
      <c r="C2207" s="1">
        <v>45032.988668981481</v>
      </c>
      <c r="D2207" t="str">
        <f t="shared" si="34"/>
        <v>16</v>
      </c>
      <c r="E2207">
        <v>5</v>
      </c>
      <c r="F2207" t="s">
        <v>24</v>
      </c>
      <c r="G2207" t="s">
        <v>31</v>
      </c>
      <c r="H2207" t="s">
        <v>94</v>
      </c>
      <c r="I2207">
        <v>38697</v>
      </c>
      <c r="J2207">
        <v>193485</v>
      </c>
      <c r="K2207" t="s">
        <v>1768</v>
      </c>
      <c r="L2207" t="s">
        <v>1769</v>
      </c>
      <c r="M2207" t="s">
        <v>1770</v>
      </c>
      <c r="N2207" t="s">
        <v>1771</v>
      </c>
      <c r="O2207" t="s">
        <v>16</v>
      </c>
    </row>
    <row r="2208" spans="1:15" x14ac:dyDescent="0.35">
      <c r="A2208">
        <v>2207</v>
      </c>
      <c r="B2208">
        <v>483</v>
      </c>
      <c r="C2208" s="1">
        <v>45679.133298611108</v>
      </c>
      <c r="D2208" t="str">
        <f t="shared" si="34"/>
        <v>22</v>
      </c>
      <c r="E2208">
        <v>10</v>
      </c>
      <c r="F2208" t="s">
        <v>17</v>
      </c>
      <c r="G2208" t="s">
        <v>32</v>
      </c>
      <c r="H2208" t="s">
        <v>81</v>
      </c>
      <c r="I2208">
        <v>22985</v>
      </c>
      <c r="J2208">
        <v>229850</v>
      </c>
      <c r="K2208" t="s">
        <v>1796</v>
      </c>
      <c r="L2208" t="s">
        <v>1797</v>
      </c>
      <c r="M2208" t="s">
        <v>1798</v>
      </c>
      <c r="N2208" t="s">
        <v>1799</v>
      </c>
      <c r="O2208" t="s">
        <v>19</v>
      </c>
    </row>
    <row r="2209" spans="1:15" x14ac:dyDescent="0.35">
      <c r="A2209">
        <v>2208</v>
      </c>
      <c r="B2209">
        <v>388</v>
      </c>
      <c r="C2209" s="1">
        <v>45040.528009259258</v>
      </c>
      <c r="D2209" t="str">
        <f t="shared" si="34"/>
        <v>24</v>
      </c>
      <c r="E2209">
        <v>9</v>
      </c>
      <c r="F2209" t="s">
        <v>17</v>
      </c>
      <c r="G2209" t="s">
        <v>32</v>
      </c>
      <c r="H2209" t="s">
        <v>81</v>
      </c>
      <c r="I2209">
        <v>22985</v>
      </c>
      <c r="J2209">
        <v>206865</v>
      </c>
      <c r="K2209" t="s">
        <v>434</v>
      </c>
      <c r="L2209" t="s">
        <v>435</v>
      </c>
      <c r="M2209" t="s">
        <v>436</v>
      </c>
      <c r="N2209" t="s">
        <v>437</v>
      </c>
      <c r="O2209" t="s">
        <v>19</v>
      </c>
    </row>
    <row r="2210" spans="1:15" x14ac:dyDescent="0.35">
      <c r="A2210">
        <v>2209</v>
      </c>
      <c r="B2210">
        <v>290</v>
      </c>
      <c r="C2210" s="1">
        <v>45492.77244212963</v>
      </c>
      <c r="D2210" t="str">
        <f t="shared" si="34"/>
        <v>19</v>
      </c>
      <c r="E2210">
        <v>3</v>
      </c>
      <c r="F2210" t="s">
        <v>24</v>
      </c>
      <c r="G2210" t="s">
        <v>27</v>
      </c>
      <c r="H2210" t="s">
        <v>325</v>
      </c>
      <c r="I2210">
        <v>34573</v>
      </c>
      <c r="J2210">
        <v>103719</v>
      </c>
      <c r="K2210" t="s">
        <v>1621</v>
      </c>
      <c r="L2210" t="s">
        <v>1622</v>
      </c>
      <c r="M2210" t="s">
        <v>1623</v>
      </c>
      <c r="N2210" t="s">
        <v>1624</v>
      </c>
      <c r="O2210" t="s">
        <v>16</v>
      </c>
    </row>
    <row r="2211" spans="1:15" x14ac:dyDescent="0.35">
      <c r="A2211">
        <v>2210</v>
      </c>
      <c r="B2211">
        <v>499</v>
      </c>
      <c r="C2211" s="1">
        <v>45048.293703703697</v>
      </c>
      <c r="D2211" t="str">
        <f t="shared" si="34"/>
        <v>02</v>
      </c>
      <c r="E2211">
        <v>6</v>
      </c>
      <c r="F2211" t="s">
        <v>14</v>
      </c>
      <c r="G2211" t="s">
        <v>15</v>
      </c>
      <c r="H2211" t="s">
        <v>67</v>
      </c>
      <c r="I2211">
        <v>76607</v>
      </c>
      <c r="J2211">
        <v>459642</v>
      </c>
      <c r="K2211" t="s">
        <v>1513</v>
      </c>
      <c r="L2211" t="s">
        <v>1514</v>
      </c>
      <c r="M2211" t="s">
        <v>1515</v>
      </c>
      <c r="N2211" t="s">
        <v>1516</v>
      </c>
      <c r="O2211" t="s">
        <v>22</v>
      </c>
    </row>
    <row r="2212" spans="1:15" x14ac:dyDescent="0.35">
      <c r="A2212">
        <v>2211</v>
      </c>
      <c r="B2212">
        <v>275</v>
      </c>
      <c r="C2212" s="1">
        <v>45455.054988425924</v>
      </c>
      <c r="D2212" t="str">
        <f t="shared" si="34"/>
        <v>12</v>
      </c>
      <c r="E2212">
        <v>4</v>
      </c>
      <c r="F2212" t="s">
        <v>17</v>
      </c>
      <c r="G2212" t="s">
        <v>32</v>
      </c>
      <c r="H2212" t="s">
        <v>81</v>
      </c>
      <c r="I2212">
        <v>22985</v>
      </c>
      <c r="J2212">
        <v>91940</v>
      </c>
      <c r="K2212" t="s">
        <v>1373</v>
      </c>
      <c r="L2212" t="s">
        <v>1374</v>
      </c>
      <c r="M2212" t="s">
        <v>1375</v>
      </c>
      <c r="N2212" t="s">
        <v>1376</v>
      </c>
      <c r="O2212" t="s">
        <v>16</v>
      </c>
    </row>
    <row r="2213" spans="1:15" x14ac:dyDescent="0.35">
      <c r="A2213">
        <v>2212</v>
      </c>
      <c r="B2213">
        <v>158</v>
      </c>
      <c r="C2213" s="1">
        <v>45080.271597222221</v>
      </c>
      <c r="D2213" t="str">
        <f t="shared" si="34"/>
        <v>03</v>
      </c>
      <c r="E2213">
        <v>9</v>
      </c>
      <c r="F2213" t="s">
        <v>17</v>
      </c>
      <c r="G2213" t="s">
        <v>32</v>
      </c>
      <c r="H2213" t="s">
        <v>81</v>
      </c>
      <c r="I2213">
        <v>22985</v>
      </c>
      <c r="J2213">
        <v>206865</v>
      </c>
      <c r="K2213" t="s">
        <v>998</v>
      </c>
      <c r="L2213" t="s">
        <v>999</v>
      </c>
      <c r="M2213" t="s">
        <v>1000</v>
      </c>
      <c r="N2213" t="s">
        <v>1001</v>
      </c>
      <c r="O2213" t="s">
        <v>19</v>
      </c>
    </row>
    <row r="2214" spans="1:15" x14ac:dyDescent="0.35">
      <c r="A2214">
        <v>2213</v>
      </c>
      <c r="B2214">
        <v>73</v>
      </c>
      <c r="C2214" s="1">
        <v>45442.656284722223</v>
      </c>
      <c r="D2214" t="str">
        <f t="shared" si="34"/>
        <v>30</v>
      </c>
      <c r="E2214">
        <v>8</v>
      </c>
      <c r="F2214" t="s">
        <v>17</v>
      </c>
      <c r="G2214" t="s">
        <v>18</v>
      </c>
      <c r="H2214" t="s">
        <v>139</v>
      </c>
      <c r="I2214">
        <v>36583</v>
      </c>
      <c r="J2214">
        <v>292664</v>
      </c>
      <c r="K2214" t="s">
        <v>646</v>
      </c>
      <c r="L2214" t="s">
        <v>647</v>
      </c>
      <c r="M2214" t="s">
        <v>648</v>
      </c>
      <c r="N2214" t="s">
        <v>649</v>
      </c>
      <c r="O2214" t="s">
        <v>16</v>
      </c>
    </row>
    <row r="2215" spans="1:15" x14ac:dyDescent="0.35">
      <c r="A2215">
        <v>2214</v>
      </c>
      <c r="B2215">
        <v>128</v>
      </c>
      <c r="C2215" s="1">
        <v>45539.853773148148</v>
      </c>
      <c r="D2215" t="str">
        <f t="shared" si="34"/>
        <v>04</v>
      </c>
      <c r="E2215">
        <v>7</v>
      </c>
      <c r="F2215" t="s">
        <v>14</v>
      </c>
      <c r="G2215" t="s">
        <v>20</v>
      </c>
      <c r="H2215" t="s">
        <v>148</v>
      </c>
      <c r="I2215">
        <v>13696</v>
      </c>
      <c r="J2215">
        <v>95872</v>
      </c>
      <c r="K2215" t="s">
        <v>758</v>
      </c>
      <c r="L2215" t="s">
        <v>759</v>
      </c>
      <c r="M2215" t="s">
        <v>760</v>
      </c>
      <c r="N2215" t="s">
        <v>761</v>
      </c>
      <c r="O2215" t="s">
        <v>22</v>
      </c>
    </row>
    <row r="2216" spans="1:15" x14ac:dyDescent="0.35">
      <c r="A2216">
        <v>2215</v>
      </c>
      <c r="B2216">
        <v>483</v>
      </c>
      <c r="C2216" s="1">
        <v>45049.42591435185</v>
      </c>
      <c r="D2216" t="str">
        <f t="shared" si="34"/>
        <v>03</v>
      </c>
      <c r="E2216">
        <v>3</v>
      </c>
      <c r="F2216" t="s">
        <v>17</v>
      </c>
      <c r="G2216" t="s">
        <v>18</v>
      </c>
      <c r="H2216" t="s">
        <v>139</v>
      </c>
      <c r="I2216">
        <v>36583</v>
      </c>
      <c r="J2216">
        <v>109749</v>
      </c>
      <c r="K2216" t="s">
        <v>1796</v>
      </c>
      <c r="L2216" t="s">
        <v>1797</v>
      </c>
      <c r="M2216" t="s">
        <v>1798</v>
      </c>
      <c r="N2216" t="s">
        <v>1799</v>
      </c>
      <c r="O2216" t="s">
        <v>19</v>
      </c>
    </row>
    <row r="2217" spans="1:15" x14ac:dyDescent="0.35">
      <c r="A2217">
        <v>2216</v>
      </c>
      <c r="B2217">
        <v>307</v>
      </c>
      <c r="C2217" s="1">
        <v>45605.206412037027</v>
      </c>
      <c r="D2217" t="str">
        <f t="shared" si="34"/>
        <v>09</v>
      </c>
      <c r="E2217">
        <v>8</v>
      </c>
      <c r="F2217" t="s">
        <v>14</v>
      </c>
      <c r="G2217" t="s">
        <v>15</v>
      </c>
      <c r="H2217" t="s">
        <v>67</v>
      </c>
      <c r="I2217">
        <v>76607</v>
      </c>
      <c r="J2217">
        <v>612856</v>
      </c>
      <c r="K2217" t="s">
        <v>1301</v>
      </c>
      <c r="L2217" t="s">
        <v>1302</v>
      </c>
      <c r="M2217" t="s">
        <v>1303</v>
      </c>
      <c r="N2217" t="s">
        <v>1304</v>
      </c>
      <c r="O2217" t="s">
        <v>16</v>
      </c>
    </row>
    <row r="2218" spans="1:15" x14ac:dyDescent="0.35">
      <c r="A2218">
        <v>2217</v>
      </c>
      <c r="B2218">
        <v>24</v>
      </c>
      <c r="C2218" s="1">
        <v>45461.163865740738</v>
      </c>
      <c r="D2218" t="str">
        <f t="shared" si="34"/>
        <v>18</v>
      </c>
      <c r="E2218">
        <v>6</v>
      </c>
      <c r="F2218" t="s">
        <v>14</v>
      </c>
      <c r="G2218" t="s">
        <v>20</v>
      </c>
      <c r="H2218" t="s">
        <v>148</v>
      </c>
      <c r="I2218">
        <v>13696</v>
      </c>
      <c r="J2218">
        <v>82176</v>
      </c>
      <c r="K2218" t="s">
        <v>1525</v>
      </c>
      <c r="L2218" t="s">
        <v>1526</v>
      </c>
      <c r="M2218" t="s">
        <v>1527</v>
      </c>
      <c r="N2218" t="s">
        <v>1528</v>
      </c>
      <c r="O2218" t="s">
        <v>16</v>
      </c>
    </row>
    <row r="2219" spans="1:15" x14ac:dyDescent="0.35">
      <c r="A2219">
        <v>2218</v>
      </c>
      <c r="B2219">
        <v>474</v>
      </c>
      <c r="C2219" s="1">
        <v>45158.915011574078</v>
      </c>
      <c r="D2219" t="str">
        <f t="shared" si="34"/>
        <v>20</v>
      </c>
      <c r="E2219">
        <v>2</v>
      </c>
      <c r="F2219" t="s">
        <v>14</v>
      </c>
      <c r="G2219" t="s">
        <v>29</v>
      </c>
      <c r="H2219" t="s">
        <v>134</v>
      </c>
      <c r="I2219">
        <v>25231</v>
      </c>
      <c r="J2219">
        <v>50462</v>
      </c>
      <c r="K2219" t="s">
        <v>1577</v>
      </c>
      <c r="L2219" t="s">
        <v>1578</v>
      </c>
      <c r="M2219" t="s">
        <v>1579</v>
      </c>
      <c r="N2219" t="s">
        <v>1580</v>
      </c>
      <c r="O2219" t="s">
        <v>19</v>
      </c>
    </row>
    <row r="2220" spans="1:15" x14ac:dyDescent="0.35">
      <c r="A2220">
        <v>2219</v>
      </c>
      <c r="B2220">
        <v>360</v>
      </c>
      <c r="C2220" s="1">
        <v>45664.904768518521</v>
      </c>
      <c r="D2220" t="str">
        <f t="shared" si="34"/>
        <v>07</v>
      </c>
      <c r="E2220">
        <v>5</v>
      </c>
      <c r="F2220" t="s">
        <v>17</v>
      </c>
      <c r="G2220" t="s">
        <v>32</v>
      </c>
      <c r="H2220" t="s">
        <v>81</v>
      </c>
      <c r="I2220">
        <v>22985</v>
      </c>
      <c r="J2220">
        <v>114925</v>
      </c>
      <c r="K2220" t="s">
        <v>1652</v>
      </c>
      <c r="L2220" t="s">
        <v>1653</v>
      </c>
      <c r="M2220" t="s">
        <v>1654</v>
      </c>
      <c r="N2220" t="s">
        <v>1655</v>
      </c>
      <c r="O2220" t="s">
        <v>16</v>
      </c>
    </row>
    <row r="2221" spans="1:15" x14ac:dyDescent="0.35">
      <c r="A2221">
        <v>2220</v>
      </c>
      <c r="B2221">
        <v>416</v>
      </c>
      <c r="C2221" s="1">
        <v>45074.407870370371</v>
      </c>
      <c r="D2221" t="str">
        <f t="shared" si="34"/>
        <v>28</v>
      </c>
      <c r="E2221">
        <v>7</v>
      </c>
      <c r="F2221" t="s">
        <v>17</v>
      </c>
      <c r="G2221" t="s">
        <v>18</v>
      </c>
      <c r="H2221" t="s">
        <v>139</v>
      </c>
      <c r="I2221">
        <v>36583</v>
      </c>
      <c r="J2221">
        <v>256081</v>
      </c>
      <c r="K2221" t="s">
        <v>217</v>
      </c>
      <c r="L2221" t="s">
        <v>218</v>
      </c>
      <c r="M2221" t="s">
        <v>219</v>
      </c>
      <c r="N2221" t="s">
        <v>220</v>
      </c>
      <c r="O2221" t="s">
        <v>16</v>
      </c>
    </row>
    <row r="2222" spans="1:15" x14ac:dyDescent="0.35">
      <c r="A2222">
        <v>2221</v>
      </c>
      <c r="B2222">
        <v>448</v>
      </c>
      <c r="C2222" s="1">
        <v>45114.094386574077</v>
      </c>
      <c r="D2222" t="str">
        <f t="shared" si="34"/>
        <v>07</v>
      </c>
      <c r="E2222">
        <v>5</v>
      </c>
      <c r="F2222" t="s">
        <v>14</v>
      </c>
      <c r="G2222" t="s">
        <v>29</v>
      </c>
      <c r="H2222" t="s">
        <v>134</v>
      </c>
      <c r="I2222">
        <v>25231</v>
      </c>
      <c r="J2222">
        <v>126155</v>
      </c>
      <c r="K2222" t="s">
        <v>1457</v>
      </c>
      <c r="L2222" t="s">
        <v>1458</v>
      </c>
      <c r="M2222" t="s">
        <v>1459</v>
      </c>
      <c r="N2222" t="s">
        <v>1460</v>
      </c>
      <c r="O2222" t="s">
        <v>19</v>
      </c>
    </row>
    <row r="2223" spans="1:15" x14ac:dyDescent="0.35">
      <c r="A2223">
        <v>2222</v>
      </c>
      <c r="B2223">
        <v>480</v>
      </c>
      <c r="C2223" s="1">
        <v>45218.590740740743</v>
      </c>
      <c r="D2223" t="str">
        <f t="shared" si="34"/>
        <v>19</v>
      </c>
      <c r="E2223">
        <v>3</v>
      </c>
      <c r="F2223" t="s">
        <v>24</v>
      </c>
      <c r="G2223" t="s">
        <v>25</v>
      </c>
      <c r="H2223" t="s">
        <v>125</v>
      </c>
      <c r="I2223">
        <v>42268</v>
      </c>
      <c r="J2223">
        <v>126804</v>
      </c>
      <c r="K2223" t="s">
        <v>229</v>
      </c>
      <c r="L2223" t="s">
        <v>230</v>
      </c>
      <c r="M2223" t="s">
        <v>231</v>
      </c>
      <c r="N2223" t="s">
        <v>232</v>
      </c>
      <c r="O2223" t="s">
        <v>19</v>
      </c>
    </row>
    <row r="2224" spans="1:15" x14ac:dyDescent="0.35">
      <c r="A2224">
        <v>2223</v>
      </c>
      <c r="B2224">
        <v>305</v>
      </c>
      <c r="C2224" s="1">
        <v>45296.17701388889</v>
      </c>
      <c r="D2224" t="str">
        <f t="shared" si="34"/>
        <v>05</v>
      </c>
      <c r="E2224">
        <v>8</v>
      </c>
      <c r="F2224" t="s">
        <v>24</v>
      </c>
      <c r="G2224" t="s">
        <v>31</v>
      </c>
      <c r="H2224" t="s">
        <v>94</v>
      </c>
      <c r="I2224">
        <v>38697</v>
      </c>
      <c r="J2224">
        <v>309576</v>
      </c>
      <c r="K2224" t="s">
        <v>161</v>
      </c>
      <c r="L2224" t="s">
        <v>162</v>
      </c>
      <c r="M2224" t="s">
        <v>163</v>
      </c>
      <c r="N2224" t="s">
        <v>164</v>
      </c>
      <c r="O2224" t="s">
        <v>16</v>
      </c>
    </row>
    <row r="2225" spans="1:15" x14ac:dyDescent="0.35">
      <c r="A2225">
        <v>2224</v>
      </c>
      <c r="B2225">
        <v>135</v>
      </c>
      <c r="C2225" s="1">
        <v>45657.964421296303</v>
      </c>
      <c r="D2225" t="str">
        <f t="shared" si="34"/>
        <v>31</v>
      </c>
      <c r="E2225">
        <v>9</v>
      </c>
      <c r="F2225" t="s">
        <v>14</v>
      </c>
      <c r="G2225" t="s">
        <v>15</v>
      </c>
      <c r="H2225" t="s">
        <v>67</v>
      </c>
      <c r="I2225">
        <v>76607</v>
      </c>
      <c r="J2225">
        <v>689463</v>
      </c>
      <c r="K2225" t="s">
        <v>330</v>
      </c>
      <c r="L2225" t="s">
        <v>331</v>
      </c>
      <c r="M2225" t="s">
        <v>332</v>
      </c>
      <c r="N2225" t="s">
        <v>333</v>
      </c>
      <c r="O2225" t="s">
        <v>22</v>
      </c>
    </row>
    <row r="2226" spans="1:15" x14ac:dyDescent="0.35">
      <c r="A2226">
        <v>2225</v>
      </c>
      <c r="B2226">
        <v>435</v>
      </c>
      <c r="C2226" s="1">
        <v>45184.470081018517</v>
      </c>
      <c r="D2226" t="str">
        <f t="shared" si="34"/>
        <v>15</v>
      </c>
      <c r="E2226">
        <v>5</v>
      </c>
      <c r="F2226" t="s">
        <v>17</v>
      </c>
      <c r="G2226" t="s">
        <v>23</v>
      </c>
      <c r="H2226" t="s">
        <v>72</v>
      </c>
      <c r="I2226">
        <v>14701</v>
      </c>
      <c r="J2226">
        <v>73505</v>
      </c>
      <c r="K2226" t="s">
        <v>1058</v>
      </c>
      <c r="L2226" t="s">
        <v>1059</v>
      </c>
      <c r="M2226" t="s">
        <v>1060</v>
      </c>
      <c r="N2226" t="s">
        <v>1061</v>
      </c>
      <c r="O2226" t="s">
        <v>19</v>
      </c>
    </row>
    <row r="2227" spans="1:15" x14ac:dyDescent="0.35">
      <c r="A2227">
        <v>2226</v>
      </c>
      <c r="B2227">
        <v>495</v>
      </c>
      <c r="C2227" s="1">
        <v>45026.162986111107</v>
      </c>
      <c r="D2227" t="str">
        <f t="shared" si="34"/>
        <v>10</v>
      </c>
      <c r="E2227">
        <v>10</v>
      </c>
      <c r="F2227" t="s">
        <v>17</v>
      </c>
      <c r="G2227" t="s">
        <v>28</v>
      </c>
      <c r="H2227" t="s">
        <v>103</v>
      </c>
      <c r="I2227">
        <v>35778</v>
      </c>
      <c r="J2227">
        <v>357780</v>
      </c>
      <c r="K2227" t="s">
        <v>1952</v>
      </c>
      <c r="L2227" t="s">
        <v>1953</v>
      </c>
      <c r="M2227" t="s">
        <v>1954</v>
      </c>
      <c r="N2227" t="s">
        <v>1955</v>
      </c>
      <c r="O2227" t="s">
        <v>22</v>
      </c>
    </row>
    <row r="2228" spans="1:15" x14ac:dyDescent="0.35">
      <c r="A2228">
        <v>2227</v>
      </c>
      <c r="B2228">
        <v>296</v>
      </c>
      <c r="C2228" s="1">
        <v>45504.959155092591</v>
      </c>
      <c r="D2228" t="str">
        <f t="shared" si="34"/>
        <v>31</v>
      </c>
      <c r="E2228">
        <v>1</v>
      </c>
      <c r="F2228" t="s">
        <v>24</v>
      </c>
      <c r="G2228" t="s">
        <v>27</v>
      </c>
      <c r="H2228" t="s">
        <v>325</v>
      </c>
      <c r="I2228">
        <v>34573</v>
      </c>
      <c r="J2228">
        <v>34573</v>
      </c>
      <c r="K2228" t="s">
        <v>1633</v>
      </c>
      <c r="L2228" t="s">
        <v>1634</v>
      </c>
      <c r="M2228" t="s">
        <v>1635</v>
      </c>
      <c r="N2228" t="s">
        <v>1636</v>
      </c>
      <c r="O2228" t="s">
        <v>19</v>
      </c>
    </row>
    <row r="2229" spans="1:15" x14ac:dyDescent="0.35">
      <c r="A2229">
        <v>2228</v>
      </c>
      <c r="B2229">
        <v>386</v>
      </c>
      <c r="C2229" s="1">
        <v>45103.72755787037</v>
      </c>
      <c r="D2229" t="str">
        <f t="shared" si="34"/>
        <v>26</v>
      </c>
      <c r="E2229">
        <v>1</v>
      </c>
      <c r="F2229" t="s">
        <v>17</v>
      </c>
      <c r="G2229" t="s">
        <v>18</v>
      </c>
      <c r="H2229" t="s">
        <v>139</v>
      </c>
      <c r="I2229">
        <v>36583</v>
      </c>
      <c r="J2229">
        <v>36583</v>
      </c>
      <c r="K2229" t="s">
        <v>2040</v>
      </c>
      <c r="L2229" t="s">
        <v>2041</v>
      </c>
      <c r="M2229" t="s">
        <v>2042</v>
      </c>
      <c r="N2229" t="s">
        <v>2043</v>
      </c>
      <c r="O2229" t="s">
        <v>16</v>
      </c>
    </row>
    <row r="2230" spans="1:15" x14ac:dyDescent="0.35">
      <c r="A2230">
        <v>2229</v>
      </c>
      <c r="B2230">
        <v>440</v>
      </c>
      <c r="C2230" s="1">
        <v>45665.498483796298</v>
      </c>
      <c r="D2230" t="str">
        <f t="shared" si="34"/>
        <v>08</v>
      </c>
      <c r="E2230">
        <v>5</v>
      </c>
      <c r="F2230" t="s">
        <v>24</v>
      </c>
      <c r="G2230" t="s">
        <v>25</v>
      </c>
      <c r="H2230" t="s">
        <v>125</v>
      </c>
      <c r="I2230">
        <v>42268</v>
      </c>
      <c r="J2230">
        <v>211340</v>
      </c>
      <c r="K2230" t="s">
        <v>566</v>
      </c>
      <c r="L2230" t="s">
        <v>567</v>
      </c>
      <c r="M2230" t="s">
        <v>568</v>
      </c>
      <c r="N2230" t="s">
        <v>569</v>
      </c>
      <c r="O2230" t="s">
        <v>22</v>
      </c>
    </row>
    <row r="2231" spans="1:15" x14ac:dyDescent="0.35">
      <c r="A2231">
        <v>2230</v>
      </c>
      <c r="B2231">
        <v>27</v>
      </c>
      <c r="C2231" s="1">
        <v>45596.401122685187</v>
      </c>
      <c r="D2231" t="str">
        <f t="shared" si="34"/>
        <v>31</v>
      </c>
      <c r="E2231">
        <v>6</v>
      </c>
      <c r="F2231" t="s">
        <v>17</v>
      </c>
      <c r="G2231" t="s">
        <v>23</v>
      </c>
      <c r="H2231" t="s">
        <v>72</v>
      </c>
      <c r="I2231">
        <v>14701</v>
      </c>
      <c r="J2231">
        <v>88206</v>
      </c>
      <c r="K2231" t="s">
        <v>1645</v>
      </c>
      <c r="L2231" t="s">
        <v>1646</v>
      </c>
      <c r="M2231" t="s">
        <v>1647</v>
      </c>
      <c r="N2231" t="s">
        <v>1648</v>
      </c>
      <c r="O2231" t="s">
        <v>19</v>
      </c>
    </row>
    <row r="2232" spans="1:15" x14ac:dyDescent="0.35">
      <c r="A2232">
        <v>2231</v>
      </c>
      <c r="B2232">
        <v>306</v>
      </c>
      <c r="C2232" s="1">
        <v>45625.143750000003</v>
      </c>
      <c r="D2232" t="str">
        <f t="shared" si="34"/>
        <v>29</v>
      </c>
      <c r="E2232">
        <v>5</v>
      </c>
      <c r="F2232" t="s">
        <v>17</v>
      </c>
      <c r="G2232" t="s">
        <v>32</v>
      </c>
      <c r="H2232" t="s">
        <v>81</v>
      </c>
      <c r="I2232">
        <v>22985</v>
      </c>
      <c r="J2232">
        <v>114925</v>
      </c>
      <c r="K2232" t="s">
        <v>1976</v>
      </c>
      <c r="L2232" t="s">
        <v>1977</v>
      </c>
      <c r="M2232" t="s">
        <v>1978</v>
      </c>
      <c r="N2232" t="s">
        <v>1979</v>
      </c>
      <c r="O2232" t="s">
        <v>16</v>
      </c>
    </row>
    <row r="2233" spans="1:15" x14ac:dyDescent="0.35">
      <c r="A2233">
        <v>2232</v>
      </c>
      <c r="B2233">
        <v>189</v>
      </c>
      <c r="C2233" s="1">
        <v>45601.915543981479</v>
      </c>
      <c r="D2233" t="str">
        <f t="shared" si="34"/>
        <v>05</v>
      </c>
      <c r="E2233">
        <v>4</v>
      </c>
      <c r="F2233" t="s">
        <v>14</v>
      </c>
      <c r="G2233" t="s">
        <v>21</v>
      </c>
      <c r="H2233" t="s">
        <v>58</v>
      </c>
      <c r="I2233">
        <v>51631</v>
      </c>
      <c r="J2233">
        <v>206524</v>
      </c>
      <c r="K2233" t="s">
        <v>1932</v>
      </c>
      <c r="L2233" t="s">
        <v>1933</v>
      </c>
      <c r="M2233" t="s">
        <v>1934</v>
      </c>
      <c r="N2233" t="s">
        <v>1935</v>
      </c>
      <c r="O2233" t="s">
        <v>16</v>
      </c>
    </row>
    <row r="2234" spans="1:15" x14ac:dyDescent="0.35">
      <c r="A2234">
        <v>2233</v>
      </c>
      <c r="B2234">
        <v>244</v>
      </c>
      <c r="C2234" s="1">
        <v>45729.031875000001</v>
      </c>
      <c r="D2234" t="str">
        <f t="shared" si="34"/>
        <v>13</v>
      </c>
      <c r="E2234">
        <v>6</v>
      </c>
      <c r="F2234" t="s">
        <v>17</v>
      </c>
      <c r="G2234" t="s">
        <v>28</v>
      </c>
      <c r="H2234" t="s">
        <v>103</v>
      </c>
      <c r="I2234">
        <v>35778</v>
      </c>
      <c r="J2234">
        <v>214668</v>
      </c>
      <c r="K2234" t="s">
        <v>934</v>
      </c>
      <c r="L2234" t="s">
        <v>935</v>
      </c>
      <c r="M2234" t="s">
        <v>936</v>
      </c>
      <c r="N2234" t="s">
        <v>937</v>
      </c>
      <c r="O2234" t="s">
        <v>16</v>
      </c>
    </row>
    <row r="2235" spans="1:15" x14ac:dyDescent="0.35">
      <c r="A2235">
        <v>2234</v>
      </c>
      <c r="B2235">
        <v>297</v>
      </c>
      <c r="C2235" s="1">
        <v>45713.950335648151</v>
      </c>
      <c r="D2235" t="str">
        <f t="shared" si="34"/>
        <v>25</v>
      </c>
      <c r="E2235">
        <v>9</v>
      </c>
      <c r="F2235" t="s">
        <v>24</v>
      </c>
      <c r="G2235" t="s">
        <v>26</v>
      </c>
      <c r="H2235" t="s">
        <v>116</v>
      </c>
      <c r="I2235">
        <v>50016</v>
      </c>
      <c r="J2235">
        <v>450144</v>
      </c>
      <c r="K2235" t="s">
        <v>1309</v>
      </c>
      <c r="L2235" t="s">
        <v>1310</v>
      </c>
      <c r="M2235" t="s">
        <v>1311</v>
      </c>
      <c r="N2235" t="s">
        <v>1312</v>
      </c>
      <c r="O2235" t="s">
        <v>16</v>
      </c>
    </row>
    <row r="2236" spans="1:15" x14ac:dyDescent="0.35">
      <c r="A2236">
        <v>2235</v>
      </c>
      <c r="B2236">
        <v>69</v>
      </c>
      <c r="C2236" s="1">
        <v>45405.507060185177</v>
      </c>
      <c r="D2236" t="str">
        <f t="shared" si="34"/>
        <v>23</v>
      </c>
      <c r="E2236">
        <v>2</v>
      </c>
      <c r="F2236" t="s">
        <v>14</v>
      </c>
      <c r="G2236" t="s">
        <v>15</v>
      </c>
      <c r="H2236" t="s">
        <v>67</v>
      </c>
      <c r="I2236">
        <v>76607</v>
      </c>
      <c r="J2236">
        <v>153214</v>
      </c>
      <c r="K2236" t="s">
        <v>1784</v>
      </c>
      <c r="L2236" t="s">
        <v>1785</v>
      </c>
      <c r="M2236" t="s">
        <v>1786</v>
      </c>
      <c r="N2236" t="s">
        <v>1787</v>
      </c>
      <c r="O2236" t="s">
        <v>19</v>
      </c>
    </row>
    <row r="2237" spans="1:15" x14ac:dyDescent="0.35">
      <c r="A2237">
        <v>2236</v>
      </c>
      <c r="B2237">
        <v>7</v>
      </c>
      <c r="C2237" s="1">
        <v>45363.118101851847</v>
      </c>
      <c r="D2237" t="str">
        <f t="shared" si="34"/>
        <v>12</v>
      </c>
      <c r="E2237">
        <v>5</v>
      </c>
      <c r="F2237" t="s">
        <v>14</v>
      </c>
      <c r="G2237" t="s">
        <v>29</v>
      </c>
      <c r="H2237" t="s">
        <v>134</v>
      </c>
      <c r="I2237">
        <v>25231</v>
      </c>
      <c r="J2237">
        <v>126155</v>
      </c>
      <c r="K2237" t="s">
        <v>614</v>
      </c>
      <c r="L2237" t="s">
        <v>615</v>
      </c>
      <c r="M2237" t="s">
        <v>616</v>
      </c>
      <c r="N2237" t="s">
        <v>617</v>
      </c>
      <c r="O2237" t="s">
        <v>22</v>
      </c>
    </row>
    <row r="2238" spans="1:15" x14ac:dyDescent="0.35">
      <c r="A2238">
        <v>2237</v>
      </c>
      <c r="B2238">
        <v>94</v>
      </c>
      <c r="C2238" s="1">
        <v>45267.16033564815</v>
      </c>
      <c r="D2238" t="str">
        <f t="shared" si="34"/>
        <v>07</v>
      </c>
      <c r="E2238">
        <v>2</v>
      </c>
      <c r="F2238" t="s">
        <v>17</v>
      </c>
      <c r="G2238" t="s">
        <v>28</v>
      </c>
      <c r="H2238" t="s">
        <v>103</v>
      </c>
      <c r="I2238">
        <v>35778</v>
      </c>
      <c r="J2238">
        <v>71556</v>
      </c>
      <c r="K2238" t="s">
        <v>570</v>
      </c>
      <c r="L2238" t="s">
        <v>571</v>
      </c>
      <c r="M2238" t="s">
        <v>572</v>
      </c>
      <c r="N2238" t="s">
        <v>573</v>
      </c>
      <c r="O2238" t="s">
        <v>19</v>
      </c>
    </row>
    <row r="2239" spans="1:15" x14ac:dyDescent="0.35">
      <c r="A2239">
        <v>2238</v>
      </c>
      <c r="B2239">
        <v>191</v>
      </c>
      <c r="C2239" s="1">
        <v>45006.650972222233</v>
      </c>
      <c r="D2239" t="str">
        <f t="shared" si="34"/>
        <v>21</v>
      </c>
      <c r="E2239">
        <v>9</v>
      </c>
      <c r="F2239" t="s">
        <v>24</v>
      </c>
      <c r="G2239" t="s">
        <v>27</v>
      </c>
      <c r="H2239" t="s">
        <v>325</v>
      </c>
      <c r="I2239">
        <v>34573</v>
      </c>
      <c r="J2239">
        <v>311157</v>
      </c>
      <c r="K2239" t="s">
        <v>1617</v>
      </c>
      <c r="L2239" t="s">
        <v>1618</v>
      </c>
      <c r="M2239" t="s">
        <v>1619</v>
      </c>
      <c r="N2239" t="s">
        <v>1620</v>
      </c>
      <c r="O2239" t="s">
        <v>22</v>
      </c>
    </row>
    <row r="2240" spans="1:15" x14ac:dyDescent="0.35">
      <c r="A2240">
        <v>2239</v>
      </c>
      <c r="B2240">
        <v>177</v>
      </c>
      <c r="C2240" s="1">
        <v>45292.149259259262</v>
      </c>
      <c r="D2240" t="str">
        <f t="shared" si="34"/>
        <v>01</v>
      </c>
      <c r="E2240">
        <v>6</v>
      </c>
      <c r="F2240" t="s">
        <v>24</v>
      </c>
      <c r="G2240" t="s">
        <v>31</v>
      </c>
      <c r="H2240" t="s">
        <v>94</v>
      </c>
      <c r="I2240">
        <v>38697</v>
      </c>
      <c r="J2240">
        <v>232182</v>
      </c>
      <c r="K2240" t="s">
        <v>68</v>
      </c>
      <c r="L2240" t="s">
        <v>69</v>
      </c>
      <c r="M2240" t="s">
        <v>70</v>
      </c>
      <c r="N2240" t="s">
        <v>71</v>
      </c>
      <c r="O2240" t="s">
        <v>22</v>
      </c>
    </row>
    <row r="2241" spans="1:15" x14ac:dyDescent="0.35">
      <c r="A2241">
        <v>2240</v>
      </c>
      <c r="B2241">
        <v>486</v>
      </c>
      <c r="C2241" s="1">
        <v>45422.155046296299</v>
      </c>
      <c r="D2241" t="str">
        <f t="shared" si="34"/>
        <v>10</v>
      </c>
      <c r="E2241">
        <v>3</v>
      </c>
      <c r="F2241" t="s">
        <v>24</v>
      </c>
      <c r="G2241" t="s">
        <v>31</v>
      </c>
      <c r="H2241" t="s">
        <v>94</v>
      </c>
      <c r="I2241">
        <v>38697</v>
      </c>
      <c r="J2241">
        <v>116091</v>
      </c>
      <c r="K2241" t="s">
        <v>1277</v>
      </c>
      <c r="L2241" t="s">
        <v>1278</v>
      </c>
      <c r="M2241" t="s">
        <v>1279</v>
      </c>
      <c r="N2241" t="s">
        <v>1280</v>
      </c>
      <c r="O2241" t="s">
        <v>22</v>
      </c>
    </row>
    <row r="2242" spans="1:15" x14ac:dyDescent="0.35">
      <c r="A2242">
        <v>2241</v>
      </c>
      <c r="B2242">
        <v>438</v>
      </c>
      <c r="C2242" s="1">
        <v>45647.526145833333</v>
      </c>
      <c r="D2242" t="str">
        <f t="shared" si="34"/>
        <v>21</v>
      </c>
      <c r="E2242">
        <v>4</v>
      </c>
      <c r="F2242" t="s">
        <v>14</v>
      </c>
      <c r="G2242" t="s">
        <v>15</v>
      </c>
      <c r="H2242" t="s">
        <v>67</v>
      </c>
      <c r="I2242">
        <v>76607</v>
      </c>
      <c r="J2242">
        <v>306428</v>
      </c>
      <c r="K2242" t="s">
        <v>1050</v>
      </c>
      <c r="L2242" t="s">
        <v>1051</v>
      </c>
      <c r="M2242" t="s">
        <v>1052</v>
      </c>
      <c r="N2242" t="s">
        <v>1053</v>
      </c>
      <c r="O2242" t="s">
        <v>22</v>
      </c>
    </row>
    <row r="2243" spans="1:15" x14ac:dyDescent="0.35">
      <c r="A2243">
        <v>2242</v>
      </c>
      <c r="B2243">
        <v>73</v>
      </c>
      <c r="C2243" s="1">
        <v>45718.075601851851</v>
      </c>
      <c r="D2243" t="str">
        <f t="shared" ref="D2243:D2306" si="35">LEFT(TEXT(C2243, "DD/MM/YYYY HH:MM:SS"), 2)</f>
        <v>02</v>
      </c>
      <c r="E2243">
        <v>5</v>
      </c>
      <c r="F2243" t="s">
        <v>24</v>
      </c>
      <c r="G2243" t="s">
        <v>26</v>
      </c>
      <c r="H2243" t="s">
        <v>116</v>
      </c>
      <c r="I2243">
        <v>50016</v>
      </c>
      <c r="J2243">
        <v>250080</v>
      </c>
      <c r="K2243" t="s">
        <v>646</v>
      </c>
      <c r="L2243" t="s">
        <v>647</v>
      </c>
      <c r="M2243" t="s">
        <v>648</v>
      </c>
      <c r="N2243" t="s">
        <v>649</v>
      </c>
      <c r="O2243" t="s">
        <v>16</v>
      </c>
    </row>
    <row r="2244" spans="1:15" x14ac:dyDescent="0.35">
      <c r="A2244">
        <v>2243</v>
      </c>
      <c r="B2244">
        <v>474</v>
      </c>
      <c r="C2244" s="1">
        <v>45245.471539351849</v>
      </c>
      <c r="D2244" t="str">
        <f t="shared" si="35"/>
        <v>15</v>
      </c>
      <c r="E2244">
        <v>10</v>
      </c>
      <c r="F2244" t="s">
        <v>17</v>
      </c>
      <c r="G2244" t="s">
        <v>28</v>
      </c>
      <c r="H2244" t="s">
        <v>103</v>
      </c>
      <c r="I2244">
        <v>35778</v>
      </c>
      <c r="J2244">
        <v>357780</v>
      </c>
      <c r="K2244" t="s">
        <v>1577</v>
      </c>
      <c r="L2244" t="s">
        <v>1578</v>
      </c>
      <c r="M2244" t="s">
        <v>1579</v>
      </c>
      <c r="N2244" t="s">
        <v>1580</v>
      </c>
      <c r="O2244" t="s">
        <v>19</v>
      </c>
    </row>
    <row r="2245" spans="1:15" x14ac:dyDescent="0.35">
      <c r="A2245">
        <v>2244</v>
      </c>
      <c r="B2245">
        <v>394</v>
      </c>
      <c r="C2245" s="1">
        <v>45003.631041666667</v>
      </c>
      <c r="D2245" t="str">
        <f t="shared" si="35"/>
        <v>18</v>
      </c>
      <c r="E2245">
        <v>5</v>
      </c>
      <c r="F2245" t="s">
        <v>14</v>
      </c>
      <c r="G2245" t="s">
        <v>21</v>
      </c>
      <c r="H2245" t="s">
        <v>58</v>
      </c>
      <c r="I2245">
        <v>51631</v>
      </c>
      <c r="J2245">
        <v>258155</v>
      </c>
      <c r="K2245" t="s">
        <v>482</v>
      </c>
      <c r="L2245" t="s">
        <v>483</v>
      </c>
      <c r="M2245" t="s">
        <v>484</v>
      </c>
      <c r="N2245" t="s">
        <v>485</v>
      </c>
      <c r="O2245" t="s">
        <v>16</v>
      </c>
    </row>
    <row r="2246" spans="1:15" x14ac:dyDescent="0.35">
      <c r="A2246">
        <v>2245</v>
      </c>
      <c r="B2246">
        <v>255</v>
      </c>
      <c r="C2246" s="1">
        <v>45596.290381944447</v>
      </c>
      <c r="D2246" t="str">
        <f t="shared" si="35"/>
        <v>31</v>
      </c>
      <c r="E2246">
        <v>3</v>
      </c>
      <c r="F2246" t="s">
        <v>17</v>
      </c>
      <c r="G2246" t="s">
        <v>32</v>
      </c>
      <c r="H2246" t="s">
        <v>81</v>
      </c>
      <c r="I2246">
        <v>22985</v>
      </c>
      <c r="J2246">
        <v>68955</v>
      </c>
      <c r="K2246" t="s">
        <v>1397</v>
      </c>
      <c r="L2246" t="s">
        <v>1398</v>
      </c>
      <c r="M2246" t="s">
        <v>1399</v>
      </c>
      <c r="N2246" t="s">
        <v>1400</v>
      </c>
      <c r="O2246" t="s">
        <v>16</v>
      </c>
    </row>
    <row r="2247" spans="1:15" x14ac:dyDescent="0.35">
      <c r="A2247">
        <v>2246</v>
      </c>
      <c r="B2247">
        <v>65</v>
      </c>
      <c r="C2247" s="1">
        <v>45600.985856481479</v>
      </c>
      <c r="D2247" t="str">
        <f t="shared" si="35"/>
        <v>04</v>
      </c>
      <c r="E2247">
        <v>4</v>
      </c>
      <c r="F2247" t="s">
        <v>14</v>
      </c>
      <c r="G2247" t="s">
        <v>20</v>
      </c>
      <c r="H2247" t="s">
        <v>148</v>
      </c>
      <c r="I2247">
        <v>13696</v>
      </c>
      <c r="J2247">
        <v>54784</v>
      </c>
      <c r="K2247" t="s">
        <v>1541</v>
      </c>
      <c r="L2247" t="s">
        <v>1542</v>
      </c>
      <c r="M2247" t="s">
        <v>1543</v>
      </c>
      <c r="N2247" t="s">
        <v>1544</v>
      </c>
      <c r="O2247" t="s">
        <v>19</v>
      </c>
    </row>
    <row r="2248" spans="1:15" x14ac:dyDescent="0.35">
      <c r="A2248">
        <v>2247</v>
      </c>
      <c r="B2248">
        <v>391</v>
      </c>
      <c r="C2248" s="1">
        <v>45721.705208333333</v>
      </c>
      <c r="D2248" t="str">
        <f t="shared" si="35"/>
        <v>05</v>
      </c>
      <c r="E2248">
        <v>1</v>
      </c>
      <c r="F2248" t="s">
        <v>17</v>
      </c>
      <c r="G2248" t="s">
        <v>18</v>
      </c>
      <c r="H2248" t="s">
        <v>139</v>
      </c>
      <c r="I2248">
        <v>36583</v>
      </c>
      <c r="J2248">
        <v>36583</v>
      </c>
      <c r="K2248" t="s">
        <v>153</v>
      </c>
      <c r="L2248" t="s">
        <v>154</v>
      </c>
      <c r="M2248" t="s">
        <v>155</v>
      </c>
      <c r="N2248" t="s">
        <v>156</v>
      </c>
      <c r="O2248" t="s">
        <v>19</v>
      </c>
    </row>
    <row r="2249" spans="1:15" x14ac:dyDescent="0.35">
      <c r="A2249">
        <v>2248</v>
      </c>
      <c r="B2249">
        <v>164</v>
      </c>
      <c r="C2249" s="1">
        <v>45717.609490740739</v>
      </c>
      <c r="D2249" t="str">
        <f t="shared" si="35"/>
        <v>01</v>
      </c>
      <c r="E2249">
        <v>8</v>
      </c>
      <c r="F2249" t="s">
        <v>14</v>
      </c>
      <c r="G2249" t="s">
        <v>21</v>
      </c>
      <c r="H2249" t="s">
        <v>58</v>
      </c>
      <c r="I2249">
        <v>51631</v>
      </c>
      <c r="J2249">
        <v>413048</v>
      </c>
      <c r="K2249" t="s">
        <v>1589</v>
      </c>
      <c r="L2249" t="s">
        <v>1590</v>
      </c>
      <c r="M2249" t="s">
        <v>1591</v>
      </c>
      <c r="N2249" t="s">
        <v>1592</v>
      </c>
      <c r="O2249" t="s">
        <v>22</v>
      </c>
    </row>
    <row r="2250" spans="1:15" x14ac:dyDescent="0.35">
      <c r="A2250">
        <v>2249</v>
      </c>
      <c r="B2250">
        <v>235</v>
      </c>
      <c r="C2250" s="1">
        <v>45366.852222222216</v>
      </c>
      <c r="D2250" t="str">
        <f t="shared" si="35"/>
        <v>15</v>
      </c>
      <c r="E2250">
        <v>9</v>
      </c>
      <c r="F2250" t="s">
        <v>17</v>
      </c>
      <c r="G2250" t="s">
        <v>23</v>
      </c>
      <c r="H2250" t="s">
        <v>72</v>
      </c>
      <c r="I2250">
        <v>14701</v>
      </c>
      <c r="J2250">
        <v>132309</v>
      </c>
      <c r="K2250" t="s">
        <v>1026</v>
      </c>
      <c r="L2250" t="s">
        <v>1027</v>
      </c>
      <c r="M2250" t="s">
        <v>1028</v>
      </c>
      <c r="N2250" t="s">
        <v>1029</v>
      </c>
      <c r="O2250" t="s">
        <v>16</v>
      </c>
    </row>
    <row r="2251" spans="1:15" x14ac:dyDescent="0.35">
      <c r="A2251">
        <v>2250</v>
      </c>
      <c r="B2251">
        <v>275</v>
      </c>
      <c r="C2251" s="1">
        <v>45492.71020833333</v>
      </c>
      <c r="D2251" t="str">
        <f t="shared" si="35"/>
        <v>19</v>
      </c>
      <c r="E2251">
        <v>9</v>
      </c>
      <c r="F2251" t="s">
        <v>14</v>
      </c>
      <c r="G2251" t="s">
        <v>15</v>
      </c>
      <c r="H2251" t="s">
        <v>67</v>
      </c>
      <c r="I2251">
        <v>76607</v>
      </c>
      <c r="J2251">
        <v>689463</v>
      </c>
      <c r="K2251" t="s">
        <v>1373</v>
      </c>
      <c r="L2251" t="s">
        <v>1374</v>
      </c>
      <c r="M2251" t="s">
        <v>1375</v>
      </c>
      <c r="N2251" t="s">
        <v>1376</v>
      </c>
      <c r="O2251" t="s">
        <v>16</v>
      </c>
    </row>
    <row r="2252" spans="1:15" x14ac:dyDescent="0.35">
      <c r="A2252">
        <v>2251</v>
      </c>
      <c r="B2252">
        <v>372</v>
      </c>
      <c r="C2252" s="1">
        <v>45069.846817129634</v>
      </c>
      <c r="D2252" t="str">
        <f t="shared" si="35"/>
        <v>23</v>
      </c>
      <c r="E2252">
        <v>6</v>
      </c>
      <c r="F2252" t="s">
        <v>24</v>
      </c>
      <c r="G2252" t="s">
        <v>26</v>
      </c>
      <c r="H2252" t="s">
        <v>116</v>
      </c>
      <c r="I2252">
        <v>50016</v>
      </c>
      <c r="J2252">
        <v>300096</v>
      </c>
      <c r="K2252" t="s">
        <v>702</v>
      </c>
      <c r="L2252" t="s">
        <v>703</v>
      </c>
      <c r="M2252" t="s">
        <v>704</v>
      </c>
      <c r="N2252" t="s">
        <v>705</v>
      </c>
      <c r="O2252" t="s">
        <v>19</v>
      </c>
    </row>
    <row r="2253" spans="1:15" x14ac:dyDescent="0.35">
      <c r="A2253">
        <v>2252</v>
      </c>
      <c r="B2253">
        <v>380</v>
      </c>
      <c r="C2253" s="1">
        <v>45438.724548611113</v>
      </c>
      <c r="D2253" t="str">
        <f t="shared" si="35"/>
        <v>26</v>
      </c>
      <c r="E2253">
        <v>10</v>
      </c>
      <c r="F2253" t="s">
        <v>24</v>
      </c>
      <c r="G2253" t="s">
        <v>27</v>
      </c>
      <c r="H2253" t="s">
        <v>325</v>
      </c>
      <c r="I2253">
        <v>34573</v>
      </c>
      <c r="J2253">
        <v>345730</v>
      </c>
      <c r="K2253" t="s">
        <v>2044</v>
      </c>
      <c r="L2253" t="s">
        <v>2045</v>
      </c>
      <c r="M2253" t="s">
        <v>2046</v>
      </c>
      <c r="N2253" t="s">
        <v>2047</v>
      </c>
      <c r="O2253" t="s">
        <v>19</v>
      </c>
    </row>
    <row r="2254" spans="1:15" x14ac:dyDescent="0.35">
      <c r="A2254">
        <v>2253</v>
      </c>
      <c r="B2254">
        <v>12</v>
      </c>
      <c r="C2254" s="1">
        <v>45398.99050925926</v>
      </c>
      <c r="D2254" t="str">
        <f t="shared" si="35"/>
        <v>16</v>
      </c>
      <c r="E2254">
        <v>2</v>
      </c>
      <c r="F2254" t="s">
        <v>14</v>
      </c>
      <c r="G2254" t="s">
        <v>20</v>
      </c>
      <c r="H2254" t="s">
        <v>148</v>
      </c>
      <c r="I2254">
        <v>13696</v>
      </c>
      <c r="J2254">
        <v>27392</v>
      </c>
      <c r="K2254" t="s">
        <v>674</v>
      </c>
      <c r="L2254" t="s">
        <v>675</v>
      </c>
      <c r="M2254" t="s">
        <v>676</v>
      </c>
      <c r="N2254" t="s">
        <v>677</v>
      </c>
      <c r="O2254" t="s">
        <v>19</v>
      </c>
    </row>
    <row r="2255" spans="1:15" x14ac:dyDescent="0.35">
      <c r="A2255">
        <v>2254</v>
      </c>
      <c r="B2255">
        <v>94</v>
      </c>
      <c r="C2255" s="1">
        <v>45284.07545138889</v>
      </c>
      <c r="D2255" t="str">
        <f t="shared" si="35"/>
        <v>24</v>
      </c>
      <c r="E2255">
        <v>3</v>
      </c>
      <c r="F2255" t="s">
        <v>17</v>
      </c>
      <c r="G2255" t="s">
        <v>18</v>
      </c>
      <c r="H2255" t="s">
        <v>139</v>
      </c>
      <c r="I2255">
        <v>36583</v>
      </c>
      <c r="J2255">
        <v>109749</v>
      </c>
      <c r="K2255" t="s">
        <v>570</v>
      </c>
      <c r="L2255" t="s">
        <v>571</v>
      </c>
      <c r="M2255" t="s">
        <v>572</v>
      </c>
      <c r="N2255" t="s">
        <v>573</v>
      </c>
      <c r="O2255" t="s">
        <v>19</v>
      </c>
    </row>
    <row r="2256" spans="1:15" x14ac:dyDescent="0.35">
      <c r="A2256">
        <v>2255</v>
      </c>
      <c r="B2256">
        <v>60</v>
      </c>
      <c r="C2256" s="1">
        <v>45717.84820601852</v>
      </c>
      <c r="D2256" t="str">
        <f t="shared" si="35"/>
        <v>01</v>
      </c>
      <c r="E2256">
        <v>6</v>
      </c>
      <c r="F2256" t="s">
        <v>24</v>
      </c>
      <c r="G2256" t="s">
        <v>26</v>
      </c>
      <c r="H2256" t="s">
        <v>116</v>
      </c>
      <c r="I2256">
        <v>50016</v>
      </c>
      <c r="J2256">
        <v>300096</v>
      </c>
      <c r="K2256" t="s">
        <v>1449</v>
      </c>
      <c r="L2256" t="s">
        <v>1450</v>
      </c>
      <c r="M2256" t="s">
        <v>1451</v>
      </c>
      <c r="N2256" t="s">
        <v>1452</v>
      </c>
      <c r="O2256" t="s">
        <v>16</v>
      </c>
    </row>
    <row r="2257" spans="1:15" x14ac:dyDescent="0.35">
      <c r="A2257">
        <v>2256</v>
      </c>
      <c r="B2257">
        <v>244</v>
      </c>
      <c r="C2257" s="1">
        <v>45576.394467592603</v>
      </c>
      <c r="D2257" t="str">
        <f t="shared" si="35"/>
        <v>11</v>
      </c>
      <c r="E2257">
        <v>7</v>
      </c>
      <c r="F2257" t="s">
        <v>24</v>
      </c>
      <c r="G2257" t="s">
        <v>26</v>
      </c>
      <c r="H2257" t="s">
        <v>116</v>
      </c>
      <c r="I2257">
        <v>50016</v>
      </c>
      <c r="J2257">
        <v>350112</v>
      </c>
      <c r="K2257" t="s">
        <v>934</v>
      </c>
      <c r="L2257" t="s">
        <v>935</v>
      </c>
      <c r="M2257" t="s">
        <v>936</v>
      </c>
      <c r="N2257" t="s">
        <v>937</v>
      </c>
      <c r="O2257" t="s">
        <v>16</v>
      </c>
    </row>
    <row r="2258" spans="1:15" x14ac:dyDescent="0.35">
      <c r="A2258">
        <v>2257</v>
      </c>
      <c r="B2258">
        <v>320</v>
      </c>
      <c r="C2258" s="1">
        <v>45509.896666666667</v>
      </c>
      <c r="D2258" t="str">
        <f t="shared" si="35"/>
        <v>05</v>
      </c>
      <c r="E2258">
        <v>5</v>
      </c>
      <c r="F2258" t="s">
        <v>24</v>
      </c>
      <c r="G2258" t="s">
        <v>31</v>
      </c>
      <c r="H2258" t="s">
        <v>94</v>
      </c>
      <c r="I2258">
        <v>38697</v>
      </c>
      <c r="J2258">
        <v>193485</v>
      </c>
      <c r="K2258" t="s">
        <v>802</v>
      </c>
      <c r="L2258" t="s">
        <v>803</v>
      </c>
      <c r="M2258" t="s">
        <v>804</v>
      </c>
      <c r="N2258" t="s">
        <v>805</v>
      </c>
      <c r="O2258" t="s">
        <v>16</v>
      </c>
    </row>
    <row r="2259" spans="1:15" x14ac:dyDescent="0.35">
      <c r="A2259">
        <v>2258</v>
      </c>
      <c r="B2259">
        <v>295</v>
      </c>
      <c r="C2259" s="1">
        <v>45424.625381944446</v>
      </c>
      <c r="D2259" t="str">
        <f t="shared" si="35"/>
        <v>12</v>
      </c>
      <c r="E2259">
        <v>10</v>
      </c>
      <c r="F2259" t="s">
        <v>17</v>
      </c>
      <c r="G2259" t="s">
        <v>23</v>
      </c>
      <c r="H2259" t="s">
        <v>72</v>
      </c>
      <c r="I2259">
        <v>14701</v>
      </c>
      <c r="J2259">
        <v>147010</v>
      </c>
      <c r="K2259" t="s">
        <v>261</v>
      </c>
      <c r="L2259" t="s">
        <v>262</v>
      </c>
      <c r="M2259" t="s">
        <v>263</v>
      </c>
      <c r="N2259" t="s">
        <v>264</v>
      </c>
      <c r="O2259" t="s">
        <v>16</v>
      </c>
    </row>
    <row r="2260" spans="1:15" x14ac:dyDescent="0.35">
      <c r="A2260">
        <v>2259</v>
      </c>
      <c r="B2260">
        <v>364</v>
      </c>
      <c r="C2260" s="1">
        <v>45154.98778935185</v>
      </c>
      <c r="D2260" t="str">
        <f t="shared" si="35"/>
        <v>16</v>
      </c>
      <c r="E2260">
        <v>10</v>
      </c>
      <c r="F2260" t="s">
        <v>14</v>
      </c>
      <c r="G2260" t="s">
        <v>15</v>
      </c>
      <c r="H2260" t="s">
        <v>67</v>
      </c>
      <c r="I2260">
        <v>76607</v>
      </c>
      <c r="J2260">
        <v>766070</v>
      </c>
      <c r="K2260" t="s">
        <v>642</v>
      </c>
      <c r="L2260" t="s">
        <v>643</v>
      </c>
      <c r="M2260" t="s">
        <v>644</v>
      </c>
      <c r="N2260" t="s">
        <v>645</v>
      </c>
      <c r="O2260" t="s">
        <v>16</v>
      </c>
    </row>
    <row r="2261" spans="1:15" x14ac:dyDescent="0.35">
      <c r="A2261">
        <v>2260</v>
      </c>
      <c r="B2261">
        <v>445</v>
      </c>
      <c r="C2261" s="1">
        <v>45225.956979166673</v>
      </c>
      <c r="D2261" t="str">
        <f t="shared" si="35"/>
        <v>26</v>
      </c>
      <c r="E2261">
        <v>7</v>
      </c>
      <c r="F2261" t="s">
        <v>24</v>
      </c>
      <c r="G2261" t="s">
        <v>25</v>
      </c>
      <c r="H2261" t="s">
        <v>125</v>
      </c>
      <c r="I2261">
        <v>42268</v>
      </c>
      <c r="J2261">
        <v>295876</v>
      </c>
      <c r="K2261" t="s">
        <v>1820</v>
      </c>
      <c r="L2261" t="s">
        <v>1821</v>
      </c>
      <c r="M2261" t="s">
        <v>1822</v>
      </c>
      <c r="N2261" t="s">
        <v>1823</v>
      </c>
      <c r="O2261" t="s">
        <v>19</v>
      </c>
    </row>
    <row r="2262" spans="1:15" x14ac:dyDescent="0.35">
      <c r="A2262">
        <v>2261</v>
      </c>
      <c r="B2262">
        <v>334</v>
      </c>
      <c r="C2262" s="1">
        <v>45386.637974537043</v>
      </c>
      <c r="D2262" t="str">
        <f t="shared" si="35"/>
        <v>04</v>
      </c>
      <c r="E2262">
        <v>6</v>
      </c>
      <c r="F2262" t="s">
        <v>14</v>
      </c>
      <c r="G2262" t="s">
        <v>21</v>
      </c>
      <c r="H2262" t="s">
        <v>58</v>
      </c>
      <c r="I2262">
        <v>51631</v>
      </c>
      <c r="J2262">
        <v>309786</v>
      </c>
      <c r="K2262" t="s">
        <v>1493</v>
      </c>
      <c r="L2262" t="s">
        <v>1494</v>
      </c>
      <c r="M2262" t="s">
        <v>1495</v>
      </c>
      <c r="N2262" t="s">
        <v>1496</v>
      </c>
      <c r="O2262" t="s">
        <v>19</v>
      </c>
    </row>
    <row r="2263" spans="1:15" x14ac:dyDescent="0.35">
      <c r="A2263">
        <v>2262</v>
      </c>
      <c r="B2263">
        <v>498</v>
      </c>
      <c r="C2263" s="1">
        <v>45341.503055555557</v>
      </c>
      <c r="D2263" t="str">
        <f t="shared" si="35"/>
        <v>19</v>
      </c>
      <c r="E2263">
        <v>10</v>
      </c>
      <c r="F2263" t="s">
        <v>14</v>
      </c>
      <c r="G2263" t="s">
        <v>20</v>
      </c>
      <c r="H2263" t="s">
        <v>148</v>
      </c>
      <c r="I2263">
        <v>13696</v>
      </c>
      <c r="J2263">
        <v>136960</v>
      </c>
      <c r="K2263" t="s">
        <v>634</v>
      </c>
      <c r="L2263" t="s">
        <v>635</v>
      </c>
      <c r="M2263" t="s">
        <v>636</v>
      </c>
      <c r="N2263" t="s">
        <v>637</v>
      </c>
      <c r="O2263" t="s">
        <v>19</v>
      </c>
    </row>
    <row r="2264" spans="1:15" x14ac:dyDescent="0.35">
      <c r="A2264">
        <v>2263</v>
      </c>
      <c r="B2264">
        <v>150</v>
      </c>
      <c r="C2264" s="1">
        <v>45585.537847222222</v>
      </c>
      <c r="D2264" t="str">
        <f t="shared" si="35"/>
        <v>20</v>
      </c>
      <c r="E2264">
        <v>5</v>
      </c>
      <c r="F2264" t="s">
        <v>24</v>
      </c>
      <c r="G2264" t="s">
        <v>27</v>
      </c>
      <c r="H2264" t="s">
        <v>325</v>
      </c>
      <c r="I2264">
        <v>34573</v>
      </c>
      <c r="J2264">
        <v>172865</v>
      </c>
      <c r="K2264" t="s">
        <v>157</v>
      </c>
      <c r="L2264" t="s">
        <v>158</v>
      </c>
      <c r="M2264" t="s">
        <v>159</v>
      </c>
      <c r="N2264" t="s">
        <v>160</v>
      </c>
      <c r="O2264" t="s">
        <v>22</v>
      </c>
    </row>
    <row r="2265" spans="1:15" x14ac:dyDescent="0.35">
      <c r="A2265">
        <v>2264</v>
      </c>
      <c r="B2265">
        <v>176</v>
      </c>
      <c r="C2265" s="1">
        <v>45603.304456018523</v>
      </c>
      <c r="D2265" t="str">
        <f t="shared" si="35"/>
        <v>07</v>
      </c>
      <c r="E2265">
        <v>5</v>
      </c>
      <c r="F2265" t="s">
        <v>24</v>
      </c>
      <c r="G2265" t="s">
        <v>26</v>
      </c>
      <c r="H2265" t="s">
        <v>116</v>
      </c>
      <c r="I2265">
        <v>50016</v>
      </c>
      <c r="J2265">
        <v>250080</v>
      </c>
      <c r="K2265" t="s">
        <v>213</v>
      </c>
      <c r="L2265" t="s">
        <v>214</v>
      </c>
      <c r="M2265" t="s">
        <v>215</v>
      </c>
      <c r="N2265" t="s">
        <v>216</v>
      </c>
      <c r="O2265" t="s">
        <v>16</v>
      </c>
    </row>
    <row r="2266" spans="1:15" x14ac:dyDescent="0.35">
      <c r="A2266">
        <v>2265</v>
      </c>
      <c r="B2266">
        <v>7</v>
      </c>
      <c r="C2266" s="1">
        <v>45646.364664351851</v>
      </c>
      <c r="D2266" t="str">
        <f t="shared" si="35"/>
        <v>20</v>
      </c>
      <c r="E2266">
        <v>10</v>
      </c>
      <c r="F2266" t="s">
        <v>17</v>
      </c>
      <c r="G2266" t="s">
        <v>18</v>
      </c>
      <c r="H2266" t="s">
        <v>139</v>
      </c>
      <c r="I2266">
        <v>36583</v>
      </c>
      <c r="J2266">
        <v>365830</v>
      </c>
      <c r="K2266" t="s">
        <v>614</v>
      </c>
      <c r="L2266" t="s">
        <v>615</v>
      </c>
      <c r="M2266" t="s">
        <v>616</v>
      </c>
      <c r="N2266" t="s">
        <v>617</v>
      </c>
      <c r="O2266" t="s">
        <v>22</v>
      </c>
    </row>
    <row r="2267" spans="1:15" x14ac:dyDescent="0.35">
      <c r="A2267">
        <v>2266</v>
      </c>
      <c r="B2267">
        <v>397</v>
      </c>
      <c r="C2267" s="1">
        <v>45679.218229166669</v>
      </c>
      <c r="D2267" t="str">
        <f t="shared" si="35"/>
        <v>22</v>
      </c>
      <c r="E2267">
        <v>8</v>
      </c>
      <c r="F2267" t="s">
        <v>17</v>
      </c>
      <c r="G2267" t="s">
        <v>32</v>
      </c>
      <c r="H2267" t="s">
        <v>81</v>
      </c>
      <c r="I2267">
        <v>22985</v>
      </c>
      <c r="J2267">
        <v>183880</v>
      </c>
      <c r="K2267" t="s">
        <v>630</v>
      </c>
      <c r="L2267" t="s">
        <v>631</v>
      </c>
      <c r="M2267" t="s">
        <v>632</v>
      </c>
      <c r="N2267" t="s">
        <v>633</v>
      </c>
      <c r="O2267" t="s">
        <v>19</v>
      </c>
    </row>
    <row r="2268" spans="1:15" x14ac:dyDescent="0.35">
      <c r="A2268">
        <v>2267</v>
      </c>
      <c r="B2268">
        <v>42</v>
      </c>
      <c r="C2268" s="1">
        <v>45549.248333333337</v>
      </c>
      <c r="D2268" t="str">
        <f t="shared" si="35"/>
        <v>14</v>
      </c>
      <c r="E2268">
        <v>4</v>
      </c>
      <c r="F2268" t="s">
        <v>24</v>
      </c>
      <c r="G2268" t="s">
        <v>31</v>
      </c>
      <c r="H2268" t="s">
        <v>94</v>
      </c>
      <c r="I2268">
        <v>38697</v>
      </c>
      <c r="J2268">
        <v>154788</v>
      </c>
      <c r="K2268" t="s">
        <v>1501</v>
      </c>
      <c r="L2268" t="s">
        <v>1502</v>
      </c>
      <c r="M2268" t="s">
        <v>1503</v>
      </c>
      <c r="N2268" t="s">
        <v>1504</v>
      </c>
      <c r="O2268" t="s">
        <v>19</v>
      </c>
    </row>
    <row r="2269" spans="1:15" x14ac:dyDescent="0.35">
      <c r="A2269">
        <v>2268</v>
      </c>
      <c r="B2269">
        <v>207</v>
      </c>
      <c r="C2269" s="1">
        <v>45014.861331018517</v>
      </c>
      <c r="D2269" t="str">
        <f t="shared" si="35"/>
        <v>29</v>
      </c>
      <c r="E2269">
        <v>4</v>
      </c>
      <c r="F2269" t="s">
        <v>24</v>
      </c>
      <c r="G2269" t="s">
        <v>25</v>
      </c>
      <c r="H2269" t="s">
        <v>125</v>
      </c>
      <c r="I2269">
        <v>42268</v>
      </c>
      <c r="J2269">
        <v>169072</v>
      </c>
      <c r="K2269" t="s">
        <v>1437</v>
      </c>
      <c r="L2269" t="s">
        <v>1438</v>
      </c>
      <c r="M2269" t="s">
        <v>1439</v>
      </c>
      <c r="N2269" t="s">
        <v>1440</v>
      </c>
      <c r="O2269" t="s">
        <v>22</v>
      </c>
    </row>
    <row r="2270" spans="1:15" x14ac:dyDescent="0.35">
      <c r="A2270">
        <v>2269</v>
      </c>
      <c r="B2270">
        <v>49</v>
      </c>
      <c r="C2270" s="1">
        <v>45227.302662037036</v>
      </c>
      <c r="D2270" t="str">
        <f t="shared" si="35"/>
        <v>28</v>
      </c>
      <c r="E2270">
        <v>6</v>
      </c>
      <c r="F2270" t="s">
        <v>14</v>
      </c>
      <c r="G2270" t="s">
        <v>15</v>
      </c>
      <c r="H2270" t="s">
        <v>67</v>
      </c>
      <c r="I2270">
        <v>76607</v>
      </c>
      <c r="J2270">
        <v>459642</v>
      </c>
      <c r="K2270" t="s">
        <v>446</v>
      </c>
      <c r="L2270" t="s">
        <v>447</v>
      </c>
      <c r="M2270" t="s">
        <v>448</v>
      </c>
      <c r="N2270" t="s">
        <v>449</v>
      </c>
      <c r="O2270" t="s">
        <v>22</v>
      </c>
    </row>
    <row r="2271" spans="1:15" x14ac:dyDescent="0.35">
      <c r="A2271">
        <v>2270</v>
      </c>
      <c r="B2271">
        <v>369</v>
      </c>
      <c r="C2271" s="1">
        <v>45541.453125</v>
      </c>
      <c r="D2271" t="str">
        <f t="shared" si="35"/>
        <v>06</v>
      </c>
      <c r="E2271">
        <v>1</v>
      </c>
      <c r="F2271" t="s">
        <v>17</v>
      </c>
      <c r="G2271" t="s">
        <v>32</v>
      </c>
      <c r="H2271" t="s">
        <v>81</v>
      </c>
      <c r="I2271">
        <v>22985</v>
      </c>
      <c r="J2271">
        <v>22985</v>
      </c>
      <c r="K2271" t="s">
        <v>1121</v>
      </c>
      <c r="L2271" t="s">
        <v>1122</v>
      </c>
      <c r="M2271" t="s">
        <v>1123</v>
      </c>
      <c r="N2271" t="s">
        <v>1124</v>
      </c>
      <c r="O2271" t="s">
        <v>16</v>
      </c>
    </row>
    <row r="2272" spans="1:15" x14ac:dyDescent="0.35">
      <c r="A2272">
        <v>2271</v>
      </c>
      <c r="B2272">
        <v>99</v>
      </c>
      <c r="C2272" s="1">
        <v>45274.382037037038</v>
      </c>
      <c r="D2272" t="str">
        <f t="shared" si="35"/>
        <v>14</v>
      </c>
      <c r="E2272">
        <v>3</v>
      </c>
      <c r="F2272" t="s">
        <v>14</v>
      </c>
      <c r="G2272" t="s">
        <v>15</v>
      </c>
      <c r="H2272" t="s">
        <v>67</v>
      </c>
      <c r="I2272">
        <v>76607</v>
      </c>
      <c r="J2272">
        <v>229821</v>
      </c>
      <c r="K2272" t="s">
        <v>518</v>
      </c>
      <c r="L2272" t="s">
        <v>519</v>
      </c>
      <c r="M2272" t="s">
        <v>520</v>
      </c>
      <c r="N2272" t="s">
        <v>521</v>
      </c>
      <c r="O2272" t="s">
        <v>19</v>
      </c>
    </row>
    <row r="2273" spans="1:15" x14ac:dyDescent="0.35">
      <c r="A2273">
        <v>2272</v>
      </c>
      <c r="B2273">
        <v>40</v>
      </c>
      <c r="C2273" s="1">
        <v>45484.041238425933</v>
      </c>
      <c r="D2273" t="str">
        <f t="shared" si="35"/>
        <v>11</v>
      </c>
      <c r="E2273">
        <v>2</v>
      </c>
      <c r="F2273" t="s">
        <v>17</v>
      </c>
      <c r="G2273" t="s">
        <v>32</v>
      </c>
      <c r="H2273" t="s">
        <v>81</v>
      </c>
      <c r="I2273">
        <v>22985</v>
      </c>
      <c r="J2273">
        <v>45970</v>
      </c>
      <c r="K2273" t="s">
        <v>1489</v>
      </c>
      <c r="L2273" t="s">
        <v>1490</v>
      </c>
      <c r="M2273" t="s">
        <v>1491</v>
      </c>
      <c r="N2273" t="s">
        <v>1492</v>
      </c>
      <c r="O2273" t="s">
        <v>19</v>
      </c>
    </row>
    <row r="2274" spans="1:15" x14ac:dyDescent="0.35">
      <c r="A2274">
        <v>2273</v>
      </c>
      <c r="B2274">
        <v>205</v>
      </c>
      <c r="C2274" s="1">
        <v>45620.113043981481</v>
      </c>
      <c r="D2274" t="str">
        <f t="shared" si="35"/>
        <v>24</v>
      </c>
      <c r="E2274">
        <v>5</v>
      </c>
      <c r="F2274" t="s">
        <v>14</v>
      </c>
      <c r="G2274" t="s">
        <v>21</v>
      </c>
      <c r="H2274" t="s">
        <v>58</v>
      </c>
      <c r="I2274">
        <v>51631</v>
      </c>
      <c r="J2274">
        <v>258155</v>
      </c>
      <c r="K2274" t="s">
        <v>237</v>
      </c>
      <c r="L2274" t="s">
        <v>238</v>
      </c>
      <c r="M2274" t="s">
        <v>239</v>
      </c>
      <c r="N2274" t="s">
        <v>240</v>
      </c>
      <c r="O2274" t="s">
        <v>16</v>
      </c>
    </row>
    <row r="2275" spans="1:15" x14ac:dyDescent="0.35">
      <c r="A2275">
        <v>2274</v>
      </c>
      <c r="B2275">
        <v>234</v>
      </c>
      <c r="C2275" s="1">
        <v>45545.890162037038</v>
      </c>
      <c r="D2275" t="str">
        <f t="shared" si="35"/>
        <v>10</v>
      </c>
      <c r="E2275">
        <v>10</v>
      </c>
      <c r="F2275" t="s">
        <v>24</v>
      </c>
      <c r="G2275" t="s">
        <v>31</v>
      </c>
      <c r="H2275" t="s">
        <v>94</v>
      </c>
      <c r="I2275">
        <v>38697</v>
      </c>
      <c r="J2275">
        <v>386970</v>
      </c>
      <c r="K2275" t="s">
        <v>1764</v>
      </c>
      <c r="L2275" t="s">
        <v>1765</v>
      </c>
      <c r="M2275" t="s">
        <v>1766</v>
      </c>
      <c r="N2275" t="s">
        <v>1767</v>
      </c>
      <c r="O2275" t="s">
        <v>16</v>
      </c>
    </row>
    <row r="2276" spans="1:15" x14ac:dyDescent="0.35">
      <c r="A2276">
        <v>2275</v>
      </c>
      <c r="B2276">
        <v>5</v>
      </c>
      <c r="C2276" s="1">
        <v>45563.703611111108</v>
      </c>
      <c r="D2276" t="str">
        <f t="shared" si="35"/>
        <v>28</v>
      </c>
      <c r="E2276">
        <v>1</v>
      </c>
      <c r="F2276" t="s">
        <v>14</v>
      </c>
      <c r="G2276" t="s">
        <v>29</v>
      </c>
      <c r="H2276" t="s">
        <v>134</v>
      </c>
      <c r="I2276">
        <v>25231</v>
      </c>
      <c r="J2276">
        <v>25231</v>
      </c>
      <c r="K2276" t="s">
        <v>1010</v>
      </c>
      <c r="L2276" t="s">
        <v>1011</v>
      </c>
      <c r="M2276" t="s">
        <v>1012</v>
      </c>
      <c r="N2276" t="s">
        <v>1013</v>
      </c>
      <c r="O2276" t="s">
        <v>19</v>
      </c>
    </row>
    <row r="2277" spans="1:15" x14ac:dyDescent="0.35">
      <c r="A2277">
        <v>2276</v>
      </c>
      <c r="B2277">
        <v>406</v>
      </c>
      <c r="C2277" s="1">
        <v>45256.246840277781</v>
      </c>
      <c r="D2277" t="str">
        <f t="shared" si="35"/>
        <v>26</v>
      </c>
      <c r="E2277">
        <v>1</v>
      </c>
      <c r="F2277" t="s">
        <v>17</v>
      </c>
      <c r="G2277" t="s">
        <v>32</v>
      </c>
      <c r="H2277" t="s">
        <v>81</v>
      </c>
      <c r="I2277">
        <v>22985</v>
      </c>
      <c r="J2277">
        <v>22985</v>
      </c>
      <c r="K2277" t="s">
        <v>269</v>
      </c>
      <c r="L2277" t="s">
        <v>270</v>
      </c>
      <c r="M2277" t="s">
        <v>271</v>
      </c>
      <c r="N2277" t="s">
        <v>272</v>
      </c>
      <c r="O2277" t="s">
        <v>19</v>
      </c>
    </row>
    <row r="2278" spans="1:15" x14ac:dyDescent="0.35">
      <c r="A2278">
        <v>2277</v>
      </c>
      <c r="B2278">
        <v>98</v>
      </c>
      <c r="C2278" s="1">
        <v>45336.083622685182</v>
      </c>
      <c r="D2278" t="str">
        <f t="shared" si="35"/>
        <v>14</v>
      </c>
      <c r="E2278">
        <v>4</v>
      </c>
      <c r="F2278" t="s">
        <v>24</v>
      </c>
      <c r="G2278" t="s">
        <v>25</v>
      </c>
      <c r="H2278" t="s">
        <v>125</v>
      </c>
      <c r="I2278">
        <v>42268</v>
      </c>
      <c r="J2278">
        <v>169072</v>
      </c>
      <c r="K2278" t="s">
        <v>1864</v>
      </c>
      <c r="L2278" t="s">
        <v>1865</v>
      </c>
      <c r="M2278" t="s">
        <v>1866</v>
      </c>
      <c r="N2278" t="s">
        <v>1867</v>
      </c>
      <c r="O2278" t="s">
        <v>19</v>
      </c>
    </row>
    <row r="2279" spans="1:15" x14ac:dyDescent="0.35">
      <c r="A2279">
        <v>2278</v>
      </c>
      <c r="B2279">
        <v>192</v>
      </c>
      <c r="C2279" s="1">
        <v>45125.122303240743</v>
      </c>
      <c r="D2279" t="str">
        <f t="shared" si="35"/>
        <v>18</v>
      </c>
      <c r="E2279">
        <v>7</v>
      </c>
      <c r="F2279" t="s">
        <v>17</v>
      </c>
      <c r="G2279" t="s">
        <v>28</v>
      </c>
      <c r="H2279" t="s">
        <v>103</v>
      </c>
      <c r="I2279">
        <v>35778</v>
      </c>
      <c r="J2279">
        <v>250446</v>
      </c>
      <c r="K2279" t="s">
        <v>1401</v>
      </c>
      <c r="L2279" t="s">
        <v>1402</v>
      </c>
      <c r="M2279" t="s">
        <v>1403</v>
      </c>
      <c r="N2279" t="s">
        <v>1404</v>
      </c>
      <c r="O2279" t="s">
        <v>16</v>
      </c>
    </row>
    <row r="2280" spans="1:15" x14ac:dyDescent="0.35">
      <c r="A2280">
        <v>2279</v>
      </c>
      <c r="B2280">
        <v>110</v>
      </c>
      <c r="C2280" s="1">
        <v>45692.40865740741</v>
      </c>
      <c r="D2280" t="str">
        <f t="shared" si="35"/>
        <v>04</v>
      </c>
      <c r="E2280">
        <v>5</v>
      </c>
      <c r="F2280" t="s">
        <v>24</v>
      </c>
      <c r="G2280" t="s">
        <v>31</v>
      </c>
      <c r="H2280" t="s">
        <v>94</v>
      </c>
      <c r="I2280">
        <v>38697</v>
      </c>
      <c r="J2280">
        <v>193485</v>
      </c>
      <c r="K2280" t="s">
        <v>1161</v>
      </c>
      <c r="L2280" t="s">
        <v>1162</v>
      </c>
      <c r="M2280" t="s">
        <v>1163</v>
      </c>
      <c r="N2280" t="s">
        <v>1164</v>
      </c>
      <c r="O2280" t="s">
        <v>19</v>
      </c>
    </row>
    <row r="2281" spans="1:15" x14ac:dyDescent="0.35">
      <c r="A2281">
        <v>2280</v>
      </c>
      <c r="B2281">
        <v>127</v>
      </c>
      <c r="C2281" s="1">
        <v>45569.426678240743</v>
      </c>
      <c r="D2281" t="str">
        <f t="shared" si="35"/>
        <v>04</v>
      </c>
      <c r="E2281">
        <v>8</v>
      </c>
      <c r="F2281" t="s">
        <v>17</v>
      </c>
      <c r="G2281" t="s">
        <v>32</v>
      </c>
      <c r="H2281" t="s">
        <v>81</v>
      </c>
      <c r="I2281">
        <v>22985</v>
      </c>
      <c r="J2281">
        <v>183880</v>
      </c>
      <c r="K2281" t="s">
        <v>982</v>
      </c>
      <c r="L2281" t="s">
        <v>983</v>
      </c>
      <c r="M2281" t="s">
        <v>984</v>
      </c>
      <c r="N2281" t="s">
        <v>985</v>
      </c>
      <c r="O2281" t="s">
        <v>22</v>
      </c>
    </row>
    <row r="2282" spans="1:15" x14ac:dyDescent="0.35">
      <c r="A2282">
        <v>2281</v>
      </c>
      <c r="B2282">
        <v>499</v>
      </c>
      <c r="C2282" s="1">
        <v>45324.984467592592</v>
      </c>
      <c r="D2282" t="str">
        <f t="shared" si="35"/>
        <v>02</v>
      </c>
      <c r="E2282">
        <v>2</v>
      </c>
      <c r="F2282" t="s">
        <v>14</v>
      </c>
      <c r="G2282" t="s">
        <v>20</v>
      </c>
      <c r="H2282" t="s">
        <v>148</v>
      </c>
      <c r="I2282">
        <v>13696</v>
      </c>
      <c r="J2282">
        <v>27392</v>
      </c>
      <c r="K2282" t="s">
        <v>1513</v>
      </c>
      <c r="L2282" t="s">
        <v>1514</v>
      </c>
      <c r="M2282" t="s">
        <v>1515</v>
      </c>
      <c r="N2282" t="s">
        <v>1516</v>
      </c>
      <c r="O2282" t="s">
        <v>22</v>
      </c>
    </row>
    <row r="2283" spans="1:15" x14ac:dyDescent="0.35">
      <c r="A2283">
        <v>2282</v>
      </c>
      <c r="B2283">
        <v>163</v>
      </c>
      <c r="C2283" s="1">
        <v>45665.503032407411</v>
      </c>
      <c r="D2283" t="str">
        <f t="shared" si="35"/>
        <v>08</v>
      </c>
      <c r="E2283">
        <v>5</v>
      </c>
      <c r="F2283" t="s">
        <v>14</v>
      </c>
      <c r="G2283" t="s">
        <v>20</v>
      </c>
      <c r="H2283" t="s">
        <v>148</v>
      </c>
      <c r="I2283">
        <v>13696</v>
      </c>
      <c r="J2283">
        <v>68480</v>
      </c>
      <c r="K2283" t="s">
        <v>1545</v>
      </c>
      <c r="L2283" t="s">
        <v>1546</v>
      </c>
      <c r="M2283" t="s">
        <v>1547</v>
      </c>
      <c r="N2283" t="s">
        <v>1548</v>
      </c>
      <c r="O2283" t="s">
        <v>19</v>
      </c>
    </row>
    <row r="2284" spans="1:15" x14ac:dyDescent="0.35">
      <c r="A2284">
        <v>2283</v>
      </c>
      <c r="B2284">
        <v>322</v>
      </c>
      <c r="C2284" s="1">
        <v>45401.712847222218</v>
      </c>
      <c r="D2284" t="str">
        <f t="shared" si="35"/>
        <v>19</v>
      </c>
      <c r="E2284">
        <v>9</v>
      </c>
      <c r="F2284" t="s">
        <v>24</v>
      </c>
      <c r="G2284" t="s">
        <v>27</v>
      </c>
      <c r="H2284" t="s">
        <v>325</v>
      </c>
      <c r="I2284">
        <v>34573</v>
      </c>
      <c r="J2284">
        <v>311157</v>
      </c>
      <c r="K2284" t="s">
        <v>1708</v>
      </c>
      <c r="L2284" t="s">
        <v>1709</v>
      </c>
      <c r="M2284" t="s">
        <v>1710</v>
      </c>
      <c r="N2284" t="s">
        <v>1711</v>
      </c>
      <c r="O2284" t="s">
        <v>16</v>
      </c>
    </row>
    <row r="2285" spans="1:15" x14ac:dyDescent="0.35">
      <c r="A2285">
        <v>2284</v>
      </c>
      <c r="B2285">
        <v>44</v>
      </c>
      <c r="C2285" s="1">
        <v>45259.659861111111</v>
      </c>
      <c r="D2285" t="str">
        <f t="shared" si="35"/>
        <v>29</v>
      </c>
      <c r="E2285">
        <v>4</v>
      </c>
      <c r="F2285" t="s">
        <v>24</v>
      </c>
      <c r="G2285" t="s">
        <v>26</v>
      </c>
      <c r="H2285" t="s">
        <v>116</v>
      </c>
      <c r="I2285">
        <v>50016</v>
      </c>
      <c r="J2285">
        <v>200064</v>
      </c>
      <c r="K2285" t="s">
        <v>1637</v>
      </c>
      <c r="L2285" t="s">
        <v>1638</v>
      </c>
      <c r="M2285" t="s">
        <v>1639</v>
      </c>
      <c r="N2285" t="s">
        <v>1640</v>
      </c>
      <c r="O2285" t="s">
        <v>16</v>
      </c>
    </row>
    <row r="2286" spans="1:15" x14ac:dyDescent="0.35">
      <c r="A2286">
        <v>2285</v>
      </c>
      <c r="B2286">
        <v>50</v>
      </c>
      <c r="C2286" s="1">
        <v>45263.955462962957</v>
      </c>
      <c r="D2286" t="str">
        <f t="shared" si="35"/>
        <v>03</v>
      </c>
      <c r="E2286">
        <v>2</v>
      </c>
      <c r="F2286" t="s">
        <v>17</v>
      </c>
      <c r="G2286" t="s">
        <v>32</v>
      </c>
      <c r="H2286" t="s">
        <v>81</v>
      </c>
      <c r="I2286">
        <v>22985</v>
      </c>
      <c r="J2286">
        <v>45970</v>
      </c>
      <c r="K2286" t="s">
        <v>442</v>
      </c>
      <c r="L2286" t="s">
        <v>443</v>
      </c>
      <c r="M2286" t="s">
        <v>444</v>
      </c>
      <c r="N2286" t="s">
        <v>445</v>
      </c>
      <c r="O2286" t="s">
        <v>19</v>
      </c>
    </row>
    <row r="2287" spans="1:15" x14ac:dyDescent="0.35">
      <c r="A2287">
        <v>2286</v>
      </c>
      <c r="B2287">
        <v>265</v>
      </c>
      <c r="C2287" s="1">
        <v>45168.56212962963</v>
      </c>
      <c r="D2287" t="str">
        <f t="shared" si="35"/>
        <v>30</v>
      </c>
      <c r="E2287">
        <v>10</v>
      </c>
      <c r="F2287" t="s">
        <v>14</v>
      </c>
      <c r="G2287" t="s">
        <v>20</v>
      </c>
      <c r="H2287" t="s">
        <v>148</v>
      </c>
      <c r="I2287">
        <v>13696</v>
      </c>
      <c r="J2287">
        <v>136960</v>
      </c>
      <c r="K2287" t="s">
        <v>185</v>
      </c>
      <c r="L2287" t="s">
        <v>186</v>
      </c>
      <c r="M2287" t="s">
        <v>187</v>
      </c>
      <c r="N2287" t="s">
        <v>188</v>
      </c>
      <c r="O2287" t="s">
        <v>16</v>
      </c>
    </row>
    <row r="2288" spans="1:15" x14ac:dyDescent="0.35">
      <c r="A2288">
        <v>2287</v>
      </c>
      <c r="B2288">
        <v>152</v>
      </c>
      <c r="C2288" s="1">
        <v>45141.483171296299</v>
      </c>
      <c r="D2288" t="str">
        <f t="shared" si="35"/>
        <v>03</v>
      </c>
      <c r="E2288">
        <v>3</v>
      </c>
      <c r="F2288" t="s">
        <v>17</v>
      </c>
      <c r="G2288" t="s">
        <v>23</v>
      </c>
      <c r="H2288" t="s">
        <v>72</v>
      </c>
      <c r="I2288">
        <v>14701</v>
      </c>
      <c r="J2288">
        <v>44103</v>
      </c>
      <c r="K2288" t="s">
        <v>1832</v>
      </c>
      <c r="L2288" t="s">
        <v>1833</v>
      </c>
      <c r="M2288" t="s">
        <v>1834</v>
      </c>
      <c r="N2288" t="s">
        <v>1835</v>
      </c>
      <c r="O2288" t="s">
        <v>19</v>
      </c>
    </row>
    <row r="2289" spans="1:15" x14ac:dyDescent="0.35">
      <c r="A2289">
        <v>2288</v>
      </c>
      <c r="B2289">
        <v>133</v>
      </c>
      <c r="C2289" s="1">
        <v>45563.187164351853</v>
      </c>
      <c r="D2289" t="str">
        <f t="shared" si="35"/>
        <v>28</v>
      </c>
      <c r="E2289">
        <v>6</v>
      </c>
      <c r="F2289" t="s">
        <v>17</v>
      </c>
      <c r="G2289" t="s">
        <v>32</v>
      </c>
      <c r="H2289" t="s">
        <v>81</v>
      </c>
      <c r="I2289">
        <v>22985</v>
      </c>
      <c r="J2289">
        <v>137910</v>
      </c>
      <c r="K2289" t="s">
        <v>370</v>
      </c>
      <c r="L2289" t="s">
        <v>371</v>
      </c>
      <c r="M2289" t="s">
        <v>372</v>
      </c>
      <c r="N2289" t="s">
        <v>373</v>
      </c>
      <c r="O2289" t="s">
        <v>19</v>
      </c>
    </row>
    <row r="2290" spans="1:15" x14ac:dyDescent="0.35">
      <c r="A2290">
        <v>2289</v>
      </c>
      <c r="B2290">
        <v>292</v>
      </c>
      <c r="C2290" s="1">
        <v>45583.414317129631</v>
      </c>
      <c r="D2290" t="str">
        <f t="shared" si="35"/>
        <v>18</v>
      </c>
      <c r="E2290">
        <v>10</v>
      </c>
      <c r="F2290" t="s">
        <v>24</v>
      </c>
      <c r="G2290" t="s">
        <v>31</v>
      </c>
      <c r="H2290" t="s">
        <v>94</v>
      </c>
      <c r="I2290">
        <v>38697</v>
      </c>
      <c r="J2290">
        <v>386970</v>
      </c>
      <c r="K2290" t="s">
        <v>1581</v>
      </c>
      <c r="L2290" t="s">
        <v>1582</v>
      </c>
      <c r="M2290" t="s">
        <v>1583</v>
      </c>
      <c r="N2290" t="s">
        <v>1584</v>
      </c>
      <c r="O2290" t="s">
        <v>16</v>
      </c>
    </row>
    <row r="2291" spans="1:15" x14ac:dyDescent="0.35">
      <c r="A2291">
        <v>2290</v>
      </c>
      <c r="B2291">
        <v>333</v>
      </c>
      <c r="C2291" s="1">
        <v>45239.031770833331</v>
      </c>
      <c r="D2291" t="str">
        <f t="shared" si="35"/>
        <v>09</v>
      </c>
      <c r="E2291">
        <v>8</v>
      </c>
      <c r="F2291" t="s">
        <v>24</v>
      </c>
      <c r="G2291" t="s">
        <v>26</v>
      </c>
      <c r="H2291" t="s">
        <v>116</v>
      </c>
      <c r="I2291">
        <v>50016</v>
      </c>
      <c r="J2291">
        <v>400128</v>
      </c>
      <c r="K2291" t="s">
        <v>1672</v>
      </c>
      <c r="L2291" t="s">
        <v>1673</v>
      </c>
      <c r="M2291" t="s">
        <v>1674</v>
      </c>
      <c r="N2291" t="s">
        <v>1675</v>
      </c>
      <c r="O2291" t="s">
        <v>19</v>
      </c>
    </row>
    <row r="2292" spans="1:15" x14ac:dyDescent="0.35">
      <c r="A2292">
        <v>2291</v>
      </c>
      <c r="B2292">
        <v>148</v>
      </c>
      <c r="C2292" s="1">
        <v>45514.117662037039</v>
      </c>
      <c r="D2292" t="str">
        <f t="shared" si="35"/>
        <v>10</v>
      </c>
      <c r="E2292">
        <v>4</v>
      </c>
      <c r="F2292" t="s">
        <v>14</v>
      </c>
      <c r="G2292" t="s">
        <v>21</v>
      </c>
      <c r="H2292" t="s">
        <v>58</v>
      </c>
      <c r="I2292">
        <v>51631</v>
      </c>
      <c r="J2292">
        <v>206524</v>
      </c>
      <c r="K2292" t="s">
        <v>1660</v>
      </c>
      <c r="L2292" t="s">
        <v>1661</v>
      </c>
      <c r="M2292" t="s">
        <v>1662</v>
      </c>
      <c r="N2292" t="s">
        <v>1663</v>
      </c>
      <c r="O2292" t="s">
        <v>19</v>
      </c>
    </row>
    <row r="2293" spans="1:15" x14ac:dyDescent="0.35">
      <c r="A2293">
        <v>2292</v>
      </c>
      <c r="B2293">
        <v>490</v>
      </c>
      <c r="C2293" s="1">
        <v>45130.055625000001</v>
      </c>
      <c r="D2293" t="str">
        <f t="shared" si="35"/>
        <v>23</v>
      </c>
      <c r="E2293">
        <v>7</v>
      </c>
      <c r="F2293" t="s">
        <v>24</v>
      </c>
      <c r="G2293" t="s">
        <v>25</v>
      </c>
      <c r="H2293" t="s">
        <v>125</v>
      </c>
      <c r="I2293">
        <v>42268</v>
      </c>
      <c r="J2293">
        <v>295876</v>
      </c>
      <c r="K2293" t="s">
        <v>1816</v>
      </c>
      <c r="L2293" t="s">
        <v>1817</v>
      </c>
      <c r="M2293" t="s">
        <v>1818</v>
      </c>
      <c r="N2293" t="s">
        <v>1819</v>
      </c>
      <c r="O2293" t="s">
        <v>16</v>
      </c>
    </row>
    <row r="2294" spans="1:15" x14ac:dyDescent="0.35">
      <c r="A2294">
        <v>2293</v>
      </c>
      <c r="B2294">
        <v>267</v>
      </c>
      <c r="C2294" s="1">
        <v>45397.02306712963</v>
      </c>
      <c r="D2294" t="str">
        <f t="shared" si="35"/>
        <v>15</v>
      </c>
      <c r="E2294">
        <v>10</v>
      </c>
      <c r="F2294" t="s">
        <v>17</v>
      </c>
      <c r="G2294" t="s">
        <v>18</v>
      </c>
      <c r="H2294" t="s">
        <v>139</v>
      </c>
      <c r="I2294">
        <v>36583</v>
      </c>
      <c r="J2294">
        <v>365830</v>
      </c>
      <c r="K2294" t="s">
        <v>1169</v>
      </c>
      <c r="L2294" t="s">
        <v>1170</v>
      </c>
      <c r="M2294" t="s">
        <v>1171</v>
      </c>
      <c r="N2294" t="s">
        <v>1172</v>
      </c>
      <c r="O2294" t="s">
        <v>16</v>
      </c>
    </row>
    <row r="2295" spans="1:15" x14ac:dyDescent="0.35">
      <c r="A2295">
        <v>2294</v>
      </c>
      <c r="B2295">
        <v>88</v>
      </c>
      <c r="C2295" s="1">
        <v>45718.999756944453</v>
      </c>
      <c r="D2295" t="str">
        <f t="shared" si="35"/>
        <v>02</v>
      </c>
      <c r="E2295">
        <v>10</v>
      </c>
      <c r="F2295" t="s">
        <v>14</v>
      </c>
      <c r="G2295" t="s">
        <v>20</v>
      </c>
      <c r="H2295" t="s">
        <v>148</v>
      </c>
      <c r="I2295">
        <v>13696</v>
      </c>
      <c r="J2295">
        <v>136960</v>
      </c>
      <c r="K2295" t="s">
        <v>1062</v>
      </c>
      <c r="L2295" t="s">
        <v>1063</v>
      </c>
      <c r="M2295" t="s">
        <v>1064</v>
      </c>
      <c r="N2295" t="s">
        <v>1065</v>
      </c>
      <c r="O2295" t="s">
        <v>22</v>
      </c>
    </row>
    <row r="2296" spans="1:15" x14ac:dyDescent="0.35">
      <c r="A2296">
        <v>2295</v>
      </c>
      <c r="B2296">
        <v>97</v>
      </c>
      <c r="C2296" s="1">
        <v>45445.98541666667</v>
      </c>
      <c r="D2296" t="str">
        <f t="shared" si="35"/>
        <v>02</v>
      </c>
      <c r="E2296">
        <v>7</v>
      </c>
      <c r="F2296" t="s">
        <v>14</v>
      </c>
      <c r="G2296" t="s">
        <v>20</v>
      </c>
      <c r="H2296" t="s">
        <v>148</v>
      </c>
      <c r="I2296">
        <v>13696</v>
      </c>
      <c r="J2296">
        <v>95872</v>
      </c>
      <c r="K2296" t="s">
        <v>2004</v>
      </c>
      <c r="L2296" t="s">
        <v>2005</v>
      </c>
      <c r="M2296" t="s">
        <v>2006</v>
      </c>
      <c r="N2296" t="s">
        <v>2007</v>
      </c>
      <c r="O2296" t="s">
        <v>16</v>
      </c>
    </row>
    <row r="2297" spans="1:15" x14ac:dyDescent="0.35">
      <c r="A2297">
        <v>2296</v>
      </c>
      <c r="B2297">
        <v>200</v>
      </c>
      <c r="C2297" s="1">
        <v>45153.54896990741</v>
      </c>
      <c r="D2297" t="str">
        <f t="shared" si="35"/>
        <v>15</v>
      </c>
      <c r="E2297">
        <v>5</v>
      </c>
      <c r="F2297" t="s">
        <v>14</v>
      </c>
      <c r="G2297" t="s">
        <v>29</v>
      </c>
      <c r="H2297" t="s">
        <v>134</v>
      </c>
      <c r="I2297">
        <v>25231</v>
      </c>
      <c r="J2297">
        <v>126155</v>
      </c>
      <c r="K2297" t="s">
        <v>502</v>
      </c>
      <c r="L2297" t="s">
        <v>503</v>
      </c>
      <c r="M2297" t="s">
        <v>504</v>
      </c>
      <c r="N2297" t="s">
        <v>505</v>
      </c>
      <c r="O2297" t="s">
        <v>16</v>
      </c>
    </row>
    <row r="2298" spans="1:15" x14ac:dyDescent="0.35">
      <c r="A2298">
        <v>2297</v>
      </c>
      <c r="B2298">
        <v>446</v>
      </c>
      <c r="C2298" s="1">
        <v>45164.525995370372</v>
      </c>
      <c r="D2298" t="str">
        <f t="shared" si="35"/>
        <v>26</v>
      </c>
      <c r="E2298">
        <v>10</v>
      </c>
      <c r="F2298" t="s">
        <v>14</v>
      </c>
      <c r="G2298" t="s">
        <v>20</v>
      </c>
      <c r="H2298" t="s">
        <v>148</v>
      </c>
      <c r="I2298">
        <v>13696</v>
      </c>
      <c r="J2298">
        <v>136960</v>
      </c>
      <c r="K2298" t="s">
        <v>438</v>
      </c>
      <c r="L2298" t="s">
        <v>439</v>
      </c>
      <c r="M2298" t="s">
        <v>440</v>
      </c>
      <c r="N2298" t="s">
        <v>441</v>
      </c>
      <c r="O2298" t="s">
        <v>19</v>
      </c>
    </row>
    <row r="2299" spans="1:15" x14ac:dyDescent="0.35">
      <c r="A2299">
        <v>2298</v>
      </c>
      <c r="B2299">
        <v>310</v>
      </c>
      <c r="C2299" s="1">
        <v>45635.861226851863</v>
      </c>
      <c r="D2299" t="str">
        <f t="shared" si="35"/>
        <v>09</v>
      </c>
      <c r="E2299">
        <v>3</v>
      </c>
      <c r="F2299" t="s">
        <v>24</v>
      </c>
      <c r="G2299" t="s">
        <v>31</v>
      </c>
      <c r="H2299" t="s">
        <v>94</v>
      </c>
      <c r="I2299">
        <v>38697</v>
      </c>
      <c r="J2299">
        <v>116091</v>
      </c>
      <c r="K2299" t="s">
        <v>1836</v>
      </c>
      <c r="L2299" t="s">
        <v>1837</v>
      </c>
      <c r="M2299" t="s">
        <v>1838</v>
      </c>
      <c r="N2299" t="s">
        <v>1839</v>
      </c>
      <c r="O2299" t="s">
        <v>16</v>
      </c>
    </row>
    <row r="2300" spans="1:15" x14ac:dyDescent="0.35">
      <c r="A2300">
        <v>2299</v>
      </c>
      <c r="B2300">
        <v>348</v>
      </c>
      <c r="C2300" s="1">
        <v>45181.651064814818</v>
      </c>
      <c r="D2300" t="str">
        <f t="shared" si="35"/>
        <v>12</v>
      </c>
      <c r="E2300">
        <v>5</v>
      </c>
      <c r="F2300" t="s">
        <v>14</v>
      </c>
      <c r="G2300" t="s">
        <v>15</v>
      </c>
      <c r="H2300" t="s">
        <v>67</v>
      </c>
      <c r="I2300">
        <v>76607</v>
      </c>
      <c r="J2300">
        <v>383035</v>
      </c>
      <c r="K2300" t="s">
        <v>2012</v>
      </c>
      <c r="L2300" t="s">
        <v>2013</v>
      </c>
      <c r="M2300" t="s">
        <v>2014</v>
      </c>
      <c r="N2300" t="s">
        <v>2015</v>
      </c>
      <c r="O2300" t="s">
        <v>16</v>
      </c>
    </row>
    <row r="2301" spans="1:15" x14ac:dyDescent="0.35">
      <c r="A2301">
        <v>2300</v>
      </c>
      <c r="B2301">
        <v>64</v>
      </c>
      <c r="C2301" s="1">
        <v>45049.207337962973</v>
      </c>
      <c r="D2301" t="str">
        <f t="shared" si="35"/>
        <v>03</v>
      </c>
      <c r="E2301">
        <v>7</v>
      </c>
      <c r="F2301" t="s">
        <v>17</v>
      </c>
      <c r="G2301" t="s">
        <v>18</v>
      </c>
      <c r="H2301" t="s">
        <v>139</v>
      </c>
      <c r="I2301">
        <v>36583</v>
      </c>
      <c r="J2301">
        <v>256081</v>
      </c>
      <c r="K2301" t="s">
        <v>1034</v>
      </c>
      <c r="L2301" t="s">
        <v>1035</v>
      </c>
      <c r="M2301" t="s">
        <v>1036</v>
      </c>
      <c r="N2301" t="s">
        <v>1037</v>
      </c>
      <c r="O2301" t="s">
        <v>16</v>
      </c>
    </row>
    <row r="2302" spans="1:15" x14ac:dyDescent="0.35">
      <c r="A2302">
        <v>2301</v>
      </c>
      <c r="B2302">
        <v>189</v>
      </c>
      <c r="C2302" s="1">
        <v>45678.096886574072</v>
      </c>
      <c r="D2302" t="str">
        <f t="shared" si="35"/>
        <v>21</v>
      </c>
      <c r="E2302">
        <v>2</v>
      </c>
      <c r="F2302" t="s">
        <v>14</v>
      </c>
      <c r="G2302" t="s">
        <v>21</v>
      </c>
      <c r="H2302" t="s">
        <v>58</v>
      </c>
      <c r="I2302">
        <v>51631</v>
      </c>
      <c r="J2302">
        <v>103262</v>
      </c>
      <c r="K2302" t="s">
        <v>1932</v>
      </c>
      <c r="L2302" t="s">
        <v>1933</v>
      </c>
      <c r="M2302" t="s">
        <v>1934</v>
      </c>
      <c r="N2302" t="s">
        <v>1935</v>
      </c>
      <c r="O2302" t="s">
        <v>16</v>
      </c>
    </row>
    <row r="2303" spans="1:15" x14ac:dyDescent="0.35">
      <c r="A2303">
        <v>2302</v>
      </c>
      <c r="B2303">
        <v>13</v>
      </c>
      <c r="C2303" s="1">
        <v>45620.706018518518</v>
      </c>
      <c r="D2303" t="str">
        <f t="shared" si="35"/>
        <v>24</v>
      </c>
      <c r="E2303">
        <v>5</v>
      </c>
      <c r="F2303" t="s">
        <v>17</v>
      </c>
      <c r="G2303" t="s">
        <v>28</v>
      </c>
      <c r="H2303" t="s">
        <v>103</v>
      </c>
      <c r="I2303">
        <v>35778</v>
      </c>
      <c r="J2303">
        <v>178890</v>
      </c>
      <c r="K2303" t="s">
        <v>177</v>
      </c>
      <c r="L2303" t="s">
        <v>178</v>
      </c>
      <c r="M2303" t="s">
        <v>179</v>
      </c>
      <c r="N2303" t="s">
        <v>180</v>
      </c>
      <c r="O2303" t="s">
        <v>19</v>
      </c>
    </row>
    <row r="2304" spans="1:15" x14ac:dyDescent="0.35">
      <c r="A2304">
        <v>2303</v>
      </c>
      <c r="B2304">
        <v>172</v>
      </c>
      <c r="C2304" s="1">
        <v>45696.356620370367</v>
      </c>
      <c r="D2304" t="str">
        <f t="shared" si="35"/>
        <v>08</v>
      </c>
      <c r="E2304">
        <v>3</v>
      </c>
      <c r="F2304" t="s">
        <v>24</v>
      </c>
      <c r="G2304" t="s">
        <v>27</v>
      </c>
      <c r="H2304" t="s">
        <v>325</v>
      </c>
      <c r="I2304">
        <v>34573</v>
      </c>
      <c r="J2304">
        <v>103719</v>
      </c>
      <c r="K2304" t="s">
        <v>1768</v>
      </c>
      <c r="L2304" t="s">
        <v>1769</v>
      </c>
      <c r="M2304" t="s">
        <v>1770</v>
      </c>
      <c r="N2304" t="s">
        <v>1771</v>
      </c>
      <c r="O2304" t="s">
        <v>16</v>
      </c>
    </row>
    <row r="2305" spans="1:15" x14ac:dyDescent="0.35">
      <c r="A2305">
        <v>2304</v>
      </c>
      <c r="B2305">
        <v>86</v>
      </c>
      <c r="C2305" s="1">
        <v>45538.486481481479</v>
      </c>
      <c r="D2305" t="str">
        <f t="shared" si="35"/>
        <v>03</v>
      </c>
      <c r="E2305">
        <v>9</v>
      </c>
      <c r="F2305" t="s">
        <v>24</v>
      </c>
      <c r="G2305" t="s">
        <v>31</v>
      </c>
      <c r="H2305" t="s">
        <v>94</v>
      </c>
      <c r="I2305">
        <v>38697</v>
      </c>
      <c r="J2305">
        <v>348273</v>
      </c>
      <c r="K2305" t="s">
        <v>1285</v>
      </c>
      <c r="L2305" t="s">
        <v>1286</v>
      </c>
      <c r="M2305" t="s">
        <v>1287</v>
      </c>
      <c r="N2305" t="s">
        <v>1288</v>
      </c>
      <c r="O2305" t="s">
        <v>22</v>
      </c>
    </row>
    <row r="2306" spans="1:15" x14ac:dyDescent="0.35">
      <c r="A2306">
        <v>2305</v>
      </c>
      <c r="B2306">
        <v>54</v>
      </c>
      <c r="C2306" s="1">
        <v>45398.524872685193</v>
      </c>
      <c r="D2306" t="str">
        <f t="shared" si="35"/>
        <v>16</v>
      </c>
      <c r="E2306">
        <v>3</v>
      </c>
      <c r="F2306" t="s">
        <v>14</v>
      </c>
      <c r="G2306" t="s">
        <v>20</v>
      </c>
      <c r="H2306" t="s">
        <v>148</v>
      </c>
      <c r="I2306">
        <v>13696</v>
      </c>
      <c r="J2306">
        <v>41088</v>
      </c>
      <c r="K2306" t="s">
        <v>2048</v>
      </c>
      <c r="L2306" t="s">
        <v>2049</v>
      </c>
      <c r="M2306" t="s">
        <v>2050</v>
      </c>
      <c r="N2306" t="s">
        <v>2051</v>
      </c>
      <c r="O2306" t="s">
        <v>16</v>
      </c>
    </row>
    <row r="2307" spans="1:15" x14ac:dyDescent="0.35">
      <c r="A2307">
        <v>2306</v>
      </c>
      <c r="B2307">
        <v>422</v>
      </c>
      <c r="C2307" s="1">
        <v>45083.364050925928</v>
      </c>
      <c r="D2307" t="str">
        <f t="shared" ref="D2307:D2370" si="36">LEFT(TEXT(C2307, "DD/MM/YYYY HH:MM:SS"), 2)</f>
        <v>06</v>
      </c>
      <c r="E2307">
        <v>7</v>
      </c>
      <c r="F2307" t="s">
        <v>17</v>
      </c>
      <c r="G2307" t="s">
        <v>32</v>
      </c>
      <c r="H2307" t="s">
        <v>81</v>
      </c>
      <c r="I2307">
        <v>22985</v>
      </c>
      <c r="J2307">
        <v>160895</v>
      </c>
      <c r="K2307" t="s">
        <v>374</v>
      </c>
      <c r="L2307" t="s">
        <v>375</v>
      </c>
      <c r="M2307" t="s">
        <v>376</v>
      </c>
      <c r="N2307" t="s">
        <v>377</v>
      </c>
      <c r="O2307" t="s">
        <v>16</v>
      </c>
    </row>
    <row r="2308" spans="1:15" x14ac:dyDescent="0.35">
      <c r="A2308">
        <v>2307</v>
      </c>
      <c r="B2308">
        <v>399</v>
      </c>
      <c r="C2308" s="1">
        <v>45263.957962962973</v>
      </c>
      <c r="D2308" t="str">
        <f t="shared" si="36"/>
        <v>03</v>
      </c>
      <c r="E2308">
        <v>9</v>
      </c>
      <c r="F2308" t="s">
        <v>17</v>
      </c>
      <c r="G2308" t="s">
        <v>18</v>
      </c>
      <c r="H2308" t="s">
        <v>139</v>
      </c>
      <c r="I2308">
        <v>36583</v>
      </c>
      <c r="J2308">
        <v>329247</v>
      </c>
      <c r="K2308" t="s">
        <v>342</v>
      </c>
      <c r="L2308" t="s">
        <v>343</v>
      </c>
      <c r="M2308" t="s">
        <v>344</v>
      </c>
      <c r="N2308" t="s">
        <v>345</v>
      </c>
      <c r="O2308" t="s">
        <v>16</v>
      </c>
    </row>
    <row r="2309" spans="1:15" x14ac:dyDescent="0.35">
      <c r="A2309">
        <v>2308</v>
      </c>
      <c r="B2309">
        <v>138</v>
      </c>
      <c r="C2309" s="1">
        <v>45609.051701388889</v>
      </c>
      <c r="D2309" t="str">
        <f t="shared" si="36"/>
        <v>13</v>
      </c>
      <c r="E2309">
        <v>1</v>
      </c>
      <c r="F2309" t="s">
        <v>14</v>
      </c>
      <c r="G2309" t="s">
        <v>21</v>
      </c>
      <c r="H2309" t="s">
        <v>58</v>
      </c>
      <c r="I2309">
        <v>51631</v>
      </c>
      <c r="J2309">
        <v>51631</v>
      </c>
      <c r="K2309" t="s">
        <v>1201</v>
      </c>
      <c r="L2309" t="s">
        <v>1202</v>
      </c>
      <c r="M2309" t="s">
        <v>1203</v>
      </c>
      <c r="N2309" t="s">
        <v>1204</v>
      </c>
      <c r="O2309" t="s">
        <v>16</v>
      </c>
    </row>
    <row r="2310" spans="1:15" x14ac:dyDescent="0.35">
      <c r="A2310">
        <v>2309</v>
      </c>
      <c r="B2310">
        <v>500</v>
      </c>
      <c r="C2310" s="1">
        <v>45522.979675925933</v>
      </c>
      <c r="D2310" t="str">
        <f t="shared" si="36"/>
        <v>18</v>
      </c>
      <c r="E2310">
        <v>6</v>
      </c>
      <c r="F2310" t="s">
        <v>14</v>
      </c>
      <c r="G2310" t="s">
        <v>15</v>
      </c>
      <c r="H2310" t="s">
        <v>67</v>
      </c>
      <c r="I2310">
        <v>76607</v>
      </c>
      <c r="J2310">
        <v>459642</v>
      </c>
      <c r="K2310" t="s">
        <v>930</v>
      </c>
      <c r="L2310" t="s">
        <v>931</v>
      </c>
      <c r="M2310" t="s">
        <v>932</v>
      </c>
      <c r="N2310" t="s">
        <v>933</v>
      </c>
      <c r="O2310" t="s">
        <v>16</v>
      </c>
    </row>
    <row r="2311" spans="1:15" x14ac:dyDescent="0.35">
      <c r="A2311">
        <v>2310</v>
      </c>
      <c r="B2311">
        <v>15</v>
      </c>
      <c r="C2311" s="1">
        <v>45551.188159722216</v>
      </c>
      <c r="D2311" t="str">
        <f t="shared" si="36"/>
        <v>16</v>
      </c>
      <c r="E2311">
        <v>4</v>
      </c>
      <c r="F2311" t="s">
        <v>17</v>
      </c>
      <c r="G2311" t="s">
        <v>23</v>
      </c>
      <c r="H2311" t="s">
        <v>72</v>
      </c>
      <c r="I2311">
        <v>14701</v>
      </c>
      <c r="J2311">
        <v>58804</v>
      </c>
      <c r="K2311" t="s">
        <v>834</v>
      </c>
      <c r="L2311" t="s">
        <v>835</v>
      </c>
      <c r="M2311" t="s">
        <v>836</v>
      </c>
      <c r="N2311" t="s">
        <v>837</v>
      </c>
      <c r="O2311" t="s">
        <v>19</v>
      </c>
    </row>
    <row r="2312" spans="1:15" x14ac:dyDescent="0.35">
      <c r="A2312">
        <v>2311</v>
      </c>
      <c r="B2312">
        <v>98</v>
      </c>
      <c r="C2312" s="1">
        <v>45296.573576388888</v>
      </c>
      <c r="D2312" t="str">
        <f t="shared" si="36"/>
        <v>05</v>
      </c>
      <c r="E2312">
        <v>6</v>
      </c>
      <c r="F2312" t="s">
        <v>14</v>
      </c>
      <c r="G2312" t="s">
        <v>20</v>
      </c>
      <c r="H2312" t="s">
        <v>148</v>
      </c>
      <c r="I2312">
        <v>13696</v>
      </c>
      <c r="J2312">
        <v>82176</v>
      </c>
      <c r="K2312" t="s">
        <v>1864</v>
      </c>
      <c r="L2312" t="s">
        <v>1865</v>
      </c>
      <c r="M2312" t="s">
        <v>1866</v>
      </c>
      <c r="N2312" t="s">
        <v>1867</v>
      </c>
      <c r="O2312" t="s">
        <v>19</v>
      </c>
    </row>
    <row r="2313" spans="1:15" x14ac:dyDescent="0.35">
      <c r="A2313">
        <v>2312</v>
      </c>
      <c r="B2313">
        <v>25</v>
      </c>
      <c r="C2313" s="1">
        <v>45016.320775462962</v>
      </c>
      <c r="D2313" t="str">
        <f t="shared" si="36"/>
        <v>31</v>
      </c>
      <c r="E2313">
        <v>1</v>
      </c>
      <c r="F2313" t="s">
        <v>24</v>
      </c>
      <c r="G2313" t="s">
        <v>25</v>
      </c>
      <c r="H2313" t="s">
        <v>125</v>
      </c>
      <c r="I2313">
        <v>42268</v>
      </c>
      <c r="J2313">
        <v>42268</v>
      </c>
      <c r="K2313" t="s">
        <v>650</v>
      </c>
      <c r="L2313" t="s">
        <v>651</v>
      </c>
      <c r="M2313" t="s">
        <v>652</v>
      </c>
      <c r="N2313" t="s">
        <v>653</v>
      </c>
      <c r="O2313" t="s">
        <v>16</v>
      </c>
    </row>
    <row r="2314" spans="1:15" x14ac:dyDescent="0.35">
      <c r="A2314">
        <v>2313</v>
      </c>
      <c r="B2314">
        <v>262</v>
      </c>
      <c r="C2314" s="1">
        <v>45402.534224537027</v>
      </c>
      <c r="D2314" t="str">
        <f t="shared" si="36"/>
        <v>20</v>
      </c>
      <c r="E2314">
        <v>1</v>
      </c>
      <c r="F2314" t="s">
        <v>14</v>
      </c>
      <c r="G2314" t="s">
        <v>15</v>
      </c>
      <c r="H2314" t="s">
        <v>67</v>
      </c>
      <c r="I2314">
        <v>76607</v>
      </c>
      <c r="J2314">
        <v>76607</v>
      </c>
      <c r="K2314" t="s">
        <v>1129</v>
      </c>
      <c r="L2314" t="s">
        <v>1130</v>
      </c>
      <c r="M2314" t="s">
        <v>1131</v>
      </c>
      <c r="N2314" t="s">
        <v>1132</v>
      </c>
      <c r="O2314" t="s">
        <v>16</v>
      </c>
    </row>
    <row r="2315" spans="1:15" x14ac:dyDescent="0.35">
      <c r="A2315">
        <v>2314</v>
      </c>
      <c r="B2315">
        <v>389</v>
      </c>
      <c r="C2315" s="1">
        <v>45580.529398148137</v>
      </c>
      <c r="D2315" t="str">
        <f t="shared" si="36"/>
        <v>15</v>
      </c>
      <c r="E2315">
        <v>10</v>
      </c>
      <c r="F2315" t="s">
        <v>24</v>
      </c>
      <c r="G2315" t="s">
        <v>26</v>
      </c>
      <c r="H2315" t="s">
        <v>116</v>
      </c>
      <c r="I2315">
        <v>50016</v>
      </c>
      <c r="J2315">
        <v>500160</v>
      </c>
      <c r="K2315" t="s">
        <v>346</v>
      </c>
      <c r="L2315" t="s">
        <v>347</v>
      </c>
      <c r="M2315" t="s">
        <v>348</v>
      </c>
      <c r="N2315" t="s">
        <v>349</v>
      </c>
      <c r="O2315" t="s">
        <v>16</v>
      </c>
    </row>
    <row r="2316" spans="1:15" x14ac:dyDescent="0.35">
      <c r="A2316">
        <v>2315</v>
      </c>
      <c r="B2316">
        <v>485</v>
      </c>
      <c r="C2316" s="1">
        <v>45698.777858796297</v>
      </c>
      <c r="D2316" t="str">
        <f t="shared" si="36"/>
        <v>10</v>
      </c>
      <c r="E2316">
        <v>2</v>
      </c>
      <c r="F2316" t="s">
        <v>17</v>
      </c>
      <c r="G2316" t="s">
        <v>28</v>
      </c>
      <c r="H2316" t="s">
        <v>103</v>
      </c>
      <c r="I2316">
        <v>35778</v>
      </c>
      <c r="J2316">
        <v>71556</v>
      </c>
      <c r="K2316" t="s">
        <v>1684</v>
      </c>
      <c r="L2316" t="s">
        <v>1685</v>
      </c>
      <c r="M2316" t="s">
        <v>1686</v>
      </c>
      <c r="N2316" t="s">
        <v>1687</v>
      </c>
      <c r="O2316" t="s">
        <v>22</v>
      </c>
    </row>
    <row r="2317" spans="1:15" x14ac:dyDescent="0.35">
      <c r="A2317">
        <v>2316</v>
      </c>
      <c r="B2317">
        <v>171</v>
      </c>
      <c r="C2317" s="1">
        <v>45319.259560185194</v>
      </c>
      <c r="D2317" t="str">
        <f t="shared" si="36"/>
        <v>28</v>
      </c>
      <c r="E2317">
        <v>10</v>
      </c>
      <c r="F2317" t="s">
        <v>24</v>
      </c>
      <c r="G2317" t="s">
        <v>27</v>
      </c>
      <c r="H2317" t="s">
        <v>325</v>
      </c>
      <c r="I2317">
        <v>34573</v>
      </c>
      <c r="J2317">
        <v>345730</v>
      </c>
      <c r="K2317" t="s">
        <v>850</v>
      </c>
      <c r="L2317" t="s">
        <v>851</v>
      </c>
      <c r="M2317" t="s">
        <v>852</v>
      </c>
      <c r="N2317" t="s">
        <v>853</v>
      </c>
      <c r="O2317" t="s">
        <v>19</v>
      </c>
    </row>
    <row r="2318" spans="1:15" x14ac:dyDescent="0.35">
      <c r="A2318">
        <v>2317</v>
      </c>
      <c r="B2318">
        <v>48</v>
      </c>
      <c r="C2318" s="1">
        <v>45467.537986111107</v>
      </c>
      <c r="D2318" t="str">
        <f t="shared" si="36"/>
        <v>24</v>
      </c>
      <c r="E2318">
        <v>10</v>
      </c>
      <c r="F2318" t="s">
        <v>17</v>
      </c>
      <c r="G2318" t="s">
        <v>32</v>
      </c>
      <c r="H2318" t="s">
        <v>81</v>
      </c>
      <c r="I2318">
        <v>22985</v>
      </c>
      <c r="J2318">
        <v>229850</v>
      </c>
      <c r="K2318" t="s">
        <v>189</v>
      </c>
      <c r="L2318" t="s">
        <v>190</v>
      </c>
      <c r="M2318" t="s">
        <v>191</v>
      </c>
      <c r="N2318" t="s">
        <v>192</v>
      </c>
      <c r="O2318" t="s">
        <v>22</v>
      </c>
    </row>
    <row r="2319" spans="1:15" x14ac:dyDescent="0.35">
      <c r="A2319">
        <v>2318</v>
      </c>
      <c r="B2319">
        <v>253</v>
      </c>
      <c r="C2319" s="1">
        <v>45263.001516203702</v>
      </c>
      <c r="D2319" t="str">
        <f t="shared" si="36"/>
        <v>03</v>
      </c>
      <c r="E2319">
        <v>9</v>
      </c>
      <c r="F2319" t="s">
        <v>17</v>
      </c>
      <c r="G2319" t="s">
        <v>23</v>
      </c>
      <c r="H2319" t="s">
        <v>72</v>
      </c>
      <c r="I2319">
        <v>14701</v>
      </c>
      <c r="J2319">
        <v>132309</v>
      </c>
      <c r="K2319" t="s">
        <v>1125</v>
      </c>
      <c r="L2319" t="s">
        <v>1126</v>
      </c>
      <c r="M2319" t="s">
        <v>1127</v>
      </c>
      <c r="N2319" t="s">
        <v>1128</v>
      </c>
      <c r="O2319" t="s">
        <v>19</v>
      </c>
    </row>
    <row r="2320" spans="1:15" x14ac:dyDescent="0.35">
      <c r="A2320">
        <v>2319</v>
      </c>
      <c r="B2320">
        <v>95</v>
      </c>
      <c r="C2320" s="1">
        <v>45071.417627314811</v>
      </c>
      <c r="D2320" t="str">
        <f t="shared" si="36"/>
        <v>25</v>
      </c>
      <c r="E2320">
        <v>7</v>
      </c>
      <c r="F2320" t="s">
        <v>14</v>
      </c>
      <c r="G2320" t="s">
        <v>29</v>
      </c>
      <c r="H2320" t="s">
        <v>134</v>
      </c>
      <c r="I2320">
        <v>25231</v>
      </c>
      <c r="J2320">
        <v>176617</v>
      </c>
      <c r="K2320" t="s">
        <v>662</v>
      </c>
      <c r="L2320" t="s">
        <v>663</v>
      </c>
      <c r="M2320" t="s">
        <v>664</v>
      </c>
      <c r="N2320" t="s">
        <v>665</v>
      </c>
      <c r="O2320" t="s">
        <v>19</v>
      </c>
    </row>
    <row r="2321" spans="1:15" x14ac:dyDescent="0.35">
      <c r="A2321">
        <v>2320</v>
      </c>
      <c r="B2321">
        <v>227</v>
      </c>
      <c r="C2321" s="1">
        <v>45113.806712962964</v>
      </c>
      <c r="D2321" t="str">
        <f t="shared" si="36"/>
        <v>06</v>
      </c>
      <c r="E2321">
        <v>4</v>
      </c>
      <c r="F2321" t="s">
        <v>14</v>
      </c>
      <c r="G2321" t="s">
        <v>20</v>
      </c>
      <c r="H2321" t="s">
        <v>148</v>
      </c>
      <c r="I2321">
        <v>13696</v>
      </c>
      <c r="J2321">
        <v>54784</v>
      </c>
      <c r="K2321" t="s">
        <v>1988</v>
      </c>
      <c r="L2321" t="s">
        <v>1989</v>
      </c>
      <c r="M2321" t="s">
        <v>1990</v>
      </c>
      <c r="N2321" t="s">
        <v>1991</v>
      </c>
      <c r="O2321" t="s">
        <v>16</v>
      </c>
    </row>
    <row r="2322" spans="1:15" x14ac:dyDescent="0.35">
      <c r="A2322">
        <v>2321</v>
      </c>
      <c r="B2322">
        <v>310</v>
      </c>
      <c r="C2322" s="1">
        <v>45044.484849537039</v>
      </c>
      <c r="D2322" t="str">
        <f t="shared" si="36"/>
        <v>28</v>
      </c>
      <c r="E2322">
        <v>3</v>
      </c>
      <c r="F2322" t="s">
        <v>14</v>
      </c>
      <c r="G2322" t="s">
        <v>15</v>
      </c>
      <c r="H2322" t="s">
        <v>67</v>
      </c>
      <c r="I2322">
        <v>76607</v>
      </c>
      <c r="J2322">
        <v>229821</v>
      </c>
      <c r="K2322" t="s">
        <v>1836</v>
      </c>
      <c r="L2322" t="s">
        <v>1837</v>
      </c>
      <c r="M2322" t="s">
        <v>1838</v>
      </c>
      <c r="N2322" t="s">
        <v>1839</v>
      </c>
      <c r="O2322" t="s">
        <v>16</v>
      </c>
    </row>
    <row r="2323" spans="1:15" x14ac:dyDescent="0.35">
      <c r="A2323">
        <v>2322</v>
      </c>
      <c r="B2323">
        <v>69</v>
      </c>
      <c r="C2323" s="1">
        <v>45676.179895833331</v>
      </c>
      <c r="D2323" t="str">
        <f t="shared" si="36"/>
        <v>19</v>
      </c>
      <c r="E2323">
        <v>7</v>
      </c>
      <c r="F2323" t="s">
        <v>24</v>
      </c>
      <c r="G2323" t="s">
        <v>25</v>
      </c>
      <c r="H2323" t="s">
        <v>125</v>
      </c>
      <c r="I2323">
        <v>42268</v>
      </c>
      <c r="J2323">
        <v>295876</v>
      </c>
      <c r="K2323" t="s">
        <v>1784</v>
      </c>
      <c r="L2323" t="s">
        <v>1785</v>
      </c>
      <c r="M2323" t="s">
        <v>1786</v>
      </c>
      <c r="N2323" t="s">
        <v>1787</v>
      </c>
      <c r="O2323" t="s">
        <v>19</v>
      </c>
    </row>
    <row r="2324" spans="1:15" x14ac:dyDescent="0.35">
      <c r="A2324">
        <v>2323</v>
      </c>
      <c r="B2324">
        <v>359</v>
      </c>
      <c r="C2324" s="1">
        <v>45238.551192129627</v>
      </c>
      <c r="D2324" t="str">
        <f t="shared" si="36"/>
        <v>08</v>
      </c>
      <c r="E2324">
        <v>4</v>
      </c>
      <c r="F2324" t="s">
        <v>17</v>
      </c>
      <c r="G2324" t="s">
        <v>23</v>
      </c>
      <c r="H2324" t="s">
        <v>72</v>
      </c>
      <c r="I2324">
        <v>14701</v>
      </c>
      <c r="J2324">
        <v>58804</v>
      </c>
      <c r="K2324" t="s">
        <v>1940</v>
      </c>
      <c r="L2324" t="s">
        <v>1941</v>
      </c>
      <c r="M2324" t="s">
        <v>1942</v>
      </c>
      <c r="N2324" t="s">
        <v>1943</v>
      </c>
      <c r="O2324" t="s">
        <v>16</v>
      </c>
    </row>
    <row r="2325" spans="1:15" x14ac:dyDescent="0.35">
      <c r="A2325">
        <v>2324</v>
      </c>
      <c r="B2325">
        <v>484</v>
      </c>
      <c r="C2325" s="1">
        <v>45165.84579861111</v>
      </c>
      <c r="D2325" t="str">
        <f t="shared" si="36"/>
        <v>27</v>
      </c>
      <c r="E2325">
        <v>8</v>
      </c>
      <c r="F2325" t="s">
        <v>24</v>
      </c>
      <c r="G2325" t="s">
        <v>27</v>
      </c>
      <c r="H2325" t="s">
        <v>325</v>
      </c>
      <c r="I2325">
        <v>34573</v>
      </c>
      <c r="J2325">
        <v>276584</v>
      </c>
      <c r="K2325" t="s">
        <v>245</v>
      </c>
      <c r="L2325" t="s">
        <v>246</v>
      </c>
      <c r="M2325" t="s">
        <v>247</v>
      </c>
      <c r="N2325" t="s">
        <v>248</v>
      </c>
      <c r="O2325" t="s">
        <v>16</v>
      </c>
    </row>
    <row r="2326" spans="1:15" x14ac:dyDescent="0.35">
      <c r="A2326">
        <v>2325</v>
      </c>
      <c r="B2326">
        <v>328</v>
      </c>
      <c r="C2326" s="1">
        <v>45592.59684027778</v>
      </c>
      <c r="D2326" t="str">
        <f t="shared" si="36"/>
        <v>27</v>
      </c>
      <c r="E2326">
        <v>6</v>
      </c>
      <c r="F2326" t="s">
        <v>14</v>
      </c>
      <c r="G2326" t="s">
        <v>21</v>
      </c>
      <c r="H2326" t="s">
        <v>58</v>
      </c>
      <c r="I2326">
        <v>51631</v>
      </c>
      <c r="J2326">
        <v>309786</v>
      </c>
      <c r="K2326" t="s">
        <v>714</v>
      </c>
      <c r="L2326" t="s">
        <v>715</v>
      </c>
      <c r="M2326" t="s">
        <v>716</v>
      </c>
      <c r="N2326" t="s">
        <v>717</v>
      </c>
      <c r="O2326" t="s">
        <v>16</v>
      </c>
    </row>
    <row r="2327" spans="1:15" x14ac:dyDescent="0.35">
      <c r="A2327">
        <v>2326</v>
      </c>
      <c r="B2327">
        <v>136</v>
      </c>
      <c r="C2327" s="1">
        <v>45355.920011574082</v>
      </c>
      <c r="D2327" t="str">
        <f t="shared" si="36"/>
        <v>04</v>
      </c>
      <c r="E2327">
        <v>3</v>
      </c>
      <c r="F2327" t="s">
        <v>14</v>
      </c>
      <c r="G2327" t="s">
        <v>21</v>
      </c>
      <c r="H2327" t="s">
        <v>58</v>
      </c>
      <c r="I2327">
        <v>51631</v>
      </c>
      <c r="J2327">
        <v>154893</v>
      </c>
      <c r="K2327" t="s">
        <v>1856</v>
      </c>
      <c r="L2327" t="s">
        <v>1857</v>
      </c>
      <c r="M2327" t="s">
        <v>1858</v>
      </c>
      <c r="N2327" t="s">
        <v>1859</v>
      </c>
      <c r="O2327" t="s">
        <v>19</v>
      </c>
    </row>
    <row r="2328" spans="1:15" x14ac:dyDescent="0.35">
      <c r="A2328">
        <v>2327</v>
      </c>
      <c r="B2328">
        <v>337</v>
      </c>
      <c r="C2328" s="1">
        <v>45715.344247685192</v>
      </c>
      <c r="D2328" t="str">
        <f t="shared" si="36"/>
        <v>27</v>
      </c>
      <c r="E2328">
        <v>7</v>
      </c>
      <c r="F2328" t="s">
        <v>17</v>
      </c>
      <c r="G2328" t="s">
        <v>23</v>
      </c>
      <c r="H2328" t="s">
        <v>72</v>
      </c>
      <c r="I2328">
        <v>14701</v>
      </c>
      <c r="J2328">
        <v>102907</v>
      </c>
      <c r="K2328" t="s">
        <v>1477</v>
      </c>
      <c r="L2328" t="s">
        <v>1478</v>
      </c>
      <c r="M2328" t="s">
        <v>1479</v>
      </c>
      <c r="N2328" t="s">
        <v>1480</v>
      </c>
      <c r="O2328" t="s">
        <v>16</v>
      </c>
    </row>
    <row r="2329" spans="1:15" x14ac:dyDescent="0.35">
      <c r="A2329">
        <v>2328</v>
      </c>
      <c r="B2329">
        <v>444</v>
      </c>
      <c r="C2329" s="1">
        <v>45305.118449074071</v>
      </c>
      <c r="D2329" t="str">
        <f t="shared" si="36"/>
        <v>14</v>
      </c>
      <c r="E2329">
        <v>10</v>
      </c>
      <c r="F2329" t="s">
        <v>24</v>
      </c>
      <c r="G2329" t="s">
        <v>25</v>
      </c>
      <c r="H2329" t="s">
        <v>125</v>
      </c>
      <c r="I2329">
        <v>42268</v>
      </c>
      <c r="J2329">
        <v>422680</v>
      </c>
      <c r="K2329" t="s">
        <v>874</v>
      </c>
      <c r="L2329" t="s">
        <v>875</v>
      </c>
      <c r="M2329" t="s">
        <v>876</v>
      </c>
      <c r="N2329" t="s">
        <v>877</v>
      </c>
      <c r="O2329" t="s">
        <v>22</v>
      </c>
    </row>
    <row r="2330" spans="1:15" x14ac:dyDescent="0.35">
      <c r="A2330">
        <v>2329</v>
      </c>
      <c r="B2330">
        <v>285</v>
      </c>
      <c r="C2330" s="1">
        <v>45391.276539351849</v>
      </c>
      <c r="D2330" t="str">
        <f t="shared" si="36"/>
        <v>09</v>
      </c>
      <c r="E2330">
        <v>1</v>
      </c>
      <c r="F2330" t="s">
        <v>24</v>
      </c>
      <c r="G2330" t="s">
        <v>27</v>
      </c>
      <c r="H2330" t="s">
        <v>325</v>
      </c>
      <c r="I2330">
        <v>34573</v>
      </c>
      <c r="J2330">
        <v>34573</v>
      </c>
      <c r="K2330" t="s">
        <v>1261</v>
      </c>
      <c r="L2330" t="s">
        <v>1262</v>
      </c>
      <c r="M2330" t="s">
        <v>1263</v>
      </c>
      <c r="N2330" t="s">
        <v>1264</v>
      </c>
      <c r="O2330" t="s">
        <v>19</v>
      </c>
    </row>
    <row r="2331" spans="1:15" x14ac:dyDescent="0.35">
      <c r="A2331">
        <v>2330</v>
      </c>
      <c r="B2331">
        <v>444</v>
      </c>
      <c r="C2331" s="1">
        <v>45360.41847222222</v>
      </c>
      <c r="D2331" t="str">
        <f t="shared" si="36"/>
        <v>09</v>
      </c>
      <c r="E2331">
        <v>4</v>
      </c>
      <c r="F2331" t="s">
        <v>17</v>
      </c>
      <c r="G2331" t="s">
        <v>18</v>
      </c>
      <c r="H2331" t="s">
        <v>139</v>
      </c>
      <c r="I2331">
        <v>36583</v>
      </c>
      <c r="J2331">
        <v>146332</v>
      </c>
      <c r="K2331" t="s">
        <v>874</v>
      </c>
      <c r="L2331" t="s">
        <v>875</v>
      </c>
      <c r="M2331" t="s">
        <v>876</v>
      </c>
      <c r="N2331" t="s">
        <v>877</v>
      </c>
      <c r="O2331" t="s">
        <v>22</v>
      </c>
    </row>
    <row r="2332" spans="1:15" x14ac:dyDescent="0.35">
      <c r="A2332">
        <v>2331</v>
      </c>
      <c r="B2332">
        <v>478</v>
      </c>
      <c r="C2332" s="1">
        <v>45337.202569444453</v>
      </c>
      <c r="D2332" t="str">
        <f t="shared" si="36"/>
        <v>15</v>
      </c>
      <c r="E2332">
        <v>2</v>
      </c>
      <c r="F2332" t="s">
        <v>24</v>
      </c>
      <c r="G2332" t="s">
        <v>27</v>
      </c>
      <c r="H2332" t="s">
        <v>325</v>
      </c>
      <c r="I2332">
        <v>34573</v>
      </c>
      <c r="J2332">
        <v>69146</v>
      </c>
      <c r="K2332" t="s">
        <v>638</v>
      </c>
      <c r="L2332" t="s">
        <v>639</v>
      </c>
      <c r="M2332" t="s">
        <v>640</v>
      </c>
      <c r="N2332" t="s">
        <v>641</v>
      </c>
      <c r="O2332" t="s">
        <v>16</v>
      </c>
    </row>
    <row r="2333" spans="1:15" x14ac:dyDescent="0.35">
      <c r="A2333">
        <v>2332</v>
      </c>
      <c r="B2333">
        <v>378</v>
      </c>
      <c r="C2333" s="1">
        <v>45560.369143518517</v>
      </c>
      <c r="D2333" t="str">
        <f t="shared" si="36"/>
        <v>25</v>
      </c>
      <c r="E2333">
        <v>4</v>
      </c>
      <c r="F2333" t="s">
        <v>14</v>
      </c>
      <c r="G2333" t="s">
        <v>29</v>
      </c>
      <c r="H2333" t="s">
        <v>134</v>
      </c>
      <c r="I2333">
        <v>25231</v>
      </c>
      <c r="J2333">
        <v>100924</v>
      </c>
      <c r="K2333" t="s">
        <v>794</v>
      </c>
      <c r="L2333" t="s">
        <v>795</v>
      </c>
      <c r="M2333" t="s">
        <v>796</v>
      </c>
      <c r="N2333" t="s">
        <v>797</v>
      </c>
      <c r="O2333" t="s">
        <v>19</v>
      </c>
    </row>
    <row r="2334" spans="1:15" x14ac:dyDescent="0.35">
      <c r="A2334">
        <v>2333</v>
      </c>
      <c r="B2334">
        <v>17</v>
      </c>
      <c r="C2334" s="1">
        <v>45214.050983796304</v>
      </c>
      <c r="D2334" t="str">
        <f t="shared" si="36"/>
        <v>15</v>
      </c>
      <c r="E2334">
        <v>10</v>
      </c>
      <c r="F2334" t="s">
        <v>24</v>
      </c>
      <c r="G2334" t="s">
        <v>25</v>
      </c>
      <c r="H2334" t="s">
        <v>125</v>
      </c>
      <c r="I2334">
        <v>42268</v>
      </c>
      <c r="J2334">
        <v>422680</v>
      </c>
      <c r="K2334" t="s">
        <v>618</v>
      </c>
      <c r="L2334" t="s">
        <v>619</v>
      </c>
      <c r="M2334" t="s">
        <v>620</v>
      </c>
      <c r="N2334" t="s">
        <v>621</v>
      </c>
      <c r="O2334" t="s">
        <v>16</v>
      </c>
    </row>
    <row r="2335" spans="1:15" x14ac:dyDescent="0.35">
      <c r="A2335">
        <v>2334</v>
      </c>
      <c r="B2335">
        <v>28</v>
      </c>
      <c r="C2335" s="1">
        <v>45030.395682870367</v>
      </c>
      <c r="D2335" t="str">
        <f t="shared" si="36"/>
        <v>14</v>
      </c>
      <c r="E2335">
        <v>7</v>
      </c>
      <c r="F2335" t="s">
        <v>17</v>
      </c>
      <c r="G2335" t="s">
        <v>18</v>
      </c>
      <c r="H2335" t="s">
        <v>139</v>
      </c>
      <c r="I2335">
        <v>36583</v>
      </c>
      <c r="J2335">
        <v>256081</v>
      </c>
      <c r="K2335" t="s">
        <v>718</v>
      </c>
      <c r="L2335" t="s">
        <v>719</v>
      </c>
      <c r="M2335" t="s">
        <v>720</v>
      </c>
      <c r="N2335" t="s">
        <v>721</v>
      </c>
      <c r="O2335" t="s">
        <v>16</v>
      </c>
    </row>
    <row r="2336" spans="1:15" x14ac:dyDescent="0.35">
      <c r="A2336">
        <v>2335</v>
      </c>
      <c r="B2336">
        <v>124</v>
      </c>
      <c r="C2336" s="1">
        <v>45436.47452546296</v>
      </c>
      <c r="D2336" t="str">
        <f t="shared" si="36"/>
        <v>24</v>
      </c>
      <c r="E2336">
        <v>10</v>
      </c>
      <c r="F2336" t="s">
        <v>24</v>
      </c>
      <c r="G2336" t="s">
        <v>27</v>
      </c>
      <c r="H2336" t="s">
        <v>325</v>
      </c>
      <c r="I2336">
        <v>34573</v>
      </c>
      <c r="J2336">
        <v>345730</v>
      </c>
      <c r="K2336" t="s">
        <v>1788</v>
      </c>
      <c r="L2336" t="s">
        <v>1789</v>
      </c>
      <c r="M2336" t="s">
        <v>1790</v>
      </c>
      <c r="N2336" t="s">
        <v>1791</v>
      </c>
      <c r="O2336" t="s">
        <v>19</v>
      </c>
    </row>
    <row r="2337" spans="1:15" x14ac:dyDescent="0.35">
      <c r="A2337">
        <v>2336</v>
      </c>
      <c r="B2337">
        <v>160</v>
      </c>
      <c r="C2337" s="1">
        <v>45256.267245370371</v>
      </c>
      <c r="D2337" t="str">
        <f t="shared" si="36"/>
        <v>26</v>
      </c>
      <c r="E2337">
        <v>1</v>
      </c>
      <c r="F2337" t="s">
        <v>17</v>
      </c>
      <c r="G2337" t="s">
        <v>32</v>
      </c>
      <c r="H2337" t="s">
        <v>81</v>
      </c>
      <c r="I2337">
        <v>22985</v>
      </c>
      <c r="J2337">
        <v>22985</v>
      </c>
      <c r="K2337" t="s">
        <v>890</v>
      </c>
      <c r="L2337" t="s">
        <v>891</v>
      </c>
      <c r="M2337" t="s">
        <v>892</v>
      </c>
      <c r="N2337" t="s">
        <v>893</v>
      </c>
      <c r="O2337" t="s">
        <v>16</v>
      </c>
    </row>
    <row r="2338" spans="1:15" x14ac:dyDescent="0.35">
      <c r="A2338">
        <v>2337</v>
      </c>
      <c r="B2338">
        <v>316</v>
      </c>
      <c r="C2338" s="1">
        <v>45090.560972222222</v>
      </c>
      <c r="D2338" t="str">
        <f t="shared" si="36"/>
        <v>13</v>
      </c>
      <c r="E2338">
        <v>10</v>
      </c>
      <c r="F2338" t="s">
        <v>14</v>
      </c>
      <c r="G2338" t="s">
        <v>21</v>
      </c>
      <c r="H2338" t="s">
        <v>58</v>
      </c>
      <c r="I2338">
        <v>51631</v>
      </c>
      <c r="J2338">
        <v>516310</v>
      </c>
      <c r="K2338" t="s">
        <v>1042</v>
      </c>
      <c r="L2338" t="s">
        <v>1043</v>
      </c>
      <c r="M2338" t="s">
        <v>1044</v>
      </c>
      <c r="N2338" t="s">
        <v>1045</v>
      </c>
      <c r="O2338" t="s">
        <v>16</v>
      </c>
    </row>
    <row r="2339" spans="1:15" x14ac:dyDescent="0.35">
      <c r="A2339">
        <v>2338</v>
      </c>
      <c r="B2339">
        <v>225</v>
      </c>
      <c r="C2339" s="1">
        <v>45420.034236111111</v>
      </c>
      <c r="D2339" t="str">
        <f t="shared" si="36"/>
        <v>08</v>
      </c>
      <c r="E2339">
        <v>8</v>
      </c>
      <c r="F2339" t="s">
        <v>24</v>
      </c>
      <c r="G2339" t="s">
        <v>27</v>
      </c>
      <c r="H2339" t="s">
        <v>325</v>
      </c>
      <c r="I2339">
        <v>34573</v>
      </c>
      <c r="J2339">
        <v>276584</v>
      </c>
      <c r="K2339" t="s">
        <v>1956</v>
      </c>
      <c r="L2339" t="s">
        <v>1957</v>
      </c>
      <c r="M2339" t="s">
        <v>1958</v>
      </c>
      <c r="N2339" t="s">
        <v>1959</v>
      </c>
      <c r="O2339" t="s">
        <v>16</v>
      </c>
    </row>
    <row r="2340" spans="1:15" x14ac:dyDescent="0.35">
      <c r="A2340">
        <v>2339</v>
      </c>
      <c r="B2340">
        <v>40</v>
      </c>
      <c r="C2340" s="1">
        <v>45214.165081018517</v>
      </c>
      <c r="D2340" t="str">
        <f t="shared" si="36"/>
        <v>15</v>
      </c>
      <c r="E2340">
        <v>10</v>
      </c>
      <c r="F2340" t="s">
        <v>24</v>
      </c>
      <c r="G2340" t="s">
        <v>25</v>
      </c>
      <c r="H2340" t="s">
        <v>125</v>
      </c>
      <c r="I2340">
        <v>42268</v>
      </c>
      <c r="J2340">
        <v>422680</v>
      </c>
      <c r="K2340" t="s">
        <v>1489</v>
      </c>
      <c r="L2340" t="s">
        <v>1490</v>
      </c>
      <c r="M2340" t="s">
        <v>1491</v>
      </c>
      <c r="N2340" t="s">
        <v>1492</v>
      </c>
      <c r="O2340" t="s">
        <v>19</v>
      </c>
    </row>
    <row r="2341" spans="1:15" x14ac:dyDescent="0.35">
      <c r="A2341">
        <v>2340</v>
      </c>
      <c r="B2341">
        <v>424</v>
      </c>
      <c r="C2341" s="1">
        <v>45604.530243055553</v>
      </c>
      <c r="D2341" t="str">
        <f t="shared" si="36"/>
        <v>08</v>
      </c>
      <c r="E2341">
        <v>8</v>
      </c>
      <c r="F2341" t="s">
        <v>17</v>
      </c>
      <c r="G2341" t="s">
        <v>28</v>
      </c>
      <c r="H2341" t="s">
        <v>103</v>
      </c>
      <c r="I2341">
        <v>35778</v>
      </c>
      <c r="J2341">
        <v>286224</v>
      </c>
      <c r="K2341" t="s">
        <v>225</v>
      </c>
      <c r="L2341" t="s">
        <v>226</v>
      </c>
      <c r="M2341" t="s">
        <v>227</v>
      </c>
      <c r="N2341" t="s">
        <v>228</v>
      </c>
      <c r="O2341" t="s">
        <v>16</v>
      </c>
    </row>
    <row r="2342" spans="1:15" x14ac:dyDescent="0.35">
      <c r="A2342">
        <v>2341</v>
      </c>
      <c r="B2342">
        <v>238</v>
      </c>
      <c r="C2342" s="1">
        <v>45700.944861111107</v>
      </c>
      <c r="D2342" t="str">
        <f t="shared" si="36"/>
        <v>12</v>
      </c>
      <c r="E2342">
        <v>6</v>
      </c>
      <c r="F2342" t="s">
        <v>24</v>
      </c>
      <c r="G2342" t="s">
        <v>27</v>
      </c>
      <c r="H2342" t="s">
        <v>325</v>
      </c>
      <c r="I2342">
        <v>34573</v>
      </c>
      <c r="J2342">
        <v>207438</v>
      </c>
      <c r="K2342" t="s">
        <v>2020</v>
      </c>
      <c r="L2342" t="s">
        <v>2021</v>
      </c>
      <c r="M2342" t="s">
        <v>2022</v>
      </c>
      <c r="N2342" t="s">
        <v>2023</v>
      </c>
      <c r="O2342" t="s">
        <v>19</v>
      </c>
    </row>
    <row r="2343" spans="1:15" x14ac:dyDescent="0.35">
      <c r="A2343">
        <v>2342</v>
      </c>
      <c r="B2343">
        <v>275</v>
      </c>
      <c r="C2343" s="1">
        <v>45104.356712962966</v>
      </c>
      <c r="D2343" t="str">
        <f t="shared" si="36"/>
        <v>27</v>
      </c>
      <c r="E2343">
        <v>2</v>
      </c>
      <c r="F2343" t="s">
        <v>24</v>
      </c>
      <c r="G2343" t="s">
        <v>25</v>
      </c>
      <c r="H2343" t="s">
        <v>125</v>
      </c>
      <c r="I2343">
        <v>42268</v>
      </c>
      <c r="J2343">
        <v>84536</v>
      </c>
      <c r="K2343" t="s">
        <v>1373</v>
      </c>
      <c r="L2343" t="s">
        <v>1374</v>
      </c>
      <c r="M2343" t="s">
        <v>1375</v>
      </c>
      <c r="N2343" t="s">
        <v>1376</v>
      </c>
      <c r="O2343" t="s">
        <v>16</v>
      </c>
    </row>
    <row r="2344" spans="1:15" x14ac:dyDescent="0.35">
      <c r="A2344">
        <v>2343</v>
      </c>
      <c r="B2344">
        <v>395</v>
      </c>
      <c r="C2344" s="1">
        <v>45572.855115740742</v>
      </c>
      <c r="D2344" t="str">
        <f t="shared" si="36"/>
        <v>07</v>
      </c>
      <c r="E2344">
        <v>7</v>
      </c>
      <c r="F2344" t="s">
        <v>24</v>
      </c>
      <c r="G2344" t="s">
        <v>26</v>
      </c>
      <c r="H2344" t="s">
        <v>116</v>
      </c>
      <c r="I2344">
        <v>50016</v>
      </c>
      <c r="J2344">
        <v>350112</v>
      </c>
      <c r="K2344" t="s">
        <v>454</v>
      </c>
      <c r="L2344" t="s">
        <v>455</v>
      </c>
      <c r="M2344" t="s">
        <v>456</v>
      </c>
      <c r="N2344" t="s">
        <v>457</v>
      </c>
      <c r="O2344" t="s">
        <v>16</v>
      </c>
    </row>
    <row r="2345" spans="1:15" x14ac:dyDescent="0.35">
      <c r="A2345">
        <v>2344</v>
      </c>
      <c r="B2345">
        <v>65</v>
      </c>
      <c r="C2345" s="1">
        <v>45322.13925925926</v>
      </c>
      <c r="D2345" t="str">
        <f t="shared" si="36"/>
        <v>31</v>
      </c>
      <c r="E2345">
        <v>10</v>
      </c>
      <c r="F2345" t="s">
        <v>24</v>
      </c>
      <c r="G2345" t="s">
        <v>31</v>
      </c>
      <c r="H2345" t="s">
        <v>94</v>
      </c>
      <c r="I2345">
        <v>38697</v>
      </c>
      <c r="J2345">
        <v>386970</v>
      </c>
      <c r="K2345" t="s">
        <v>1541</v>
      </c>
      <c r="L2345" t="s">
        <v>1542</v>
      </c>
      <c r="M2345" t="s">
        <v>1543</v>
      </c>
      <c r="N2345" t="s">
        <v>1544</v>
      </c>
      <c r="O2345" t="s">
        <v>19</v>
      </c>
    </row>
    <row r="2346" spans="1:15" x14ac:dyDescent="0.35">
      <c r="A2346">
        <v>2345</v>
      </c>
      <c r="B2346">
        <v>23</v>
      </c>
      <c r="C2346" s="1">
        <v>45463.234375</v>
      </c>
      <c r="D2346" t="str">
        <f t="shared" si="36"/>
        <v>20</v>
      </c>
      <c r="E2346">
        <v>8</v>
      </c>
      <c r="F2346" t="s">
        <v>17</v>
      </c>
      <c r="G2346" t="s">
        <v>32</v>
      </c>
      <c r="H2346" t="s">
        <v>81</v>
      </c>
      <c r="I2346">
        <v>22985</v>
      </c>
      <c r="J2346">
        <v>183880</v>
      </c>
      <c r="K2346" t="s">
        <v>1573</v>
      </c>
      <c r="L2346" t="s">
        <v>1574</v>
      </c>
      <c r="M2346" t="s">
        <v>1575</v>
      </c>
      <c r="N2346" t="s">
        <v>1576</v>
      </c>
      <c r="O2346" t="s">
        <v>19</v>
      </c>
    </row>
    <row r="2347" spans="1:15" x14ac:dyDescent="0.35">
      <c r="A2347">
        <v>2346</v>
      </c>
      <c r="B2347">
        <v>68</v>
      </c>
      <c r="C2347" s="1">
        <v>45117.306145833332</v>
      </c>
      <c r="D2347" t="str">
        <f t="shared" si="36"/>
        <v>10</v>
      </c>
      <c r="E2347">
        <v>6</v>
      </c>
      <c r="F2347" t="s">
        <v>24</v>
      </c>
      <c r="G2347" t="s">
        <v>25</v>
      </c>
      <c r="H2347" t="s">
        <v>125</v>
      </c>
      <c r="I2347">
        <v>42268</v>
      </c>
      <c r="J2347">
        <v>253608</v>
      </c>
      <c r="K2347" t="s">
        <v>253</v>
      </c>
      <c r="L2347" t="s">
        <v>254</v>
      </c>
      <c r="M2347" t="s">
        <v>255</v>
      </c>
      <c r="N2347" t="s">
        <v>256</v>
      </c>
      <c r="O2347" t="s">
        <v>16</v>
      </c>
    </row>
    <row r="2348" spans="1:15" x14ac:dyDescent="0.35">
      <c r="A2348">
        <v>2347</v>
      </c>
      <c r="B2348">
        <v>143</v>
      </c>
      <c r="C2348" s="1">
        <v>45140.258703703701</v>
      </c>
      <c r="D2348" t="str">
        <f t="shared" si="36"/>
        <v>02</v>
      </c>
      <c r="E2348">
        <v>9</v>
      </c>
      <c r="F2348" t="s">
        <v>17</v>
      </c>
      <c r="G2348" t="s">
        <v>23</v>
      </c>
      <c r="H2348" t="s">
        <v>72</v>
      </c>
      <c r="I2348">
        <v>14701</v>
      </c>
      <c r="J2348">
        <v>132309</v>
      </c>
      <c r="K2348" t="s">
        <v>1664</v>
      </c>
      <c r="L2348" t="s">
        <v>1665</v>
      </c>
      <c r="M2348" t="s">
        <v>1666</v>
      </c>
      <c r="N2348" t="s">
        <v>1667</v>
      </c>
      <c r="O2348" t="s">
        <v>19</v>
      </c>
    </row>
    <row r="2349" spans="1:15" x14ac:dyDescent="0.35">
      <c r="A2349">
        <v>2348</v>
      </c>
      <c r="B2349">
        <v>318</v>
      </c>
      <c r="C2349" s="1">
        <v>45091.241469907407</v>
      </c>
      <c r="D2349" t="str">
        <f t="shared" si="36"/>
        <v>14</v>
      </c>
      <c r="E2349">
        <v>4</v>
      </c>
      <c r="F2349" t="s">
        <v>14</v>
      </c>
      <c r="G2349" t="s">
        <v>15</v>
      </c>
      <c r="H2349" t="s">
        <v>67</v>
      </c>
      <c r="I2349">
        <v>76607</v>
      </c>
      <c r="J2349">
        <v>306428</v>
      </c>
      <c r="K2349" t="s">
        <v>814</v>
      </c>
      <c r="L2349" t="s">
        <v>815</v>
      </c>
      <c r="M2349" t="s">
        <v>816</v>
      </c>
      <c r="N2349" t="s">
        <v>817</v>
      </c>
      <c r="O2349" t="s">
        <v>19</v>
      </c>
    </row>
    <row r="2350" spans="1:15" x14ac:dyDescent="0.35">
      <c r="A2350">
        <v>2349</v>
      </c>
      <c r="B2350">
        <v>292</v>
      </c>
      <c r="C2350" s="1">
        <v>45048.625416666669</v>
      </c>
      <c r="D2350" t="str">
        <f t="shared" si="36"/>
        <v>02</v>
      </c>
      <c r="E2350">
        <v>6</v>
      </c>
      <c r="F2350" t="s">
        <v>17</v>
      </c>
      <c r="G2350" t="s">
        <v>18</v>
      </c>
      <c r="H2350" t="s">
        <v>139</v>
      </c>
      <c r="I2350">
        <v>36583</v>
      </c>
      <c r="J2350">
        <v>219498</v>
      </c>
      <c r="K2350" t="s">
        <v>1581</v>
      </c>
      <c r="L2350" t="s">
        <v>1582</v>
      </c>
      <c r="M2350" t="s">
        <v>1583</v>
      </c>
      <c r="N2350" t="s">
        <v>1584</v>
      </c>
      <c r="O2350" t="s">
        <v>16</v>
      </c>
    </row>
    <row r="2351" spans="1:15" x14ac:dyDescent="0.35">
      <c r="A2351">
        <v>2350</v>
      </c>
      <c r="B2351">
        <v>197</v>
      </c>
      <c r="C2351" s="1">
        <v>45267.342893518522</v>
      </c>
      <c r="D2351" t="str">
        <f t="shared" si="36"/>
        <v>07</v>
      </c>
      <c r="E2351">
        <v>9</v>
      </c>
      <c r="F2351" t="s">
        <v>24</v>
      </c>
      <c r="G2351" t="s">
        <v>25</v>
      </c>
      <c r="H2351" t="s">
        <v>125</v>
      </c>
      <c r="I2351">
        <v>42268</v>
      </c>
      <c r="J2351">
        <v>380412</v>
      </c>
      <c r="K2351" t="s">
        <v>594</v>
      </c>
      <c r="L2351" t="s">
        <v>595</v>
      </c>
      <c r="M2351" t="s">
        <v>596</v>
      </c>
      <c r="N2351" t="s">
        <v>597</v>
      </c>
      <c r="O2351" t="s">
        <v>16</v>
      </c>
    </row>
    <row r="2352" spans="1:15" x14ac:dyDescent="0.35">
      <c r="A2352">
        <v>2351</v>
      </c>
      <c r="B2352">
        <v>118</v>
      </c>
      <c r="C2352" s="1">
        <v>45633.313194444447</v>
      </c>
      <c r="D2352" t="str">
        <f t="shared" si="36"/>
        <v>07</v>
      </c>
      <c r="E2352">
        <v>8</v>
      </c>
      <c r="F2352" t="s">
        <v>17</v>
      </c>
      <c r="G2352" t="s">
        <v>32</v>
      </c>
      <c r="H2352" t="s">
        <v>81</v>
      </c>
      <c r="I2352">
        <v>22985</v>
      </c>
      <c r="J2352">
        <v>183880</v>
      </c>
      <c r="K2352" t="s">
        <v>1225</v>
      </c>
      <c r="L2352" t="s">
        <v>1226</v>
      </c>
      <c r="M2352" t="s">
        <v>1227</v>
      </c>
      <c r="N2352" t="s">
        <v>1228</v>
      </c>
      <c r="O2352" t="s">
        <v>19</v>
      </c>
    </row>
    <row r="2353" spans="1:15" x14ac:dyDescent="0.35">
      <c r="A2353">
        <v>2352</v>
      </c>
      <c r="B2353">
        <v>255</v>
      </c>
      <c r="C2353" s="1">
        <v>45195.95752314815</v>
      </c>
      <c r="D2353" t="str">
        <f t="shared" si="36"/>
        <v>26</v>
      </c>
      <c r="E2353">
        <v>3</v>
      </c>
      <c r="F2353" t="s">
        <v>17</v>
      </c>
      <c r="G2353" t="s">
        <v>18</v>
      </c>
      <c r="H2353" t="s">
        <v>139</v>
      </c>
      <c r="I2353">
        <v>36583</v>
      </c>
      <c r="J2353">
        <v>109749</v>
      </c>
      <c r="K2353" t="s">
        <v>1397</v>
      </c>
      <c r="L2353" t="s">
        <v>1398</v>
      </c>
      <c r="M2353" t="s">
        <v>1399</v>
      </c>
      <c r="N2353" t="s">
        <v>1400</v>
      </c>
      <c r="O2353" t="s">
        <v>16</v>
      </c>
    </row>
    <row r="2354" spans="1:15" x14ac:dyDescent="0.35">
      <c r="A2354">
        <v>2353</v>
      </c>
      <c r="B2354">
        <v>57</v>
      </c>
      <c r="C2354" s="1">
        <v>45032.26871527778</v>
      </c>
      <c r="D2354" t="str">
        <f t="shared" si="36"/>
        <v>16</v>
      </c>
      <c r="E2354">
        <v>10</v>
      </c>
      <c r="F2354" t="s">
        <v>17</v>
      </c>
      <c r="G2354" t="s">
        <v>28</v>
      </c>
      <c r="H2354" t="s">
        <v>103</v>
      </c>
      <c r="I2354">
        <v>35778</v>
      </c>
      <c r="J2354">
        <v>357780</v>
      </c>
      <c r="K2354" t="s">
        <v>265</v>
      </c>
      <c r="L2354" t="s">
        <v>266</v>
      </c>
      <c r="M2354" t="s">
        <v>267</v>
      </c>
      <c r="N2354" t="s">
        <v>268</v>
      </c>
      <c r="O2354" t="s">
        <v>22</v>
      </c>
    </row>
    <row r="2355" spans="1:15" x14ac:dyDescent="0.35">
      <c r="A2355">
        <v>2354</v>
      </c>
      <c r="B2355">
        <v>343</v>
      </c>
      <c r="C2355" s="1">
        <v>45148.321400462963</v>
      </c>
      <c r="D2355" t="str">
        <f t="shared" si="36"/>
        <v>10</v>
      </c>
      <c r="E2355">
        <v>2</v>
      </c>
      <c r="F2355" t="s">
        <v>24</v>
      </c>
      <c r="G2355" t="s">
        <v>31</v>
      </c>
      <c r="H2355" t="s">
        <v>94</v>
      </c>
      <c r="I2355">
        <v>38697</v>
      </c>
      <c r="J2355">
        <v>77394</v>
      </c>
      <c r="K2355" t="s">
        <v>542</v>
      </c>
      <c r="L2355" t="s">
        <v>543</v>
      </c>
      <c r="M2355" t="s">
        <v>544</v>
      </c>
      <c r="N2355" t="s">
        <v>545</v>
      </c>
      <c r="O2355" t="s">
        <v>16</v>
      </c>
    </row>
    <row r="2356" spans="1:15" x14ac:dyDescent="0.35">
      <c r="A2356">
        <v>2355</v>
      </c>
      <c r="B2356">
        <v>245</v>
      </c>
      <c r="C2356" s="1">
        <v>45141.057187500002</v>
      </c>
      <c r="D2356" t="str">
        <f t="shared" si="36"/>
        <v>03</v>
      </c>
      <c r="E2356">
        <v>7</v>
      </c>
      <c r="F2356" t="s">
        <v>24</v>
      </c>
      <c r="G2356" t="s">
        <v>31</v>
      </c>
      <c r="H2356" t="s">
        <v>94</v>
      </c>
      <c r="I2356">
        <v>38697</v>
      </c>
      <c r="J2356">
        <v>270879</v>
      </c>
      <c r="K2356" t="s">
        <v>1481</v>
      </c>
      <c r="L2356" t="s">
        <v>1482</v>
      </c>
      <c r="M2356" t="s">
        <v>1483</v>
      </c>
      <c r="N2356" t="s">
        <v>1484</v>
      </c>
      <c r="O2356" t="s">
        <v>19</v>
      </c>
    </row>
    <row r="2357" spans="1:15" x14ac:dyDescent="0.35">
      <c r="A2357">
        <v>2356</v>
      </c>
      <c r="B2357">
        <v>59</v>
      </c>
      <c r="C2357" s="1">
        <v>45395.760891203703</v>
      </c>
      <c r="D2357" t="str">
        <f t="shared" si="36"/>
        <v>13</v>
      </c>
      <c r="E2357">
        <v>8</v>
      </c>
      <c r="F2357" t="s">
        <v>14</v>
      </c>
      <c r="G2357" t="s">
        <v>29</v>
      </c>
      <c r="H2357" t="s">
        <v>134</v>
      </c>
      <c r="I2357">
        <v>25231</v>
      </c>
      <c r="J2357">
        <v>201848</v>
      </c>
      <c r="K2357" t="s">
        <v>994</v>
      </c>
      <c r="L2357" t="s">
        <v>995</v>
      </c>
      <c r="M2357" t="s">
        <v>996</v>
      </c>
      <c r="N2357" t="s">
        <v>997</v>
      </c>
      <c r="O2357" t="s">
        <v>22</v>
      </c>
    </row>
    <row r="2358" spans="1:15" x14ac:dyDescent="0.35">
      <c r="A2358">
        <v>2357</v>
      </c>
      <c r="B2358">
        <v>380</v>
      </c>
      <c r="C2358" s="1">
        <v>45593.958645833343</v>
      </c>
      <c r="D2358" t="str">
        <f t="shared" si="36"/>
        <v>28</v>
      </c>
      <c r="E2358">
        <v>10</v>
      </c>
      <c r="F2358" t="s">
        <v>24</v>
      </c>
      <c r="G2358" t="s">
        <v>27</v>
      </c>
      <c r="H2358" t="s">
        <v>325</v>
      </c>
      <c r="I2358">
        <v>34573</v>
      </c>
      <c r="J2358">
        <v>345730</v>
      </c>
      <c r="K2358" t="s">
        <v>2044</v>
      </c>
      <c r="L2358" t="s">
        <v>2045</v>
      </c>
      <c r="M2358" t="s">
        <v>2046</v>
      </c>
      <c r="N2358" t="s">
        <v>2047</v>
      </c>
      <c r="O2358" t="s">
        <v>19</v>
      </c>
    </row>
    <row r="2359" spans="1:15" x14ac:dyDescent="0.35">
      <c r="A2359">
        <v>2358</v>
      </c>
      <c r="B2359">
        <v>491</v>
      </c>
      <c r="C2359" s="1">
        <v>45492.777060185188</v>
      </c>
      <c r="D2359" t="str">
        <f t="shared" si="36"/>
        <v>19</v>
      </c>
      <c r="E2359">
        <v>8</v>
      </c>
      <c r="F2359" t="s">
        <v>17</v>
      </c>
      <c r="G2359" t="s">
        <v>18</v>
      </c>
      <c r="H2359" t="s">
        <v>139</v>
      </c>
      <c r="I2359">
        <v>36583</v>
      </c>
      <c r="J2359">
        <v>292664</v>
      </c>
      <c r="K2359" t="s">
        <v>530</v>
      </c>
      <c r="L2359" t="s">
        <v>531</v>
      </c>
      <c r="M2359" t="s">
        <v>532</v>
      </c>
      <c r="N2359" t="s">
        <v>533</v>
      </c>
      <c r="O2359" t="s">
        <v>16</v>
      </c>
    </row>
    <row r="2360" spans="1:15" x14ac:dyDescent="0.35">
      <c r="A2360">
        <v>2359</v>
      </c>
      <c r="B2360">
        <v>7</v>
      </c>
      <c r="C2360" s="1">
        <v>45154.452106481483</v>
      </c>
      <c r="D2360" t="str">
        <f t="shared" si="36"/>
        <v>16</v>
      </c>
      <c r="E2360">
        <v>5</v>
      </c>
      <c r="F2360" t="s">
        <v>24</v>
      </c>
      <c r="G2360" t="s">
        <v>26</v>
      </c>
      <c r="H2360" t="s">
        <v>116</v>
      </c>
      <c r="I2360">
        <v>50016</v>
      </c>
      <c r="J2360">
        <v>250080</v>
      </c>
      <c r="K2360" t="s">
        <v>614</v>
      </c>
      <c r="L2360" t="s">
        <v>615</v>
      </c>
      <c r="M2360" t="s">
        <v>616</v>
      </c>
      <c r="N2360" t="s">
        <v>617</v>
      </c>
      <c r="O2360" t="s">
        <v>22</v>
      </c>
    </row>
    <row r="2361" spans="1:15" x14ac:dyDescent="0.35">
      <c r="A2361">
        <v>2360</v>
      </c>
      <c r="B2361">
        <v>121</v>
      </c>
      <c r="C2361" s="1">
        <v>45189.196620370371</v>
      </c>
      <c r="D2361" t="str">
        <f t="shared" si="36"/>
        <v>20</v>
      </c>
      <c r="E2361">
        <v>1</v>
      </c>
      <c r="F2361" t="s">
        <v>24</v>
      </c>
      <c r="G2361" t="s">
        <v>31</v>
      </c>
      <c r="H2361" t="s">
        <v>94</v>
      </c>
      <c r="I2361">
        <v>38697</v>
      </c>
      <c r="J2361">
        <v>38697</v>
      </c>
      <c r="K2361" t="s">
        <v>522</v>
      </c>
      <c r="L2361" t="s">
        <v>523</v>
      </c>
      <c r="M2361" t="s">
        <v>524</v>
      </c>
      <c r="N2361" t="s">
        <v>525</v>
      </c>
      <c r="O2361" t="s">
        <v>19</v>
      </c>
    </row>
    <row r="2362" spans="1:15" x14ac:dyDescent="0.35">
      <c r="A2362">
        <v>2361</v>
      </c>
      <c r="B2362">
        <v>320</v>
      </c>
      <c r="C2362" s="1">
        <v>45281.564444444448</v>
      </c>
      <c r="D2362" t="str">
        <f t="shared" si="36"/>
        <v>21</v>
      </c>
      <c r="E2362">
        <v>3</v>
      </c>
      <c r="F2362" t="s">
        <v>17</v>
      </c>
      <c r="G2362" t="s">
        <v>18</v>
      </c>
      <c r="H2362" t="s">
        <v>139</v>
      </c>
      <c r="I2362">
        <v>36583</v>
      </c>
      <c r="J2362">
        <v>109749</v>
      </c>
      <c r="K2362" t="s">
        <v>802</v>
      </c>
      <c r="L2362" t="s">
        <v>803</v>
      </c>
      <c r="M2362" t="s">
        <v>804</v>
      </c>
      <c r="N2362" t="s">
        <v>805</v>
      </c>
      <c r="O2362" t="s">
        <v>16</v>
      </c>
    </row>
    <row r="2363" spans="1:15" x14ac:dyDescent="0.35">
      <c r="A2363">
        <v>2362</v>
      </c>
      <c r="B2363">
        <v>6</v>
      </c>
      <c r="C2363" s="1">
        <v>45168.790092592593</v>
      </c>
      <c r="D2363" t="str">
        <f t="shared" si="36"/>
        <v>30</v>
      </c>
      <c r="E2363">
        <v>8</v>
      </c>
      <c r="F2363" t="s">
        <v>24</v>
      </c>
      <c r="G2363" t="s">
        <v>27</v>
      </c>
      <c r="H2363" t="s">
        <v>325</v>
      </c>
      <c r="I2363">
        <v>34573</v>
      </c>
      <c r="J2363">
        <v>276584</v>
      </c>
      <c r="K2363" t="s">
        <v>117</v>
      </c>
      <c r="L2363" t="s">
        <v>118</v>
      </c>
      <c r="M2363" t="s">
        <v>119</v>
      </c>
      <c r="N2363" t="s">
        <v>120</v>
      </c>
      <c r="O2363" t="s">
        <v>16</v>
      </c>
    </row>
    <row r="2364" spans="1:15" x14ac:dyDescent="0.35">
      <c r="A2364">
        <v>2363</v>
      </c>
      <c r="B2364">
        <v>133</v>
      </c>
      <c r="C2364" s="1">
        <v>45614.650104166663</v>
      </c>
      <c r="D2364" t="str">
        <f t="shared" si="36"/>
        <v>18</v>
      </c>
      <c r="E2364">
        <v>10</v>
      </c>
      <c r="F2364" t="s">
        <v>14</v>
      </c>
      <c r="G2364" t="s">
        <v>15</v>
      </c>
      <c r="H2364" t="s">
        <v>67</v>
      </c>
      <c r="I2364">
        <v>76607</v>
      </c>
      <c r="J2364">
        <v>766070</v>
      </c>
      <c r="K2364" t="s">
        <v>370</v>
      </c>
      <c r="L2364" t="s">
        <v>371</v>
      </c>
      <c r="M2364" t="s">
        <v>372</v>
      </c>
      <c r="N2364" t="s">
        <v>373</v>
      </c>
      <c r="O2364" t="s">
        <v>19</v>
      </c>
    </row>
    <row r="2365" spans="1:15" x14ac:dyDescent="0.35">
      <c r="A2365">
        <v>2364</v>
      </c>
      <c r="B2365">
        <v>315</v>
      </c>
      <c r="C2365" s="1">
        <v>45256.982581018521</v>
      </c>
      <c r="D2365" t="str">
        <f t="shared" si="36"/>
        <v>26</v>
      </c>
      <c r="E2365">
        <v>6</v>
      </c>
      <c r="F2365" t="s">
        <v>17</v>
      </c>
      <c r="G2365" t="s">
        <v>28</v>
      </c>
      <c r="H2365" t="s">
        <v>103</v>
      </c>
      <c r="I2365">
        <v>35778</v>
      </c>
      <c r="J2365">
        <v>214668</v>
      </c>
      <c r="K2365" t="s">
        <v>1213</v>
      </c>
      <c r="L2365" t="s">
        <v>1214</v>
      </c>
      <c r="M2365" t="s">
        <v>1215</v>
      </c>
      <c r="N2365" t="s">
        <v>1216</v>
      </c>
      <c r="O2365" t="s">
        <v>16</v>
      </c>
    </row>
    <row r="2366" spans="1:15" x14ac:dyDescent="0.35">
      <c r="A2366">
        <v>2365</v>
      </c>
      <c r="B2366">
        <v>241</v>
      </c>
      <c r="C2366" s="1">
        <v>45545.142731481479</v>
      </c>
      <c r="D2366" t="str">
        <f t="shared" si="36"/>
        <v>10</v>
      </c>
      <c r="E2366">
        <v>2</v>
      </c>
      <c r="F2366" t="s">
        <v>24</v>
      </c>
      <c r="G2366" t="s">
        <v>25</v>
      </c>
      <c r="H2366" t="s">
        <v>125</v>
      </c>
      <c r="I2366">
        <v>42268</v>
      </c>
      <c r="J2366">
        <v>84536</v>
      </c>
      <c r="K2366" t="s">
        <v>582</v>
      </c>
      <c r="L2366" t="s">
        <v>583</v>
      </c>
      <c r="M2366" t="s">
        <v>584</v>
      </c>
      <c r="N2366" t="s">
        <v>585</v>
      </c>
      <c r="O2366" t="s">
        <v>16</v>
      </c>
    </row>
    <row r="2367" spans="1:15" x14ac:dyDescent="0.35">
      <c r="A2367">
        <v>2366</v>
      </c>
      <c r="B2367">
        <v>54</v>
      </c>
      <c r="C2367" s="1">
        <v>45630.836724537039</v>
      </c>
      <c r="D2367" t="str">
        <f t="shared" si="36"/>
        <v>04</v>
      </c>
      <c r="E2367">
        <v>8</v>
      </c>
      <c r="F2367" t="s">
        <v>14</v>
      </c>
      <c r="G2367" t="s">
        <v>21</v>
      </c>
      <c r="H2367" t="s">
        <v>58</v>
      </c>
      <c r="I2367">
        <v>51631</v>
      </c>
      <c r="J2367">
        <v>413048</v>
      </c>
      <c r="K2367" t="s">
        <v>2048</v>
      </c>
      <c r="L2367" t="s">
        <v>2049</v>
      </c>
      <c r="M2367" t="s">
        <v>2050</v>
      </c>
      <c r="N2367" t="s">
        <v>2051</v>
      </c>
      <c r="O2367" t="s">
        <v>16</v>
      </c>
    </row>
    <row r="2368" spans="1:15" x14ac:dyDescent="0.35">
      <c r="A2368">
        <v>2367</v>
      </c>
      <c r="B2368">
        <v>183</v>
      </c>
      <c r="C2368" s="1">
        <v>45397.330821759257</v>
      </c>
      <c r="D2368" t="str">
        <f t="shared" si="36"/>
        <v>15</v>
      </c>
      <c r="E2368">
        <v>5</v>
      </c>
      <c r="F2368" t="s">
        <v>14</v>
      </c>
      <c r="G2368" t="s">
        <v>29</v>
      </c>
      <c r="H2368" t="s">
        <v>134</v>
      </c>
      <c r="I2368">
        <v>25231</v>
      </c>
      <c r="J2368">
        <v>126155</v>
      </c>
      <c r="K2368" t="s">
        <v>1141</v>
      </c>
      <c r="L2368" t="s">
        <v>1142</v>
      </c>
      <c r="M2368" t="s">
        <v>1143</v>
      </c>
      <c r="N2368" t="s">
        <v>1144</v>
      </c>
      <c r="O2368" t="s">
        <v>22</v>
      </c>
    </row>
    <row r="2369" spans="1:15" x14ac:dyDescent="0.35">
      <c r="A2369">
        <v>2368</v>
      </c>
      <c r="B2369">
        <v>30</v>
      </c>
      <c r="C2369" s="1">
        <v>45148.398148148153</v>
      </c>
      <c r="D2369" t="str">
        <f t="shared" si="36"/>
        <v>10</v>
      </c>
      <c r="E2369">
        <v>1</v>
      </c>
      <c r="F2369" t="s">
        <v>14</v>
      </c>
      <c r="G2369" t="s">
        <v>21</v>
      </c>
      <c r="H2369" t="s">
        <v>58</v>
      </c>
      <c r="I2369">
        <v>51631</v>
      </c>
      <c r="J2369">
        <v>51631</v>
      </c>
      <c r="K2369" t="s">
        <v>1253</v>
      </c>
      <c r="L2369" t="s">
        <v>1254</v>
      </c>
      <c r="M2369" t="s">
        <v>1255</v>
      </c>
      <c r="N2369" t="s">
        <v>1256</v>
      </c>
      <c r="O2369" t="s">
        <v>19</v>
      </c>
    </row>
    <row r="2370" spans="1:15" x14ac:dyDescent="0.35">
      <c r="A2370">
        <v>2369</v>
      </c>
      <c r="B2370">
        <v>306</v>
      </c>
      <c r="C2370" s="1">
        <v>45655.611250000002</v>
      </c>
      <c r="D2370" t="str">
        <f t="shared" si="36"/>
        <v>29</v>
      </c>
      <c r="E2370">
        <v>1</v>
      </c>
      <c r="F2370" t="s">
        <v>14</v>
      </c>
      <c r="G2370" t="s">
        <v>21</v>
      </c>
      <c r="H2370" t="s">
        <v>58</v>
      </c>
      <c r="I2370">
        <v>51631</v>
      </c>
      <c r="J2370">
        <v>51631</v>
      </c>
      <c r="K2370" t="s">
        <v>1976</v>
      </c>
      <c r="L2370" t="s">
        <v>1977</v>
      </c>
      <c r="M2370" t="s">
        <v>1978</v>
      </c>
      <c r="N2370" t="s">
        <v>1979</v>
      </c>
      <c r="O2370" t="s">
        <v>16</v>
      </c>
    </row>
    <row r="2371" spans="1:15" x14ac:dyDescent="0.35">
      <c r="A2371">
        <v>2370</v>
      </c>
      <c r="B2371">
        <v>339</v>
      </c>
      <c r="C2371" s="1">
        <v>45303.001944444448</v>
      </c>
      <c r="D2371" t="str">
        <f t="shared" ref="D2371:D2434" si="37">LEFT(TEXT(C2371, "DD/MM/YYYY HH:MM:SS"), 2)</f>
        <v>12</v>
      </c>
      <c r="E2371">
        <v>10</v>
      </c>
      <c r="F2371" t="s">
        <v>14</v>
      </c>
      <c r="G2371" t="s">
        <v>15</v>
      </c>
      <c r="H2371" t="s">
        <v>67</v>
      </c>
      <c r="I2371">
        <v>76607</v>
      </c>
      <c r="J2371">
        <v>766070</v>
      </c>
      <c r="K2371" t="s">
        <v>2052</v>
      </c>
      <c r="L2371" t="s">
        <v>2053</v>
      </c>
      <c r="M2371" t="s">
        <v>2054</v>
      </c>
      <c r="N2371" t="s">
        <v>2055</v>
      </c>
      <c r="O2371" t="s">
        <v>16</v>
      </c>
    </row>
    <row r="2372" spans="1:15" x14ac:dyDescent="0.35">
      <c r="A2372">
        <v>2371</v>
      </c>
      <c r="B2372">
        <v>268</v>
      </c>
      <c r="C2372" s="1">
        <v>45483.212708333333</v>
      </c>
      <c r="D2372" t="str">
        <f t="shared" si="37"/>
        <v>10</v>
      </c>
      <c r="E2372">
        <v>6</v>
      </c>
      <c r="F2372" t="s">
        <v>24</v>
      </c>
      <c r="G2372" t="s">
        <v>25</v>
      </c>
      <c r="H2372" t="s">
        <v>125</v>
      </c>
      <c r="I2372">
        <v>42268</v>
      </c>
      <c r="J2372">
        <v>253608</v>
      </c>
      <c r="K2372" t="s">
        <v>1046</v>
      </c>
      <c r="L2372" t="s">
        <v>1047</v>
      </c>
      <c r="M2372" t="s">
        <v>1048</v>
      </c>
      <c r="N2372" t="s">
        <v>1049</v>
      </c>
      <c r="O2372" t="s">
        <v>16</v>
      </c>
    </row>
    <row r="2373" spans="1:15" x14ac:dyDescent="0.35">
      <c r="A2373">
        <v>2372</v>
      </c>
      <c r="B2373">
        <v>233</v>
      </c>
      <c r="C2373" s="1">
        <v>45713.222233796303</v>
      </c>
      <c r="D2373" t="str">
        <f t="shared" si="37"/>
        <v>25</v>
      </c>
      <c r="E2373">
        <v>4</v>
      </c>
      <c r="F2373" t="s">
        <v>17</v>
      </c>
      <c r="G2373" t="s">
        <v>28</v>
      </c>
      <c r="H2373" t="s">
        <v>103</v>
      </c>
      <c r="I2373">
        <v>35778</v>
      </c>
      <c r="J2373">
        <v>143112</v>
      </c>
      <c r="K2373" t="s">
        <v>942</v>
      </c>
      <c r="L2373" t="s">
        <v>943</v>
      </c>
      <c r="M2373" t="s">
        <v>944</v>
      </c>
      <c r="N2373" t="s">
        <v>945</v>
      </c>
      <c r="O2373" t="s">
        <v>16</v>
      </c>
    </row>
    <row r="2374" spans="1:15" x14ac:dyDescent="0.35">
      <c r="A2374">
        <v>2373</v>
      </c>
      <c r="B2374">
        <v>26</v>
      </c>
      <c r="C2374" s="1">
        <v>45270.442939814813</v>
      </c>
      <c r="D2374" t="str">
        <f t="shared" si="37"/>
        <v>10</v>
      </c>
      <c r="E2374">
        <v>6</v>
      </c>
      <c r="F2374" t="s">
        <v>14</v>
      </c>
      <c r="G2374" t="s">
        <v>21</v>
      </c>
      <c r="H2374" t="s">
        <v>58</v>
      </c>
      <c r="I2374">
        <v>51631</v>
      </c>
      <c r="J2374">
        <v>309786</v>
      </c>
      <c r="K2374" t="s">
        <v>1688</v>
      </c>
      <c r="L2374" t="s">
        <v>1689</v>
      </c>
      <c r="M2374" t="s">
        <v>1690</v>
      </c>
      <c r="N2374" t="s">
        <v>1691</v>
      </c>
      <c r="O2374" t="s">
        <v>19</v>
      </c>
    </row>
    <row r="2375" spans="1:15" x14ac:dyDescent="0.35">
      <c r="A2375">
        <v>2374</v>
      </c>
      <c r="B2375">
        <v>109</v>
      </c>
      <c r="C2375" s="1">
        <v>45354.609444444453</v>
      </c>
      <c r="D2375" t="str">
        <f t="shared" si="37"/>
        <v>03</v>
      </c>
      <c r="E2375">
        <v>6</v>
      </c>
      <c r="F2375" t="s">
        <v>14</v>
      </c>
      <c r="G2375" t="s">
        <v>20</v>
      </c>
      <c r="H2375" t="s">
        <v>148</v>
      </c>
      <c r="I2375">
        <v>13696</v>
      </c>
      <c r="J2375">
        <v>82176</v>
      </c>
      <c r="K2375" t="s">
        <v>1884</v>
      </c>
      <c r="L2375" t="s">
        <v>1885</v>
      </c>
      <c r="M2375" t="s">
        <v>1886</v>
      </c>
      <c r="N2375" t="s">
        <v>1887</v>
      </c>
      <c r="O2375" t="s">
        <v>19</v>
      </c>
    </row>
    <row r="2376" spans="1:15" x14ac:dyDescent="0.35">
      <c r="A2376">
        <v>2375</v>
      </c>
      <c r="B2376">
        <v>254</v>
      </c>
      <c r="C2376" s="1">
        <v>45466.539351851847</v>
      </c>
      <c r="D2376" t="str">
        <f t="shared" si="37"/>
        <v>23</v>
      </c>
      <c r="E2376">
        <v>1</v>
      </c>
      <c r="F2376" t="s">
        <v>24</v>
      </c>
      <c r="G2376" t="s">
        <v>26</v>
      </c>
      <c r="H2376" t="s">
        <v>116</v>
      </c>
      <c r="I2376">
        <v>50016</v>
      </c>
      <c r="J2376">
        <v>50016</v>
      </c>
      <c r="K2376" t="s">
        <v>954</v>
      </c>
      <c r="L2376" t="s">
        <v>955</v>
      </c>
      <c r="M2376" t="s">
        <v>956</v>
      </c>
      <c r="N2376" t="s">
        <v>957</v>
      </c>
      <c r="O2376" t="s">
        <v>16</v>
      </c>
    </row>
    <row r="2377" spans="1:15" x14ac:dyDescent="0.35">
      <c r="A2377">
        <v>2376</v>
      </c>
      <c r="B2377">
        <v>22</v>
      </c>
      <c r="C2377" s="1">
        <v>45443.346770833326</v>
      </c>
      <c r="D2377" t="str">
        <f t="shared" si="37"/>
        <v>31</v>
      </c>
      <c r="E2377">
        <v>8</v>
      </c>
      <c r="F2377" t="s">
        <v>17</v>
      </c>
      <c r="G2377" t="s">
        <v>28</v>
      </c>
      <c r="H2377" t="s">
        <v>103</v>
      </c>
      <c r="I2377">
        <v>35778</v>
      </c>
      <c r="J2377">
        <v>286224</v>
      </c>
      <c r="K2377" t="s">
        <v>321</v>
      </c>
      <c r="L2377" t="s">
        <v>322</v>
      </c>
      <c r="M2377" t="s">
        <v>323</v>
      </c>
      <c r="N2377" t="s">
        <v>324</v>
      </c>
      <c r="O2377" t="s">
        <v>16</v>
      </c>
    </row>
    <row r="2378" spans="1:15" x14ac:dyDescent="0.35">
      <c r="A2378">
        <v>2377</v>
      </c>
      <c r="B2378">
        <v>241</v>
      </c>
      <c r="C2378" s="1">
        <v>45276.446793981479</v>
      </c>
      <c r="D2378" t="str">
        <f t="shared" si="37"/>
        <v>16</v>
      </c>
      <c r="E2378">
        <v>8</v>
      </c>
      <c r="F2378" t="s">
        <v>14</v>
      </c>
      <c r="G2378" t="s">
        <v>21</v>
      </c>
      <c r="H2378" t="s">
        <v>58</v>
      </c>
      <c r="I2378">
        <v>51631</v>
      </c>
      <c r="J2378">
        <v>413048</v>
      </c>
      <c r="K2378" t="s">
        <v>582</v>
      </c>
      <c r="L2378" t="s">
        <v>583</v>
      </c>
      <c r="M2378" t="s">
        <v>584</v>
      </c>
      <c r="N2378" t="s">
        <v>585</v>
      </c>
      <c r="O2378" t="s">
        <v>16</v>
      </c>
    </row>
    <row r="2379" spans="1:15" x14ac:dyDescent="0.35">
      <c r="A2379">
        <v>2378</v>
      </c>
      <c r="B2379">
        <v>201</v>
      </c>
      <c r="C2379" s="1">
        <v>45311.324976851851</v>
      </c>
      <c r="D2379" t="str">
        <f t="shared" si="37"/>
        <v>20</v>
      </c>
      <c r="E2379">
        <v>2</v>
      </c>
      <c r="F2379" t="s">
        <v>14</v>
      </c>
      <c r="G2379" t="s">
        <v>21</v>
      </c>
      <c r="H2379" t="s">
        <v>58</v>
      </c>
      <c r="I2379">
        <v>51631</v>
      </c>
      <c r="J2379">
        <v>103262</v>
      </c>
      <c r="K2379" t="s">
        <v>766</v>
      </c>
      <c r="L2379" t="s">
        <v>767</v>
      </c>
      <c r="M2379" t="s">
        <v>768</v>
      </c>
      <c r="N2379" t="s">
        <v>769</v>
      </c>
      <c r="O2379" t="s">
        <v>16</v>
      </c>
    </row>
    <row r="2380" spans="1:15" x14ac:dyDescent="0.35">
      <c r="A2380">
        <v>2379</v>
      </c>
      <c r="B2380">
        <v>21</v>
      </c>
      <c r="C2380" s="1">
        <v>45541.473564814813</v>
      </c>
      <c r="D2380" t="str">
        <f t="shared" si="37"/>
        <v>06</v>
      </c>
      <c r="E2380">
        <v>1</v>
      </c>
      <c r="F2380" t="s">
        <v>17</v>
      </c>
      <c r="G2380" t="s">
        <v>28</v>
      </c>
      <c r="H2380" t="s">
        <v>103</v>
      </c>
      <c r="I2380">
        <v>35778</v>
      </c>
      <c r="J2380">
        <v>35778</v>
      </c>
      <c r="K2380" t="s">
        <v>1760</v>
      </c>
      <c r="L2380" t="s">
        <v>1761</v>
      </c>
      <c r="M2380" t="s">
        <v>1762</v>
      </c>
      <c r="N2380" t="s">
        <v>1763</v>
      </c>
      <c r="O2380" t="s">
        <v>16</v>
      </c>
    </row>
    <row r="2381" spans="1:15" x14ac:dyDescent="0.35">
      <c r="A2381">
        <v>2380</v>
      </c>
      <c r="B2381">
        <v>144</v>
      </c>
      <c r="C2381" s="1">
        <v>45078.42396990741</v>
      </c>
      <c r="D2381" t="str">
        <f t="shared" si="37"/>
        <v>01</v>
      </c>
      <c r="E2381">
        <v>6</v>
      </c>
      <c r="F2381" t="s">
        <v>24</v>
      </c>
      <c r="G2381" t="s">
        <v>27</v>
      </c>
      <c r="H2381" t="s">
        <v>325</v>
      </c>
      <c r="I2381">
        <v>34573</v>
      </c>
      <c r="J2381">
        <v>207438</v>
      </c>
      <c r="K2381" t="s">
        <v>201</v>
      </c>
      <c r="L2381" t="s">
        <v>202</v>
      </c>
      <c r="M2381" t="s">
        <v>203</v>
      </c>
      <c r="N2381" t="s">
        <v>204</v>
      </c>
      <c r="O2381" t="s">
        <v>19</v>
      </c>
    </row>
    <row r="2382" spans="1:15" x14ac:dyDescent="0.35">
      <c r="A2382">
        <v>2381</v>
      </c>
      <c r="B2382">
        <v>301</v>
      </c>
      <c r="C2382" s="1">
        <v>45221.137094907397</v>
      </c>
      <c r="D2382" t="str">
        <f t="shared" si="37"/>
        <v>22</v>
      </c>
      <c r="E2382">
        <v>1</v>
      </c>
      <c r="F2382" t="s">
        <v>14</v>
      </c>
      <c r="G2382" t="s">
        <v>15</v>
      </c>
      <c r="H2382" t="s">
        <v>67</v>
      </c>
      <c r="I2382">
        <v>76607</v>
      </c>
      <c r="J2382">
        <v>76607</v>
      </c>
      <c r="K2382" t="s">
        <v>1996</v>
      </c>
      <c r="L2382" t="s">
        <v>1997</v>
      </c>
      <c r="M2382" t="s">
        <v>1998</v>
      </c>
      <c r="N2382" t="s">
        <v>1999</v>
      </c>
      <c r="O2382" t="s">
        <v>16</v>
      </c>
    </row>
    <row r="2383" spans="1:15" x14ac:dyDescent="0.35">
      <c r="A2383">
        <v>2382</v>
      </c>
      <c r="B2383">
        <v>118</v>
      </c>
      <c r="C2383" s="1">
        <v>45676.895902777767</v>
      </c>
      <c r="D2383" t="str">
        <f t="shared" si="37"/>
        <v>19</v>
      </c>
      <c r="E2383">
        <v>3</v>
      </c>
      <c r="F2383" t="s">
        <v>24</v>
      </c>
      <c r="G2383" t="s">
        <v>31</v>
      </c>
      <c r="H2383" t="s">
        <v>94</v>
      </c>
      <c r="I2383">
        <v>38697</v>
      </c>
      <c r="J2383">
        <v>116091</v>
      </c>
      <c r="K2383" t="s">
        <v>1225</v>
      </c>
      <c r="L2383" t="s">
        <v>1226</v>
      </c>
      <c r="M2383" t="s">
        <v>1227</v>
      </c>
      <c r="N2383" t="s">
        <v>1228</v>
      </c>
      <c r="O2383" t="s">
        <v>19</v>
      </c>
    </row>
    <row r="2384" spans="1:15" x14ac:dyDescent="0.35">
      <c r="A2384">
        <v>2383</v>
      </c>
      <c r="B2384">
        <v>371</v>
      </c>
      <c r="C2384" s="1">
        <v>45696.787083333344</v>
      </c>
      <c r="D2384" t="str">
        <f t="shared" si="37"/>
        <v>08</v>
      </c>
      <c r="E2384">
        <v>4</v>
      </c>
      <c r="F2384" t="s">
        <v>14</v>
      </c>
      <c r="G2384" t="s">
        <v>29</v>
      </c>
      <c r="H2384" t="s">
        <v>134</v>
      </c>
      <c r="I2384">
        <v>25231</v>
      </c>
      <c r="J2384">
        <v>100924</v>
      </c>
      <c r="K2384" t="s">
        <v>1509</v>
      </c>
      <c r="L2384" t="s">
        <v>1510</v>
      </c>
      <c r="M2384" t="s">
        <v>1511</v>
      </c>
      <c r="N2384" t="s">
        <v>1512</v>
      </c>
      <c r="O2384" t="s">
        <v>16</v>
      </c>
    </row>
    <row r="2385" spans="1:15" x14ac:dyDescent="0.35">
      <c r="A2385">
        <v>2384</v>
      </c>
      <c r="B2385">
        <v>63</v>
      </c>
      <c r="C2385" s="1">
        <v>45062.235208333332</v>
      </c>
      <c r="D2385" t="str">
        <f t="shared" si="37"/>
        <v>16</v>
      </c>
      <c r="E2385">
        <v>8</v>
      </c>
      <c r="F2385" t="s">
        <v>17</v>
      </c>
      <c r="G2385" t="s">
        <v>32</v>
      </c>
      <c r="H2385" t="s">
        <v>81</v>
      </c>
      <c r="I2385">
        <v>22985</v>
      </c>
      <c r="J2385">
        <v>183880</v>
      </c>
      <c r="K2385" t="s">
        <v>1908</v>
      </c>
      <c r="L2385" t="s">
        <v>1909</v>
      </c>
      <c r="M2385" t="s">
        <v>1910</v>
      </c>
      <c r="N2385" t="s">
        <v>1911</v>
      </c>
      <c r="O2385" t="s">
        <v>22</v>
      </c>
    </row>
    <row r="2386" spans="1:15" x14ac:dyDescent="0.35">
      <c r="A2386">
        <v>2385</v>
      </c>
      <c r="B2386">
        <v>101</v>
      </c>
      <c r="C2386" s="1">
        <v>45158.688726851848</v>
      </c>
      <c r="D2386" t="str">
        <f t="shared" si="37"/>
        <v>20</v>
      </c>
      <c r="E2386">
        <v>5</v>
      </c>
      <c r="F2386" t="s">
        <v>14</v>
      </c>
      <c r="G2386" t="s">
        <v>15</v>
      </c>
      <c r="H2386" t="s">
        <v>67</v>
      </c>
      <c r="I2386">
        <v>76607</v>
      </c>
      <c r="J2386">
        <v>383035</v>
      </c>
      <c r="K2386" t="s">
        <v>666</v>
      </c>
      <c r="L2386" t="s">
        <v>667</v>
      </c>
      <c r="M2386" t="s">
        <v>668</v>
      </c>
      <c r="N2386" t="s">
        <v>669</v>
      </c>
      <c r="O2386" t="s">
        <v>22</v>
      </c>
    </row>
    <row r="2387" spans="1:15" x14ac:dyDescent="0.35">
      <c r="A2387">
        <v>2386</v>
      </c>
      <c r="B2387">
        <v>367</v>
      </c>
      <c r="C2387" s="1">
        <v>45241.782094907408</v>
      </c>
      <c r="D2387" t="str">
        <f t="shared" si="37"/>
        <v>11</v>
      </c>
      <c r="E2387">
        <v>4</v>
      </c>
      <c r="F2387" t="s">
        <v>14</v>
      </c>
      <c r="G2387" t="s">
        <v>20</v>
      </c>
      <c r="H2387" t="s">
        <v>148</v>
      </c>
      <c r="I2387">
        <v>13696</v>
      </c>
      <c r="J2387">
        <v>54784</v>
      </c>
      <c r="K2387" t="s">
        <v>378</v>
      </c>
      <c r="L2387" t="s">
        <v>379</v>
      </c>
      <c r="M2387" t="s">
        <v>380</v>
      </c>
      <c r="N2387" t="s">
        <v>381</v>
      </c>
      <c r="O2387" t="s">
        <v>19</v>
      </c>
    </row>
    <row r="2388" spans="1:15" x14ac:dyDescent="0.35">
      <c r="A2388">
        <v>2387</v>
      </c>
      <c r="B2388">
        <v>8</v>
      </c>
      <c r="C2388" s="1">
        <v>45275.081157407411</v>
      </c>
      <c r="D2388" t="str">
        <f t="shared" si="37"/>
        <v>15</v>
      </c>
      <c r="E2388">
        <v>10</v>
      </c>
      <c r="F2388" t="s">
        <v>24</v>
      </c>
      <c r="G2388" t="s">
        <v>31</v>
      </c>
      <c r="H2388" t="s">
        <v>94</v>
      </c>
      <c r="I2388">
        <v>38697</v>
      </c>
      <c r="J2388">
        <v>386970</v>
      </c>
      <c r="K2388" t="s">
        <v>354</v>
      </c>
      <c r="L2388" t="s">
        <v>355</v>
      </c>
      <c r="M2388" t="s">
        <v>356</v>
      </c>
      <c r="N2388" t="s">
        <v>357</v>
      </c>
      <c r="O2388" t="s">
        <v>16</v>
      </c>
    </row>
    <row r="2389" spans="1:15" x14ac:dyDescent="0.35">
      <c r="A2389">
        <v>2388</v>
      </c>
      <c r="B2389">
        <v>356</v>
      </c>
      <c r="C2389" s="1">
        <v>45315.578009259261</v>
      </c>
      <c r="D2389" t="str">
        <f t="shared" si="37"/>
        <v>24</v>
      </c>
      <c r="E2389">
        <v>8</v>
      </c>
      <c r="F2389" t="s">
        <v>24</v>
      </c>
      <c r="G2389" t="s">
        <v>31</v>
      </c>
      <c r="H2389" t="s">
        <v>94</v>
      </c>
      <c r="I2389">
        <v>38697</v>
      </c>
      <c r="J2389">
        <v>309576</v>
      </c>
      <c r="K2389" t="s">
        <v>1469</v>
      </c>
      <c r="L2389" t="s">
        <v>1470</v>
      </c>
      <c r="M2389" t="s">
        <v>1471</v>
      </c>
      <c r="N2389" t="s">
        <v>1472</v>
      </c>
      <c r="O2389" t="s">
        <v>16</v>
      </c>
    </row>
    <row r="2390" spans="1:15" x14ac:dyDescent="0.35">
      <c r="A2390">
        <v>2389</v>
      </c>
      <c r="B2390">
        <v>214</v>
      </c>
      <c r="C2390" s="1">
        <v>45377.349641203713</v>
      </c>
      <c r="D2390" t="str">
        <f t="shared" si="37"/>
        <v>26</v>
      </c>
      <c r="E2390">
        <v>7</v>
      </c>
      <c r="F2390" t="s">
        <v>17</v>
      </c>
      <c r="G2390" t="s">
        <v>28</v>
      </c>
      <c r="H2390" t="s">
        <v>103</v>
      </c>
      <c r="I2390">
        <v>35778</v>
      </c>
      <c r="J2390">
        <v>250446</v>
      </c>
      <c r="K2390" t="s">
        <v>1916</v>
      </c>
      <c r="L2390" t="s">
        <v>1917</v>
      </c>
      <c r="M2390" t="s">
        <v>1918</v>
      </c>
      <c r="N2390" t="s">
        <v>1919</v>
      </c>
      <c r="O2390" t="s">
        <v>22</v>
      </c>
    </row>
    <row r="2391" spans="1:15" x14ac:dyDescent="0.35">
      <c r="A2391">
        <v>2390</v>
      </c>
      <c r="B2391">
        <v>13</v>
      </c>
      <c r="C2391" s="1">
        <v>45665.192777777767</v>
      </c>
      <c r="D2391" t="str">
        <f t="shared" si="37"/>
        <v>08</v>
      </c>
      <c r="E2391">
        <v>4</v>
      </c>
      <c r="F2391" t="s">
        <v>14</v>
      </c>
      <c r="G2391" t="s">
        <v>20</v>
      </c>
      <c r="H2391" t="s">
        <v>148</v>
      </c>
      <c r="I2391">
        <v>13696</v>
      </c>
      <c r="J2391">
        <v>54784</v>
      </c>
      <c r="K2391" t="s">
        <v>177</v>
      </c>
      <c r="L2391" t="s">
        <v>178</v>
      </c>
      <c r="M2391" t="s">
        <v>179</v>
      </c>
      <c r="N2391" t="s">
        <v>180</v>
      </c>
      <c r="O2391" t="s">
        <v>19</v>
      </c>
    </row>
    <row r="2392" spans="1:15" x14ac:dyDescent="0.35">
      <c r="A2392">
        <v>2391</v>
      </c>
      <c r="B2392">
        <v>88</v>
      </c>
      <c r="C2392" s="1">
        <v>45054.932164351849</v>
      </c>
      <c r="D2392" t="str">
        <f t="shared" si="37"/>
        <v>08</v>
      </c>
      <c r="E2392">
        <v>4</v>
      </c>
      <c r="F2392" t="s">
        <v>14</v>
      </c>
      <c r="G2392" t="s">
        <v>29</v>
      </c>
      <c r="H2392" t="s">
        <v>134</v>
      </c>
      <c r="I2392">
        <v>25231</v>
      </c>
      <c r="J2392">
        <v>100924</v>
      </c>
      <c r="K2392" t="s">
        <v>1062</v>
      </c>
      <c r="L2392" t="s">
        <v>1063</v>
      </c>
      <c r="M2392" t="s">
        <v>1064</v>
      </c>
      <c r="N2392" t="s">
        <v>1065</v>
      </c>
      <c r="O2392" t="s">
        <v>22</v>
      </c>
    </row>
    <row r="2393" spans="1:15" x14ac:dyDescent="0.35">
      <c r="A2393">
        <v>2392</v>
      </c>
      <c r="B2393">
        <v>82</v>
      </c>
      <c r="C2393" s="1">
        <v>45570.770358796297</v>
      </c>
      <c r="D2393" t="str">
        <f t="shared" si="37"/>
        <v>05</v>
      </c>
      <c r="E2393">
        <v>5</v>
      </c>
      <c r="F2393" t="s">
        <v>17</v>
      </c>
      <c r="G2393" t="s">
        <v>18</v>
      </c>
      <c r="H2393" t="s">
        <v>139</v>
      </c>
      <c r="I2393">
        <v>36583</v>
      </c>
      <c r="J2393">
        <v>182915</v>
      </c>
      <c r="K2393" t="s">
        <v>746</v>
      </c>
      <c r="L2393" t="s">
        <v>747</v>
      </c>
      <c r="M2393" t="s">
        <v>748</v>
      </c>
      <c r="N2393" t="s">
        <v>749</v>
      </c>
      <c r="O2393" t="s">
        <v>22</v>
      </c>
    </row>
    <row r="2394" spans="1:15" x14ac:dyDescent="0.35">
      <c r="A2394">
        <v>2393</v>
      </c>
      <c r="B2394">
        <v>223</v>
      </c>
      <c r="C2394" s="1">
        <v>45661.474143518521</v>
      </c>
      <c r="D2394" t="str">
        <f t="shared" si="37"/>
        <v>04</v>
      </c>
      <c r="E2394">
        <v>6</v>
      </c>
      <c r="F2394" t="s">
        <v>17</v>
      </c>
      <c r="G2394" t="s">
        <v>18</v>
      </c>
      <c r="H2394" t="s">
        <v>139</v>
      </c>
      <c r="I2394">
        <v>36583</v>
      </c>
      <c r="J2394">
        <v>219498</v>
      </c>
      <c r="K2394" t="s">
        <v>1157</v>
      </c>
      <c r="L2394" t="s">
        <v>1158</v>
      </c>
      <c r="M2394" t="s">
        <v>1159</v>
      </c>
      <c r="N2394" t="s">
        <v>1160</v>
      </c>
      <c r="O2394" t="s">
        <v>16</v>
      </c>
    </row>
    <row r="2395" spans="1:15" x14ac:dyDescent="0.35">
      <c r="A2395">
        <v>2394</v>
      </c>
      <c r="B2395">
        <v>352</v>
      </c>
      <c r="C2395" s="1">
        <v>45719.75068287037</v>
      </c>
      <c r="D2395" t="str">
        <f t="shared" si="37"/>
        <v>03</v>
      </c>
      <c r="E2395">
        <v>9</v>
      </c>
      <c r="F2395" t="s">
        <v>17</v>
      </c>
      <c r="G2395" t="s">
        <v>18</v>
      </c>
      <c r="H2395" t="s">
        <v>139</v>
      </c>
      <c r="I2395">
        <v>36583</v>
      </c>
      <c r="J2395">
        <v>329247</v>
      </c>
      <c r="K2395" t="s">
        <v>1828</v>
      </c>
      <c r="L2395" t="s">
        <v>1829</v>
      </c>
      <c r="M2395" t="s">
        <v>1830</v>
      </c>
      <c r="N2395" t="s">
        <v>1831</v>
      </c>
      <c r="O2395" t="s">
        <v>19</v>
      </c>
    </row>
    <row r="2396" spans="1:15" x14ac:dyDescent="0.35">
      <c r="A2396">
        <v>2395</v>
      </c>
      <c r="B2396">
        <v>112</v>
      </c>
      <c r="C2396" s="1">
        <v>45528.362604166658</v>
      </c>
      <c r="D2396" t="str">
        <f t="shared" si="37"/>
        <v>24</v>
      </c>
      <c r="E2396">
        <v>6</v>
      </c>
      <c r="F2396" t="s">
        <v>17</v>
      </c>
      <c r="G2396" t="s">
        <v>23</v>
      </c>
      <c r="H2396" t="s">
        <v>72</v>
      </c>
      <c r="I2396">
        <v>14701</v>
      </c>
      <c r="J2396">
        <v>88206</v>
      </c>
      <c r="K2396" t="s">
        <v>1393</v>
      </c>
      <c r="L2396" t="s">
        <v>1394</v>
      </c>
      <c r="M2396" t="s">
        <v>1395</v>
      </c>
      <c r="N2396" t="s">
        <v>1396</v>
      </c>
      <c r="O2396" t="s">
        <v>19</v>
      </c>
    </row>
    <row r="2397" spans="1:15" x14ac:dyDescent="0.35">
      <c r="A2397">
        <v>2396</v>
      </c>
      <c r="B2397">
        <v>116</v>
      </c>
      <c r="C2397" s="1">
        <v>45067.97247685185</v>
      </c>
      <c r="D2397" t="str">
        <f t="shared" si="37"/>
        <v>21</v>
      </c>
      <c r="E2397">
        <v>4</v>
      </c>
      <c r="F2397" t="s">
        <v>14</v>
      </c>
      <c r="G2397" t="s">
        <v>21</v>
      </c>
      <c r="H2397" t="s">
        <v>58</v>
      </c>
      <c r="I2397">
        <v>51631</v>
      </c>
      <c r="J2397">
        <v>206524</v>
      </c>
      <c r="K2397" t="s">
        <v>77</v>
      </c>
      <c r="L2397" t="s">
        <v>78</v>
      </c>
      <c r="M2397" t="s">
        <v>79</v>
      </c>
      <c r="N2397" t="s">
        <v>80</v>
      </c>
      <c r="O2397" t="s">
        <v>16</v>
      </c>
    </row>
    <row r="2398" spans="1:15" x14ac:dyDescent="0.35">
      <c r="A2398">
        <v>2397</v>
      </c>
      <c r="B2398">
        <v>280</v>
      </c>
      <c r="C2398" s="1">
        <v>45189.716423611113</v>
      </c>
      <c r="D2398" t="str">
        <f t="shared" si="37"/>
        <v>20</v>
      </c>
      <c r="E2398">
        <v>5</v>
      </c>
      <c r="F2398" t="s">
        <v>17</v>
      </c>
      <c r="G2398" t="s">
        <v>32</v>
      </c>
      <c r="H2398" t="s">
        <v>81</v>
      </c>
      <c r="I2398">
        <v>22985</v>
      </c>
      <c r="J2398">
        <v>114925</v>
      </c>
      <c r="K2398" t="s">
        <v>1229</v>
      </c>
      <c r="L2398" t="s">
        <v>1230</v>
      </c>
      <c r="M2398" t="s">
        <v>1231</v>
      </c>
      <c r="N2398" t="s">
        <v>1232</v>
      </c>
      <c r="O2398" t="s">
        <v>16</v>
      </c>
    </row>
    <row r="2399" spans="1:15" x14ac:dyDescent="0.35">
      <c r="A2399">
        <v>2398</v>
      </c>
      <c r="B2399">
        <v>227</v>
      </c>
      <c r="C2399" s="1">
        <v>45464.140902777777</v>
      </c>
      <c r="D2399" t="str">
        <f t="shared" si="37"/>
        <v>21</v>
      </c>
      <c r="E2399">
        <v>8</v>
      </c>
      <c r="F2399" t="s">
        <v>17</v>
      </c>
      <c r="G2399" t="s">
        <v>18</v>
      </c>
      <c r="H2399" t="s">
        <v>139</v>
      </c>
      <c r="I2399">
        <v>36583</v>
      </c>
      <c r="J2399">
        <v>292664</v>
      </c>
      <c r="K2399" t="s">
        <v>1988</v>
      </c>
      <c r="L2399" t="s">
        <v>1989</v>
      </c>
      <c r="M2399" t="s">
        <v>1990</v>
      </c>
      <c r="N2399" t="s">
        <v>1991</v>
      </c>
      <c r="O2399" t="s">
        <v>16</v>
      </c>
    </row>
    <row r="2400" spans="1:15" x14ac:dyDescent="0.35">
      <c r="A2400">
        <v>2399</v>
      </c>
      <c r="B2400">
        <v>33</v>
      </c>
      <c r="C2400" s="1">
        <v>45277.045983796299</v>
      </c>
      <c r="D2400" t="str">
        <f t="shared" si="37"/>
        <v>17</v>
      </c>
      <c r="E2400">
        <v>2</v>
      </c>
      <c r="F2400" t="s">
        <v>17</v>
      </c>
      <c r="G2400" t="s">
        <v>23</v>
      </c>
      <c r="H2400" t="s">
        <v>72</v>
      </c>
      <c r="I2400">
        <v>14701</v>
      </c>
      <c r="J2400">
        <v>29402</v>
      </c>
      <c r="K2400" t="s">
        <v>402</v>
      </c>
      <c r="L2400" t="s">
        <v>403</v>
      </c>
      <c r="M2400" t="s">
        <v>404</v>
      </c>
      <c r="N2400" t="s">
        <v>405</v>
      </c>
      <c r="O2400" t="s">
        <v>19</v>
      </c>
    </row>
    <row r="2401" spans="1:15" x14ac:dyDescent="0.35">
      <c r="A2401">
        <v>2400</v>
      </c>
      <c r="B2401">
        <v>310</v>
      </c>
      <c r="C2401" s="1">
        <v>45594.006828703707</v>
      </c>
      <c r="D2401" t="str">
        <f t="shared" si="37"/>
        <v>29</v>
      </c>
      <c r="E2401">
        <v>3</v>
      </c>
      <c r="F2401" t="s">
        <v>17</v>
      </c>
      <c r="G2401" t="s">
        <v>23</v>
      </c>
      <c r="H2401" t="s">
        <v>72</v>
      </c>
      <c r="I2401">
        <v>14701</v>
      </c>
      <c r="J2401">
        <v>44103</v>
      </c>
      <c r="K2401" t="s">
        <v>1836</v>
      </c>
      <c r="L2401" t="s">
        <v>1837</v>
      </c>
      <c r="M2401" t="s">
        <v>1838</v>
      </c>
      <c r="N2401" t="s">
        <v>1839</v>
      </c>
      <c r="O2401" t="s">
        <v>16</v>
      </c>
    </row>
    <row r="2402" spans="1:15" x14ac:dyDescent="0.35">
      <c r="A2402">
        <v>2401</v>
      </c>
      <c r="B2402">
        <v>407</v>
      </c>
      <c r="C2402" s="1">
        <v>45698.680879629632</v>
      </c>
      <c r="D2402" t="str">
        <f t="shared" si="37"/>
        <v>10</v>
      </c>
      <c r="E2402">
        <v>5</v>
      </c>
      <c r="F2402" t="s">
        <v>17</v>
      </c>
      <c r="G2402" t="s">
        <v>18</v>
      </c>
      <c r="H2402" t="s">
        <v>139</v>
      </c>
      <c r="I2402">
        <v>36583</v>
      </c>
      <c r="J2402">
        <v>182915</v>
      </c>
      <c r="K2402" t="s">
        <v>878</v>
      </c>
      <c r="L2402" t="s">
        <v>879</v>
      </c>
      <c r="M2402" t="s">
        <v>880</v>
      </c>
      <c r="N2402" t="s">
        <v>881</v>
      </c>
      <c r="O2402" t="s">
        <v>19</v>
      </c>
    </row>
    <row r="2403" spans="1:15" x14ac:dyDescent="0.35">
      <c r="A2403">
        <v>2402</v>
      </c>
      <c r="B2403">
        <v>96</v>
      </c>
      <c r="C2403" s="1">
        <v>45609.65247685185</v>
      </c>
      <c r="D2403" t="str">
        <f t="shared" si="37"/>
        <v>13</v>
      </c>
      <c r="E2403">
        <v>6</v>
      </c>
      <c r="F2403" t="s">
        <v>14</v>
      </c>
      <c r="G2403" t="s">
        <v>29</v>
      </c>
      <c r="H2403" t="s">
        <v>134</v>
      </c>
      <c r="I2403">
        <v>25231</v>
      </c>
      <c r="J2403">
        <v>151386</v>
      </c>
      <c r="K2403" t="s">
        <v>1716</v>
      </c>
      <c r="L2403" t="s">
        <v>1717</v>
      </c>
      <c r="M2403" t="s">
        <v>1718</v>
      </c>
      <c r="N2403" t="s">
        <v>1719</v>
      </c>
      <c r="O2403" t="s">
        <v>19</v>
      </c>
    </row>
    <row r="2404" spans="1:15" x14ac:dyDescent="0.35">
      <c r="A2404">
        <v>2403</v>
      </c>
      <c r="B2404">
        <v>222</v>
      </c>
      <c r="C2404" s="1">
        <v>45136.939699074072</v>
      </c>
      <c r="D2404" t="str">
        <f t="shared" si="37"/>
        <v>29</v>
      </c>
      <c r="E2404">
        <v>2</v>
      </c>
      <c r="F2404" t="s">
        <v>17</v>
      </c>
      <c r="G2404" t="s">
        <v>23</v>
      </c>
      <c r="H2404" t="s">
        <v>72</v>
      </c>
      <c r="I2404">
        <v>14701</v>
      </c>
      <c r="J2404">
        <v>29402</v>
      </c>
      <c r="K2404" t="s">
        <v>1740</v>
      </c>
      <c r="L2404" t="s">
        <v>1741</v>
      </c>
      <c r="M2404" t="s">
        <v>1742</v>
      </c>
      <c r="N2404" t="s">
        <v>1743</v>
      </c>
      <c r="O2404" t="s">
        <v>16</v>
      </c>
    </row>
    <row r="2405" spans="1:15" x14ac:dyDescent="0.35">
      <c r="A2405">
        <v>2404</v>
      </c>
      <c r="B2405">
        <v>252</v>
      </c>
      <c r="C2405" s="1">
        <v>45424.855891203697</v>
      </c>
      <c r="D2405" t="str">
        <f t="shared" si="37"/>
        <v>12</v>
      </c>
      <c r="E2405">
        <v>9</v>
      </c>
      <c r="F2405" t="s">
        <v>17</v>
      </c>
      <c r="G2405" t="s">
        <v>18</v>
      </c>
      <c r="H2405" t="s">
        <v>139</v>
      </c>
      <c r="I2405">
        <v>36583</v>
      </c>
      <c r="J2405">
        <v>329247</v>
      </c>
      <c r="K2405" t="s">
        <v>698</v>
      </c>
      <c r="L2405" t="s">
        <v>699</v>
      </c>
      <c r="M2405" t="s">
        <v>700</v>
      </c>
      <c r="N2405" t="s">
        <v>701</v>
      </c>
      <c r="O2405" t="s">
        <v>19</v>
      </c>
    </row>
    <row r="2406" spans="1:15" x14ac:dyDescent="0.35">
      <c r="A2406">
        <v>2405</v>
      </c>
      <c r="B2406">
        <v>446</v>
      </c>
      <c r="C2406" s="1">
        <v>45711.719236111108</v>
      </c>
      <c r="D2406" t="str">
        <f t="shared" si="37"/>
        <v>23</v>
      </c>
      <c r="E2406">
        <v>10</v>
      </c>
      <c r="F2406" t="s">
        <v>14</v>
      </c>
      <c r="G2406" t="s">
        <v>29</v>
      </c>
      <c r="H2406" t="s">
        <v>134</v>
      </c>
      <c r="I2406">
        <v>25231</v>
      </c>
      <c r="J2406">
        <v>252310</v>
      </c>
      <c r="K2406" t="s">
        <v>438</v>
      </c>
      <c r="L2406" t="s">
        <v>439</v>
      </c>
      <c r="M2406" t="s">
        <v>440</v>
      </c>
      <c r="N2406" t="s">
        <v>441</v>
      </c>
      <c r="O2406" t="s">
        <v>19</v>
      </c>
    </row>
    <row r="2407" spans="1:15" x14ac:dyDescent="0.35">
      <c r="A2407">
        <v>2406</v>
      </c>
      <c r="B2407">
        <v>49</v>
      </c>
      <c r="C2407" s="1">
        <v>45282.653935185182</v>
      </c>
      <c r="D2407" t="str">
        <f t="shared" si="37"/>
        <v>22</v>
      </c>
      <c r="E2407">
        <v>4</v>
      </c>
      <c r="F2407" t="s">
        <v>17</v>
      </c>
      <c r="G2407" t="s">
        <v>28</v>
      </c>
      <c r="H2407" t="s">
        <v>103</v>
      </c>
      <c r="I2407">
        <v>35778</v>
      </c>
      <c r="J2407">
        <v>143112</v>
      </c>
      <c r="K2407" t="s">
        <v>446</v>
      </c>
      <c r="L2407" t="s">
        <v>447</v>
      </c>
      <c r="M2407" t="s">
        <v>448</v>
      </c>
      <c r="N2407" t="s">
        <v>449</v>
      </c>
      <c r="O2407" t="s">
        <v>22</v>
      </c>
    </row>
    <row r="2408" spans="1:15" x14ac:dyDescent="0.35">
      <c r="A2408">
        <v>2407</v>
      </c>
      <c r="B2408">
        <v>408</v>
      </c>
      <c r="C2408" s="1">
        <v>45586.519386574073</v>
      </c>
      <c r="D2408" t="str">
        <f t="shared" si="37"/>
        <v>21</v>
      </c>
      <c r="E2408">
        <v>1</v>
      </c>
      <c r="F2408" t="s">
        <v>14</v>
      </c>
      <c r="G2408" t="s">
        <v>21</v>
      </c>
      <c r="H2408" t="s">
        <v>58</v>
      </c>
      <c r="I2408">
        <v>51631</v>
      </c>
      <c r="J2408">
        <v>51631</v>
      </c>
      <c r="K2408" t="s">
        <v>390</v>
      </c>
      <c r="L2408" t="s">
        <v>391</v>
      </c>
      <c r="M2408" t="s">
        <v>392</v>
      </c>
      <c r="N2408" t="s">
        <v>393</v>
      </c>
      <c r="O2408" t="s">
        <v>19</v>
      </c>
    </row>
    <row r="2409" spans="1:15" x14ac:dyDescent="0.35">
      <c r="A2409">
        <v>2408</v>
      </c>
      <c r="B2409">
        <v>30</v>
      </c>
      <c r="C2409" s="1">
        <v>45538.909560185188</v>
      </c>
      <c r="D2409" t="str">
        <f t="shared" si="37"/>
        <v>03</v>
      </c>
      <c r="E2409">
        <v>5</v>
      </c>
      <c r="F2409" t="s">
        <v>24</v>
      </c>
      <c r="G2409" t="s">
        <v>31</v>
      </c>
      <c r="H2409" t="s">
        <v>94</v>
      </c>
      <c r="I2409">
        <v>38697</v>
      </c>
      <c r="J2409">
        <v>193485</v>
      </c>
      <c r="K2409" t="s">
        <v>1253</v>
      </c>
      <c r="L2409" t="s">
        <v>1254</v>
      </c>
      <c r="M2409" t="s">
        <v>1255</v>
      </c>
      <c r="N2409" t="s">
        <v>1256</v>
      </c>
      <c r="O2409" t="s">
        <v>19</v>
      </c>
    </row>
    <row r="2410" spans="1:15" x14ac:dyDescent="0.35">
      <c r="A2410">
        <v>2409</v>
      </c>
      <c r="B2410">
        <v>159</v>
      </c>
      <c r="C2410" s="1">
        <v>45106.64607638889</v>
      </c>
      <c r="D2410" t="str">
        <f t="shared" si="37"/>
        <v>29</v>
      </c>
      <c r="E2410">
        <v>6</v>
      </c>
      <c r="F2410" t="s">
        <v>17</v>
      </c>
      <c r="G2410" t="s">
        <v>28</v>
      </c>
      <c r="H2410" t="s">
        <v>103</v>
      </c>
      <c r="I2410">
        <v>35778</v>
      </c>
      <c r="J2410">
        <v>214668</v>
      </c>
      <c r="K2410" t="s">
        <v>1497</v>
      </c>
      <c r="L2410" t="s">
        <v>1498</v>
      </c>
      <c r="M2410" t="s">
        <v>1499</v>
      </c>
      <c r="N2410" t="s">
        <v>1500</v>
      </c>
      <c r="O2410" t="s">
        <v>16</v>
      </c>
    </row>
    <row r="2411" spans="1:15" x14ac:dyDescent="0.35">
      <c r="A2411">
        <v>2410</v>
      </c>
      <c r="B2411">
        <v>121</v>
      </c>
      <c r="C2411" s="1">
        <v>45664.762615740743</v>
      </c>
      <c r="D2411" t="str">
        <f t="shared" si="37"/>
        <v>07</v>
      </c>
      <c r="E2411">
        <v>6</v>
      </c>
      <c r="F2411" t="s">
        <v>24</v>
      </c>
      <c r="G2411" t="s">
        <v>26</v>
      </c>
      <c r="H2411" t="s">
        <v>116</v>
      </c>
      <c r="I2411">
        <v>50016</v>
      </c>
      <c r="J2411">
        <v>300096</v>
      </c>
      <c r="K2411" t="s">
        <v>522</v>
      </c>
      <c r="L2411" t="s">
        <v>523</v>
      </c>
      <c r="M2411" t="s">
        <v>524</v>
      </c>
      <c r="N2411" t="s">
        <v>525</v>
      </c>
      <c r="O2411" t="s">
        <v>19</v>
      </c>
    </row>
    <row r="2412" spans="1:15" x14ac:dyDescent="0.35">
      <c r="A2412">
        <v>2411</v>
      </c>
      <c r="B2412">
        <v>246</v>
      </c>
      <c r="C2412" s="1">
        <v>45631.064097222217</v>
      </c>
      <c r="D2412" t="str">
        <f t="shared" si="37"/>
        <v>05</v>
      </c>
      <c r="E2412">
        <v>6</v>
      </c>
      <c r="F2412" t="s">
        <v>17</v>
      </c>
      <c r="G2412" t="s">
        <v>32</v>
      </c>
      <c r="H2412" t="s">
        <v>81</v>
      </c>
      <c r="I2412">
        <v>22985</v>
      </c>
      <c r="J2412">
        <v>137910</v>
      </c>
      <c r="K2412" t="s">
        <v>1281</v>
      </c>
      <c r="L2412" t="s">
        <v>1282</v>
      </c>
      <c r="M2412" t="s">
        <v>1283</v>
      </c>
      <c r="N2412" t="s">
        <v>1284</v>
      </c>
      <c r="O2412" t="s">
        <v>19</v>
      </c>
    </row>
    <row r="2413" spans="1:15" x14ac:dyDescent="0.35">
      <c r="A2413">
        <v>2412</v>
      </c>
      <c r="B2413">
        <v>319</v>
      </c>
      <c r="C2413" s="1">
        <v>45485.215208333328</v>
      </c>
      <c r="D2413" t="str">
        <f t="shared" si="37"/>
        <v>12</v>
      </c>
      <c r="E2413">
        <v>9</v>
      </c>
      <c r="F2413" t="s">
        <v>17</v>
      </c>
      <c r="G2413" t="s">
        <v>28</v>
      </c>
      <c r="H2413" t="s">
        <v>103</v>
      </c>
      <c r="I2413">
        <v>35778</v>
      </c>
      <c r="J2413">
        <v>322002</v>
      </c>
      <c r="K2413" t="s">
        <v>1085</v>
      </c>
      <c r="L2413" t="s">
        <v>1086</v>
      </c>
      <c r="M2413" t="s">
        <v>1087</v>
      </c>
      <c r="N2413" t="s">
        <v>1088</v>
      </c>
      <c r="O2413" t="s">
        <v>16</v>
      </c>
    </row>
    <row r="2414" spans="1:15" x14ac:dyDescent="0.35">
      <c r="A2414">
        <v>2413</v>
      </c>
      <c r="B2414">
        <v>114</v>
      </c>
      <c r="C2414" s="1">
        <v>45070.427025462966</v>
      </c>
      <c r="D2414" t="str">
        <f t="shared" si="37"/>
        <v>24</v>
      </c>
      <c r="E2414">
        <v>8</v>
      </c>
      <c r="F2414" t="s">
        <v>14</v>
      </c>
      <c r="G2414" t="s">
        <v>29</v>
      </c>
      <c r="H2414" t="s">
        <v>134</v>
      </c>
      <c r="I2414">
        <v>25231</v>
      </c>
      <c r="J2414">
        <v>201848</v>
      </c>
      <c r="K2414" t="s">
        <v>818</v>
      </c>
      <c r="L2414" t="s">
        <v>819</v>
      </c>
      <c r="M2414" t="s">
        <v>820</v>
      </c>
      <c r="N2414" t="s">
        <v>821</v>
      </c>
      <c r="O2414" t="s">
        <v>22</v>
      </c>
    </row>
    <row r="2415" spans="1:15" x14ac:dyDescent="0.35">
      <c r="A2415">
        <v>2414</v>
      </c>
      <c r="B2415">
        <v>204</v>
      </c>
      <c r="C2415" s="1">
        <v>45184.363113425927</v>
      </c>
      <c r="D2415" t="str">
        <f t="shared" si="37"/>
        <v>15</v>
      </c>
      <c r="E2415">
        <v>7</v>
      </c>
      <c r="F2415" t="s">
        <v>17</v>
      </c>
      <c r="G2415" t="s">
        <v>28</v>
      </c>
      <c r="H2415" t="s">
        <v>103</v>
      </c>
      <c r="I2415">
        <v>35778</v>
      </c>
      <c r="J2415">
        <v>250446</v>
      </c>
      <c r="K2415" t="s">
        <v>1030</v>
      </c>
      <c r="L2415" t="s">
        <v>1031</v>
      </c>
      <c r="M2415" t="s">
        <v>1032</v>
      </c>
      <c r="N2415" t="s">
        <v>1033</v>
      </c>
      <c r="O2415" t="s">
        <v>22</v>
      </c>
    </row>
    <row r="2416" spans="1:15" x14ac:dyDescent="0.35">
      <c r="A2416">
        <v>2415</v>
      </c>
      <c r="B2416">
        <v>29</v>
      </c>
      <c r="C2416" s="1">
        <v>45663.293692129628</v>
      </c>
      <c r="D2416" t="str">
        <f t="shared" si="37"/>
        <v>06</v>
      </c>
      <c r="E2416">
        <v>1</v>
      </c>
      <c r="F2416" t="s">
        <v>24</v>
      </c>
      <c r="G2416" t="s">
        <v>31</v>
      </c>
      <c r="H2416" t="s">
        <v>94</v>
      </c>
      <c r="I2416">
        <v>38697</v>
      </c>
      <c r="J2416">
        <v>38697</v>
      </c>
      <c r="K2416" t="s">
        <v>830</v>
      </c>
      <c r="L2416" t="s">
        <v>831</v>
      </c>
      <c r="M2416" t="s">
        <v>832</v>
      </c>
      <c r="N2416" t="s">
        <v>833</v>
      </c>
      <c r="O2416" t="s">
        <v>22</v>
      </c>
    </row>
    <row r="2417" spans="1:15" x14ac:dyDescent="0.35">
      <c r="A2417">
        <v>2416</v>
      </c>
      <c r="B2417">
        <v>282</v>
      </c>
      <c r="C2417" s="1">
        <v>45120.383379629631</v>
      </c>
      <c r="D2417" t="str">
        <f t="shared" si="37"/>
        <v>13</v>
      </c>
      <c r="E2417">
        <v>1</v>
      </c>
      <c r="F2417" t="s">
        <v>24</v>
      </c>
      <c r="G2417" t="s">
        <v>27</v>
      </c>
      <c r="H2417" t="s">
        <v>325</v>
      </c>
      <c r="I2417">
        <v>34573</v>
      </c>
      <c r="J2417">
        <v>34573</v>
      </c>
      <c r="K2417" t="s">
        <v>362</v>
      </c>
      <c r="L2417" t="s">
        <v>363</v>
      </c>
      <c r="M2417" t="s">
        <v>364</v>
      </c>
      <c r="N2417" t="s">
        <v>365</v>
      </c>
      <c r="O2417" t="s">
        <v>16</v>
      </c>
    </row>
    <row r="2418" spans="1:15" x14ac:dyDescent="0.35">
      <c r="A2418">
        <v>2417</v>
      </c>
      <c r="B2418">
        <v>459</v>
      </c>
      <c r="C2418" s="1">
        <v>45470.059756944444</v>
      </c>
      <c r="D2418" t="str">
        <f t="shared" si="37"/>
        <v>27</v>
      </c>
      <c r="E2418">
        <v>7</v>
      </c>
      <c r="F2418" t="s">
        <v>17</v>
      </c>
      <c r="G2418" t="s">
        <v>18</v>
      </c>
      <c r="H2418" t="s">
        <v>139</v>
      </c>
      <c r="I2418">
        <v>36583</v>
      </c>
      <c r="J2418">
        <v>256081</v>
      </c>
      <c r="K2418" t="s">
        <v>1189</v>
      </c>
      <c r="L2418" t="s">
        <v>1190</v>
      </c>
      <c r="M2418" t="s">
        <v>1191</v>
      </c>
      <c r="N2418" t="s">
        <v>1192</v>
      </c>
      <c r="O2418" t="s">
        <v>19</v>
      </c>
    </row>
    <row r="2419" spans="1:15" x14ac:dyDescent="0.35">
      <c r="A2419">
        <v>2418</v>
      </c>
      <c r="B2419">
        <v>68</v>
      </c>
      <c r="C2419" s="1">
        <v>45157.870115740741</v>
      </c>
      <c r="D2419" t="str">
        <f t="shared" si="37"/>
        <v>19</v>
      </c>
      <c r="E2419">
        <v>10</v>
      </c>
      <c r="F2419" t="s">
        <v>24</v>
      </c>
      <c r="G2419" t="s">
        <v>27</v>
      </c>
      <c r="H2419" t="s">
        <v>325</v>
      </c>
      <c r="I2419">
        <v>34573</v>
      </c>
      <c r="J2419">
        <v>345730</v>
      </c>
      <c r="K2419" t="s">
        <v>253</v>
      </c>
      <c r="L2419" t="s">
        <v>254</v>
      </c>
      <c r="M2419" t="s">
        <v>255</v>
      </c>
      <c r="N2419" t="s">
        <v>256</v>
      </c>
      <c r="O2419" t="s">
        <v>16</v>
      </c>
    </row>
    <row r="2420" spans="1:15" x14ac:dyDescent="0.35">
      <c r="A2420">
        <v>2419</v>
      </c>
      <c r="B2420">
        <v>453</v>
      </c>
      <c r="C2420" s="1">
        <v>45667.8987037037</v>
      </c>
      <c r="D2420" t="str">
        <f t="shared" si="37"/>
        <v>10</v>
      </c>
      <c r="E2420">
        <v>1</v>
      </c>
      <c r="F2420" t="s">
        <v>17</v>
      </c>
      <c r="G2420" t="s">
        <v>32</v>
      </c>
      <c r="H2420" t="s">
        <v>81</v>
      </c>
      <c r="I2420">
        <v>22985</v>
      </c>
      <c r="J2420">
        <v>22985</v>
      </c>
      <c r="K2420" t="s">
        <v>1936</v>
      </c>
      <c r="L2420" t="s">
        <v>1937</v>
      </c>
      <c r="M2420" t="s">
        <v>1938</v>
      </c>
      <c r="N2420" t="s">
        <v>1939</v>
      </c>
      <c r="O2420" t="s">
        <v>22</v>
      </c>
    </row>
    <row r="2421" spans="1:15" x14ac:dyDescent="0.35">
      <c r="A2421">
        <v>2420</v>
      </c>
      <c r="B2421">
        <v>452</v>
      </c>
      <c r="C2421" s="1">
        <v>45371.540902777779</v>
      </c>
      <c r="D2421" t="str">
        <f t="shared" si="37"/>
        <v>20</v>
      </c>
      <c r="E2421">
        <v>2</v>
      </c>
      <c r="F2421" t="s">
        <v>17</v>
      </c>
      <c r="G2421" t="s">
        <v>32</v>
      </c>
      <c r="H2421" t="s">
        <v>81</v>
      </c>
      <c r="I2421">
        <v>22985</v>
      </c>
      <c r="J2421">
        <v>45970</v>
      </c>
      <c r="K2421" t="s">
        <v>1585</v>
      </c>
      <c r="L2421" t="s">
        <v>1586</v>
      </c>
      <c r="M2421" t="s">
        <v>1587</v>
      </c>
      <c r="N2421" t="s">
        <v>1588</v>
      </c>
      <c r="O2421" t="s">
        <v>19</v>
      </c>
    </row>
    <row r="2422" spans="1:15" x14ac:dyDescent="0.35">
      <c r="A2422">
        <v>2421</v>
      </c>
      <c r="B2422">
        <v>167</v>
      </c>
      <c r="C2422" s="1">
        <v>45470.570960648147</v>
      </c>
      <c r="D2422" t="str">
        <f t="shared" si="37"/>
        <v>27</v>
      </c>
      <c r="E2422">
        <v>3</v>
      </c>
      <c r="F2422" t="s">
        <v>14</v>
      </c>
      <c r="G2422" t="s">
        <v>15</v>
      </c>
      <c r="H2422" t="s">
        <v>67</v>
      </c>
      <c r="I2422">
        <v>76607</v>
      </c>
      <c r="J2422">
        <v>229821</v>
      </c>
      <c r="K2422" t="s">
        <v>1772</v>
      </c>
      <c r="L2422" t="s">
        <v>1773</v>
      </c>
      <c r="M2422" t="s">
        <v>1774</v>
      </c>
      <c r="N2422" t="s">
        <v>1775</v>
      </c>
      <c r="O2422" t="s">
        <v>16</v>
      </c>
    </row>
    <row r="2423" spans="1:15" x14ac:dyDescent="0.35">
      <c r="A2423">
        <v>2422</v>
      </c>
      <c r="B2423">
        <v>215</v>
      </c>
      <c r="C2423" s="1">
        <v>45258.209826388891</v>
      </c>
      <c r="D2423" t="str">
        <f t="shared" si="37"/>
        <v>28</v>
      </c>
      <c r="E2423">
        <v>4</v>
      </c>
      <c r="F2423" t="s">
        <v>24</v>
      </c>
      <c r="G2423" t="s">
        <v>25</v>
      </c>
      <c r="H2423" t="s">
        <v>125</v>
      </c>
      <c r="I2423">
        <v>42268</v>
      </c>
      <c r="J2423">
        <v>169072</v>
      </c>
      <c r="K2423" t="s">
        <v>301</v>
      </c>
      <c r="L2423" t="s">
        <v>302</v>
      </c>
      <c r="M2423" t="s">
        <v>303</v>
      </c>
      <c r="N2423" t="s">
        <v>304</v>
      </c>
      <c r="O2423" t="s">
        <v>16</v>
      </c>
    </row>
    <row r="2424" spans="1:15" x14ac:dyDescent="0.35">
      <c r="A2424">
        <v>2423</v>
      </c>
      <c r="B2424">
        <v>95</v>
      </c>
      <c r="C2424" s="1">
        <v>45722.371192129627</v>
      </c>
      <c r="D2424" t="str">
        <f t="shared" si="37"/>
        <v>06</v>
      </c>
      <c r="E2424">
        <v>1</v>
      </c>
      <c r="F2424" t="s">
        <v>24</v>
      </c>
      <c r="G2424" t="s">
        <v>26</v>
      </c>
      <c r="H2424" t="s">
        <v>116</v>
      </c>
      <c r="I2424">
        <v>50016</v>
      </c>
      <c r="J2424">
        <v>50016</v>
      </c>
      <c r="K2424" t="s">
        <v>662</v>
      </c>
      <c r="L2424" t="s">
        <v>663</v>
      </c>
      <c r="M2424" t="s">
        <v>664</v>
      </c>
      <c r="N2424" t="s">
        <v>665</v>
      </c>
      <c r="O2424" t="s">
        <v>19</v>
      </c>
    </row>
    <row r="2425" spans="1:15" x14ac:dyDescent="0.35">
      <c r="A2425">
        <v>2424</v>
      </c>
      <c r="B2425">
        <v>70</v>
      </c>
      <c r="C2425" s="1">
        <v>45463.464803240742</v>
      </c>
      <c r="D2425" t="str">
        <f t="shared" si="37"/>
        <v>20</v>
      </c>
      <c r="E2425">
        <v>4</v>
      </c>
      <c r="F2425" t="s">
        <v>14</v>
      </c>
      <c r="G2425" t="s">
        <v>15</v>
      </c>
      <c r="H2425" t="s">
        <v>67</v>
      </c>
      <c r="I2425">
        <v>76607</v>
      </c>
      <c r="J2425">
        <v>306428</v>
      </c>
      <c r="K2425" t="s">
        <v>538</v>
      </c>
      <c r="L2425" t="s">
        <v>539</v>
      </c>
      <c r="M2425" t="s">
        <v>540</v>
      </c>
      <c r="N2425" t="s">
        <v>541</v>
      </c>
      <c r="O2425" t="s">
        <v>16</v>
      </c>
    </row>
    <row r="2426" spans="1:15" x14ac:dyDescent="0.35">
      <c r="A2426">
        <v>2425</v>
      </c>
      <c r="B2426">
        <v>361</v>
      </c>
      <c r="C2426" s="1">
        <v>45189.987083333333</v>
      </c>
      <c r="D2426" t="str">
        <f t="shared" si="37"/>
        <v>20</v>
      </c>
      <c r="E2426">
        <v>8</v>
      </c>
      <c r="F2426" t="s">
        <v>24</v>
      </c>
      <c r="G2426" t="s">
        <v>31</v>
      </c>
      <c r="H2426" t="s">
        <v>94</v>
      </c>
      <c r="I2426">
        <v>38697</v>
      </c>
      <c r="J2426">
        <v>309576</v>
      </c>
      <c r="K2426" t="s">
        <v>1960</v>
      </c>
      <c r="L2426" t="s">
        <v>1961</v>
      </c>
      <c r="M2426" t="s">
        <v>1962</v>
      </c>
      <c r="N2426" t="s">
        <v>1963</v>
      </c>
      <c r="O2426" t="s">
        <v>19</v>
      </c>
    </row>
    <row r="2427" spans="1:15" x14ac:dyDescent="0.35">
      <c r="A2427">
        <v>2426</v>
      </c>
      <c r="B2427">
        <v>9</v>
      </c>
      <c r="C2427" s="1">
        <v>45046.19803240741</v>
      </c>
      <c r="D2427" t="str">
        <f t="shared" si="37"/>
        <v>30</v>
      </c>
      <c r="E2427">
        <v>10</v>
      </c>
      <c r="F2427" t="s">
        <v>17</v>
      </c>
      <c r="G2427" t="s">
        <v>23</v>
      </c>
      <c r="H2427" t="s">
        <v>72</v>
      </c>
      <c r="I2427">
        <v>14701</v>
      </c>
      <c r="J2427">
        <v>147010</v>
      </c>
      <c r="K2427" t="s">
        <v>1237</v>
      </c>
      <c r="L2427" t="s">
        <v>1238</v>
      </c>
      <c r="M2427" t="s">
        <v>1239</v>
      </c>
      <c r="N2427" t="s">
        <v>1240</v>
      </c>
      <c r="O2427" t="s">
        <v>16</v>
      </c>
    </row>
    <row r="2428" spans="1:15" x14ac:dyDescent="0.35">
      <c r="A2428">
        <v>2427</v>
      </c>
      <c r="B2428">
        <v>397</v>
      </c>
      <c r="C2428" s="1">
        <v>45422.369305555563</v>
      </c>
      <c r="D2428" t="str">
        <f t="shared" si="37"/>
        <v>10</v>
      </c>
      <c r="E2428">
        <v>6</v>
      </c>
      <c r="F2428" t="s">
        <v>24</v>
      </c>
      <c r="G2428" t="s">
        <v>27</v>
      </c>
      <c r="H2428" t="s">
        <v>325</v>
      </c>
      <c r="I2428">
        <v>34573</v>
      </c>
      <c r="J2428">
        <v>207438</v>
      </c>
      <c r="K2428" t="s">
        <v>630</v>
      </c>
      <c r="L2428" t="s">
        <v>631</v>
      </c>
      <c r="M2428" t="s">
        <v>632</v>
      </c>
      <c r="N2428" t="s">
        <v>633</v>
      </c>
      <c r="O2428" t="s">
        <v>19</v>
      </c>
    </row>
    <row r="2429" spans="1:15" x14ac:dyDescent="0.35">
      <c r="A2429">
        <v>2428</v>
      </c>
      <c r="B2429">
        <v>450</v>
      </c>
      <c r="C2429" s="1">
        <v>45310.565520833326</v>
      </c>
      <c r="D2429" t="str">
        <f t="shared" si="37"/>
        <v>19</v>
      </c>
      <c r="E2429">
        <v>9</v>
      </c>
      <c r="F2429" t="s">
        <v>17</v>
      </c>
      <c r="G2429" t="s">
        <v>18</v>
      </c>
      <c r="H2429" t="s">
        <v>139</v>
      </c>
      <c r="I2429">
        <v>36583</v>
      </c>
      <c r="J2429">
        <v>329247</v>
      </c>
      <c r="K2429" t="s">
        <v>285</v>
      </c>
      <c r="L2429" t="s">
        <v>286</v>
      </c>
      <c r="M2429" t="s">
        <v>287</v>
      </c>
      <c r="N2429" t="s">
        <v>288</v>
      </c>
      <c r="O2429" t="s">
        <v>22</v>
      </c>
    </row>
    <row r="2430" spans="1:15" x14ac:dyDescent="0.35">
      <c r="A2430">
        <v>2429</v>
      </c>
      <c r="B2430">
        <v>371</v>
      </c>
      <c r="C2430" s="1">
        <v>45695.897233796299</v>
      </c>
      <c r="D2430" t="str">
        <f t="shared" si="37"/>
        <v>07</v>
      </c>
      <c r="E2430">
        <v>8</v>
      </c>
      <c r="F2430" t="s">
        <v>14</v>
      </c>
      <c r="G2430" t="s">
        <v>21</v>
      </c>
      <c r="H2430" t="s">
        <v>58</v>
      </c>
      <c r="I2430">
        <v>51631</v>
      </c>
      <c r="J2430">
        <v>413048</v>
      </c>
      <c r="K2430" t="s">
        <v>1509</v>
      </c>
      <c r="L2430" t="s">
        <v>1510</v>
      </c>
      <c r="M2430" t="s">
        <v>1511</v>
      </c>
      <c r="N2430" t="s">
        <v>1512</v>
      </c>
      <c r="O2430" t="s">
        <v>16</v>
      </c>
    </row>
    <row r="2431" spans="1:15" x14ac:dyDescent="0.35">
      <c r="A2431">
        <v>2430</v>
      </c>
      <c r="B2431">
        <v>107</v>
      </c>
      <c r="C2431" s="1">
        <v>45522.069780092592</v>
      </c>
      <c r="D2431" t="str">
        <f t="shared" si="37"/>
        <v>18</v>
      </c>
      <c r="E2431">
        <v>10</v>
      </c>
      <c r="F2431" t="s">
        <v>17</v>
      </c>
      <c r="G2431" t="s">
        <v>32</v>
      </c>
      <c r="H2431" t="s">
        <v>81</v>
      </c>
      <c r="I2431">
        <v>22985</v>
      </c>
      <c r="J2431">
        <v>229850</v>
      </c>
      <c r="K2431" t="s">
        <v>730</v>
      </c>
      <c r="L2431" t="s">
        <v>731</v>
      </c>
      <c r="M2431" t="s">
        <v>732</v>
      </c>
      <c r="N2431" t="s">
        <v>733</v>
      </c>
      <c r="O2431" t="s">
        <v>16</v>
      </c>
    </row>
    <row r="2432" spans="1:15" x14ac:dyDescent="0.35">
      <c r="A2432">
        <v>2431</v>
      </c>
      <c r="B2432">
        <v>157</v>
      </c>
      <c r="C2432" s="1">
        <v>45115.435983796298</v>
      </c>
      <c r="D2432" t="str">
        <f t="shared" si="37"/>
        <v>08</v>
      </c>
      <c r="E2432">
        <v>3</v>
      </c>
      <c r="F2432" t="s">
        <v>17</v>
      </c>
      <c r="G2432" t="s">
        <v>32</v>
      </c>
      <c r="H2432" t="s">
        <v>81</v>
      </c>
      <c r="I2432">
        <v>22985</v>
      </c>
      <c r="J2432">
        <v>68955</v>
      </c>
      <c r="K2432" t="s">
        <v>1720</v>
      </c>
      <c r="L2432" t="s">
        <v>1721</v>
      </c>
      <c r="M2432" t="s">
        <v>1722</v>
      </c>
      <c r="N2432" t="s">
        <v>1723</v>
      </c>
      <c r="O2432" t="s">
        <v>22</v>
      </c>
    </row>
    <row r="2433" spans="1:15" x14ac:dyDescent="0.35">
      <c r="A2433">
        <v>2432</v>
      </c>
      <c r="B2433">
        <v>196</v>
      </c>
      <c r="C2433" s="1">
        <v>45344.831284722219</v>
      </c>
      <c r="D2433" t="str">
        <f t="shared" si="37"/>
        <v>22</v>
      </c>
      <c r="E2433">
        <v>3</v>
      </c>
      <c r="F2433" t="s">
        <v>24</v>
      </c>
      <c r="G2433" t="s">
        <v>27</v>
      </c>
      <c r="H2433" t="s">
        <v>325</v>
      </c>
      <c r="I2433">
        <v>34573</v>
      </c>
      <c r="J2433">
        <v>103719</v>
      </c>
      <c r="K2433" t="s">
        <v>938</v>
      </c>
      <c r="L2433" t="s">
        <v>939</v>
      </c>
      <c r="M2433" t="s">
        <v>940</v>
      </c>
      <c r="N2433" t="s">
        <v>941</v>
      </c>
      <c r="O2433" t="s">
        <v>19</v>
      </c>
    </row>
    <row r="2434" spans="1:15" x14ac:dyDescent="0.35">
      <c r="A2434">
        <v>2433</v>
      </c>
      <c r="B2434">
        <v>362</v>
      </c>
      <c r="C2434" s="1">
        <v>45402.317071759258</v>
      </c>
      <c r="D2434" t="str">
        <f t="shared" si="37"/>
        <v>20</v>
      </c>
      <c r="E2434">
        <v>3</v>
      </c>
      <c r="F2434" t="s">
        <v>24</v>
      </c>
      <c r="G2434" t="s">
        <v>25</v>
      </c>
      <c r="H2434" t="s">
        <v>125</v>
      </c>
      <c r="I2434">
        <v>42268</v>
      </c>
      <c r="J2434">
        <v>126804</v>
      </c>
      <c r="K2434" t="s">
        <v>826</v>
      </c>
      <c r="L2434" t="s">
        <v>827</v>
      </c>
      <c r="M2434" t="s">
        <v>828</v>
      </c>
      <c r="N2434" t="s">
        <v>829</v>
      </c>
      <c r="O2434" t="s">
        <v>16</v>
      </c>
    </row>
    <row r="2435" spans="1:15" x14ac:dyDescent="0.35">
      <c r="A2435">
        <v>2434</v>
      </c>
      <c r="B2435">
        <v>30</v>
      </c>
      <c r="C2435" s="1">
        <v>45721.971053240741</v>
      </c>
      <c r="D2435" t="str">
        <f t="shared" ref="D2435:D2498" si="38">LEFT(TEXT(C2435, "DD/MM/YYYY HH:MM:SS"), 2)</f>
        <v>05</v>
      </c>
      <c r="E2435">
        <v>1</v>
      </c>
      <c r="F2435" t="s">
        <v>24</v>
      </c>
      <c r="G2435" t="s">
        <v>31</v>
      </c>
      <c r="H2435" t="s">
        <v>94</v>
      </c>
      <c r="I2435">
        <v>38697</v>
      </c>
      <c r="J2435">
        <v>38697</v>
      </c>
      <c r="K2435" t="s">
        <v>1253</v>
      </c>
      <c r="L2435" t="s">
        <v>1254</v>
      </c>
      <c r="M2435" t="s">
        <v>1255</v>
      </c>
      <c r="N2435" t="s">
        <v>1256</v>
      </c>
      <c r="O2435" t="s">
        <v>19</v>
      </c>
    </row>
    <row r="2436" spans="1:15" x14ac:dyDescent="0.35">
      <c r="A2436">
        <v>2435</v>
      </c>
      <c r="B2436">
        <v>415</v>
      </c>
      <c r="C2436" s="1">
        <v>45619.585104166668</v>
      </c>
      <c r="D2436" t="str">
        <f t="shared" si="38"/>
        <v>23</v>
      </c>
      <c r="E2436">
        <v>5</v>
      </c>
      <c r="F2436" t="s">
        <v>24</v>
      </c>
      <c r="G2436" t="s">
        <v>25</v>
      </c>
      <c r="H2436" t="s">
        <v>125</v>
      </c>
      <c r="I2436">
        <v>42268</v>
      </c>
      <c r="J2436">
        <v>211340</v>
      </c>
      <c r="K2436" t="s">
        <v>1656</v>
      </c>
      <c r="L2436" t="s">
        <v>1657</v>
      </c>
      <c r="M2436" t="s">
        <v>1658</v>
      </c>
      <c r="N2436" t="s">
        <v>1659</v>
      </c>
      <c r="O2436" t="s">
        <v>19</v>
      </c>
    </row>
    <row r="2437" spans="1:15" x14ac:dyDescent="0.35">
      <c r="A2437">
        <v>2436</v>
      </c>
      <c r="B2437">
        <v>261</v>
      </c>
      <c r="C2437" s="1">
        <v>45374.515092592592</v>
      </c>
      <c r="D2437" t="str">
        <f t="shared" si="38"/>
        <v>23</v>
      </c>
      <c r="E2437">
        <v>2</v>
      </c>
      <c r="F2437" t="s">
        <v>14</v>
      </c>
      <c r="G2437" t="s">
        <v>20</v>
      </c>
      <c r="H2437" t="s">
        <v>148</v>
      </c>
      <c r="I2437">
        <v>13696</v>
      </c>
      <c r="J2437">
        <v>27392</v>
      </c>
      <c r="K2437" t="s">
        <v>478</v>
      </c>
      <c r="L2437" t="s">
        <v>479</v>
      </c>
      <c r="M2437" t="s">
        <v>480</v>
      </c>
      <c r="N2437" t="s">
        <v>481</v>
      </c>
      <c r="O2437" t="s">
        <v>16</v>
      </c>
    </row>
    <row r="2438" spans="1:15" x14ac:dyDescent="0.35">
      <c r="A2438">
        <v>2437</v>
      </c>
      <c r="B2438">
        <v>402</v>
      </c>
      <c r="C2438" s="1">
        <v>45209.919305555559</v>
      </c>
      <c r="D2438" t="str">
        <f t="shared" si="38"/>
        <v>10</v>
      </c>
      <c r="E2438">
        <v>4</v>
      </c>
      <c r="F2438" t="s">
        <v>17</v>
      </c>
      <c r="G2438" t="s">
        <v>18</v>
      </c>
      <c r="H2438" t="s">
        <v>139</v>
      </c>
      <c r="I2438">
        <v>36583</v>
      </c>
      <c r="J2438">
        <v>146332</v>
      </c>
      <c r="K2438" t="s">
        <v>866</v>
      </c>
      <c r="L2438" t="s">
        <v>867</v>
      </c>
      <c r="M2438" t="s">
        <v>868</v>
      </c>
      <c r="N2438" t="s">
        <v>869</v>
      </c>
      <c r="O2438" t="s">
        <v>16</v>
      </c>
    </row>
    <row r="2439" spans="1:15" x14ac:dyDescent="0.35">
      <c r="A2439">
        <v>2438</v>
      </c>
      <c r="B2439">
        <v>146</v>
      </c>
      <c r="C2439" s="1">
        <v>45658.133518518523</v>
      </c>
      <c r="D2439" t="str">
        <f t="shared" si="38"/>
        <v>01</v>
      </c>
      <c r="E2439">
        <v>1</v>
      </c>
      <c r="F2439" t="s">
        <v>14</v>
      </c>
      <c r="G2439" t="s">
        <v>21</v>
      </c>
      <c r="H2439" t="s">
        <v>58</v>
      </c>
      <c r="I2439">
        <v>51631</v>
      </c>
      <c r="J2439">
        <v>51631</v>
      </c>
      <c r="K2439" t="s">
        <v>1433</v>
      </c>
      <c r="L2439" t="s">
        <v>1434</v>
      </c>
      <c r="M2439" t="s">
        <v>1435</v>
      </c>
      <c r="N2439" t="s">
        <v>1436</v>
      </c>
      <c r="O2439" t="s">
        <v>16</v>
      </c>
    </row>
    <row r="2440" spans="1:15" x14ac:dyDescent="0.35">
      <c r="A2440">
        <v>2439</v>
      </c>
      <c r="B2440">
        <v>110</v>
      </c>
      <c r="C2440" s="1">
        <v>45653.488611111112</v>
      </c>
      <c r="D2440" t="str">
        <f t="shared" si="38"/>
        <v>27</v>
      </c>
      <c r="E2440">
        <v>7</v>
      </c>
      <c r="F2440" t="s">
        <v>24</v>
      </c>
      <c r="G2440" t="s">
        <v>27</v>
      </c>
      <c r="H2440" t="s">
        <v>325</v>
      </c>
      <c r="I2440">
        <v>34573</v>
      </c>
      <c r="J2440">
        <v>242011</v>
      </c>
      <c r="K2440" t="s">
        <v>1161</v>
      </c>
      <c r="L2440" t="s">
        <v>1162</v>
      </c>
      <c r="M2440" t="s">
        <v>1163</v>
      </c>
      <c r="N2440" t="s">
        <v>1164</v>
      </c>
      <c r="O2440" t="s">
        <v>19</v>
      </c>
    </row>
    <row r="2441" spans="1:15" x14ac:dyDescent="0.35">
      <c r="A2441">
        <v>2440</v>
      </c>
      <c r="B2441">
        <v>173</v>
      </c>
      <c r="C2441" s="1">
        <v>45320.09815972222</v>
      </c>
      <c r="D2441" t="str">
        <f t="shared" si="38"/>
        <v>29</v>
      </c>
      <c r="E2441">
        <v>3</v>
      </c>
      <c r="F2441" t="s">
        <v>17</v>
      </c>
      <c r="G2441" t="s">
        <v>23</v>
      </c>
      <c r="H2441" t="s">
        <v>72</v>
      </c>
      <c r="I2441">
        <v>14701</v>
      </c>
      <c r="J2441">
        <v>44103</v>
      </c>
      <c r="K2441" t="s">
        <v>822</v>
      </c>
      <c r="L2441" t="s">
        <v>823</v>
      </c>
      <c r="M2441" t="s">
        <v>824</v>
      </c>
      <c r="N2441" t="s">
        <v>825</v>
      </c>
      <c r="O2441" t="s">
        <v>19</v>
      </c>
    </row>
    <row r="2442" spans="1:15" x14ac:dyDescent="0.35">
      <c r="A2442">
        <v>2441</v>
      </c>
      <c r="B2442">
        <v>87</v>
      </c>
      <c r="C2442" s="1">
        <v>45106.044548611113</v>
      </c>
      <c r="D2442" t="str">
        <f t="shared" si="38"/>
        <v>29</v>
      </c>
      <c r="E2442">
        <v>3</v>
      </c>
      <c r="F2442" t="s">
        <v>17</v>
      </c>
      <c r="G2442" t="s">
        <v>32</v>
      </c>
      <c r="H2442" t="s">
        <v>81</v>
      </c>
      <c r="I2442">
        <v>22985</v>
      </c>
      <c r="J2442">
        <v>68955</v>
      </c>
      <c r="K2442" t="s">
        <v>574</v>
      </c>
      <c r="L2442" t="s">
        <v>575</v>
      </c>
      <c r="M2442" t="s">
        <v>576</v>
      </c>
      <c r="N2442" t="s">
        <v>577</v>
      </c>
      <c r="O2442" t="s">
        <v>19</v>
      </c>
    </row>
    <row r="2443" spans="1:15" x14ac:dyDescent="0.35">
      <c r="A2443">
        <v>2442</v>
      </c>
      <c r="B2443">
        <v>488</v>
      </c>
      <c r="C2443" s="1">
        <v>45612.771296296298</v>
      </c>
      <c r="D2443" t="str">
        <f t="shared" si="38"/>
        <v>16</v>
      </c>
      <c r="E2443">
        <v>6</v>
      </c>
      <c r="F2443" t="s">
        <v>24</v>
      </c>
      <c r="G2443" t="s">
        <v>31</v>
      </c>
      <c r="H2443" t="s">
        <v>94</v>
      </c>
      <c r="I2443">
        <v>38697</v>
      </c>
      <c r="J2443">
        <v>232182</v>
      </c>
      <c r="K2443" t="s">
        <v>526</v>
      </c>
      <c r="L2443" t="s">
        <v>527</v>
      </c>
      <c r="M2443" t="s">
        <v>528</v>
      </c>
      <c r="N2443" t="s">
        <v>529</v>
      </c>
      <c r="O2443" t="s">
        <v>16</v>
      </c>
    </row>
    <row r="2444" spans="1:15" x14ac:dyDescent="0.35">
      <c r="A2444">
        <v>2443</v>
      </c>
      <c r="B2444">
        <v>183</v>
      </c>
      <c r="C2444" s="1">
        <v>45096.982997685183</v>
      </c>
      <c r="D2444" t="str">
        <f t="shared" si="38"/>
        <v>19</v>
      </c>
      <c r="E2444">
        <v>10</v>
      </c>
      <c r="F2444" t="s">
        <v>17</v>
      </c>
      <c r="G2444" t="s">
        <v>18</v>
      </c>
      <c r="H2444" t="s">
        <v>139</v>
      </c>
      <c r="I2444">
        <v>36583</v>
      </c>
      <c r="J2444">
        <v>365830</v>
      </c>
      <c r="K2444" t="s">
        <v>1141</v>
      </c>
      <c r="L2444" t="s">
        <v>1142</v>
      </c>
      <c r="M2444" t="s">
        <v>1143</v>
      </c>
      <c r="N2444" t="s">
        <v>1144</v>
      </c>
      <c r="O2444" t="s">
        <v>22</v>
      </c>
    </row>
    <row r="2445" spans="1:15" x14ac:dyDescent="0.35">
      <c r="A2445">
        <v>2444</v>
      </c>
      <c r="B2445">
        <v>329</v>
      </c>
      <c r="C2445" s="1">
        <v>45483.615532407413</v>
      </c>
      <c r="D2445" t="str">
        <f t="shared" si="38"/>
        <v>10</v>
      </c>
      <c r="E2445">
        <v>8</v>
      </c>
      <c r="F2445" t="s">
        <v>17</v>
      </c>
      <c r="G2445" t="s">
        <v>32</v>
      </c>
      <c r="H2445" t="s">
        <v>81</v>
      </c>
      <c r="I2445">
        <v>22985</v>
      </c>
      <c r="J2445">
        <v>183880</v>
      </c>
      <c r="K2445" t="s">
        <v>1521</v>
      </c>
      <c r="L2445" t="s">
        <v>1522</v>
      </c>
      <c r="M2445" t="s">
        <v>1523</v>
      </c>
      <c r="N2445" t="s">
        <v>1524</v>
      </c>
      <c r="O2445" t="s">
        <v>16</v>
      </c>
    </row>
    <row r="2446" spans="1:15" x14ac:dyDescent="0.35">
      <c r="A2446">
        <v>2445</v>
      </c>
      <c r="B2446">
        <v>424</v>
      </c>
      <c r="C2446" s="1">
        <v>45656.085185185177</v>
      </c>
      <c r="D2446" t="str">
        <f t="shared" si="38"/>
        <v>30</v>
      </c>
      <c r="E2446">
        <v>7</v>
      </c>
      <c r="F2446" t="s">
        <v>14</v>
      </c>
      <c r="G2446" t="s">
        <v>15</v>
      </c>
      <c r="H2446" t="s">
        <v>67</v>
      </c>
      <c r="I2446">
        <v>76607</v>
      </c>
      <c r="J2446">
        <v>536249</v>
      </c>
      <c r="K2446" t="s">
        <v>225</v>
      </c>
      <c r="L2446" t="s">
        <v>226</v>
      </c>
      <c r="M2446" t="s">
        <v>227</v>
      </c>
      <c r="N2446" t="s">
        <v>228</v>
      </c>
      <c r="O2446" t="s">
        <v>16</v>
      </c>
    </row>
    <row r="2447" spans="1:15" x14ac:dyDescent="0.35">
      <c r="A2447">
        <v>2446</v>
      </c>
      <c r="B2447">
        <v>134</v>
      </c>
      <c r="C2447" s="1">
        <v>45013.09579861111</v>
      </c>
      <c r="D2447" t="str">
        <f t="shared" si="38"/>
        <v>28</v>
      </c>
      <c r="E2447">
        <v>9</v>
      </c>
      <c r="F2447" t="s">
        <v>17</v>
      </c>
      <c r="G2447" t="s">
        <v>23</v>
      </c>
      <c r="H2447" t="s">
        <v>72</v>
      </c>
      <c r="I2447">
        <v>14701</v>
      </c>
      <c r="J2447">
        <v>132309</v>
      </c>
      <c r="K2447" t="s">
        <v>842</v>
      </c>
      <c r="L2447" t="s">
        <v>843</v>
      </c>
      <c r="M2447" t="s">
        <v>844</v>
      </c>
      <c r="N2447" t="s">
        <v>845</v>
      </c>
      <c r="O2447" t="s">
        <v>16</v>
      </c>
    </row>
    <row r="2448" spans="1:15" x14ac:dyDescent="0.35">
      <c r="A2448">
        <v>2447</v>
      </c>
      <c r="B2448">
        <v>407</v>
      </c>
      <c r="C2448" s="1">
        <v>45378.137175925927</v>
      </c>
      <c r="D2448" t="str">
        <f t="shared" si="38"/>
        <v>27</v>
      </c>
      <c r="E2448">
        <v>5</v>
      </c>
      <c r="F2448" t="s">
        <v>24</v>
      </c>
      <c r="G2448" t="s">
        <v>25</v>
      </c>
      <c r="H2448" t="s">
        <v>125</v>
      </c>
      <c r="I2448">
        <v>42268</v>
      </c>
      <c r="J2448">
        <v>211340</v>
      </c>
      <c r="K2448" t="s">
        <v>878</v>
      </c>
      <c r="L2448" t="s">
        <v>879</v>
      </c>
      <c r="M2448" t="s">
        <v>880</v>
      </c>
      <c r="N2448" t="s">
        <v>881</v>
      </c>
      <c r="O2448" t="s">
        <v>19</v>
      </c>
    </row>
    <row r="2449" spans="1:15" x14ac:dyDescent="0.35">
      <c r="A2449">
        <v>2448</v>
      </c>
      <c r="B2449">
        <v>309</v>
      </c>
      <c r="C2449" s="1">
        <v>45360.597418981481</v>
      </c>
      <c r="D2449" t="str">
        <f t="shared" si="38"/>
        <v>09</v>
      </c>
      <c r="E2449">
        <v>5</v>
      </c>
      <c r="F2449" t="s">
        <v>17</v>
      </c>
      <c r="G2449" t="s">
        <v>28</v>
      </c>
      <c r="H2449" t="s">
        <v>103</v>
      </c>
      <c r="I2449">
        <v>35778</v>
      </c>
      <c r="J2449">
        <v>178890</v>
      </c>
      <c r="K2449" t="s">
        <v>1269</v>
      </c>
      <c r="L2449" t="s">
        <v>1270</v>
      </c>
      <c r="M2449" t="s">
        <v>1271</v>
      </c>
      <c r="N2449" t="s">
        <v>1272</v>
      </c>
      <c r="O2449" t="s">
        <v>19</v>
      </c>
    </row>
    <row r="2450" spans="1:15" x14ac:dyDescent="0.35">
      <c r="A2450">
        <v>2449</v>
      </c>
      <c r="B2450">
        <v>379</v>
      </c>
      <c r="C2450" s="1">
        <v>45536.865659722222</v>
      </c>
      <c r="D2450" t="str">
        <f t="shared" si="38"/>
        <v>01</v>
      </c>
      <c r="E2450">
        <v>9</v>
      </c>
      <c r="F2450" t="s">
        <v>17</v>
      </c>
      <c r="G2450" t="s">
        <v>28</v>
      </c>
      <c r="H2450" t="s">
        <v>103</v>
      </c>
      <c r="I2450">
        <v>35778</v>
      </c>
      <c r="J2450">
        <v>322002</v>
      </c>
      <c r="K2450" t="s">
        <v>1533</v>
      </c>
      <c r="L2450" t="s">
        <v>1534</v>
      </c>
      <c r="M2450" t="s">
        <v>1535</v>
      </c>
      <c r="N2450" t="s">
        <v>1536</v>
      </c>
      <c r="O2450" t="s">
        <v>16</v>
      </c>
    </row>
    <row r="2451" spans="1:15" x14ac:dyDescent="0.35">
      <c r="A2451">
        <v>2450</v>
      </c>
      <c r="B2451">
        <v>296</v>
      </c>
      <c r="C2451" s="1">
        <v>45720.771307870367</v>
      </c>
      <c r="D2451" t="str">
        <f t="shared" si="38"/>
        <v>04</v>
      </c>
      <c r="E2451">
        <v>6</v>
      </c>
      <c r="F2451" t="s">
        <v>24</v>
      </c>
      <c r="G2451" t="s">
        <v>31</v>
      </c>
      <c r="H2451" t="s">
        <v>94</v>
      </c>
      <c r="I2451">
        <v>38697</v>
      </c>
      <c r="J2451">
        <v>232182</v>
      </c>
      <c r="K2451" t="s">
        <v>1633</v>
      </c>
      <c r="L2451" t="s">
        <v>1634</v>
      </c>
      <c r="M2451" t="s">
        <v>1635</v>
      </c>
      <c r="N2451" t="s">
        <v>1636</v>
      </c>
      <c r="O2451" t="s">
        <v>19</v>
      </c>
    </row>
    <row r="2452" spans="1:15" x14ac:dyDescent="0.35">
      <c r="A2452">
        <v>2451</v>
      </c>
      <c r="B2452">
        <v>308</v>
      </c>
      <c r="C2452" s="1">
        <v>45569.313344907408</v>
      </c>
      <c r="D2452" t="str">
        <f t="shared" si="38"/>
        <v>04</v>
      </c>
      <c r="E2452">
        <v>1</v>
      </c>
      <c r="F2452" t="s">
        <v>24</v>
      </c>
      <c r="G2452" t="s">
        <v>31</v>
      </c>
      <c r="H2452" t="s">
        <v>94</v>
      </c>
      <c r="I2452">
        <v>38697</v>
      </c>
      <c r="J2452">
        <v>38697</v>
      </c>
      <c r="K2452" t="s">
        <v>1273</v>
      </c>
      <c r="L2452" t="s">
        <v>1274</v>
      </c>
      <c r="M2452" t="s">
        <v>1275</v>
      </c>
      <c r="N2452" t="s">
        <v>1276</v>
      </c>
      <c r="O2452" t="s">
        <v>16</v>
      </c>
    </row>
    <row r="2453" spans="1:15" x14ac:dyDescent="0.35">
      <c r="A2453">
        <v>2452</v>
      </c>
      <c r="B2453">
        <v>96</v>
      </c>
      <c r="C2453" s="1">
        <v>45596.424560185187</v>
      </c>
      <c r="D2453" t="str">
        <f t="shared" si="38"/>
        <v>31</v>
      </c>
      <c r="E2453">
        <v>9</v>
      </c>
      <c r="F2453" t="s">
        <v>17</v>
      </c>
      <c r="G2453" t="s">
        <v>23</v>
      </c>
      <c r="H2453" t="s">
        <v>72</v>
      </c>
      <c r="I2453">
        <v>14701</v>
      </c>
      <c r="J2453">
        <v>132309</v>
      </c>
      <c r="K2453" t="s">
        <v>1716</v>
      </c>
      <c r="L2453" t="s">
        <v>1717</v>
      </c>
      <c r="M2453" t="s">
        <v>1718</v>
      </c>
      <c r="N2453" t="s">
        <v>1719</v>
      </c>
      <c r="O2453" t="s">
        <v>19</v>
      </c>
    </row>
    <row r="2454" spans="1:15" x14ac:dyDescent="0.35">
      <c r="A2454">
        <v>2453</v>
      </c>
      <c r="B2454">
        <v>465</v>
      </c>
      <c r="C2454" s="1">
        <v>45547.290173611109</v>
      </c>
      <c r="D2454" t="str">
        <f t="shared" si="38"/>
        <v>12</v>
      </c>
      <c r="E2454">
        <v>5</v>
      </c>
      <c r="F2454" t="s">
        <v>24</v>
      </c>
      <c r="G2454" t="s">
        <v>25</v>
      </c>
      <c r="H2454" t="s">
        <v>125</v>
      </c>
      <c r="I2454">
        <v>42268</v>
      </c>
      <c r="J2454">
        <v>211340</v>
      </c>
      <c r="K2454" t="s">
        <v>586</v>
      </c>
      <c r="L2454" t="s">
        <v>587</v>
      </c>
      <c r="M2454" t="s">
        <v>588</v>
      </c>
      <c r="N2454" t="s">
        <v>589</v>
      </c>
      <c r="O2454" t="s">
        <v>19</v>
      </c>
    </row>
    <row r="2455" spans="1:15" x14ac:dyDescent="0.35">
      <c r="A2455">
        <v>2454</v>
      </c>
      <c r="B2455">
        <v>445</v>
      </c>
      <c r="C2455" s="1">
        <v>45349.77484953704</v>
      </c>
      <c r="D2455" t="str">
        <f t="shared" si="38"/>
        <v>27</v>
      </c>
      <c r="E2455">
        <v>3</v>
      </c>
      <c r="F2455" t="s">
        <v>24</v>
      </c>
      <c r="G2455" t="s">
        <v>25</v>
      </c>
      <c r="H2455" t="s">
        <v>125</v>
      </c>
      <c r="I2455">
        <v>42268</v>
      </c>
      <c r="J2455">
        <v>126804</v>
      </c>
      <c r="K2455" t="s">
        <v>1820</v>
      </c>
      <c r="L2455" t="s">
        <v>1821</v>
      </c>
      <c r="M2455" t="s">
        <v>1822</v>
      </c>
      <c r="N2455" t="s">
        <v>1823</v>
      </c>
      <c r="O2455" t="s">
        <v>19</v>
      </c>
    </row>
    <row r="2456" spans="1:15" x14ac:dyDescent="0.35">
      <c r="A2456">
        <v>2455</v>
      </c>
      <c r="B2456">
        <v>106</v>
      </c>
      <c r="C2456" s="1">
        <v>45673.537766203714</v>
      </c>
      <c r="D2456" t="str">
        <f t="shared" si="38"/>
        <v>16</v>
      </c>
      <c r="E2456">
        <v>9</v>
      </c>
      <c r="F2456" t="s">
        <v>17</v>
      </c>
      <c r="G2456" t="s">
        <v>32</v>
      </c>
      <c r="H2456" t="s">
        <v>81</v>
      </c>
      <c r="I2456">
        <v>22985</v>
      </c>
      <c r="J2456">
        <v>206865</v>
      </c>
      <c r="K2456" t="s">
        <v>1852</v>
      </c>
      <c r="L2456" t="s">
        <v>1853</v>
      </c>
      <c r="M2456" t="s">
        <v>1854</v>
      </c>
      <c r="N2456" t="s">
        <v>1855</v>
      </c>
      <c r="O2456" t="s">
        <v>19</v>
      </c>
    </row>
    <row r="2457" spans="1:15" x14ac:dyDescent="0.35">
      <c r="A2457">
        <v>2456</v>
      </c>
      <c r="B2457">
        <v>247</v>
      </c>
      <c r="C2457" s="1">
        <v>45329.835717592592</v>
      </c>
      <c r="D2457" t="str">
        <f t="shared" si="38"/>
        <v>07</v>
      </c>
      <c r="E2457">
        <v>9</v>
      </c>
      <c r="F2457" t="s">
        <v>17</v>
      </c>
      <c r="G2457" t="s">
        <v>28</v>
      </c>
      <c r="H2457" t="s">
        <v>103</v>
      </c>
      <c r="I2457">
        <v>35778</v>
      </c>
      <c r="J2457">
        <v>322002</v>
      </c>
      <c r="K2457" t="s">
        <v>1333</v>
      </c>
      <c r="L2457" t="s">
        <v>1334</v>
      </c>
      <c r="M2457" t="s">
        <v>1335</v>
      </c>
      <c r="N2457" t="s">
        <v>1336</v>
      </c>
      <c r="O2457" t="s">
        <v>16</v>
      </c>
    </row>
    <row r="2458" spans="1:15" x14ac:dyDescent="0.35">
      <c r="A2458">
        <v>2457</v>
      </c>
      <c r="B2458">
        <v>10</v>
      </c>
      <c r="C2458" s="1">
        <v>45143.076064814813</v>
      </c>
      <c r="D2458" t="str">
        <f t="shared" si="38"/>
        <v>05</v>
      </c>
      <c r="E2458">
        <v>6</v>
      </c>
      <c r="F2458" t="s">
        <v>14</v>
      </c>
      <c r="G2458" t="s">
        <v>20</v>
      </c>
      <c r="H2458" t="s">
        <v>148</v>
      </c>
      <c r="I2458">
        <v>13696</v>
      </c>
      <c r="J2458">
        <v>82176</v>
      </c>
      <c r="K2458" t="s">
        <v>82</v>
      </c>
      <c r="L2458" t="s">
        <v>83</v>
      </c>
      <c r="M2458" t="s">
        <v>84</v>
      </c>
      <c r="N2458" t="s">
        <v>85</v>
      </c>
      <c r="O2458" t="s">
        <v>16</v>
      </c>
    </row>
    <row r="2459" spans="1:15" x14ac:dyDescent="0.35">
      <c r="A2459">
        <v>2458</v>
      </c>
      <c r="B2459">
        <v>275</v>
      </c>
      <c r="C2459" s="1">
        <v>45529.793310185189</v>
      </c>
      <c r="D2459" t="str">
        <f t="shared" si="38"/>
        <v>25</v>
      </c>
      <c r="E2459">
        <v>8</v>
      </c>
      <c r="F2459" t="s">
        <v>24</v>
      </c>
      <c r="G2459" t="s">
        <v>25</v>
      </c>
      <c r="H2459" t="s">
        <v>125</v>
      </c>
      <c r="I2459">
        <v>42268</v>
      </c>
      <c r="J2459">
        <v>338144</v>
      </c>
      <c r="K2459" t="s">
        <v>1373</v>
      </c>
      <c r="L2459" t="s">
        <v>1374</v>
      </c>
      <c r="M2459" t="s">
        <v>1375</v>
      </c>
      <c r="N2459" t="s">
        <v>1376</v>
      </c>
      <c r="O2459" t="s">
        <v>16</v>
      </c>
    </row>
    <row r="2460" spans="1:15" x14ac:dyDescent="0.35">
      <c r="A2460">
        <v>2459</v>
      </c>
      <c r="B2460">
        <v>64</v>
      </c>
      <c r="C2460" s="1">
        <v>45253.596701388888</v>
      </c>
      <c r="D2460" t="str">
        <f t="shared" si="38"/>
        <v>23</v>
      </c>
      <c r="E2460">
        <v>8</v>
      </c>
      <c r="F2460" t="s">
        <v>24</v>
      </c>
      <c r="G2460" t="s">
        <v>26</v>
      </c>
      <c r="H2460" t="s">
        <v>116</v>
      </c>
      <c r="I2460">
        <v>50016</v>
      </c>
      <c r="J2460">
        <v>400128</v>
      </c>
      <c r="K2460" t="s">
        <v>1034</v>
      </c>
      <c r="L2460" t="s">
        <v>1035</v>
      </c>
      <c r="M2460" t="s">
        <v>1036</v>
      </c>
      <c r="N2460" t="s">
        <v>1037</v>
      </c>
      <c r="O2460" t="s">
        <v>16</v>
      </c>
    </row>
    <row r="2461" spans="1:15" x14ac:dyDescent="0.35">
      <c r="A2461">
        <v>2460</v>
      </c>
      <c r="B2461">
        <v>128</v>
      </c>
      <c r="C2461" s="1">
        <v>45211.160358796304</v>
      </c>
      <c r="D2461" t="str">
        <f t="shared" si="38"/>
        <v>12</v>
      </c>
      <c r="E2461">
        <v>1</v>
      </c>
      <c r="F2461" t="s">
        <v>24</v>
      </c>
      <c r="G2461" t="s">
        <v>25</v>
      </c>
      <c r="H2461" t="s">
        <v>125</v>
      </c>
      <c r="I2461">
        <v>42268</v>
      </c>
      <c r="J2461">
        <v>42268</v>
      </c>
      <c r="K2461" t="s">
        <v>758</v>
      </c>
      <c r="L2461" t="s">
        <v>759</v>
      </c>
      <c r="M2461" t="s">
        <v>760</v>
      </c>
      <c r="N2461" t="s">
        <v>761</v>
      </c>
      <c r="O2461" t="s">
        <v>22</v>
      </c>
    </row>
    <row r="2462" spans="1:15" x14ac:dyDescent="0.35">
      <c r="A2462">
        <v>2461</v>
      </c>
      <c r="B2462">
        <v>301</v>
      </c>
      <c r="C2462" s="1">
        <v>45018.217824074083</v>
      </c>
      <c r="D2462" t="str">
        <f t="shared" si="38"/>
        <v>02</v>
      </c>
      <c r="E2462">
        <v>2</v>
      </c>
      <c r="F2462" t="s">
        <v>14</v>
      </c>
      <c r="G2462" t="s">
        <v>29</v>
      </c>
      <c r="H2462" t="s">
        <v>134</v>
      </c>
      <c r="I2462">
        <v>25231</v>
      </c>
      <c r="J2462">
        <v>50462</v>
      </c>
      <c r="K2462" t="s">
        <v>1996</v>
      </c>
      <c r="L2462" t="s">
        <v>1997</v>
      </c>
      <c r="M2462" t="s">
        <v>1998</v>
      </c>
      <c r="N2462" t="s">
        <v>1999</v>
      </c>
      <c r="O2462" t="s">
        <v>16</v>
      </c>
    </row>
    <row r="2463" spans="1:15" x14ac:dyDescent="0.35">
      <c r="A2463">
        <v>2462</v>
      </c>
      <c r="B2463">
        <v>57</v>
      </c>
      <c r="C2463" s="1">
        <v>45426.319432870368</v>
      </c>
      <c r="D2463" t="str">
        <f t="shared" si="38"/>
        <v>14</v>
      </c>
      <c r="E2463">
        <v>1</v>
      </c>
      <c r="F2463" t="s">
        <v>24</v>
      </c>
      <c r="G2463" t="s">
        <v>26</v>
      </c>
      <c r="H2463" t="s">
        <v>116</v>
      </c>
      <c r="I2463">
        <v>50016</v>
      </c>
      <c r="J2463">
        <v>50016</v>
      </c>
      <c r="K2463" t="s">
        <v>265</v>
      </c>
      <c r="L2463" t="s">
        <v>266</v>
      </c>
      <c r="M2463" t="s">
        <v>267</v>
      </c>
      <c r="N2463" t="s">
        <v>268</v>
      </c>
      <c r="O2463" t="s">
        <v>22</v>
      </c>
    </row>
    <row r="2464" spans="1:15" x14ac:dyDescent="0.35">
      <c r="A2464">
        <v>2463</v>
      </c>
      <c r="B2464">
        <v>398</v>
      </c>
      <c r="C2464" s="1">
        <v>45476.48909722222</v>
      </c>
      <c r="D2464" t="str">
        <f t="shared" si="38"/>
        <v>03</v>
      </c>
      <c r="E2464">
        <v>6</v>
      </c>
      <c r="F2464" t="s">
        <v>24</v>
      </c>
      <c r="G2464" t="s">
        <v>26</v>
      </c>
      <c r="H2464" t="s">
        <v>116</v>
      </c>
      <c r="I2464">
        <v>50016</v>
      </c>
      <c r="J2464">
        <v>300096</v>
      </c>
      <c r="K2464" t="s">
        <v>1385</v>
      </c>
      <c r="L2464" t="s">
        <v>1386</v>
      </c>
      <c r="M2464" t="s">
        <v>1387</v>
      </c>
      <c r="N2464" t="s">
        <v>1388</v>
      </c>
      <c r="O2464" t="s">
        <v>16</v>
      </c>
    </row>
    <row r="2465" spans="1:15" x14ac:dyDescent="0.35">
      <c r="A2465">
        <v>2464</v>
      </c>
      <c r="B2465">
        <v>313</v>
      </c>
      <c r="C2465" s="1">
        <v>45075.70516203704</v>
      </c>
      <c r="D2465" t="str">
        <f t="shared" si="38"/>
        <v>29</v>
      </c>
      <c r="E2465">
        <v>3</v>
      </c>
      <c r="F2465" t="s">
        <v>24</v>
      </c>
      <c r="G2465" t="s">
        <v>25</v>
      </c>
      <c r="H2465" t="s">
        <v>125</v>
      </c>
      <c r="I2465">
        <v>42268</v>
      </c>
      <c r="J2465">
        <v>126804</v>
      </c>
      <c r="K2465" t="s">
        <v>1077</v>
      </c>
      <c r="L2465" t="s">
        <v>1078</v>
      </c>
      <c r="M2465" t="s">
        <v>1079</v>
      </c>
      <c r="N2465" t="s">
        <v>1080</v>
      </c>
      <c r="O2465" t="s">
        <v>16</v>
      </c>
    </row>
    <row r="2466" spans="1:15" x14ac:dyDescent="0.35">
      <c r="A2466">
        <v>2465</v>
      </c>
      <c r="B2466">
        <v>386</v>
      </c>
      <c r="C2466" s="1">
        <v>45291.021273148152</v>
      </c>
      <c r="D2466" t="str">
        <f t="shared" si="38"/>
        <v>31</v>
      </c>
      <c r="E2466">
        <v>6</v>
      </c>
      <c r="F2466" t="s">
        <v>24</v>
      </c>
      <c r="G2466" t="s">
        <v>25</v>
      </c>
      <c r="H2466" t="s">
        <v>125</v>
      </c>
      <c r="I2466">
        <v>42268</v>
      </c>
      <c r="J2466">
        <v>253608</v>
      </c>
      <c r="K2466" t="s">
        <v>2040</v>
      </c>
      <c r="L2466" t="s">
        <v>2041</v>
      </c>
      <c r="M2466" t="s">
        <v>2042</v>
      </c>
      <c r="N2466" t="s">
        <v>2043</v>
      </c>
      <c r="O2466" t="s">
        <v>16</v>
      </c>
    </row>
    <row r="2467" spans="1:15" x14ac:dyDescent="0.35">
      <c r="A2467">
        <v>2466</v>
      </c>
      <c r="B2467">
        <v>268</v>
      </c>
      <c r="C2467" s="1">
        <v>45086.979363425933</v>
      </c>
      <c r="D2467" t="str">
        <f t="shared" si="38"/>
        <v>09</v>
      </c>
      <c r="E2467">
        <v>10</v>
      </c>
      <c r="F2467" t="s">
        <v>14</v>
      </c>
      <c r="G2467" t="s">
        <v>21</v>
      </c>
      <c r="H2467" t="s">
        <v>58</v>
      </c>
      <c r="I2467">
        <v>51631</v>
      </c>
      <c r="J2467">
        <v>516310</v>
      </c>
      <c r="K2467" t="s">
        <v>1046</v>
      </c>
      <c r="L2467" t="s">
        <v>1047</v>
      </c>
      <c r="M2467" t="s">
        <v>1048</v>
      </c>
      <c r="N2467" t="s">
        <v>1049</v>
      </c>
      <c r="O2467" t="s">
        <v>16</v>
      </c>
    </row>
    <row r="2468" spans="1:15" x14ac:dyDescent="0.35">
      <c r="A2468">
        <v>2467</v>
      </c>
      <c r="B2468">
        <v>123</v>
      </c>
      <c r="C2468" s="1">
        <v>45043.492858796293</v>
      </c>
      <c r="D2468" t="str">
        <f t="shared" si="38"/>
        <v>27</v>
      </c>
      <c r="E2468">
        <v>1</v>
      </c>
      <c r="F2468" t="s">
        <v>24</v>
      </c>
      <c r="G2468" t="s">
        <v>25</v>
      </c>
      <c r="H2468" t="s">
        <v>125</v>
      </c>
      <c r="I2468">
        <v>42268</v>
      </c>
      <c r="J2468">
        <v>42268</v>
      </c>
      <c r="K2468" t="s">
        <v>1133</v>
      </c>
      <c r="L2468" t="s">
        <v>1649</v>
      </c>
      <c r="M2468" t="s">
        <v>1650</v>
      </c>
      <c r="N2468" t="s">
        <v>1651</v>
      </c>
      <c r="O2468" t="s">
        <v>22</v>
      </c>
    </row>
    <row r="2469" spans="1:15" x14ac:dyDescent="0.35">
      <c r="A2469">
        <v>2468</v>
      </c>
      <c r="B2469">
        <v>283</v>
      </c>
      <c r="C2469" s="1">
        <v>45063.783263888887</v>
      </c>
      <c r="D2469" t="str">
        <f t="shared" si="38"/>
        <v>17</v>
      </c>
      <c r="E2469">
        <v>8</v>
      </c>
      <c r="F2469" t="s">
        <v>24</v>
      </c>
      <c r="G2469" t="s">
        <v>25</v>
      </c>
      <c r="H2469" t="s">
        <v>125</v>
      </c>
      <c r="I2469">
        <v>42268</v>
      </c>
      <c r="J2469">
        <v>338144</v>
      </c>
      <c r="K2469" t="s">
        <v>1601</v>
      </c>
      <c r="L2469" t="s">
        <v>1602</v>
      </c>
      <c r="M2469" t="s">
        <v>1603</v>
      </c>
      <c r="N2469" t="s">
        <v>1604</v>
      </c>
      <c r="O2469" t="s">
        <v>16</v>
      </c>
    </row>
    <row r="2470" spans="1:15" x14ac:dyDescent="0.35">
      <c r="A2470">
        <v>2469</v>
      </c>
      <c r="B2470">
        <v>183</v>
      </c>
      <c r="C2470" s="1">
        <v>45190.246099537027</v>
      </c>
      <c r="D2470" t="str">
        <f t="shared" si="38"/>
        <v>21</v>
      </c>
      <c r="E2470">
        <v>2</v>
      </c>
      <c r="F2470" t="s">
        <v>17</v>
      </c>
      <c r="G2470" t="s">
        <v>23</v>
      </c>
      <c r="H2470" t="s">
        <v>72</v>
      </c>
      <c r="I2470">
        <v>14701</v>
      </c>
      <c r="J2470">
        <v>29402</v>
      </c>
      <c r="K2470" t="s">
        <v>1141</v>
      </c>
      <c r="L2470" t="s">
        <v>1142</v>
      </c>
      <c r="M2470" t="s">
        <v>1143</v>
      </c>
      <c r="N2470" t="s">
        <v>1144</v>
      </c>
      <c r="O2470" t="s">
        <v>22</v>
      </c>
    </row>
    <row r="2471" spans="1:15" x14ac:dyDescent="0.35">
      <c r="A2471">
        <v>2470</v>
      </c>
      <c r="B2471">
        <v>229</v>
      </c>
      <c r="C2471" s="1">
        <v>45641.077407407407</v>
      </c>
      <c r="D2471" t="str">
        <f t="shared" si="38"/>
        <v>15</v>
      </c>
      <c r="E2471">
        <v>2</v>
      </c>
      <c r="F2471" t="s">
        <v>14</v>
      </c>
      <c r="G2471" t="s">
        <v>20</v>
      </c>
      <c r="H2471" t="s">
        <v>148</v>
      </c>
      <c r="I2471">
        <v>13696</v>
      </c>
      <c r="J2471">
        <v>27392</v>
      </c>
      <c r="K2471" t="s">
        <v>1249</v>
      </c>
      <c r="L2471" t="s">
        <v>1250</v>
      </c>
      <c r="M2471" t="s">
        <v>1251</v>
      </c>
      <c r="N2471" t="s">
        <v>1252</v>
      </c>
      <c r="O2471" t="s">
        <v>16</v>
      </c>
    </row>
    <row r="2472" spans="1:15" x14ac:dyDescent="0.35">
      <c r="A2472">
        <v>2471</v>
      </c>
      <c r="B2472">
        <v>291</v>
      </c>
      <c r="C2472" s="1">
        <v>45522.576412037037</v>
      </c>
      <c r="D2472" t="str">
        <f t="shared" si="38"/>
        <v>18</v>
      </c>
      <c r="E2472">
        <v>9</v>
      </c>
      <c r="F2472" t="s">
        <v>17</v>
      </c>
      <c r="G2472" t="s">
        <v>28</v>
      </c>
      <c r="H2472" t="s">
        <v>103</v>
      </c>
      <c r="I2472">
        <v>35778</v>
      </c>
      <c r="J2472">
        <v>322002</v>
      </c>
      <c r="K2472" t="s">
        <v>1625</v>
      </c>
      <c r="L2472" t="s">
        <v>1626</v>
      </c>
      <c r="M2472" t="s">
        <v>1627</v>
      </c>
      <c r="N2472" t="s">
        <v>1628</v>
      </c>
      <c r="O2472" t="s">
        <v>16</v>
      </c>
    </row>
    <row r="2473" spans="1:15" x14ac:dyDescent="0.35">
      <c r="A2473">
        <v>2472</v>
      </c>
      <c r="B2473">
        <v>81</v>
      </c>
      <c r="C2473" s="1">
        <v>45034.574895833342</v>
      </c>
      <c r="D2473" t="str">
        <f t="shared" si="38"/>
        <v>18</v>
      </c>
      <c r="E2473">
        <v>3</v>
      </c>
      <c r="F2473" t="s">
        <v>17</v>
      </c>
      <c r="G2473" t="s">
        <v>18</v>
      </c>
      <c r="H2473" t="s">
        <v>139</v>
      </c>
      <c r="I2473">
        <v>36583</v>
      </c>
      <c r="J2473">
        <v>109749</v>
      </c>
      <c r="K2473" t="s">
        <v>790</v>
      </c>
      <c r="L2473" t="s">
        <v>791</v>
      </c>
      <c r="M2473" t="s">
        <v>792</v>
      </c>
      <c r="N2473" t="s">
        <v>793</v>
      </c>
      <c r="O2473" t="s">
        <v>22</v>
      </c>
    </row>
    <row r="2474" spans="1:15" x14ac:dyDescent="0.35">
      <c r="A2474">
        <v>2473</v>
      </c>
      <c r="B2474">
        <v>144</v>
      </c>
      <c r="C2474" s="1">
        <v>45682.035856481481</v>
      </c>
      <c r="D2474" t="str">
        <f t="shared" si="38"/>
        <v>25</v>
      </c>
      <c r="E2474">
        <v>6</v>
      </c>
      <c r="F2474" t="s">
        <v>14</v>
      </c>
      <c r="G2474" t="s">
        <v>21</v>
      </c>
      <c r="H2474" t="s">
        <v>58</v>
      </c>
      <c r="I2474">
        <v>51631</v>
      </c>
      <c r="J2474">
        <v>309786</v>
      </c>
      <c r="K2474" t="s">
        <v>201</v>
      </c>
      <c r="L2474" t="s">
        <v>202</v>
      </c>
      <c r="M2474" t="s">
        <v>203</v>
      </c>
      <c r="N2474" t="s">
        <v>204</v>
      </c>
      <c r="O2474" t="s">
        <v>19</v>
      </c>
    </row>
    <row r="2475" spans="1:15" x14ac:dyDescent="0.35">
      <c r="A2475">
        <v>2474</v>
      </c>
      <c r="B2475">
        <v>118</v>
      </c>
      <c r="C2475" s="1">
        <v>45666.643634259257</v>
      </c>
      <c r="D2475" t="str">
        <f t="shared" si="38"/>
        <v>09</v>
      </c>
      <c r="E2475">
        <v>10</v>
      </c>
      <c r="F2475" t="s">
        <v>14</v>
      </c>
      <c r="G2475" t="s">
        <v>20</v>
      </c>
      <c r="H2475" t="s">
        <v>148</v>
      </c>
      <c r="I2475">
        <v>13696</v>
      </c>
      <c r="J2475">
        <v>136960</v>
      </c>
      <c r="K2475" t="s">
        <v>1225</v>
      </c>
      <c r="L2475" t="s">
        <v>1226</v>
      </c>
      <c r="M2475" t="s">
        <v>1227</v>
      </c>
      <c r="N2475" t="s">
        <v>1228</v>
      </c>
      <c r="O2475" t="s">
        <v>19</v>
      </c>
    </row>
    <row r="2476" spans="1:15" x14ac:dyDescent="0.35">
      <c r="A2476">
        <v>2475</v>
      </c>
      <c r="B2476">
        <v>317</v>
      </c>
      <c r="C2476" s="1">
        <v>45098.449733796297</v>
      </c>
      <c r="D2476" t="str">
        <f t="shared" si="38"/>
        <v>21</v>
      </c>
      <c r="E2476">
        <v>6</v>
      </c>
      <c r="F2476" t="s">
        <v>17</v>
      </c>
      <c r="G2476" t="s">
        <v>32</v>
      </c>
      <c r="H2476" t="s">
        <v>81</v>
      </c>
      <c r="I2476">
        <v>22985</v>
      </c>
      <c r="J2476">
        <v>137910</v>
      </c>
      <c r="K2476" t="s">
        <v>1529</v>
      </c>
      <c r="L2476" t="s">
        <v>1530</v>
      </c>
      <c r="M2476" t="s">
        <v>1531</v>
      </c>
      <c r="N2476" t="s">
        <v>1532</v>
      </c>
      <c r="O2476" t="s">
        <v>16</v>
      </c>
    </row>
    <row r="2477" spans="1:15" x14ac:dyDescent="0.35">
      <c r="A2477">
        <v>2476</v>
      </c>
      <c r="B2477">
        <v>486</v>
      </c>
      <c r="C2477" s="1">
        <v>45419.516053240739</v>
      </c>
      <c r="D2477" t="str">
        <f t="shared" si="38"/>
        <v>07</v>
      </c>
      <c r="E2477">
        <v>1</v>
      </c>
      <c r="F2477" t="s">
        <v>17</v>
      </c>
      <c r="G2477" t="s">
        <v>28</v>
      </c>
      <c r="H2477" t="s">
        <v>103</v>
      </c>
      <c r="I2477">
        <v>35778</v>
      </c>
      <c r="J2477">
        <v>35778</v>
      </c>
      <c r="K2477" t="s">
        <v>1277</v>
      </c>
      <c r="L2477" t="s">
        <v>1278</v>
      </c>
      <c r="M2477" t="s">
        <v>1279</v>
      </c>
      <c r="N2477" t="s">
        <v>1280</v>
      </c>
      <c r="O2477" t="s">
        <v>22</v>
      </c>
    </row>
    <row r="2478" spans="1:15" x14ac:dyDescent="0.35">
      <c r="A2478">
        <v>2477</v>
      </c>
      <c r="B2478">
        <v>26</v>
      </c>
      <c r="C2478" s="1">
        <v>45557.18074074074</v>
      </c>
      <c r="D2478" t="str">
        <f t="shared" si="38"/>
        <v>22</v>
      </c>
      <c r="E2478">
        <v>2</v>
      </c>
      <c r="F2478" t="s">
        <v>24</v>
      </c>
      <c r="G2478" t="s">
        <v>27</v>
      </c>
      <c r="H2478" t="s">
        <v>325</v>
      </c>
      <c r="I2478">
        <v>34573</v>
      </c>
      <c r="J2478">
        <v>69146</v>
      </c>
      <c r="K2478" t="s">
        <v>1688</v>
      </c>
      <c r="L2478" t="s">
        <v>1689</v>
      </c>
      <c r="M2478" t="s">
        <v>1690</v>
      </c>
      <c r="N2478" t="s">
        <v>1691</v>
      </c>
      <c r="O2478" t="s">
        <v>19</v>
      </c>
    </row>
    <row r="2479" spans="1:15" x14ac:dyDescent="0.35">
      <c r="A2479">
        <v>2478</v>
      </c>
      <c r="B2479">
        <v>297</v>
      </c>
      <c r="C2479" s="1">
        <v>45437.448796296303</v>
      </c>
      <c r="D2479" t="str">
        <f t="shared" si="38"/>
        <v>25</v>
      </c>
      <c r="E2479">
        <v>6</v>
      </c>
      <c r="F2479" t="s">
        <v>17</v>
      </c>
      <c r="G2479" t="s">
        <v>32</v>
      </c>
      <c r="H2479" t="s">
        <v>81</v>
      </c>
      <c r="I2479">
        <v>22985</v>
      </c>
      <c r="J2479">
        <v>137910</v>
      </c>
      <c r="K2479" t="s">
        <v>1309</v>
      </c>
      <c r="L2479" t="s">
        <v>1310</v>
      </c>
      <c r="M2479" t="s">
        <v>1311</v>
      </c>
      <c r="N2479" t="s">
        <v>1312</v>
      </c>
      <c r="O2479" t="s">
        <v>16</v>
      </c>
    </row>
    <row r="2480" spans="1:15" x14ac:dyDescent="0.35">
      <c r="A2480">
        <v>2479</v>
      </c>
      <c r="B2480">
        <v>410</v>
      </c>
      <c r="C2480" s="1">
        <v>45498.331909722219</v>
      </c>
      <c r="D2480" t="str">
        <f t="shared" si="38"/>
        <v>25</v>
      </c>
      <c r="E2480">
        <v>9</v>
      </c>
      <c r="F2480" t="s">
        <v>17</v>
      </c>
      <c r="G2480" t="s">
        <v>28</v>
      </c>
      <c r="H2480" t="s">
        <v>103</v>
      </c>
      <c r="I2480">
        <v>35778</v>
      </c>
      <c r="J2480">
        <v>322002</v>
      </c>
      <c r="K2480" t="s">
        <v>658</v>
      </c>
      <c r="L2480" t="s">
        <v>659</v>
      </c>
      <c r="M2480" t="s">
        <v>660</v>
      </c>
      <c r="N2480" t="s">
        <v>661</v>
      </c>
      <c r="O2480" t="s">
        <v>16</v>
      </c>
    </row>
    <row r="2481" spans="1:15" x14ac:dyDescent="0.35">
      <c r="A2481">
        <v>2480</v>
      </c>
      <c r="B2481">
        <v>110</v>
      </c>
      <c r="C2481" s="1">
        <v>45698.71398148148</v>
      </c>
      <c r="D2481" t="str">
        <f t="shared" si="38"/>
        <v>10</v>
      </c>
      <c r="E2481">
        <v>8</v>
      </c>
      <c r="F2481" t="s">
        <v>24</v>
      </c>
      <c r="G2481" t="s">
        <v>31</v>
      </c>
      <c r="H2481" t="s">
        <v>94</v>
      </c>
      <c r="I2481">
        <v>38697</v>
      </c>
      <c r="J2481">
        <v>309576</v>
      </c>
      <c r="K2481" t="s">
        <v>1161</v>
      </c>
      <c r="L2481" t="s">
        <v>1162</v>
      </c>
      <c r="M2481" t="s">
        <v>1163</v>
      </c>
      <c r="N2481" t="s">
        <v>1164</v>
      </c>
      <c r="O2481" t="s">
        <v>19</v>
      </c>
    </row>
    <row r="2482" spans="1:15" x14ac:dyDescent="0.35">
      <c r="A2482">
        <v>2481</v>
      </c>
      <c r="B2482">
        <v>477</v>
      </c>
      <c r="C2482" s="1">
        <v>45720.943749999999</v>
      </c>
      <c r="D2482" t="str">
        <f t="shared" si="38"/>
        <v>04</v>
      </c>
      <c r="E2482">
        <v>1</v>
      </c>
      <c r="F2482" t="s">
        <v>24</v>
      </c>
      <c r="G2482" t="s">
        <v>25</v>
      </c>
      <c r="H2482" t="s">
        <v>125</v>
      </c>
      <c r="I2482">
        <v>42268</v>
      </c>
      <c r="J2482">
        <v>42268</v>
      </c>
      <c r="K2482" t="s">
        <v>289</v>
      </c>
      <c r="L2482" t="s">
        <v>290</v>
      </c>
      <c r="M2482" t="s">
        <v>291</v>
      </c>
      <c r="N2482" t="s">
        <v>292</v>
      </c>
      <c r="O2482" t="s">
        <v>22</v>
      </c>
    </row>
    <row r="2483" spans="1:15" x14ac:dyDescent="0.35">
      <c r="A2483">
        <v>2482</v>
      </c>
      <c r="B2483">
        <v>111</v>
      </c>
      <c r="C2483" s="1">
        <v>45048.024016203701</v>
      </c>
      <c r="D2483" t="str">
        <f t="shared" si="38"/>
        <v>02</v>
      </c>
      <c r="E2483">
        <v>1</v>
      </c>
      <c r="F2483" t="s">
        <v>17</v>
      </c>
      <c r="G2483" t="s">
        <v>18</v>
      </c>
      <c r="H2483" t="s">
        <v>139</v>
      </c>
      <c r="I2483">
        <v>36583</v>
      </c>
      <c r="J2483">
        <v>36583</v>
      </c>
      <c r="K2483" t="s">
        <v>1113</v>
      </c>
      <c r="L2483" t="s">
        <v>1114</v>
      </c>
      <c r="M2483" t="s">
        <v>1115</v>
      </c>
      <c r="N2483" t="s">
        <v>1116</v>
      </c>
      <c r="O2483" t="s">
        <v>16</v>
      </c>
    </row>
    <row r="2484" spans="1:15" x14ac:dyDescent="0.35">
      <c r="A2484">
        <v>2483</v>
      </c>
      <c r="B2484">
        <v>16</v>
      </c>
      <c r="C2484" s="1">
        <v>45250.570277777777</v>
      </c>
      <c r="D2484" t="str">
        <f t="shared" si="38"/>
        <v>20</v>
      </c>
      <c r="E2484">
        <v>6</v>
      </c>
      <c r="F2484" t="s">
        <v>14</v>
      </c>
      <c r="G2484" t="s">
        <v>21</v>
      </c>
      <c r="H2484" t="s">
        <v>58</v>
      </c>
      <c r="I2484">
        <v>51631</v>
      </c>
      <c r="J2484">
        <v>309786</v>
      </c>
      <c r="K2484" t="s">
        <v>209</v>
      </c>
      <c r="L2484" t="s">
        <v>210</v>
      </c>
      <c r="M2484" t="s">
        <v>211</v>
      </c>
      <c r="N2484" t="s">
        <v>212</v>
      </c>
      <c r="O2484" t="s">
        <v>19</v>
      </c>
    </row>
    <row r="2485" spans="1:15" x14ac:dyDescent="0.35">
      <c r="A2485">
        <v>2484</v>
      </c>
      <c r="B2485">
        <v>335</v>
      </c>
      <c r="C2485" s="1">
        <v>45234.319606481477</v>
      </c>
      <c r="D2485" t="str">
        <f t="shared" si="38"/>
        <v>04</v>
      </c>
      <c r="E2485">
        <v>8</v>
      </c>
      <c r="F2485" t="s">
        <v>17</v>
      </c>
      <c r="G2485" t="s">
        <v>28</v>
      </c>
      <c r="H2485" t="s">
        <v>103</v>
      </c>
      <c r="I2485">
        <v>35778</v>
      </c>
      <c r="J2485">
        <v>286224</v>
      </c>
      <c r="K2485" t="s">
        <v>970</v>
      </c>
      <c r="L2485" t="s">
        <v>971</v>
      </c>
      <c r="M2485" t="s">
        <v>972</v>
      </c>
      <c r="N2485" t="s">
        <v>973</v>
      </c>
      <c r="O2485" t="s">
        <v>19</v>
      </c>
    </row>
    <row r="2486" spans="1:15" x14ac:dyDescent="0.35">
      <c r="A2486">
        <v>2485</v>
      </c>
      <c r="B2486">
        <v>472</v>
      </c>
      <c r="C2486" s="1">
        <v>45059.342094907413</v>
      </c>
      <c r="D2486" t="str">
        <f t="shared" si="38"/>
        <v>13</v>
      </c>
      <c r="E2486">
        <v>5</v>
      </c>
      <c r="F2486" t="s">
        <v>14</v>
      </c>
      <c r="G2486" t="s">
        <v>21</v>
      </c>
      <c r="H2486" t="s">
        <v>58</v>
      </c>
      <c r="I2486">
        <v>51631</v>
      </c>
      <c r="J2486">
        <v>258155</v>
      </c>
      <c r="K2486" t="s">
        <v>1629</v>
      </c>
      <c r="L2486" t="s">
        <v>1630</v>
      </c>
      <c r="M2486" t="s">
        <v>1631</v>
      </c>
      <c r="N2486" t="s">
        <v>1632</v>
      </c>
      <c r="O2486" t="s">
        <v>16</v>
      </c>
    </row>
    <row r="2487" spans="1:15" x14ac:dyDescent="0.35">
      <c r="A2487">
        <v>2486</v>
      </c>
      <c r="B2487">
        <v>496</v>
      </c>
      <c r="C2487" s="1">
        <v>45265.077916666669</v>
      </c>
      <c r="D2487" t="str">
        <f t="shared" si="38"/>
        <v>05</v>
      </c>
      <c r="E2487">
        <v>3</v>
      </c>
      <c r="F2487" t="s">
        <v>17</v>
      </c>
      <c r="G2487" t="s">
        <v>18</v>
      </c>
      <c r="H2487" t="s">
        <v>139</v>
      </c>
      <c r="I2487">
        <v>36583</v>
      </c>
      <c r="J2487">
        <v>109749</v>
      </c>
      <c r="K2487" t="s">
        <v>1812</v>
      </c>
      <c r="L2487" t="s">
        <v>1813</v>
      </c>
      <c r="M2487" t="s">
        <v>1814</v>
      </c>
      <c r="N2487" t="s">
        <v>1815</v>
      </c>
      <c r="O2487" t="s">
        <v>16</v>
      </c>
    </row>
    <row r="2488" spans="1:15" x14ac:dyDescent="0.35">
      <c r="A2488">
        <v>2487</v>
      </c>
      <c r="B2488">
        <v>469</v>
      </c>
      <c r="C2488" s="1">
        <v>45163.856076388889</v>
      </c>
      <c r="D2488" t="str">
        <f t="shared" si="38"/>
        <v>25</v>
      </c>
      <c r="E2488">
        <v>8</v>
      </c>
      <c r="F2488" t="s">
        <v>14</v>
      </c>
      <c r="G2488" t="s">
        <v>29</v>
      </c>
      <c r="H2488" t="s">
        <v>134</v>
      </c>
      <c r="I2488">
        <v>25231</v>
      </c>
      <c r="J2488">
        <v>201848</v>
      </c>
      <c r="K2488" t="s">
        <v>922</v>
      </c>
      <c r="L2488" t="s">
        <v>923</v>
      </c>
      <c r="M2488" t="s">
        <v>924</v>
      </c>
      <c r="N2488" t="s">
        <v>925</v>
      </c>
      <c r="O2488" t="s">
        <v>22</v>
      </c>
    </row>
    <row r="2489" spans="1:15" x14ac:dyDescent="0.35">
      <c r="A2489">
        <v>2488</v>
      </c>
      <c r="B2489">
        <v>374</v>
      </c>
      <c r="C2489" s="1">
        <v>45030.918252314812</v>
      </c>
      <c r="D2489" t="str">
        <f t="shared" si="38"/>
        <v>14</v>
      </c>
      <c r="E2489">
        <v>2</v>
      </c>
      <c r="F2489" t="s">
        <v>24</v>
      </c>
      <c r="G2489" t="s">
        <v>27</v>
      </c>
      <c r="H2489" t="s">
        <v>325</v>
      </c>
      <c r="I2489">
        <v>34573</v>
      </c>
      <c r="J2489">
        <v>69146</v>
      </c>
      <c r="K2489" t="s">
        <v>422</v>
      </c>
      <c r="L2489" t="s">
        <v>423</v>
      </c>
      <c r="M2489" t="s">
        <v>424</v>
      </c>
      <c r="N2489" t="s">
        <v>425</v>
      </c>
      <c r="O2489" t="s">
        <v>19</v>
      </c>
    </row>
    <row r="2490" spans="1:15" x14ac:dyDescent="0.35">
      <c r="A2490">
        <v>2489</v>
      </c>
      <c r="B2490">
        <v>209</v>
      </c>
      <c r="C2490" s="1">
        <v>45285.733391203707</v>
      </c>
      <c r="D2490" t="str">
        <f t="shared" si="38"/>
        <v>25</v>
      </c>
      <c r="E2490">
        <v>1</v>
      </c>
      <c r="F2490" t="s">
        <v>14</v>
      </c>
      <c r="G2490" t="s">
        <v>20</v>
      </c>
      <c r="H2490" t="s">
        <v>148</v>
      </c>
      <c r="I2490">
        <v>13696</v>
      </c>
      <c r="J2490">
        <v>13696</v>
      </c>
      <c r="K2490" t="s">
        <v>1101</v>
      </c>
      <c r="L2490" t="s">
        <v>1102</v>
      </c>
      <c r="M2490" t="s">
        <v>1103</v>
      </c>
      <c r="N2490" t="s">
        <v>1104</v>
      </c>
      <c r="O2490" t="s">
        <v>19</v>
      </c>
    </row>
    <row r="2491" spans="1:15" x14ac:dyDescent="0.35">
      <c r="A2491">
        <v>2490</v>
      </c>
      <c r="B2491">
        <v>388</v>
      </c>
      <c r="C2491" s="1">
        <v>45452.998865740738</v>
      </c>
      <c r="D2491" t="str">
        <f t="shared" si="38"/>
        <v>09</v>
      </c>
      <c r="E2491">
        <v>5</v>
      </c>
      <c r="F2491" t="s">
        <v>14</v>
      </c>
      <c r="G2491" t="s">
        <v>29</v>
      </c>
      <c r="H2491" t="s">
        <v>134</v>
      </c>
      <c r="I2491">
        <v>25231</v>
      </c>
      <c r="J2491">
        <v>126155</v>
      </c>
      <c r="K2491" t="s">
        <v>434</v>
      </c>
      <c r="L2491" t="s">
        <v>435</v>
      </c>
      <c r="M2491" t="s">
        <v>436</v>
      </c>
      <c r="N2491" t="s">
        <v>437</v>
      </c>
      <c r="O2491" t="s">
        <v>19</v>
      </c>
    </row>
    <row r="2492" spans="1:15" x14ac:dyDescent="0.35">
      <c r="A2492">
        <v>2491</v>
      </c>
      <c r="B2492">
        <v>296</v>
      </c>
      <c r="C2492" s="1">
        <v>45173.214699074073</v>
      </c>
      <c r="D2492" t="str">
        <f t="shared" si="38"/>
        <v>04</v>
      </c>
      <c r="E2492">
        <v>2</v>
      </c>
      <c r="F2492" t="s">
        <v>17</v>
      </c>
      <c r="G2492" t="s">
        <v>18</v>
      </c>
      <c r="H2492" t="s">
        <v>139</v>
      </c>
      <c r="I2492">
        <v>36583</v>
      </c>
      <c r="J2492">
        <v>73166</v>
      </c>
      <c r="K2492" t="s">
        <v>1633</v>
      </c>
      <c r="L2492" t="s">
        <v>1634</v>
      </c>
      <c r="M2492" t="s">
        <v>1635</v>
      </c>
      <c r="N2492" t="s">
        <v>1636</v>
      </c>
      <c r="O2492" t="s">
        <v>19</v>
      </c>
    </row>
    <row r="2493" spans="1:15" x14ac:dyDescent="0.35">
      <c r="A2493">
        <v>2492</v>
      </c>
      <c r="B2493">
        <v>158</v>
      </c>
      <c r="C2493" s="1">
        <v>45542.385416666657</v>
      </c>
      <c r="D2493" t="str">
        <f t="shared" si="38"/>
        <v>07</v>
      </c>
      <c r="E2493">
        <v>5</v>
      </c>
      <c r="F2493" t="s">
        <v>17</v>
      </c>
      <c r="G2493" t="s">
        <v>28</v>
      </c>
      <c r="H2493" t="s">
        <v>103</v>
      </c>
      <c r="I2493">
        <v>35778</v>
      </c>
      <c r="J2493">
        <v>178890</v>
      </c>
      <c r="K2493" t="s">
        <v>998</v>
      </c>
      <c r="L2493" t="s">
        <v>999</v>
      </c>
      <c r="M2493" t="s">
        <v>1000</v>
      </c>
      <c r="N2493" t="s">
        <v>1001</v>
      </c>
      <c r="O2493" t="s">
        <v>19</v>
      </c>
    </row>
    <row r="2494" spans="1:15" x14ac:dyDescent="0.35">
      <c r="A2494">
        <v>2493</v>
      </c>
      <c r="B2494">
        <v>428</v>
      </c>
      <c r="C2494" s="1">
        <v>45066.461134259262</v>
      </c>
      <c r="D2494" t="str">
        <f t="shared" si="38"/>
        <v>20</v>
      </c>
      <c r="E2494">
        <v>7</v>
      </c>
      <c r="F2494" t="s">
        <v>24</v>
      </c>
      <c r="G2494" t="s">
        <v>26</v>
      </c>
      <c r="H2494" t="s">
        <v>116</v>
      </c>
      <c r="I2494">
        <v>50016</v>
      </c>
      <c r="J2494">
        <v>350112</v>
      </c>
      <c r="K2494" t="s">
        <v>1181</v>
      </c>
      <c r="L2494" t="s">
        <v>1182</v>
      </c>
      <c r="M2494" t="s">
        <v>1183</v>
      </c>
      <c r="N2494" t="s">
        <v>1184</v>
      </c>
      <c r="O2494" t="s">
        <v>16</v>
      </c>
    </row>
    <row r="2495" spans="1:15" x14ac:dyDescent="0.35">
      <c r="A2495">
        <v>2494</v>
      </c>
      <c r="B2495">
        <v>137</v>
      </c>
      <c r="C2495" s="1">
        <v>45052.682719907411</v>
      </c>
      <c r="D2495" t="str">
        <f t="shared" si="38"/>
        <v>06</v>
      </c>
      <c r="E2495">
        <v>9</v>
      </c>
      <c r="F2495" t="s">
        <v>17</v>
      </c>
      <c r="G2495" t="s">
        <v>28</v>
      </c>
      <c r="H2495" t="s">
        <v>103</v>
      </c>
      <c r="I2495">
        <v>35778</v>
      </c>
      <c r="J2495">
        <v>322002</v>
      </c>
      <c r="K2495" t="s">
        <v>950</v>
      </c>
      <c r="L2495" t="s">
        <v>951</v>
      </c>
      <c r="M2495" t="s">
        <v>952</v>
      </c>
      <c r="N2495" t="s">
        <v>953</v>
      </c>
      <c r="O2495" t="s">
        <v>16</v>
      </c>
    </row>
    <row r="2496" spans="1:15" x14ac:dyDescent="0.35">
      <c r="A2496">
        <v>2495</v>
      </c>
      <c r="B2496">
        <v>186</v>
      </c>
      <c r="C2496" s="1">
        <v>45387.260879629634</v>
      </c>
      <c r="D2496" t="str">
        <f t="shared" si="38"/>
        <v>05</v>
      </c>
      <c r="E2496">
        <v>1</v>
      </c>
      <c r="F2496" t="s">
        <v>14</v>
      </c>
      <c r="G2496" t="s">
        <v>20</v>
      </c>
      <c r="H2496" t="s">
        <v>148</v>
      </c>
      <c r="I2496">
        <v>13696</v>
      </c>
      <c r="J2496">
        <v>13696</v>
      </c>
      <c r="K2496" t="s">
        <v>1361</v>
      </c>
      <c r="L2496" t="s">
        <v>1362</v>
      </c>
      <c r="M2496" t="s">
        <v>1363</v>
      </c>
      <c r="N2496" t="s">
        <v>1364</v>
      </c>
      <c r="O2496" t="s">
        <v>22</v>
      </c>
    </row>
    <row r="2497" spans="1:15" x14ac:dyDescent="0.35">
      <c r="A2497">
        <v>2496</v>
      </c>
      <c r="B2497">
        <v>428</v>
      </c>
      <c r="C2497" s="1">
        <v>45497.056967592587</v>
      </c>
      <c r="D2497" t="str">
        <f t="shared" si="38"/>
        <v>24</v>
      </c>
      <c r="E2497">
        <v>7</v>
      </c>
      <c r="F2497" t="s">
        <v>24</v>
      </c>
      <c r="G2497" t="s">
        <v>25</v>
      </c>
      <c r="H2497" t="s">
        <v>125</v>
      </c>
      <c r="I2497">
        <v>42268</v>
      </c>
      <c r="J2497">
        <v>295876</v>
      </c>
      <c r="K2497" t="s">
        <v>1181</v>
      </c>
      <c r="L2497" t="s">
        <v>1182</v>
      </c>
      <c r="M2497" t="s">
        <v>1183</v>
      </c>
      <c r="N2497" t="s">
        <v>1184</v>
      </c>
      <c r="O2497" t="s">
        <v>16</v>
      </c>
    </row>
    <row r="2498" spans="1:15" x14ac:dyDescent="0.35">
      <c r="A2498">
        <v>2497</v>
      </c>
      <c r="B2498">
        <v>101</v>
      </c>
      <c r="C2498" s="1">
        <v>45635.468576388892</v>
      </c>
      <c r="D2498" t="str">
        <f t="shared" si="38"/>
        <v>09</v>
      </c>
      <c r="E2498">
        <v>9</v>
      </c>
      <c r="F2498" t="s">
        <v>24</v>
      </c>
      <c r="G2498" t="s">
        <v>27</v>
      </c>
      <c r="H2498" t="s">
        <v>325</v>
      </c>
      <c r="I2498">
        <v>34573</v>
      </c>
      <c r="J2498">
        <v>311157</v>
      </c>
      <c r="K2498" t="s">
        <v>666</v>
      </c>
      <c r="L2498" t="s">
        <v>667</v>
      </c>
      <c r="M2498" t="s">
        <v>668</v>
      </c>
      <c r="N2498" t="s">
        <v>669</v>
      </c>
      <c r="O2498" t="s">
        <v>22</v>
      </c>
    </row>
    <row r="2499" spans="1:15" x14ac:dyDescent="0.35">
      <c r="A2499">
        <v>2498</v>
      </c>
      <c r="B2499">
        <v>183</v>
      </c>
      <c r="C2499" s="1">
        <v>45698.957407407397</v>
      </c>
      <c r="D2499" t="str">
        <f t="shared" ref="D2499:D2562" si="39">LEFT(TEXT(C2499, "DD/MM/YYYY HH:MM:SS"), 2)</f>
        <v>10</v>
      </c>
      <c r="E2499">
        <v>9</v>
      </c>
      <c r="F2499" t="s">
        <v>14</v>
      </c>
      <c r="G2499" t="s">
        <v>21</v>
      </c>
      <c r="H2499" t="s">
        <v>58</v>
      </c>
      <c r="I2499">
        <v>51631</v>
      </c>
      <c r="J2499">
        <v>464679</v>
      </c>
      <c r="K2499" t="s">
        <v>1141</v>
      </c>
      <c r="L2499" t="s">
        <v>1142</v>
      </c>
      <c r="M2499" t="s">
        <v>1143</v>
      </c>
      <c r="N2499" t="s">
        <v>1144</v>
      </c>
      <c r="O2499" t="s">
        <v>22</v>
      </c>
    </row>
    <row r="2500" spans="1:15" x14ac:dyDescent="0.35">
      <c r="A2500">
        <v>2499</v>
      </c>
      <c r="B2500">
        <v>173</v>
      </c>
      <c r="C2500" s="1">
        <v>45072.690451388888</v>
      </c>
      <c r="D2500" t="str">
        <f t="shared" si="39"/>
        <v>26</v>
      </c>
      <c r="E2500">
        <v>10</v>
      </c>
      <c r="F2500" t="s">
        <v>24</v>
      </c>
      <c r="G2500" t="s">
        <v>31</v>
      </c>
      <c r="H2500" t="s">
        <v>94</v>
      </c>
      <c r="I2500">
        <v>38697</v>
      </c>
      <c r="J2500">
        <v>386970</v>
      </c>
      <c r="K2500" t="s">
        <v>822</v>
      </c>
      <c r="L2500" t="s">
        <v>823</v>
      </c>
      <c r="M2500" t="s">
        <v>824</v>
      </c>
      <c r="N2500" t="s">
        <v>825</v>
      </c>
      <c r="O2500" t="s">
        <v>19</v>
      </c>
    </row>
    <row r="2501" spans="1:15" x14ac:dyDescent="0.35">
      <c r="A2501">
        <v>2500</v>
      </c>
      <c r="B2501">
        <v>93</v>
      </c>
      <c r="C2501" s="1">
        <v>45203.608090277783</v>
      </c>
      <c r="D2501" t="str">
        <f t="shared" si="39"/>
        <v>04</v>
      </c>
      <c r="E2501">
        <v>8</v>
      </c>
      <c r="F2501" t="s">
        <v>17</v>
      </c>
      <c r="G2501" t="s">
        <v>18</v>
      </c>
      <c r="H2501" t="s">
        <v>139</v>
      </c>
      <c r="I2501">
        <v>36583</v>
      </c>
      <c r="J2501">
        <v>292664</v>
      </c>
      <c r="K2501" t="s">
        <v>1461</v>
      </c>
      <c r="L2501" t="s">
        <v>1462</v>
      </c>
      <c r="M2501" t="s">
        <v>1463</v>
      </c>
      <c r="N2501" t="s">
        <v>1464</v>
      </c>
      <c r="O2501" t="s">
        <v>16</v>
      </c>
    </row>
    <row r="2502" spans="1:15" x14ac:dyDescent="0.35">
      <c r="A2502">
        <v>2501</v>
      </c>
      <c r="B2502">
        <v>116</v>
      </c>
      <c r="C2502" s="1">
        <v>45713.459861111107</v>
      </c>
      <c r="D2502" t="str">
        <f t="shared" si="39"/>
        <v>25</v>
      </c>
      <c r="E2502">
        <v>1</v>
      </c>
      <c r="F2502" t="s">
        <v>17</v>
      </c>
      <c r="G2502" t="s">
        <v>32</v>
      </c>
      <c r="H2502" t="s">
        <v>81</v>
      </c>
      <c r="I2502">
        <v>22985</v>
      </c>
      <c r="J2502">
        <v>22985</v>
      </c>
      <c r="K2502" t="s">
        <v>77</v>
      </c>
      <c r="L2502" t="s">
        <v>78</v>
      </c>
      <c r="M2502" t="s">
        <v>79</v>
      </c>
      <c r="N2502" t="s">
        <v>80</v>
      </c>
      <c r="O2502" t="s">
        <v>16</v>
      </c>
    </row>
    <row r="2503" spans="1:15" x14ac:dyDescent="0.35">
      <c r="A2503">
        <v>2502</v>
      </c>
      <c r="B2503">
        <v>465</v>
      </c>
      <c r="C2503" s="1">
        <v>45018.959930555553</v>
      </c>
      <c r="D2503" t="str">
        <f t="shared" si="39"/>
        <v>02</v>
      </c>
      <c r="E2503">
        <v>6</v>
      </c>
      <c r="F2503" t="s">
        <v>24</v>
      </c>
      <c r="G2503" t="s">
        <v>25</v>
      </c>
      <c r="H2503" t="s">
        <v>125</v>
      </c>
      <c r="I2503">
        <v>42268</v>
      </c>
      <c r="J2503">
        <v>253608</v>
      </c>
      <c r="K2503" t="s">
        <v>586</v>
      </c>
      <c r="L2503" t="s">
        <v>587</v>
      </c>
      <c r="M2503" t="s">
        <v>588</v>
      </c>
      <c r="N2503" t="s">
        <v>589</v>
      </c>
      <c r="O2503" t="s">
        <v>19</v>
      </c>
    </row>
    <row r="2504" spans="1:15" x14ac:dyDescent="0.35">
      <c r="A2504">
        <v>2503</v>
      </c>
      <c r="B2504">
        <v>274</v>
      </c>
      <c r="C2504" s="1">
        <v>45672.306851851848</v>
      </c>
      <c r="D2504" t="str">
        <f t="shared" si="39"/>
        <v>15</v>
      </c>
      <c r="E2504">
        <v>8</v>
      </c>
      <c r="F2504" t="s">
        <v>14</v>
      </c>
      <c r="G2504" t="s">
        <v>29</v>
      </c>
      <c r="H2504" t="s">
        <v>134</v>
      </c>
      <c r="I2504">
        <v>25231</v>
      </c>
      <c r="J2504">
        <v>201848</v>
      </c>
      <c r="K2504" t="s">
        <v>1561</v>
      </c>
      <c r="L2504" t="s">
        <v>1562</v>
      </c>
      <c r="M2504" t="s">
        <v>1563</v>
      </c>
      <c r="N2504" t="s">
        <v>1564</v>
      </c>
      <c r="O2504" t="s">
        <v>19</v>
      </c>
    </row>
    <row r="2505" spans="1:15" x14ac:dyDescent="0.35">
      <c r="A2505">
        <v>2504</v>
      </c>
      <c r="B2505">
        <v>79</v>
      </c>
      <c r="C2505" s="1">
        <v>45320.136666666673</v>
      </c>
      <c r="D2505" t="str">
        <f t="shared" si="39"/>
        <v>29</v>
      </c>
      <c r="E2505">
        <v>10</v>
      </c>
      <c r="F2505" t="s">
        <v>14</v>
      </c>
      <c r="G2505" t="s">
        <v>20</v>
      </c>
      <c r="H2505" t="s">
        <v>148</v>
      </c>
      <c r="I2505">
        <v>13696</v>
      </c>
      <c r="J2505">
        <v>136960</v>
      </c>
      <c r="K2505" t="s">
        <v>498</v>
      </c>
      <c r="L2505" t="s">
        <v>499</v>
      </c>
      <c r="M2505" t="s">
        <v>500</v>
      </c>
      <c r="N2505" t="s">
        <v>501</v>
      </c>
      <c r="O2505" t="s">
        <v>16</v>
      </c>
    </row>
    <row r="2506" spans="1:15" x14ac:dyDescent="0.35">
      <c r="A2506">
        <v>2505</v>
      </c>
      <c r="B2506">
        <v>355</v>
      </c>
      <c r="C2506" s="1">
        <v>45017.713541666657</v>
      </c>
      <c r="D2506" t="str">
        <f t="shared" si="39"/>
        <v>01</v>
      </c>
      <c r="E2506">
        <v>6</v>
      </c>
      <c r="F2506" t="s">
        <v>17</v>
      </c>
      <c r="G2506" t="s">
        <v>32</v>
      </c>
      <c r="H2506" t="s">
        <v>81</v>
      </c>
      <c r="I2506">
        <v>22985</v>
      </c>
      <c r="J2506">
        <v>137910</v>
      </c>
      <c r="K2506" t="s">
        <v>550</v>
      </c>
      <c r="L2506" t="s">
        <v>551</v>
      </c>
      <c r="M2506" t="s">
        <v>552</v>
      </c>
      <c r="N2506" t="s">
        <v>553</v>
      </c>
      <c r="O2506" t="s">
        <v>16</v>
      </c>
    </row>
    <row r="2507" spans="1:15" x14ac:dyDescent="0.35">
      <c r="A2507">
        <v>2506</v>
      </c>
      <c r="B2507">
        <v>326</v>
      </c>
      <c r="C2507" s="1">
        <v>45059.143518518518</v>
      </c>
      <c r="D2507" t="str">
        <f t="shared" si="39"/>
        <v>13</v>
      </c>
      <c r="E2507">
        <v>5</v>
      </c>
      <c r="F2507" t="s">
        <v>17</v>
      </c>
      <c r="G2507" t="s">
        <v>28</v>
      </c>
      <c r="H2507" t="s">
        <v>103</v>
      </c>
      <c r="I2507">
        <v>35778</v>
      </c>
      <c r="J2507">
        <v>178890</v>
      </c>
      <c r="K2507" t="s">
        <v>986</v>
      </c>
      <c r="L2507" t="s">
        <v>987</v>
      </c>
      <c r="M2507" t="s">
        <v>988</v>
      </c>
      <c r="N2507" t="s">
        <v>989</v>
      </c>
      <c r="O2507" t="s">
        <v>19</v>
      </c>
    </row>
    <row r="2508" spans="1:15" x14ac:dyDescent="0.35">
      <c r="A2508">
        <v>2507</v>
      </c>
      <c r="B2508">
        <v>144</v>
      </c>
      <c r="C2508" s="1">
        <v>45659.14603009259</v>
      </c>
      <c r="D2508" t="str">
        <f t="shared" si="39"/>
        <v>02</v>
      </c>
      <c r="E2508">
        <v>10</v>
      </c>
      <c r="F2508" t="s">
        <v>24</v>
      </c>
      <c r="G2508" t="s">
        <v>25</v>
      </c>
      <c r="H2508" t="s">
        <v>125</v>
      </c>
      <c r="I2508">
        <v>42268</v>
      </c>
      <c r="J2508">
        <v>422680</v>
      </c>
      <c r="K2508" t="s">
        <v>201</v>
      </c>
      <c r="L2508" t="s">
        <v>202</v>
      </c>
      <c r="M2508" t="s">
        <v>203</v>
      </c>
      <c r="N2508" t="s">
        <v>204</v>
      </c>
      <c r="O2508" t="s">
        <v>19</v>
      </c>
    </row>
    <row r="2509" spans="1:15" x14ac:dyDescent="0.35">
      <c r="A2509">
        <v>2508</v>
      </c>
      <c r="B2509">
        <v>236</v>
      </c>
      <c r="C2509" s="1">
        <v>45475.937002314808</v>
      </c>
      <c r="D2509" t="str">
        <f t="shared" si="39"/>
        <v>02</v>
      </c>
      <c r="E2509">
        <v>1</v>
      </c>
      <c r="F2509" t="s">
        <v>14</v>
      </c>
      <c r="G2509" t="s">
        <v>29</v>
      </c>
      <c r="H2509" t="s">
        <v>134</v>
      </c>
      <c r="I2509">
        <v>25231</v>
      </c>
      <c r="J2509">
        <v>25231</v>
      </c>
      <c r="K2509" t="s">
        <v>1593</v>
      </c>
      <c r="L2509" t="s">
        <v>1594</v>
      </c>
      <c r="M2509" t="s">
        <v>1595</v>
      </c>
      <c r="N2509" t="s">
        <v>1596</v>
      </c>
      <c r="O2509" t="s">
        <v>16</v>
      </c>
    </row>
    <row r="2510" spans="1:15" x14ac:dyDescent="0.35">
      <c r="A2510">
        <v>2509</v>
      </c>
      <c r="B2510">
        <v>20</v>
      </c>
      <c r="C2510" s="1">
        <v>45186.915717592587</v>
      </c>
      <c r="D2510" t="str">
        <f t="shared" si="39"/>
        <v>17</v>
      </c>
      <c r="E2510">
        <v>7</v>
      </c>
      <c r="F2510" t="s">
        <v>17</v>
      </c>
      <c r="G2510" t="s">
        <v>32</v>
      </c>
      <c r="H2510" t="s">
        <v>81</v>
      </c>
      <c r="I2510">
        <v>22985</v>
      </c>
      <c r="J2510">
        <v>160895</v>
      </c>
      <c r="K2510" t="s">
        <v>670</v>
      </c>
      <c r="L2510" t="s">
        <v>671</v>
      </c>
      <c r="M2510" t="s">
        <v>672</v>
      </c>
      <c r="N2510" t="s">
        <v>673</v>
      </c>
      <c r="O2510" t="s">
        <v>19</v>
      </c>
    </row>
    <row r="2511" spans="1:15" x14ac:dyDescent="0.35">
      <c r="A2511">
        <v>2510</v>
      </c>
      <c r="B2511">
        <v>214</v>
      </c>
      <c r="C2511" s="1">
        <v>45522.69872685185</v>
      </c>
      <c r="D2511" t="str">
        <f t="shared" si="39"/>
        <v>18</v>
      </c>
      <c r="E2511">
        <v>9</v>
      </c>
      <c r="F2511" t="s">
        <v>24</v>
      </c>
      <c r="G2511" t="s">
        <v>25</v>
      </c>
      <c r="H2511" t="s">
        <v>125</v>
      </c>
      <c r="I2511">
        <v>42268</v>
      </c>
      <c r="J2511">
        <v>380412</v>
      </c>
      <c r="K2511" t="s">
        <v>1916</v>
      </c>
      <c r="L2511" t="s">
        <v>1917</v>
      </c>
      <c r="M2511" t="s">
        <v>1918</v>
      </c>
      <c r="N2511" t="s">
        <v>1919</v>
      </c>
      <c r="O2511" t="s">
        <v>22</v>
      </c>
    </row>
    <row r="2512" spans="1:15" x14ac:dyDescent="0.35">
      <c r="A2512">
        <v>2511</v>
      </c>
      <c r="B2512">
        <v>268</v>
      </c>
      <c r="C2512" s="1">
        <v>45316.893009259264</v>
      </c>
      <c r="D2512" t="str">
        <f t="shared" si="39"/>
        <v>25</v>
      </c>
      <c r="E2512">
        <v>3</v>
      </c>
      <c r="F2512" t="s">
        <v>24</v>
      </c>
      <c r="G2512" t="s">
        <v>26</v>
      </c>
      <c r="H2512" t="s">
        <v>116</v>
      </c>
      <c r="I2512">
        <v>50016</v>
      </c>
      <c r="J2512">
        <v>150048</v>
      </c>
      <c r="K2512" t="s">
        <v>1046</v>
      </c>
      <c r="L2512" t="s">
        <v>1047</v>
      </c>
      <c r="M2512" t="s">
        <v>1048</v>
      </c>
      <c r="N2512" t="s">
        <v>1049</v>
      </c>
      <c r="O2512" t="s">
        <v>16</v>
      </c>
    </row>
    <row r="2513" spans="1:15" x14ac:dyDescent="0.35">
      <c r="A2513">
        <v>2512</v>
      </c>
      <c r="B2513">
        <v>308</v>
      </c>
      <c r="C2513" s="1">
        <v>45427.322442129633</v>
      </c>
      <c r="D2513" t="str">
        <f t="shared" si="39"/>
        <v>15</v>
      </c>
      <c r="E2513">
        <v>10</v>
      </c>
      <c r="F2513" t="s">
        <v>17</v>
      </c>
      <c r="G2513" t="s">
        <v>18</v>
      </c>
      <c r="H2513" t="s">
        <v>139</v>
      </c>
      <c r="I2513">
        <v>36583</v>
      </c>
      <c r="J2513">
        <v>365830</v>
      </c>
      <c r="K2513" t="s">
        <v>1273</v>
      </c>
      <c r="L2513" t="s">
        <v>1274</v>
      </c>
      <c r="M2513" t="s">
        <v>1275</v>
      </c>
      <c r="N2513" t="s">
        <v>1276</v>
      </c>
      <c r="O2513" t="s">
        <v>16</v>
      </c>
    </row>
    <row r="2514" spans="1:15" x14ac:dyDescent="0.35">
      <c r="A2514">
        <v>2513</v>
      </c>
      <c r="B2514">
        <v>354</v>
      </c>
      <c r="C2514" s="1">
        <v>45254.265821759262</v>
      </c>
      <c r="D2514" t="str">
        <f t="shared" si="39"/>
        <v>24</v>
      </c>
      <c r="E2514">
        <v>1</v>
      </c>
      <c r="F2514" t="s">
        <v>17</v>
      </c>
      <c r="G2514" t="s">
        <v>23</v>
      </c>
      <c r="H2514" t="s">
        <v>72</v>
      </c>
      <c r="I2514">
        <v>14701</v>
      </c>
      <c r="J2514">
        <v>14701</v>
      </c>
      <c r="K2514" t="s">
        <v>458</v>
      </c>
      <c r="L2514" t="s">
        <v>459</v>
      </c>
      <c r="M2514" t="s">
        <v>460</v>
      </c>
      <c r="N2514" t="s">
        <v>461</v>
      </c>
      <c r="O2514" t="s">
        <v>16</v>
      </c>
    </row>
    <row r="2515" spans="1:15" x14ac:dyDescent="0.35">
      <c r="A2515">
        <v>2514</v>
      </c>
      <c r="B2515">
        <v>114</v>
      </c>
      <c r="C2515" s="1">
        <v>45712.354131944441</v>
      </c>
      <c r="D2515" t="str">
        <f t="shared" si="39"/>
        <v>24</v>
      </c>
      <c r="E2515">
        <v>8</v>
      </c>
      <c r="F2515" t="s">
        <v>17</v>
      </c>
      <c r="G2515" t="s">
        <v>18</v>
      </c>
      <c r="H2515" t="s">
        <v>139</v>
      </c>
      <c r="I2515">
        <v>36583</v>
      </c>
      <c r="J2515">
        <v>292664</v>
      </c>
      <c r="K2515" t="s">
        <v>818</v>
      </c>
      <c r="L2515" t="s">
        <v>819</v>
      </c>
      <c r="M2515" t="s">
        <v>820</v>
      </c>
      <c r="N2515" t="s">
        <v>821</v>
      </c>
      <c r="O2515" t="s">
        <v>22</v>
      </c>
    </row>
    <row r="2516" spans="1:15" x14ac:dyDescent="0.35">
      <c r="A2516">
        <v>2515</v>
      </c>
      <c r="B2516">
        <v>119</v>
      </c>
      <c r="C2516" s="1">
        <v>45589.405034722222</v>
      </c>
      <c r="D2516" t="str">
        <f t="shared" si="39"/>
        <v>24</v>
      </c>
      <c r="E2516">
        <v>3</v>
      </c>
      <c r="F2516" t="s">
        <v>17</v>
      </c>
      <c r="G2516" t="s">
        <v>18</v>
      </c>
      <c r="H2516" t="s">
        <v>139</v>
      </c>
      <c r="I2516">
        <v>36583</v>
      </c>
      <c r="J2516">
        <v>109749</v>
      </c>
      <c r="K2516" t="s">
        <v>1109</v>
      </c>
      <c r="L2516" t="s">
        <v>1110</v>
      </c>
      <c r="M2516" t="s">
        <v>1111</v>
      </c>
      <c r="N2516" t="s">
        <v>1112</v>
      </c>
      <c r="O2516" t="s">
        <v>16</v>
      </c>
    </row>
    <row r="2517" spans="1:15" x14ac:dyDescent="0.35">
      <c r="A2517">
        <v>2516</v>
      </c>
      <c r="B2517">
        <v>293</v>
      </c>
      <c r="C2517" s="1">
        <v>45021.517337962963</v>
      </c>
      <c r="D2517" t="str">
        <f t="shared" si="39"/>
        <v>05</v>
      </c>
      <c r="E2517">
        <v>6</v>
      </c>
      <c r="F2517" t="s">
        <v>14</v>
      </c>
      <c r="G2517" t="s">
        <v>15</v>
      </c>
      <c r="H2517" t="s">
        <v>67</v>
      </c>
      <c r="I2517">
        <v>76607</v>
      </c>
      <c r="J2517">
        <v>459642</v>
      </c>
      <c r="K2517" t="s">
        <v>366</v>
      </c>
      <c r="L2517" t="s">
        <v>367</v>
      </c>
      <c r="M2517" t="s">
        <v>368</v>
      </c>
      <c r="N2517" t="s">
        <v>369</v>
      </c>
      <c r="O2517" t="s">
        <v>16</v>
      </c>
    </row>
    <row r="2518" spans="1:15" x14ac:dyDescent="0.35">
      <c r="A2518">
        <v>2517</v>
      </c>
      <c r="B2518">
        <v>196</v>
      </c>
      <c r="C2518" s="1">
        <v>45524.228819444441</v>
      </c>
      <c r="D2518" t="str">
        <f t="shared" si="39"/>
        <v>20</v>
      </c>
      <c r="E2518">
        <v>1</v>
      </c>
      <c r="F2518" t="s">
        <v>24</v>
      </c>
      <c r="G2518" t="s">
        <v>27</v>
      </c>
      <c r="H2518" t="s">
        <v>325</v>
      </c>
      <c r="I2518">
        <v>34573</v>
      </c>
      <c r="J2518">
        <v>34573</v>
      </c>
      <c r="K2518" t="s">
        <v>938</v>
      </c>
      <c r="L2518" t="s">
        <v>939</v>
      </c>
      <c r="M2518" t="s">
        <v>940</v>
      </c>
      <c r="N2518" t="s">
        <v>941</v>
      </c>
      <c r="O2518" t="s">
        <v>19</v>
      </c>
    </row>
    <row r="2519" spans="1:15" x14ac:dyDescent="0.35">
      <c r="A2519">
        <v>2518</v>
      </c>
      <c r="B2519">
        <v>43</v>
      </c>
      <c r="C2519" s="1">
        <v>45654.500347222223</v>
      </c>
      <c r="D2519" t="str">
        <f t="shared" si="39"/>
        <v>28</v>
      </c>
      <c r="E2519">
        <v>6</v>
      </c>
      <c r="F2519" t="s">
        <v>14</v>
      </c>
      <c r="G2519" t="s">
        <v>20</v>
      </c>
      <c r="H2519" t="s">
        <v>148</v>
      </c>
      <c r="I2519">
        <v>13696</v>
      </c>
      <c r="J2519">
        <v>82176</v>
      </c>
      <c r="K2519" t="s">
        <v>1018</v>
      </c>
      <c r="L2519" t="s">
        <v>1019</v>
      </c>
      <c r="M2519" t="s">
        <v>1020</v>
      </c>
      <c r="N2519" t="s">
        <v>1021</v>
      </c>
      <c r="O2519" t="s">
        <v>22</v>
      </c>
    </row>
    <row r="2520" spans="1:15" x14ac:dyDescent="0.35">
      <c r="A2520">
        <v>2519</v>
      </c>
      <c r="B2520">
        <v>377</v>
      </c>
      <c r="C2520" s="1">
        <v>45126.544606481482</v>
      </c>
      <c r="D2520" t="str">
        <f t="shared" si="39"/>
        <v>19</v>
      </c>
      <c r="E2520">
        <v>3</v>
      </c>
      <c r="F2520" t="s">
        <v>24</v>
      </c>
      <c r="G2520" t="s">
        <v>25</v>
      </c>
      <c r="H2520" t="s">
        <v>125</v>
      </c>
      <c r="I2520">
        <v>42268</v>
      </c>
      <c r="J2520">
        <v>126804</v>
      </c>
      <c r="K2520" t="s">
        <v>1473</v>
      </c>
      <c r="L2520" t="s">
        <v>1474</v>
      </c>
      <c r="M2520" t="s">
        <v>1475</v>
      </c>
      <c r="N2520" t="s">
        <v>1476</v>
      </c>
      <c r="O2520" t="s">
        <v>16</v>
      </c>
    </row>
    <row r="2521" spans="1:15" x14ac:dyDescent="0.35">
      <c r="A2521">
        <v>2520</v>
      </c>
      <c r="B2521">
        <v>342</v>
      </c>
      <c r="C2521" s="1">
        <v>45452.498460648138</v>
      </c>
      <c r="D2521" t="str">
        <f t="shared" si="39"/>
        <v>09</v>
      </c>
      <c r="E2521">
        <v>4</v>
      </c>
      <c r="F2521" t="s">
        <v>24</v>
      </c>
      <c r="G2521" t="s">
        <v>27</v>
      </c>
      <c r="H2521" t="s">
        <v>325</v>
      </c>
      <c r="I2521">
        <v>34573</v>
      </c>
      <c r="J2521">
        <v>138292</v>
      </c>
      <c r="K2521" t="s">
        <v>898</v>
      </c>
      <c r="L2521" t="s">
        <v>899</v>
      </c>
      <c r="M2521" t="s">
        <v>900</v>
      </c>
      <c r="N2521" t="s">
        <v>901</v>
      </c>
      <c r="O2521" t="s">
        <v>16</v>
      </c>
    </row>
    <row r="2522" spans="1:15" x14ac:dyDescent="0.35">
      <c r="A2522">
        <v>2521</v>
      </c>
      <c r="B2522">
        <v>360</v>
      </c>
      <c r="C2522" s="1">
        <v>45726.47693287037</v>
      </c>
      <c r="D2522" t="str">
        <f t="shared" si="39"/>
        <v>10</v>
      </c>
      <c r="E2522">
        <v>6</v>
      </c>
      <c r="F2522" t="s">
        <v>14</v>
      </c>
      <c r="G2522" t="s">
        <v>15</v>
      </c>
      <c r="H2522" t="s">
        <v>67</v>
      </c>
      <c r="I2522">
        <v>76607</v>
      </c>
      <c r="J2522">
        <v>459642</v>
      </c>
      <c r="K2522" t="s">
        <v>1652</v>
      </c>
      <c r="L2522" t="s">
        <v>1653</v>
      </c>
      <c r="M2522" t="s">
        <v>1654</v>
      </c>
      <c r="N2522" t="s">
        <v>1655</v>
      </c>
      <c r="O2522" t="s">
        <v>16</v>
      </c>
    </row>
    <row r="2523" spans="1:15" x14ac:dyDescent="0.35">
      <c r="A2523">
        <v>2522</v>
      </c>
      <c r="B2523">
        <v>416</v>
      </c>
      <c r="C2523" s="1">
        <v>45322.015034722222</v>
      </c>
      <c r="D2523" t="str">
        <f t="shared" si="39"/>
        <v>31</v>
      </c>
      <c r="E2523">
        <v>3</v>
      </c>
      <c r="F2523" t="s">
        <v>24</v>
      </c>
      <c r="G2523" t="s">
        <v>27</v>
      </c>
      <c r="H2523" t="s">
        <v>325</v>
      </c>
      <c r="I2523">
        <v>34573</v>
      </c>
      <c r="J2523">
        <v>103719</v>
      </c>
      <c r="K2523" t="s">
        <v>217</v>
      </c>
      <c r="L2523" t="s">
        <v>218</v>
      </c>
      <c r="M2523" t="s">
        <v>219</v>
      </c>
      <c r="N2523" t="s">
        <v>220</v>
      </c>
      <c r="O2523" t="s">
        <v>16</v>
      </c>
    </row>
    <row r="2524" spans="1:15" x14ac:dyDescent="0.35">
      <c r="A2524">
        <v>2523</v>
      </c>
      <c r="B2524">
        <v>484</v>
      </c>
      <c r="C2524" s="1">
        <v>45347.235567129632</v>
      </c>
      <c r="D2524" t="str">
        <f t="shared" si="39"/>
        <v>25</v>
      </c>
      <c r="E2524">
        <v>9</v>
      </c>
      <c r="F2524" t="s">
        <v>14</v>
      </c>
      <c r="G2524" t="s">
        <v>15</v>
      </c>
      <c r="H2524" t="s">
        <v>67</v>
      </c>
      <c r="I2524">
        <v>76607</v>
      </c>
      <c r="J2524">
        <v>689463</v>
      </c>
      <c r="K2524" t="s">
        <v>245</v>
      </c>
      <c r="L2524" t="s">
        <v>246</v>
      </c>
      <c r="M2524" t="s">
        <v>247</v>
      </c>
      <c r="N2524" t="s">
        <v>248</v>
      </c>
      <c r="O2524" t="s">
        <v>16</v>
      </c>
    </row>
    <row r="2525" spans="1:15" x14ac:dyDescent="0.35">
      <c r="A2525">
        <v>2524</v>
      </c>
      <c r="B2525">
        <v>275</v>
      </c>
      <c r="C2525" s="1">
        <v>45538.219317129631</v>
      </c>
      <c r="D2525" t="str">
        <f t="shared" si="39"/>
        <v>03</v>
      </c>
      <c r="E2525">
        <v>1</v>
      </c>
      <c r="F2525" t="s">
        <v>14</v>
      </c>
      <c r="G2525" t="s">
        <v>20</v>
      </c>
      <c r="H2525" t="s">
        <v>148</v>
      </c>
      <c r="I2525">
        <v>13696</v>
      </c>
      <c r="J2525">
        <v>13696</v>
      </c>
      <c r="K2525" t="s">
        <v>1373</v>
      </c>
      <c r="L2525" t="s">
        <v>1374</v>
      </c>
      <c r="M2525" t="s">
        <v>1375</v>
      </c>
      <c r="N2525" t="s">
        <v>1376</v>
      </c>
      <c r="O2525" t="s">
        <v>16</v>
      </c>
    </row>
    <row r="2526" spans="1:15" x14ac:dyDescent="0.35">
      <c r="A2526">
        <v>2525</v>
      </c>
      <c r="B2526">
        <v>463</v>
      </c>
      <c r="C2526" s="1">
        <v>45057.911354166667</v>
      </c>
      <c r="D2526" t="str">
        <f t="shared" si="39"/>
        <v>11</v>
      </c>
      <c r="E2526">
        <v>9</v>
      </c>
      <c r="F2526" t="s">
        <v>14</v>
      </c>
      <c r="G2526" t="s">
        <v>20</v>
      </c>
      <c r="H2526" t="s">
        <v>148</v>
      </c>
      <c r="I2526">
        <v>13696</v>
      </c>
      <c r="J2526">
        <v>123264</v>
      </c>
      <c r="K2526" t="s">
        <v>1349</v>
      </c>
      <c r="L2526" t="s">
        <v>1350</v>
      </c>
      <c r="M2526" t="s">
        <v>1351</v>
      </c>
      <c r="N2526" t="s">
        <v>1352</v>
      </c>
      <c r="O2526" t="s">
        <v>19</v>
      </c>
    </row>
    <row r="2527" spans="1:15" x14ac:dyDescent="0.35">
      <c r="A2527">
        <v>2526</v>
      </c>
      <c r="B2527">
        <v>133</v>
      </c>
      <c r="C2527" s="1">
        <v>45216.40552083333</v>
      </c>
      <c r="D2527" t="str">
        <f t="shared" si="39"/>
        <v>17</v>
      </c>
      <c r="E2527">
        <v>8</v>
      </c>
      <c r="F2527" t="s">
        <v>17</v>
      </c>
      <c r="G2527" t="s">
        <v>32</v>
      </c>
      <c r="H2527" t="s">
        <v>81</v>
      </c>
      <c r="I2527">
        <v>22985</v>
      </c>
      <c r="J2527">
        <v>183880</v>
      </c>
      <c r="K2527" t="s">
        <v>370</v>
      </c>
      <c r="L2527" t="s">
        <v>371</v>
      </c>
      <c r="M2527" t="s">
        <v>372</v>
      </c>
      <c r="N2527" t="s">
        <v>373</v>
      </c>
      <c r="O2527" t="s">
        <v>19</v>
      </c>
    </row>
    <row r="2528" spans="1:15" x14ac:dyDescent="0.35">
      <c r="A2528">
        <v>2527</v>
      </c>
      <c r="B2528">
        <v>490</v>
      </c>
      <c r="C2528" s="1">
        <v>45625.530763888892</v>
      </c>
      <c r="D2528" t="str">
        <f t="shared" si="39"/>
        <v>29</v>
      </c>
      <c r="E2528">
        <v>5</v>
      </c>
      <c r="F2528" t="s">
        <v>14</v>
      </c>
      <c r="G2528" t="s">
        <v>29</v>
      </c>
      <c r="H2528" t="s">
        <v>134</v>
      </c>
      <c r="I2528">
        <v>25231</v>
      </c>
      <c r="J2528">
        <v>126155</v>
      </c>
      <c r="K2528" t="s">
        <v>1816</v>
      </c>
      <c r="L2528" t="s">
        <v>1817</v>
      </c>
      <c r="M2528" t="s">
        <v>1818</v>
      </c>
      <c r="N2528" t="s">
        <v>1819</v>
      </c>
      <c r="O2528" t="s">
        <v>16</v>
      </c>
    </row>
    <row r="2529" spans="1:15" x14ac:dyDescent="0.35">
      <c r="A2529">
        <v>2528</v>
      </c>
      <c r="B2529">
        <v>9</v>
      </c>
      <c r="C2529" s="1">
        <v>45723.487037037034</v>
      </c>
      <c r="D2529" t="str">
        <f t="shared" si="39"/>
        <v>07</v>
      </c>
      <c r="E2529">
        <v>5</v>
      </c>
      <c r="F2529" t="s">
        <v>14</v>
      </c>
      <c r="G2529" t="s">
        <v>21</v>
      </c>
      <c r="H2529" t="s">
        <v>58</v>
      </c>
      <c r="I2529">
        <v>51631</v>
      </c>
      <c r="J2529">
        <v>258155</v>
      </c>
      <c r="K2529" t="s">
        <v>1237</v>
      </c>
      <c r="L2529" t="s">
        <v>1238</v>
      </c>
      <c r="M2529" t="s">
        <v>1239</v>
      </c>
      <c r="N2529" t="s">
        <v>1240</v>
      </c>
      <c r="O2529" t="s">
        <v>16</v>
      </c>
    </row>
    <row r="2530" spans="1:15" x14ac:dyDescent="0.35">
      <c r="A2530">
        <v>2529</v>
      </c>
      <c r="B2530">
        <v>344</v>
      </c>
      <c r="C2530" s="1">
        <v>45386.902372685188</v>
      </c>
      <c r="D2530" t="str">
        <f t="shared" si="39"/>
        <v>04</v>
      </c>
      <c r="E2530">
        <v>10</v>
      </c>
      <c r="F2530" t="s">
        <v>17</v>
      </c>
      <c r="G2530" t="s">
        <v>18</v>
      </c>
      <c r="H2530" t="s">
        <v>139</v>
      </c>
      <c r="I2530">
        <v>36583</v>
      </c>
      <c r="J2530">
        <v>365830</v>
      </c>
      <c r="K2530" t="s">
        <v>1137</v>
      </c>
      <c r="L2530" t="s">
        <v>1138</v>
      </c>
      <c r="M2530" t="s">
        <v>1139</v>
      </c>
      <c r="N2530" t="s">
        <v>1140</v>
      </c>
      <c r="O2530" t="s">
        <v>16</v>
      </c>
    </row>
    <row r="2531" spans="1:15" x14ac:dyDescent="0.35">
      <c r="A2531">
        <v>2530</v>
      </c>
      <c r="B2531">
        <v>376</v>
      </c>
      <c r="C2531" s="1">
        <v>45127.914224537039</v>
      </c>
      <c r="D2531" t="str">
        <f t="shared" si="39"/>
        <v>20</v>
      </c>
      <c r="E2531">
        <v>7</v>
      </c>
      <c r="F2531" t="s">
        <v>17</v>
      </c>
      <c r="G2531" t="s">
        <v>28</v>
      </c>
      <c r="H2531" t="s">
        <v>103</v>
      </c>
      <c r="I2531">
        <v>35778</v>
      </c>
      <c r="J2531">
        <v>250446</v>
      </c>
      <c r="K2531" t="s">
        <v>1485</v>
      </c>
      <c r="L2531" t="s">
        <v>1486</v>
      </c>
      <c r="M2531" t="s">
        <v>1487</v>
      </c>
      <c r="N2531" t="s">
        <v>1488</v>
      </c>
      <c r="O2531" t="s">
        <v>19</v>
      </c>
    </row>
    <row r="2532" spans="1:15" x14ac:dyDescent="0.35">
      <c r="A2532">
        <v>2531</v>
      </c>
      <c r="B2532">
        <v>309</v>
      </c>
      <c r="C2532" s="1">
        <v>45308.367037037038</v>
      </c>
      <c r="D2532" t="str">
        <f t="shared" si="39"/>
        <v>17</v>
      </c>
      <c r="E2532">
        <v>8</v>
      </c>
      <c r="F2532" t="s">
        <v>14</v>
      </c>
      <c r="G2532" t="s">
        <v>29</v>
      </c>
      <c r="H2532" t="s">
        <v>134</v>
      </c>
      <c r="I2532">
        <v>25231</v>
      </c>
      <c r="J2532">
        <v>201848</v>
      </c>
      <c r="K2532" t="s">
        <v>1269</v>
      </c>
      <c r="L2532" t="s">
        <v>1270</v>
      </c>
      <c r="M2532" t="s">
        <v>1271</v>
      </c>
      <c r="N2532" t="s">
        <v>1272</v>
      </c>
      <c r="O2532" t="s">
        <v>19</v>
      </c>
    </row>
    <row r="2533" spans="1:15" x14ac:dyDescent="0.35">
      <c r="A2533">
        <v>2532</v>
      </c>
      <c r="B2533">
        <v>399</v>
      </c>
      <c r="C2533" s="1">
        <v>45529.205451388887</v>
      </c>
      <c r="D2533" t="str">
        <f t="shared" si="39"/>
        <v>25</v>
      </c>
      <c r="E2533">
        <v>8</v>
      </c>
      <c r="F2533" t="s">
        <v>24</v>
      </c>
      <c r="G2533" t="s">
        <v>27</v>
      </c>
      <c r="H2533" t="s">
        <v>325</v>
      </c>
      <c r="I2533">
        <v>34573</v>
      </c>
      <c r="J2533">
        <v>276584</v>
      </c>
      <c r="K2533" t="s">
        <v>342</v>
      </c>
      <c r="L2533" t="s">
        <v>343</v>
      </c>
      <c r="M2533" t="s">
        <v>344</v>
      </c>
      <c r="N2533" t="s">
        <v>345</v>
      </c>
      <c r="O2533" t="s">
        <v>16</v>
      </c>
    </row>
    <row r="2534" spans="1:15" x14ac:dyDescent="0.35">
      <c r="A2534">
        <v>2533</v>
      </c>
      <c r="B2534">
        <v>406</v>
      </c>
      <c r="C2534" s="1">
        <v>45133.640115740738</v>
      </c>
      <c r="D2534" t="str">
        <f t="shared" si="39"/>
        <v>26</v>
      </c>
      <c r="E2534">
        <v>9</v>
      </c>
      <c r="F2534" t="s">
        <v>17</v>
      </c>
      <c r="G2534" t="s">
        <v>28</v>
      </c>
      <c r="H2534" t="s">
        <v>103</v>
      </c>
      <c r="I2534">
        <v>35778</v>
      </c>
      <c r="J2534">
        <v>322002</v>
      </c>
      <c r="K2534" t="s">
        <v>269</v>
      </c>
      <c r="L2534" t="s">
        <v>270</v>
      </c>
      <c r="M2534" t="s">
        <v>271</v>
      </c>
      <c r="N2534" t="s">
        <v>272</v>
      </c>
      <c r="O2534" t="s">
        <v>19</v>
      </c>
    </row>
    <row r="2535" spans="1:15" x14ac:dyDescent="0.35">
      <c r="A2535">
        <v>2534</v>
      </c>
      <c r="B2535">
        <v>453</v>
      </c>
      <c r="C2535" s="1">
        <v>45684.507256944453</v>
      </c>
      <c r="D2535" t="str">
        <f t="shared" si="39"/>
        <v>27</v>
      </c>
      <c r="E2535">
        <v>1</v>
      </c>
      <c r="F2535" t="s">
        <v>24</v>
      </c>
      <c r="G2535" t="s">
        <v>26</v>
      </c>
      <c r="H2535" t="s">
        <v>116</v>
      </c>
      <c r="I2535">
        <v>50016</v>
      </c>
      <c r="J2535">
        <v>50016</v>
      </c>
      <c r="K2535" t="s">
        <v>1936</v>
      </c>
      <c r="L2535" t="s">
        <v>1937</v>
      </c>
      <c r="M2535" t="s">
        <v>1938</v>
      </c>
      <c r="N2535" t="s">
        <v>1939</v>
      </c>
      <c r="O2535" t="s">
        <v>22</v>
      </c>
    </row>
    <row r="2536" spans="1:15" x14ac:dyDescent="0.35">
      <c r="A2536">
        <v>2535</v>
      </c>
      <c r="B2536">
        <v>186</v>
      </c>
      <c r="C2536" s="1">
        <v>45429.605636574073</v>
      </c>
      <c r="D2536" t="str">
        <f t="shared" si="39"/>
        <v>17</v>
      </c>
      <c r="E2536">
        <v>9</v>
      </c>
      <c r="F2536" t="s">
        <v>24</v>
      </c>
      <c r="G2536" t="s">
        <v>25</v>
      </c>
      <c r="H2536" t="s">
        <v>125</v>
      </c>
      <c r="I2536">
        <v>42268</v>
      </c>
      <c r="J2536">
        <v>380412</v>
      </c>
      <c r="K2536" t="s">
        <v>1361</v>
      </c>
      <c r="L2536" t="s">
        <v>1362</v>
      </c>
      <c r="M2536" t="s">
        <v>1363</v>
      </c>
      <c r="N2536" t="s">
        <v>1364</v>
      </c>
      <c r="O2536" t="s">
        <v>22</v>
      </c>
    </row>
    <row r="2537" spans="1:15" x14ac:dyDescent="0.35">
      <c r="A2537">
        <v>2536</v>
      </c>
      <c r="B2537">
        <v>116</v>
      </c>
      <c r="C2537" s="1">
        <v>45354.415937500002</v>
      </c>
      <c r="D2537" t="str">
        <f t="shared" si="39"/>
        <v>03</v>
      </c>
      <c r="E2537">
        <v>1</v>
      </c>
      <c r="F2537" t="s">
        <v>14</v>
      </c>
      <c r="G2537" t="s">
        <v>20</v>
      </c>
      <c r="H2537" t="s">
        <v>148</v>
      </c>
      <c r="I2537">
        <v>13696</v>
      </c>
      <c r="J2537">
        <v>13696</v>
      </c>
      <c r="K2537" t="s">
        <v>77</v>
      </c>
      <c r="L2537" t="s">
        <v>78</v>
      </c>
      <c r="M2537" t="s">
        <v>79</v>
      </c>
      <c r="N2537" t="s">
        <v>80</v>
      </c>
      <c r="O2537" t="s">
        <v>16</v>
      </c>
    </row>
    <row r="2538" spans="1:15" x14ac:dyDescent="0.35">
      <c r="A2538">
        <v>2537</v>
      </c>
      <c r="B2538">
        <v>370</v>
      </c>
      <c r="C2538" s="1">
        <v>45272.910740740743</v>
      </c>
      <c r="D2538" t="str">
        <f t="shared" si="39"/>
        <v>12</v>
      </c>
      <c r="E2538">
        <v>1</v>
      </c>
      <c r="F2538" t="s">
        <v>17</v>
      </c>
      <c r="G2538" t="s">
        <v>28</v>
      </c>
      <c r="H2538" t="s">
        <v>103</v>
      </c>
      <c r="I2538">
        <v>35778</v>
      </c>
      <c r="J2538">
        <v>35778</v>
      </c>
      <c r="K2538" t="s">
        <v>1177</v>
      </c>
      <c r="L2538" t="s">
        <v>1178</v>
      </c>
      <c r="M2538" t="s">
        <v>1179</v>
      </c>
      <c r="N2538" t="s">
        <v>1180</v>
      </c>
      <c r="O2538" t="s">
        <v>19</v>
      </c>
    </row>
    <row r="2539" spans="1:15" x14ac:dyDescent="0.35">
      <c r="A2539">
        <v>2538</v>
      </c>
      <c r="B2539">
        <v>55</v>
      </c>
      <c r="C2539" s="1">
        <v>45244.238344907397</v>
      </c>
      <c r="D2539" t="str">
        <f t="shared" si="39"/>
        <v>14</v>
      </c>
      <c r="E2539">
        <v>6</v>
      </c>
      <c r="F2539" t="s">
        <v>14</v>
      </c>
      <c r="G2539" t="s">
        <v>29</v>
      </c>
      <c r="H2539" t="s">
        <v>134</v>
      </c>
      <c r="I2539">
        <v>25231</v>
      </c>
      <c r="J2539">
        <v>151386</v>
      </c>
      <c r="K2539" t="s">
        <v>130</v>
      </c>
      <c r="L2539" t="s">
        <v>131</v>
      </c>
      <c r="M2539" t="s">
        <v>132</v>
      </c>
      <c r="N2539" t="s">
        <v>133</v>
      </c>
      <c r="O2539" t="s">
        <v>16</v>
      </c>
    </row>
    <row r="2540" spans="1:15" x14ac:dyDescent="0.35">
      <c r="A2540">
        <v>2539</v>
      </c>
      <c r="B2540">
        <v>175</v>
      </c>
      <c r="C2540" s="1">
        <v>45093.247546296298</v>
      </c>
      <c r="D2540" t="str">
        <f t="shared" si="39"/>
        <v>16</v>
      </c>
      <c r="E2540">
        <v>10</v>
      </c>
      <c r="F2540" t="s">
        <v>24</v>
      </c>
      <c r="G2540" t="s">
        <v>25</v>
      </c>
      <c r="H2540" t="s">
        <v>125</v>
      </c>
      <c r="I2540">
        <v>42268</v>
      </c>
      <c r="J2540">
        <v>422680</v>
      </c>
      <c r="K2540" t="s">
        <v>426</v>
      </c>
      <c r="L2540" t="s">
        <v>427</v>
      </c>
      <c r="M2540" t="s">
        <v>428</v>
      </c>
      <c r="N2540" t="s">
        <v>429</v>
      </c>
      <c r="O2540" t="s">
        <v>22</v>
      </c>
    </row>
    <row r="2541" spans="1:15" x14ac:dyDescent="0.35">
      <c r="A2541">
        <v>2540</v>
      </c>
      <c r="B2541">
        <v>68</v>
      </c>
      <c r="C2541" s="1">
        <v>45281.6484375</v>
      </c>
      <c r="D2541" t="str">
        <f t="shared" si="39"/>
        <v>21</v>
      </c>
      <c r="E2541">
        <v>7</v>
      </c>
      <c r="F2541" t="s">
        <v>14</v>
      </c>
      <c r="G2541" t="s">
        <v>21</v>
      </c>
      <c r="H2541" t="s">
        <v>58</v>
      </c>
      <c r="I2541">
        <v>51631</v>
      </c>
      <c r="J2541">
        <v>361417</v>
      </c>
      <c r="K2541" t="s">
        <v>253</v>
      </c>
      <c r="L2541" t="s">
        <v>254</v>
      </c>
      <c r="M2541" t="s">
        <v>255</v>
      </c>
      <c r="N2541" t="s">
        <v>256</v>
      </c>
      <c r="O2541" t="s">
        <v>16</v>
      </c>
    </row>
    <row r="2542" spans="1:15" x14ac:dyDescent="0.35">
      <c r="A2542">
        <v>2541</v>
      </c>
      <c r="B2542">
        <v>140</v>
      </c>
      <c r="C2542" s="1">
        <v>45716.920844907407</v>
      </c>
      <c r="D2542" t="str">
        <f t="shared" si="39"/>
        <v>28</v>
      </c>
      <c r="E2542">
        <v>4</v>
      </c>
      <c r="F2542" t="s">
        <v>24</v>
      </c>
      <c r="G2542" t="s">
        <v>26</v>
      </c>
      <c r="H2542" t="s">
        <v>116</v>
      </c>
      <c r="I2542">
        <v>50016</v>
      </c>
      <c r="J2542">
        <v>200064</v>
      </c>
      <c r="K2542" t="s">
        <v>706</v>
      </c>
      <c r="L2542" t="s">
        <v>707</v>
      </c>
      <c r="M2542" t="s">
        <v>708</v>
      </c>
      <c r="N2542" t="s">
        <v>709</v>
      </c>
      <c r="O2542" t="s">
        <v>19</v>
      </c>
    </row>
    <row r="2543" spans="1:15" x14ac:dyDescent="0.35">
      <c r="A2543">
        <v>2542</v>
      </c>
      <c r="B2543">
        <v>385</v>
      </c>
      <c r="C2543" s="1">
        <v>45438.848298611112</v>
      </c>
      <c r="D2543" t="str">
        <f t="shared" si="39"/>
        <v>26</v>
      </c>
      <c r="E2543">
        <v>6</v>
      </c>
      <c r="F2543" t="s">
        <v>24</v>
      </c>
      <c r="G2543" t="s">
        <v>26</v>
      </c>
      <c r="H2543" t="s">
        <v>116</v>
      </c>
      <c r="I2543">
        <v>50016</v>
      </c>
      <c r="J2543">
        <v>300096</v>
      </c>
      <c r="K2543" t="s">
        <v>1133</v>
      </c>
      <c r="L2543" t="s">
        <v>1134</v>
      </c>
      <c r="M2543" t="s">
        <v>1135</v>
      </c>
      <c r="N2543" t="s">
        <v>1136</v>
      </c>
      <c r="O2543" t="s">
        <v>19</v>
      </c>
    </row>
    <row r="2544" spans="1:15" x14ac:dyDescent="0.35">
      <c r="A2544">
        <v>2543</v>
      </c>
      <c r="B2544">
        <v>7</v>
      </c>
      <c r="C2544" s="1">
        <v>45636.088148148148</v>
      </c>
      <c r="D2544" t="str">
        <f t="shared" si="39"/>
        <v>10</v>
      </c>
      <c r="E2544">
        <v>1</v>
      </c>
      <c r="F2544" t="s">
        <v>24</v>
      </c>
      <c r="G2544" t="s">
        <v>26</v>
      </c>
      <c r="H2544" t="s">
        <v>116</v>
      </c>
      <c r="I2544">
        <v>50016</v>
      </c>
      <c r="J2544">
        <v>50016</v>
      </c>
      <c r="K2544" t="s">
        <v>614</v>
      </c>
      <c r="L2544" t="s">
        <v>615</v>
      </c>
      <c r="M2544" t="s">
        <v>616</v>
      </c>
      <c r="N2544" t="s">
        <v>617</v>
      </c>
      <c r="O2544" t="s">
        <v>22</v>
      </c>
    </row>
    <row r="2545" spans="1:15" x14ac:dyDescent="0.35">
      <c r="A2545">
        <v>2544</v>
      </c>
      <c r="B2545">
        <v>144</v>
      </c>
      <c r="C2545" s="1">
        <v>45013.554259259261</v>
      </c>
      <c r="D2545" t="str">
        <f t="shared" si="39"/>
        <v>28</v>
      </c>
      <c r="E2545">
        <v>8</v>
      </c>
      <c r="F2545" t="s">
        <v>24</v>
      </c>
      <c r="G2545" t="s">
        <v>31</v>
      </c>
      <c r="H2545" t="s">
        <v>94</v>
      </c>
      <c r="I2545">
        <v>38697</v>
      </c>
      <c r="J2545">
        <v>309576</v>
      </c>
      <c r="K2545" t="s">
        <v>201</v>
      </c>
      <c r="L2545" t="s">
        <v>202</v>
      </c>
      <c r="M2545" t="s">
        <v>203</v>
      </c>
      <c r="N2545" t="s">
        <v>204</v>
      </c>
      <c r="O2545" t="s">
        <v>19</v>
      </c>
    </row>
    <row r="2546" spans="1:15" x14ac:dyDescent="0.35">
      <c r="A2546">
        <v>2545</v>
      </c>
      <c r="B2546">
        <v>85</v>
      </c>
      <c r="C2546" s="1">
        <v>45009.009664351863</v>
      </c>
      <c r="D2546" t="str">
        <f t="shared" si="39"/>
        <v>24</v>
      </c>
      <c r="E2546">
        <v>8</v>
      </c>
      <c r="F2546" t="s">
        <v>14</v>
      </c>
      <c r="G2546" t="s">
        <v>29</v>
      </c>
      <c r="H2546" t="s">
        <v>134</v>
      </c>
      <c r="I2546">
        <v>25231</v>
      </c>
      <c r="J2546">
        <v>201848</v>
      </c>
      <c r="K2546" t="s">
        <v>1840</v>
      </c>
      <c r="L2546" t="s">
        <v>1841</v>
      </c>
      <c r="M2546" t="s">
        <v>1842</v>
      </c>
      <c r="N2546" t="s">
        <v>1843</v>
      </c>
      <c r="O2546" t="s">
        <v>16</v>
      </c>
    </row>
    <row r="2547" spans="1:15" x14ac:dyDescent="0.35">
      <c r="A2547">
        <v>2546</v>
      </c>
      <c r="B2547">
        <v>362</v>
      </c>
      <c r="C2547" s="1">
        <v>45319.078518518523</v>
      </c>
      <c r="D2547" t="str">
        <f t="shared" si="39"/>
        <v>28</v>
      </c>
      <c r="E2547">
        <v>7</v>
      </c>
      <c r="F2547" t="s">
        <v>14</v>
      </c>
      <c r="G2547" t="s">
        <v>21</v>
      </c>
      <c r="H2547" t="s">
        <v>58</v>
      </c>
      <c r="I2547">
        <v>51631</v>
      </c>
      <c r="J2547">
        <v>361417</v>
      </c>
      <c r="K2547" t="s">
        <v>826</v>
      </c>
      <c r="L2547" t="s">
        <v>827</v>
      </c>
      <c r="M2547" t="s">
        <v>828</v>
      </c>
      <c r="N2547" t="s">
        <v>829</v>
      </c>
      <c r="O2547" t="s">
        <v>16</v>
      </c>
    </row>
    <row r="2548" spans="1:15" x14ac:dyDescent="0.35">
      <c r="A2548">
        <v>2547</v>
      </c>
      <c r="B2548">
        <v>79</v>
      </c>
      <c r="C2548" s="1">
        <v>45436.065949074073</v>
      </c>
      <c r="D2548" t="str">
        <f t="shared" si="39"/>
        <v>24</v>
      </c>
      <c r="E2548">
        <v>5</v>
      </c>
      <c r="F2548" t="s">
        <v>24</v>
      </c>
      <c r="G2548" t="s">
        <v>25</v>
      </c>
      <c r="H2548" t="s">
        <v>125</v>
      </c>
      <c r="I2548">
        <v>42268</v>
      </c>
      <c r="J2548">
        <v>211340</v>
      </c>
      <c r="K2548" t="s">
        <v>498</v>
      </c>
      <c r="L2548" t="s">
        <v>499</v>
      </c>
      <c r="M2548" t="s">
        <v>500</v>
      </c>
      <c r="N2548" t="s">
        <v>501</v>
      </c>
      <c r="O2548" t="s">
        <v>16</v>
      </c>
    </row>
    <row r="2549" spans="1:15" x14ac:dyDescent="0.35">
      <c r="A2549">
        <v>2548</v>
      </c>
      <c r="B2549">
        <v>389</v>
      </c>
      <c r="C2549" s="1">
        <v>45641.094421296293</v>
      </c>
      <c r="D2549" t="str">
        <f t="shared" si="39"/>
        <v>15</v>
      </c>
      <c r="E2549">
        <v>4</v>
      </c>
      <c r="F2549" t="s">
        <v>14</v>
      </c>
      <c r="G2549" t="s">
        <v>29</v>
      </c>
      <c r="H2549" t="s">
        <v>134</v>
      </c>
      <c r="I2549">
        <v>25231</v>
      </c>
      <c r="J2549">
        <v>100924</v>
      </c>
      <c r="K2549" t="s">
        <v>346</v>
      </c>
      <c r="L2549" t="s">
        <v>347</v>
      </c>
      <c r="M2549" t="s">
        <v>348</v>
      </c>
      <c r="N2549" t="s">
        <v>349</v>
      </c>
      <c r="O2549" t="s">
        <v>16</v>
      </c>
    </row>
    <row r="2550" spans="1:15" x14ac:dyDescent="0.35">
      <c r="A2550">
        <v>2549</v>
      </c>
      <c r="B2550">
        <v>413</v>
      </c>
      <c r="C2550" s="1">
        <v>45375.834988425922</v>
      </c>
      <c r="D2550" t="str">
        <f t="shared" si="39"/>
        <v>24</v>
      </c>
      <c r="E2550">
        <v>5</v>
      </c>
      <c r="F2550" t="s">
        <v>14</v>
      </c>
      <c r="G2550" t="s">
        <v>15</v>
      </c>
      <c r="H2550" t="s">
        <v>67</v>
      </c>
      <c r="I2550">
        <v>76607</v>
      </c>
      <c r="J2550">
        <v>383035</v>
      </c>
      <c r="K2550" t="s">
        <v>297</v>
      </c>
      <c r="L2550" t="s">
        <v>298</v>
      </c>
      <c r="M2550" t="s">
        <v>299</v>
      </c>
      <c r="N2550" t="s">
        <v>300</v>
      </c>
      <c r="O2550" t="s">
        <v>16</v>
      </c>
    </row>
    <row r="2551" spans="1:15" x14ac:dyDescent="0.35">
      <c r="A2551">
        <v>2550</v>
      </c>
      <c r="B2551">
        <v>447</v>
      </c>
      <c r="C2551" s="1">
        <v>45637.548888888887</v>
      </c>
      <c r="D2551" t="str">
        <f t="shared" si="39"/>
        <v>11</v>
      </c>
      <c r="E2551">
        <v>9</v>
      </c>
      <c r="F2551" t="s">
        <v>24</v>
      </c>
      <c r="G2551" t="s">
        <v>31</v>
      </c>
      <c r="H2551" t="s">
        <v>94</v>
      </c>
      <c r="I2551">
        <v>38697</v>
      </c>
      <c r="J2551">
        <v>348273</v>
      </c>
      <c r="K2551" t="s">
        <v>326</v>
      </c>
      <c r="L2551" t="s">
        <v>327</v>
      </c>
      <c r="M2551" t="s">
        <v>328</v>
      </c>
      <c r="N2551" t="s">
        <v>329</v>
      </c>
      <c r="O2551" t="s">
        <v>16</v>
      </c>
    </row>
    <row r="2552" spans="1:15" x14ac:dyDescent="0.35">
      <c r="A2552">
        <v>2551</v>
      </c>
      <c r="B2552">
        <v>371</v>
      </c>
      <c r="C2552" s="1">
        <v>45447.392939814818</v>
      </c>
      <c r="D2552" t="str">
        <f t="shared" si="39"/>
        <v>04</v>
      </c>
      <c r="E2552">
        <v>4</v>
      </c>
      <c r="F2552" t="s">
        <v>24</v>
      </c>
      <c r="G2552" t="s">
        <v>26</v>
      </c>
      <c r="H2552" t="s">
        <v>116</v>
      </c>
      <c r="I2552">
        <v>50016</v>
      </c>
      <c r="J2552">
        <v>200064</v>
      </c>
      <c r="K2552" t="s">
        <v>1509</v>
      </c>
      <c r="L2552" t="s">
        <v>1510</v>
      </c>
      <c r="M2552" t="s">
        <v>1511</v>
      </c>
      <c r="N2552" t="s">
        <v>1512</v>
      </c>
      <c r="O2552" t="s">
        <v>16</v>
      </c>
    </row>
    <row r="2553" spans="1:15" x14ac:dyDescent="0.35">
      <c r="A2553">
        <v>2552</v>
      </c>
      <c r="B2553">
        <v>308</v>
      </c>
      <c r="C2553" s="1">
        <v>45088.275937500002</v>
      </c>
      <c r="D2553" t="str">
        <f t="shared" si="39"/>
        <v>11</v>
      </c>
      <c r="E2553">
        <v>10</v>
      </c>
      <c r="F2553" t="s">
        <v>14</v>
      </c>
      <c r="G2553" t="s">
        <v>29</v>
      </c>
      <c r="H2553" t="s">
        <v>134</v>
      </c>
      <c r="I2553">
        <v>25231</v>
      </c>
      <c r="J2553">
        <v>252310</v>
      </c>
      <c r="K2553" t="s">
        <v>1273</v>
      </c>
      <c r="L2553" t="s">
        <v>1274</v>
      </c>
      <c r="M2553" t="s">
        <v>1275</v>
      </c>
      <c r="N2553" t="s">
        <v>1276</v>
      </c>
      <c r="O2553" t="s">
        <v>16</v>
      </c>
    </row>
    <row r="2554" spans="1:15" x14ac:dyDescent="0.35">
      <c r="A2554">
        <v>2553</v>
      </c>
      <c r="B2554">
        <v>468</v>
      </c>
      <c r="C2554" s="1">
        <v>45547.399733796286</v>
      </c>
      <c r="D2554" t="str">
        <f t="shared" si="39"/>
        <v>12</v>
      </c>
      <c r="E2554">
        <v>1</v>
      </c>
      <c r="F2554" t="s">
        <v>17</v>
      </c>
      <c r="G2554" t="s">
        <v>23</v>
      </c>
      <c r="H2554" t="s">
        <v>72</v>
      </c>
      <c r="I2554">
        <v>14701</v>
      </c>
      <c r="J2554">
        <v>14701</v>
      </c>
      <c r="K2554" t="s">
        <v>1054</v>
      </c>
      <c r="L2554" t="s">
        <v>1055</v>
      </c>
      <c r="M2554" t="s">
        <v>1056</v>
      </c>
      <c r="N2554" t="s">
        <v>1057</v>
      </c>
      <c r="O2554" t="s">
        <v>19</v>
      </c>
    </row>
    <row r="2555" spans="1:15" x14ac:dyDescent="0.35">
      <c r="A2555">
        <v>2554</v>
      </c>
      <c r="B2555">
        <v>99</v>
      </c>
      <c r="C2555" s="1">
        <v>45121.725462962961</v>
      </c>
      <c r="D2555" t="str">
        <f t="shared" si="39"/>
        <v>14</v>
      </c>
      <c r="E2555">
        <v>4</v>
      </c>
      <c r="F2555" t="s">
        <v>17</v>
      </c>
      <c r="G2555" t="s">
        <v>28</v>
      </c>
      <c r="H2555" t="s">
        <v>103</v>
      </c>
      <c r="I2555">
        <v>35778</v>
      </c>
      <c r="J2555">
        <v>143112</v>
      </c>
      <c r="K2555" t="s">
        <v>518</v>
      </c>
      <c r="L2555" t="s">
        <v>519</v>
      </c>
      <c r="M2555" t="s">
        <v>520</v>
      </c>
      <c r="N2555" t="s">
        <v>521</v>
      </c>
      <c r="O2555" t="s">
        <v>19</v>
      </c>
    </row>
    <row r="2556" spans="1:15" x14ac:dyDescent="0.35">
      <c r="A2556">
        <v>2555</v>
      </c>
      <c r="B2556">
        <v>436</v>
      </c>
      <c r="C2556" s="1">
        <v>45048.43540509259</v>
      </c>
      <c r="D2556" t="str">
        <f t="shared" si="39"/>
        <v>02</v>
      </c>
      <c r="E2556">
        <v>7</v>
      </c>
      <c r="F2556" t="s">
        <v>14</v>
      </c>
      <c r="G2556" t="s">
        <v>21</v>
      </c>
      <c r="H2556" t="s">
        <v>58</v>
      </c>
      <c r="I2556">
        <v>51631</v>
      </c>
      <c r="J2556">
        <v>361417</v>
      </c>
      <c r="K2556" t="s">
        <v>962</v>
      </c>
      <c r="L2556" t="s">
        <v>963</v>
      </c>
      <c r="M2556" t="s">
        <v>964</v>
      </c>
      <c r="N2556" t="s">
        <v>965</v>
      </c>
      <c r="O2556" t="s">
        <v>19</v>
      </c>
    </row>
    <row r="2557" spans="1:15" x14ac:dyDescent="0.35">
      <c r="A2557">
        <v>2556</v>
      </c>
      <c r="B2557">
        <v>116</v>
      </c>
      <c r="C2557" s="1">
        <v>45381.960972222223</v>
      </c>
      <c r="D2557" t="str">
        <f t="shared" si="39"/>
        <v>30</v>
      </c>
      <c r="E2557">
        <v>1</v>
      </c>
      <c r="F2557" t="s">
        <v>24</v>
      </c>
      <c r="G2557" t="s">
        <v>26</v>
      </c>
      <c r="H2557" t="s">
        <v>116</v>
      </c>
      <c r="I2557">
        <v>50016</v>
      </c>
      <c r="J2557">
        <v>50016</v>
      </c>
      <c r="K2557" t="s">
        <v>77</v>
      </c>
      <c r="L2557" t="s">
        <v>78</v>
      </c>
      <c r="M2557" t="s">
        <v>79</v>
      </c>
      <c r="N2557" t="s">
        <v>80</v>
      </c>
      <c r="O2557" t="s">
        <v>16</v>
      </c>
    </row>
    <row r="2558" spans="1:15" x14ac:dyDescent="0.35">
      <c r="A2558">
        <v>2557</v>
      </c>
      <c r="B2558">
        <v>451</v>
      </c>
      <c r="C2558" s="1">
        <v>45535.161643518521</v>
      </c>
      <c r="D2558" t="str">
        <f t="shared" si="39"/>
        <v>31</v>
      </c>
      <c r="E2558">
        <v>4</v>
      </c>
      <c r="F2558" t="s">
        <v>14</v>
      </c>
      <c r="G2558" t="s">
        <v>15</v>
      </c>
      <c r="H2558" t="s">
        <v>67</v>
      </c>
      <c r="I2558">
        <v>76607</v>
      </c>
      <c r="J2558">
        <v>306428</v>
      </c>
      <c r="K2558" t="s">
        <v>626</v>
      </c>
      <c r="L2558" t="s">
        <v>627</v>
      </c>
      <c r="M2558" t="s">
        <v>628</v>
      </c>
      <c r="N2558" t="s">
        <v>629</v>
      </c>
      <c r="O2558" t="s">
        <v>19</v>
      </c>
    </row>
    <row r="2559" spans="1:15" x14ac:dyDescent="0.35">
      <c r="A2559">
        <v>2558</v>
      </c>
      <c r="B2559">
        <v>424</v>
      </c>
      <c r="C2559" s="1">
        <v>45466.295995370368</v>
      </c>
      <c r="D2559" t="str">
        <f t="shared" si="39"/>
        <v>23</v>
      </c>
      <c r="E2559">
        <v>8</v>
      </c>
      <c r="F2559" t="s">
        <v>17</v>
      </c>
      <c r="G2559" t="s">
        <v>18</v>
      </c>
      <c r="H2559" t="s">
        <v>139</v>
      </c>
      <c r="I2559">
        <v>36583</v>
      </c>
      <c r="J2559">
        <v>292664</v>
      </c>
      <c r="K2559" t="s">
        <v>225</v>
      </c>
      <c r="L2559" t="s">
        <v>226</v>
      </c>
      <c r="M2559" t="s">
        <v>227</v>
      </c>
      <c r="N2559" t="s">
        <v>228</v>
      </c>
      <c r="O2559" t="s">
        <v>16</v>
      </c>
    </row>
    <row r="2560" spans="1:15" x14ac:dyDescent="0.35">
      <c r="A2560">
        <v>2559</v>
      </c>
      <c r="B2560">
        <v>206</v>
      </c>
      <c r="C2560" s="1">
        <v>45304.290092592593</v>
      </c>
      <c r="D2560" t="str">
        <f t="shared" si="39"/>
        <v>13</v>
      </c>
      <c r="E2560">
        <v>7</v>
      </c>
      <c r="F2560" t="s">
        <v>24</v>
      </c>
      <c r="G2560" t="s">
        <v>26</v>
      </c>
      <c r="H2560" t="s">
        <v>116</v>
      </c>
      <c r="I2560">
        <v>50016</v>
      </c>
      <c r="J2560">
        <v>350112</v>
      </c>
      <c r="K2560" t="s">
        <v>221</v>
      </c>
      <c r="L2560" t="s">
        <v>222</v>
      </c>
      <c r="M2560" t="s">
        <v>223</v>
      </c>
      <c r="N2560" t="s">
        <v>224</v>
      </c>
      <c r="O2560" t="s">
        <v>22</v>
      </c>
    </row>
    <row r="2561" spans="1:15" x14ac:dyDescent="0.35">
      <c r="A2561">
        <v>2560</v>
      </c>
      <c r="B2561">
        <v>181</v>
      </c>
      <c r="C2561" s="1">
        <v>45194.183148148149</v>
      </c>
      <c r="D2561" t="str">
        <f t="shared" si="39"/>
        <v>25</v>
      </c>
      <c r="E2561">
        <v>8</v>
      </c>
      <c r="F2561" t="s">
        <v>17</v>
      </c>
      <c r="G2561" t="s">
        <v>28</v>
      </c>
      <c r="H2561" t="s">
        <v>103</v>
      </c>
      <c r="I2561">
        <v>35778</v>
      </c>
      <c r="J2561">
        <v>286224</v>
      </c>
      <c r="K2561" t="s">
        <v>894</v>
      </c>
      <c r="L2561" t="s">
        <v>895</v>
      </c>
      <c r="M2561" t="s">
        <v>896</v>
      </c>
      <c r="N2561" t="s">
        <v>897</v>
      </c>
      <c r="O2561" t="s">
        <v>19</v>
      </c>
    </row>
    <row r="2562" spans="1:15" x14ac:dyDescent="0.35">
      <c r="A2562">
        <v>2561</v>
      </c>
      <c r="B2562">
        <v>454</v>
      </c>
      <c r="C2562" s="1">
        <v>45618.846388888887</v>
      </c>
      <c r="D2562" t="str">
        <f t="shared" si="39"/>
        <v>22</v>
      </c>
      <c r="E2562">
        <v>8</v>
      </c>
      <c r="F2562" t="s">
        <v>17</v>
      </c>
      <c r="G2562" t="s">
        <v>32</v>
      </c>
      <c r="H2562" t="s">
        <v>81</v>
      </c>
      <c r="I2562">
        <v>22985</v>
      </c>
      <c r="J2562">
        <v>183880</v>
      </c>
      <c r="K2562" t="s">
        <v>1197</v>
      </c>
      <c r="L2562" t="s">
        <v>1198</v>
      </c>
      <c r="M2562" t="s">
        <v>1199</v>
      </c>
      <c r="N2562" t="s">
        <v>1200</v>
      </c>
      <c r="O2562" t="s">
        <v>22</v>
      </c>
    </row>
    <row r="2563" spans="1:15" x14ac:dyDescent="0.35">
      <c r="A2563">
        <v>2562</v>
      </c>
      <c r="B2563">
        <v>83</v>
      </c>
      <c r="C2563" s="1">
        <v>45667.856400462973</v>
      </c>
      <c r="D2563" t="str">
        <f t="shared" ref="D2563:D2626" si="40">LEFT(TEXT(C2563, "DD/MM/YYYY HH:MM:SS"), 2)</f>
        <v>10</v>
      </c>
      <c r="E2563">
        <v>3</v>
      </c>
      <c r="F2563" t="s">
        <v>24</v>
      </c>
      <c r="G2563" t="s">
        <v>27</v>
      </c>
      <c r="H2563" t="s">
        <v>325</v>
      </c>
      <c r="I2563">
        <v>34573</v>
      </c>
      <c r="J2563">
        <v>103719</v>
      </c>
      <c r="K2563" t="s">
        <v>241</v>
      </c>
      <c r="L2563" t="s">
        <v>242</v>
      </c>
      <c r="M2563" t="s">
        <v>243</v>
      </c>
      <c r="N2563" t="s">
        <v>244</v>
      </c>
      <c r="O2563" t="s">
        <v>16</v>
      </c>
    </row>
    <row r="2564" spans="1:15" x14ac:dyDescent="0.35">
      <c r="A2564">
        <v>2563</v>
      </c>
      <c r="B2564">
        <v>152</v>
      </c>
      <c r="C2564" s="1">
        <v>45310.442118055558</v>
      </c>
      <c r="D2564" t="str">
        <f t="shared" si="40"/>
        <v>19</v>
      </c>
      <c r="E2564">
        <v>1</v>
      </c>
      <c r="F2564" t="s">
        <v>17</v>
      </c>
      <c r="G2564" t="s">
        <v>28</v>
      </c>
      <c r="H2564" t="s">
        <v>103</v>
      </c>
      <c r="I2564">
        <v>35778</v>
      </c>
      <c r="J2564">
        <v>35778</v>
      </c>
      <c r="K2564" t="s">
        <v>1832</v>
      </c>
      <c r="L2564" t="s">
        <v>1833</v>
      </c>
      <c r="M2564" t="s">
        <v>1834</v>
      </c>
      <c r="N2564" t="s">
        <v>1835</v>
      </c>
      <c r="O2564" t="s">
        <v>19</v>
      </c>
    </row>
    <row r="2565" spans="1:15" x14ac:dyDescent="0.35">
      <c r="A2565">
        <v>2564</v>
      </c>
      <c r="B2565">
        <v>55</v>
      </c>
      <c r="C2565" s="1">
        <v>45288.880706018521</v>
      </c>
      <c r="D2565" t="str">
        <f t="shared" si="40"/>
        <v>28</v>
      </c>
      <c r="E2565">
        <v>6</v>
      </c>
      <c r="F2565" t="s">
        <v>14</v>
      </c>
      <c r="G2565" t="s">
        <v>20</v>
      </c>
      <c r="H2565" t="s">
        <v>148</v>
      </c>
      <c r="I2565">
        <v>13696</v>
      </c>
      <c r="J2565">
        <v>82176</v>
      </c>
      <c r="K2565" t="s">
        <v>130</v>
      </c>
      <c r="L2565" t="s">
        <v>131</v>
      </c>
      <c r="M2565" t="s">
        <v>132</v>
      </c>
      <c r="N2565" t="s">
        <v>133</v>
      </c>
      <c r="O2565" t="s">
        <v>16</v>
      </c>
    </row>
    <row r="2566" spans="1:15" x14ac:dyDescent="0.35">
      <c r="A2566">
        <v>2565</v>
      </c>
      <c r="B2566">
        <v>252</v>
      </c>
      <c r="C2566" s="1">
        <v>45353.219305555547</v>
      </c>
      <c r="D2566" t="str">
        <f t="shared" si="40"/>
        <v>02</v>
      </c>
      <c r="E2566">
        <v>7</v>
      </c>
      <c r="F2566" t="s">
        <v>24</v>
      </c>
      <c r="G2566" t="s">
        <v>26</v>
      </c>
      <c r="H2566" t="s">
        <v>116</v>
      </c>
      <c r="I2566">
        <v>50016</v>
      </c>
      <c r="J2566">
        <v>350112</v>
      </c>
      <c r="K2566" t="s">
        <v>698</v>
      </c>
      <c r="L2566" t="s">
        <v>699</v>
      </c>
      <c r="M2566" t="s">
        <v>700</v>
      </c>
      <c r="N2566" t="s">
        <v>701</v>
      </c>
      <c r="O2566" t="s">
        <v>19</v>
      </c>
    </row>
    <row r="2567" spans="1:15" x14ac:dyDescent="0.35">
      <c r="A2567">
        <v>2566</v>
      </c>
      <c r="B2567">
        <v>461</v>
      </c>
      <c r="C2567" s="1">
        <v>45317.494490740741</v>
      </c>
      <c r="D2567" t="str">
        <f t="shared" si="40"/>
        <v>26</v>
      </c>
      <c r="E2567">
        <v>4</v>
      </c>
      <c r="F2567" t="s">
        <v>17</v>
      </c>
      <c r="G2567" t="s">
        <v>23</v>
      </c>
      <c r="H2567" t="s">
        <v>72</v>
      </c>
      <c r="I2567">
        <v>14701</v>
      </c>
      <c r="J2567">
        <v>58804</v>
      </c>
      <c r="K2567" t="s">
        <v>1565</v>
      </c>
      <c r="L2567" t="s">
        <v>1566</v>
      </c>
      <c r="M2567" t="s">
        <v>1567</v>
      </c>
      <c r="N2567" t="s">
        <v>1568</v>
      </c>
      <c r="O2567" t="s">
        <v>19</v>
      </c>
    </row>
    <row r="2568" spans="1:15" x14ac:dyDescent="0.35">
      <c r="A2568">
        <v>2567</v>
      </c>
      <c r="B2568">
        <v>390</v>
      </c>
      <c r="C2568" s="1">
        <v>45345.761053240742</v>
      </c>
      <c r="D2568" t="str">
        <f t="shared" si="40"/>
        <v>23</v>
      </c>
      <c r="E2568">
        <v>3</v>
      </c>
      <c r="F2568" t="s">
        <v>14</v>
      </c>
      <c r="G2568" t="s">
        <v>20</v>
      </c>
      <c r="H2568" t="s">
        <v>148</v>
      </c>
      <c r="I2568">
        <v>13696</v>
      </c>
      <c r="J2568">
        <v>41088</v>
      </c>
      <c r="K2568" t="s">
        <v>978</v>
      </c>
      <c r="L2568" t="s">
        <v>979</v>
      </c>
      <c r="M2568" t="s">
        <v>980</v>
      </c>
      <c r="N2568" t="s">
        <v>981</v>
      </c>
      <c r="O2568" t="s">
        <v>19</v>
      </c>
    </row>
    <row r="2569" spans="1:15" x14ac:dyDescent="0.35">
      <c r="A2569">
        <v>2568</v>
      </c>
      <c r="B2569">
        <v>408</v>
      </c>
      <c r="C2569" s="1">
        <v>45572.046516203707</v>
      </c>
      <c r="D2569" t="str">
        <f t="shared" si="40"/>
        <v>07</v>
      </c>
      <c r="E2569">
        <v>8</v>
      </c>
      <c r="F2569" t="s">
        <v>17</v>
      </c>
      <c r="G2569" t="s">
        <v>32</v>
      </c>
      <c r="H2569" t="s">
        <v>81</v>
      </c>
      <c r="I2569">
        <v>22985</v>
      </c>
      <c r="J2569">
        <v>183880</v>
      </c>
      <c r="K2569" t="s">
        <v>390</v>
      </c>
      <c r="L2569" t="s">
        <v>391</v>
      </c>
      <c r="M2569" t="s">
        <v>392</v>
      </c>
      <c r="N2569" t="s">
        <v>393</v>
      </c>
      <c r="O2569" t="s">
        <v>19</v>
      </c>
    </row>
    <row r="2570" spans="1:15" x14ac:dyDescent="0.35">
      <c r="A2570">
        <v>2569</v>
      </c>
      <c r="B2570">
        <v>342</v>
      </c>
      <c r="C2570" s="1">
        <v>45010.914375</v>
      </c>
      <c r="D2570" t="str">
        <f t="shared" si="40"/>
        <v>25</v>
      </c>
      <c r="E2570">
        <v>9</v>
      </c>
      <c r="F2570" t="s">
        <v>17</v>
      </c>
      <c r="G2570" t="s">
        <v>18</v>
      </c>
      <c r="H2570" t="s">
        <v>139</v>
      </c>
      <c r="I2570">
        <v>36583</v>
      </c>
      <c r="J2570">
        <v>329247</v>
      </c>
      <c r="K2570" t="s">
        <v>898</v>
      </c>
      <c r="L2570" t="s">
        <v>899</v>
      </c>
      <c r="M2570" t="s">
        <v>900</v>
      </c>
      <c r="N2570" t="s">
        <v>901</v>
      </c>
      <c r="O2570" t="s">
        <v>16</v>
      </c>
    </row>
    <row r="2571" spans="1:15" x14ac:dyDescent="0.35">
      <c r="A2571">
        <v>2570</v>
      </c>
      <c r="B2571">
        <v>481</v>
      </c>
      <c r="C2571" s="1">
        <v>45557.424398148149</v>
      </c>
      <c r="D2571" t="str">
        <f t="shared" si="40"/>
        <v>22</v>
      </c>
      <c r="E2571">
        <v>8</v>
      </c>
      <c r="F2571" t="s">
        <v>17</v>
      </c>
      <c r="G2571" t="s">
        <v>23</v>
      </c>
      <c r="H2571" t="s">
        <v>72</v>
      </c>
      <c r="I2571">
        <v>14701</v>
      </c>
      <c r="J2571">
        <v>117608</v>
      </c>
      <c r="K2571" t="s">
        <v>1377</v>
      </c>
      <c r="L2571" t="s">
        <v>1378</v>
      </c>
      <c r="M2571" t="s">
        <v>1379</v>
      </c>
      <c r="N2571" t="s">
        <v>1380</v>
      </c>
      <c r="O2571" t="s">
        <v>22</v>
      </c>
    </row>
    <row r="2572" spans="1:15" x14ac:dyDescent="0.35">
      <c r="A2572">
        <v>2571</v>
      </c>
      <c r="B2572">
        <v>480</v>
      </c>
      <c r="C2572" s="1">
        <v>45599.891539351847</v>
      </c>
      <c r="D2572" t="str">
        <f t="shared" si="40"/>
        <v>03</v>
      </c>
      <c r="E2572">
        <v>3</v>
      </c>
      <c r="F2572" t="s">
        <v>17</v>
      </c>
      <c r="G2572" t="s">
        <v>23</v>
      </c>
      <c r="H2572" t="s">
        <v>72</v>
      </c>
      <c r="I2572">
        <v>14701</v>
      </c>
      <c r="J2572">
        <v>44103</v>
      </c>
      <c r="K2572" t="s">
        <v>229</v>
      </c>
      <c r="L2572" t="s">
        <v>230</v>
      </c>
      <c r="M2572" t="s">
        <v>231</v>
      </c>
      <c r="N2572" t="s">
        <v>232</v>
      </c>
      <c r="O2572" t="s">
        <v>19</v>
      </c>
    </row>
    <row r="2573" spans="1:15" x14ac:dyDescent="0.35">
      <c r="A2573">
        <v>2572</v>
      </c>
      <c r="B2573">
        <v>334</v>
      </c>
      <c r="C2573" s="1">
        <v>45498.963576388887</v>
      </c>
      <c r="D2573" t="str">
        <f t="shared" si="40"/>
        <v>25</v>
      </c>
      <c r="E2573">
        <v>9</v>
      </c>
      <c r="F2573" t="s">
        <v>17</v>
      </c>
      <c r="G2573" t="s">
        <v>32</v>
      </c>
      <c r="H2573" t="s">
        <v>81</v>
      </c>
      <c r="I2573">
        <v>22985</v>
      </c>
      <c r="J2573">
        <v>206865</v>
      </c>
      <c r="K2573" t="s">
        <v>1493</v>
      </c>
      <c r="L2573" t="s">
        <v>1494</v>
      </c>
      <c r="M2573" t="s">
        <v>1495</v>
      </c>
      <c r="N2573" t="s">
        <v>1496</v>
      </c>
      <c r="O2573" t="s">
        <v>19</v>
      </c>
    </row>
    <row r="2574" spans="1:15" x14ac:dyDescent="0.35">
      <c r="A2574">
        <v>2573</v>
      </c>
      <c r="B2574">
        <v>464</v>
      </c>
      <c r="C2574" s="1">
        <v>45192.919907407413</v>
      </c>
      <c r="D2574" t="str">
        <f t="shared" si="40"/>
        <v>23</v>
      </c>
      <c r="E2574">
        <v>9</v>
      </c>
      <c r="F2574" t="s">
        <v>14</v>
      </c>
      <c r="G2574" t="s">
        <v>29</v>
      </c>
      <c r="H2574" t="s">
        <v>134</v>
      </c>
      <c r="I2574">
        <v>25231</v>
      </c>
      <c r="J2574">
        <v>227079</v>
      </c>
      <c r="K2574" t="s">
        <v>1441</v>
      </c>
      <c r="L2574" t="s">
        <v>1442</v>
      </c>
      <c r="M2574" t="s">
        <v>1443</v>
      </c>
      <c r="N2574" t="s">
        <v>1444</v>
      </c>
      <c r="O2574" t="s">
        <v>22</v>
      </c>
    </row>
    <row r="2575" spans="1:15" x14ac:dyDescent="0.35">
      <c r="A2575">
        <v>2574</v>
      </c>
      <c r="B2575">
        <v>345</v>
      </c>
      <c r="C2575" s="1">
        <v>45621.031481481477</v>
      </c>
      <c r="D2575" t="str">
        <f t="shared" si="40"/>
        <v>25</v>
      </c>
      <c r="E2575">
        <v>1</v>
      </c>
      <c r="F2575" t="s">
        <v>17</v>
      </c>
      <c r="G2575" t="s">
        <v>28</v>
      </c>
      <c r="H2575" t="s">
        <v>103</v>
      </c>
      <c r="I2575">
        <v>35778</v>
      </c>
      <c r="J2575">
        <v>35778</v>
      </c>
      <c r="K2575" t="s">
        <v>1313</v>
      </c>
      <c r="L2575" t="s">
        <v>1314</v>
      </c>
      <c r="M2575" t="s">
        <v>1315</v>
      </c>
      <c r="N2575" t="s">
        <v>1316</v>
      </c>
      <c r="O2575" t="s">
        <v>16</v>
      </c>
    </row>
    <row r="2576" spans="1:15" x14ac:dyDescent="0.35">
      <c r="A2576">
        <v>2575</v>
      </c>
      <c r="B2576">
        <v>280</v>
      </c>
      <c r="C2576" s="1">
        <v>45640.90111111111</v>
      </c>
      <c r="D2576" t="str">
        <f t="shared" si="40"/>
        <v>14</v>
      </c>
      <c r="E2576">
        <v>7</v>
      </c>
      <c r="F2576" t="s">
        <v>24</v>
      </c>
      <c r="G2576" t="s">
        <v>27</v>
      </c>
      <c r="H2576" t="s">
        <v>325</v>
      </c>
      <c r="I2576">
        <v>34573</v>
      </c>
      <c r="J2576">
        <v>242011</v>
      </c>
      <c r="K2576" t="s">
        <v>1229</v>
      </c>
      <c r="L2576" t="s">
        <v>1230</v>
      </c>
      <c r="M2576" t="s">
        <v>1231</v>
      </c>
      <c r="N2576" t="s">
        <v>1232</v>
      </c>
      <c r="O2576" t="s">
        <v>16</v>
      </c>
    </row>
    <row r="2577" spans="1:15" x14ac:dyDescent="0.35">
      <c r="A2577">
        <v>2576</v>
      </c>
      <c r="B2577">
        <v>20</v>
      </c>
      <c r="C2577" s="1">
        <v>45444.172789351847</v>
      </c>
      <c r="D2577" t="str">
        <f t="shared" si="40"/>
        <v>01</v>
      </c>
      <c r="E2577">
        <v>10</v>
      </c>
      <c r="F2577" t="s">
        <v>17</v>
      </c>
      <c r="G2577" t="s">
        <v>23</v>
      </c>
      <c r="H2577" t="s">
        <v>72</v>
      </c>
      <c r="I2577">
        <v>14701</v>
      </c>
      <c r="J2577">
        <v>147010</v>
      </c>
      <c r="K2577" t="s">
        <v>670</v>
      </c>
      <c r="L2577" t="s">
        <v>671</v>
      </c>
      <c r="M2577" t="s">
        <v>672</v>
      </c>
      <c r="N2577" t="s">
        <v>673</v>
      </c>
      <c r="O2577" t="s">
        <v>19</v>
      </c>
    </row>
    <row r="2578" spans="1:15" x14ac:dyDescent="0.35">
      <c r="A2578">
        <v>2577</v>
      </c>
      <c r="B2578">
        <v>119</v>
      </c>
      <c r="C2578" s="1">
        <v>45306.711562500001</v>
      </c>
      <c r="D2578" t="str">
        <f t="shared" si="40"/>
        <v>15</v>
      </c>
      <c r="E2578">
        <v>2</v>
      </c>
      <c r="F2578" t="s">
        <v>14</v>
      </c>
      <c r="G2578" t="s">
        <v>29</v>
      </c>
      <c r="H2578" t="s">
        <v>134</v>
      </c>
      <c r="I2578">
        <v>25231</v>
      </c>
      <c r="J2578">
        <v>50462</v>
      </c>
      <c r="K2578" t="s">
        <v>1109</v>
      </c>
      <c r="L2578" t="s">
        <v>1110</v>
      </c>
      <c r="M2578" t="s">
        <v>1111</v>
      </c>
      <c r="N2578" t="s">
        <v>1112</v>
      </c>
      <c r="O2578" t="s">
        <v>16</v>
      </c>
    </row>
    <row r="2579" spans="1:15" x14ac:dyDescent="0.35">
      <c r="A2579">
        <v>2578</v>
      </c>
      <c r="B2579">
        <v>218</v>
      </c>
      <c r="C2579" s="1">
        <v>45096.685254629629</v>
      </c>
      <c r="D2579" t="str">
        <f t="shared" si="40"/>
        <v>19</v>
      </c>
      <c r="E2579">
        <v>3</v>
      </c>
      <c r="F2579" t="s">
        <v>14</v>
      </c>
      <c r="G2579" t="s">
        <v>21</v>
      </c>
      <c r="H2579" t="s">
        <v>58</v>
      </c>
      <c r="I2579">
        <v>51631</v>
      </c>
      <c r="J2579">
        <v>154893</v>
      </c>
      <c r="K2579" t="s">
        <v>1569</v>
      </c>
      <c r="L2579" t="s">
        <v>1570</v>
      </c>
      <c r="M2579" t="s">
        <v>1571</v>
      </c>
      <c r="N2579" t="s">
        <v>1572</v>
      </c>
      <c r="O2579" t="s">
        <v>19</v>
      </c>
    </row>
    <row r="2580" spans="1:15" x14ac:dyDescent="0.35">
      <c r="A2580">
        <v>2579</v>
      </c>
      <c r="B2580">
        <v>30</v>
      </c>
      <c r="C2580" s="1">
        <v>45148.358657407407</v>
      </c>
      <c r="D2580" t="str">
        <f t="shared" si="40"/>
        <v>10</v>
      </c>
      <c r="E2580">
        <v>10</v>
      </c>
      <c r="F2580" t="s">
        <v>17</v>
      </c>
      <c r="G2580" t="s">
        <v>28</v>
      </c>
      <c r="H2580" t="s">
        <v>103</v>
      </c>
      <c r="I2580">
        <v>35778</v>
      </c>
      <c r="J2580">
        <v>357780</v>
      </c>
      <c r="K2580" t="s">
        <v>1253</v>
      </c>
      <c r="L2580" t="s">
        <v>1254</v>
      </c>
      <c r="M2580" t="s">
        <v>1255</v>
      </c>
      <c r="N2580" t="s">
        <v>1256</v>
      </c>
      <c r="O2580" t="s">
        <v>19</v>
      </c>
    </row>
    <row r="2581" spans="1:15" x14ac:dyDescent="0.35">
      <c r="A2581">
        <v>2580</v>
      </c>
      <c r="B2581">
        <v>39</v>
      </c>
      <c r="C2581" s="1">
        <v>45075.256111111114</v>
      </c>
      <c r="D2581" t="str">
        <f t="shared" si="40"/>
        <v>29</v>
      </c>
      <c r="E2581">
        <v>7</v>
      </c>
      <c r="F2581" t="s">
        <v>17</v>
      </c>
      <c r="G2581" t="s">
        <v>23</v>
      </c>
      <c r="H2581" t="s">
        <v>72</v>
      </c>
      <c r="I2581">
        <v>14701</v>
      </c>
      <c r="J2581">
        <v>102907</v>
      </c>
      <c r="K2581" t="s">
        <v>2056</v>
      </c>
      <c r="L2581" t="s">
        <v>2057</v>
      </c>
      <c r="M2581" t="s">
        <v>2058</v>
      </c>
      <c r="N2581" t="s">
        <v>2059</v>
      </c>
      <c r="O2581" t="s">
        <v>22</v>
      </c>
    </row>
    <row r="2582" spans="1:15" x14ac:dyDescent="0.35">
      <c r="A2582">
        <v>2581</v>
      </c>
      <c r="B2582">
        <v>167</v>
      </c>
      <c r="C2582" s="1">
        <v>45108.002164351848</v>
      </c>
      <c r="D2582" t="str">
        <f t="shared" si="40"/>
        <v>01</v>
      </c>
      <c r="E2582">
        <v>1</v>
      </c>
      <c r="F2582" t="s">
        <v>14</v>
      </c>
      <c r="G2582" t="s">
        <v>29</v>
      </c>
      <c r="H2582" t="s">
        <v>134</v>
      </c>
      <c r="I2582">
        <v>25231</v>
      </c>
      <c r="J2582">
        <v>25231</v>
      </c>
      <c r="K2582" t="s">
        <v>1772</v>
      </c>
      <c r="L2582" t="s">
        <v>1773</v>
      </c>
      <c r="M2582" t="s">
        <v>1774</v>
      </c>
      <c r="N2582" t="s">
        <v>1775</v>
      </c>
      <c r="O2582" t="s">
        <v>16</v>
      </c>
    </row>
    <row r="2583" spans="1:15" x14ac:dyDescent="0.35">
      <c r="A2583">
        <v>2582</v>
      </c>
      <c r="B2583">
        <v>331</v>
      </c>
      <c r="C2583" s="1">
        <v>45054.802534722221</v>
      </c>
      <c r="D2583" t="str">
        <f t="shared" si="40"/>
        <v>08</v>
      </c>
      <c r="E2583">
        <v>1</v>
      </c>
      <c r="F2583" t="s">
        <v>14</v>
      </c>
      <c r="G2583" t="s">
        <v>20</v>
      </c>
      <c r="H2583" t="s">
        <v>148</v>
      </c>
      <c r="I2583">
        <v>13696</v>
      </c>
      <c r="J2583">
        <v>13696</v>
      </c>
      <c r="K2583" t="s">
        <v>966</v>
      </c>
      <c r="L2583" t="s">
        <v>967</v>
      </c>
      <c r="M2583" t="s">
        <v>968</v>
      </c>
      <c r="N2583" t="s">
        <v>969</v>
      </c>
      <c r="O2583" t="s">
        <v>16</v>
      </c>
    </row>
    <row r="2584" spans="1:15" x14ac:dyDescent="0.35">
      <c r="A2584">
        <v>2583</v>
      </c>
      <c r="B2584">
        <v>411</v>
      </c>
      <c r="C2584" s="1">
        <v>45126.408564814818</v>
      </c>
      <c r="D2584" t="str">
        <f t="shared" si="40"/>
        <v>19</v>
      </c>
      <c r="E2584">
        <v>1</v>
      </c>
      <c r="F2584" t="s">
        <v>17</v>
      </c>
      <c r="G2584" t="s">
        <v>32</v>
      </c>
      <c r="H2584" t="s">
        <v>81</v>
      </c>
      <c r="I2584">
        <v>22985</v>
      </c>
      <c r="J2584">
        <v>22985</v>
      </c>
      <c r="K2584" t="s">
        <v>1165</v>
      </c>
      <c r="L2584" t="s">
        <v>1166</v>
      </c>
      <c r="M2584" t="s">
        <v>1167</v>
      </c>
      <c r="N2584" t="s">
        <v>1168</v>
      </c>
      <c r="O2584" t="s">
        <v>16</v>
      </c>
    </row>
    <row r="2585" spans="1:15" x14ac:dyDescent="0.35">
      <c r="A2585">
        <v>2584</v>
      </c>
      <c r="B2585">
        <v>200</v>
      </c>
      <c r="C2585" s="1">
        <v>45358.165995370371</v>
      </c>
      <c r="D2585" t="str">
        <f t="shared" si="40"/>
        <v>07</v>
      </c>
      <c r="E2585">
        <v>9</v>
      </c>
      <c r="F2585" t="s">
        <v>24</v>
      </c>
      <c r="G2585" t="s">
        <v>26</v>
      </c>
      <c r="H2585" t="s">
        <v>116</v>
      </c>
      <c r="I2585">
        <v>50016</v>
      </c>
      <c r="J2585">
        <v>450144</v>
      </c>
      <c r="K2585" t="s">
        <v>502</v>
      </c>
      <c r="L2585" t="s">
        <v>503</v>
      </c>
      <c r="M2585" t="s">
        <v>504</v>
      </c>
      <c r="N2585" t="s">
        <v>505</v>
      </c>
      <c r="O2585" t="s">
        <v>16</v>
      </c>
    </row>
    <row r="2586" spans="1:15" x14ac:dyDescent="0.35">
      <c r="A2586">
        <v>2585</v>
      </c>
      <c r="B2586">
        <v>395</v>
      </c>
      <c r="C2586" s="1">
        <v>45691.801145833328</v>
      </c>
      <c r="D2586" t="str">
        <f t="shared" si="40"/>
        <v>03</v>
      </c>
      <c r="E2586">
        <v>4</v>
      </c>
      <c r="F2586" t="s">
        <v>14</v>
      </c>
      <c r="G2586" t="s">
        <v>20</v>
      </c>
      <c r="H2586" t="s">
        <v>148</v>
      </c>
      <c r="I2586">
        <v>13696</v>
      </c>
      <c r="J2586">
        <v>54784</v>
      </c>
      <c r="K2586" t="s">
        <v>454</v>
      </c>
      <c r="L2586" t="s">
        <v>455</v>
      </c>
      <c r="M2586" t="s">
        <v>456</v>
      </c>
      <c r="N2586" t="s">
        <v>457</v>
      </c>
      <c r="O2586" t="s">
        <v>16</v>
      </c>
    </row>
    <row r="2587" spans="1:15" x14ac:dyDescent="0.35">
      <c r="A2587">
        <v>2586</v>
      </c>
      <c r="B2587">
        <v>107</v>
      </c>
      <c r="C2587" s="1">
        <v>45212.872604166667</v>
      </c>
      <c r="D2587" t="str">
        <f t="shared" si="40"/>
        <v>13</v>
      </c>
      <c r="E2587">
        <v>8</v>
      </c>
      <c r="F2587" t="s">
        <v>24</v>
      </c>
      <c r="G2587" t="s">
        <v>26</v>
      </c>
      <c r="H2587" t="s">
        <v>116</v>
      </c>
      <c r="I2587">
        <v>50016</v>
      </c>
      <c r="J2587">
        <v>400128</v>
      </c>
      <c r="K2587" t="s">
        <v>730</v>
      </c>
      <c r="L2587" t="s">
        <v>731</v>
      </c>
      <c r="M2587" t="s">
        <v>732</v>
      </c>
      <c r="N2587" t="s">
        <v>733</v>
      </c>
      <c r="O2587" t="s">
        <v>16</v>
      </c>
    </row>
    <row r="2588" spans="1:15" x14ac:dyDescent="0.35">
      <c r="A2588">
        <v>2587</v>
      </c>
      <c r="B2588">
        <v>373</v>
      </c>
      <c r="C2588" s="1">
        <v>45472.531446759262</v>
      </c>
      <c r="D2588" t="str">
        <f t="shared" si="40"/>
        <v>29</v>
      </c>
      <c r="E2588">
        <v>6</v>
      </c>
      <c r="F2588" t="s">
        <v>17</v>
      </c>
      <c r="G2588" t="s">
        <v>28</v>
      </c>
      <c r="H2588" t="s">
        <v>103</v>
      </c>
      <c r="I2588">
        <v>35778</v>
      </c>
      <c r="J2588">
        <v>214668</v>
      </c>
      <c r="K2588" t="s">
        <v>406</v>
      </c>
      <c r="L2588" t="s">
        <v>407</v>
      </c>
      <c r="M2588" t="s">
        <v>408</v>
      </c>
      <c r="N2588" t="s">
        <v>409</v>
      </c>
      <c r="O2588" t="s">
        <v>16</v>
      </c>
    </row>
    <row r="2589" spans="1:15" x14ac:dyDescent="0.35">
      <c r="A2589">
        <v>2588</v>
      </c>
      <c r="B2589">
        <v>487</v>
      </c>
      <c r="C2589" s="1">
        <v>45050.964363425926</v>
      </c>
      <c r="D2589" t="str">
        <f t="shared" si="40"/>
        <v>04</v>
      </c>
      <c r="E2589">
        <v>8</v>
      </c>
      <c r="F2589" t="s">
        <v>24</v>
      </c>
      <c r="G2589" t="s">
        <v>27</v>
      </c>
      <c r="H2589" t="s">
        <v>325</v>
      </c>
      <c r="I2589">
        <v>34573</v>
      </c>
      <c r="J2589">
        <v>276584</v>
      </c>
      <c r="K2589" t="s">
        <v>386</v>
      </c>
      <c r="L2589" t="s">
        <v>387</v>
      </c>
      <c r="M2589" t="s">
        <v>388</v>
      </c>
      <c r="N2589" t="s">
        <v>389</v>
      </c>
      <c r="O2589" t="s">
        <v>16</v>
      </c>
    </row>
    <row r="2590" spans="1:15" x14ac:dyDescent="0.35">
      <c r="A2590">
        <v>2589</v>
      </c>
      <c r="B2590">
        <v>63</v>
      </c>
      <c r="C2590" s="1">
        <v>45412.223854166667</v>
      </c>
      <c r="D2590" t="str">
        <f t="shared" si="40"/>
        <v>30</v>
      </c>
      <c r="E2590">
        <v>10</v>
      </c>
      <c r="F2590" t="s">
        <v>17</v>
      </c>
      <c r="G2590" t="s">
        <v>32</v>
      </c>
      <c r="H2590" t="s">
        <v>81</v>
      </c>
      <c r="I2590">
        <v>22985</v>
      </c>
      <c r="J2590">
        <v>229850</v>
      </c>
      <c r="K2590" t="s">
        <v>1908</v>
      </c>
      <c r="L2590" t="s">
        <v>1909</v>
      </c>
      <c r="M2590" t="s">
        <v>1910</v>
      </c>
      <c r="N2590" t="s">
        <v>1911</v>
      </c>
      <c r="O2590" t="s">
        <v>22</v>
      </c>
    </row>
    <row r="2591" spans="1:15" x14ac:dyDescent="0.35">
      <c r="A2591">
        <v>2590</v>
      </c>
      <c r="B2591">
        <v>414</v>
      </c>
      <c r="C2591" s="1">
        <v>45487.049745370372</v>
      </c>
      <c r="D2591" t="str">
        <f t="shared" si="40"/>
        <v>14</v>
      </c>
      <c r="E2591">
        <v>9</v>
      </c>
      <c r="F2591" t="s">
        <v>17</v>
      </c>
      <c r="G2591" t="s">
        <v>23</v>
      </c>
      <c r="H2591" t="s">
        <v>72</v>
      </c>
      <c r="I2591">
        <v>14701</v>
      </c>
      <c r="J2591">
        <v>132309</v>
      </c>
      <c r="K2591" t="s">
        <v>1265</v>
      </c>
      <c r="L2591" t="s">
        <v>1266</v>
      </c>
      <c r="M2591" t="s">
        <v>1267</v>
      </c>
      <c r="N2591" t="s">
        <v>1268</v>
      </c>
      <c r="O2591" t="s">
        <v>19</v>
      </c>
    </row>
    <row r="2592" spans="1:15" x14ac:dyDescent="0.35">
      <c r="A2592">
        <v>2591</v>
      </c>
      <c r="B2592">
        <v>263</v>
      </c>
      <c r="C2592" s="1">
        <v>45171.057800925933</v>
      </c>
      <c r="D2592" t="str">
        <f t="shared" si="40"/>
        <v>02</v>
      </c>
      <c r="E2592">
        <v>8</v>
      </c>
      <c r="F2592" t="s">
        <v>17</v>
      </c>
      <c r="G2592" t="s">
        <v>18</v>
      </c>
      <c r="H2592" t="s">
        <v>139</v>
      </c>
      <c r="I2592">
        <v>36583</v>
      </c>
      <c r="J2592">
        <v>292664</v>
      </c>
      <c r="K2592" t="s">
        <v>1557</v>
      </c>
      <c r="L2592" t="s">
        <v>1558</v>
      </c>
      <c r="M2592" t="s">
        <v>1559</v>
      </c>
      <c r="N2592" t="s">
        <v>1560</v>
      </c>
      <c r="O2592" t="s">
        <v>19</v>
      </c>
    </row>
    <row r="2593" spans="1:15" x14ac:dyDescent="0.35">
      <c r="A2593">
        <v>2592</v>
      </c>
      <c r="B2593">
        <v>472</v>
      </c>
      <c r="C2593" s="1">
        <v>45254.185023148151</v>
      </c>
      <c r="D2593" t="str">
        <f t="shared" si="40"/>
        <v>24</v>
      </c>
      <c r="E2593">
        <v>3</v>
      </c>
      <c r="F2593" t="s">
        <v>17</v>
      </c>
      <c r="G2593" t="s">
        <v>28</v>
      </c>
      <c r="H2593" t="s">
        <v>103</v>
      </c>
      <c r="I2593">
        <v>35778</v>
      </c>
      <c r="J2593">
        <v>107334</v>
      </c>
      <c r="K2593" t="s">
        <v>1629</v>
      </c>
      <c r="L2593" t="s">
        <v>1630</v>
      </c>
      <c r="M2593" t="s">
        <v>1631</v>
      </c>
      <c r="N2593" t="s">
        <v>1632</v>
      </c>
      <c r="O2593" t="s">
        <v>16</v>
      </c>
    </row>
    <row r="2594" spans="1:15" x14ac:dyDescent="0.35">
      <c r="A2594">
        <v>2593</v>
      </c>
      <c r="B2594">
        <v>209</v>
      </c>
      <c r="C2594" s="1">
        <v>45240.317893518521</v>
      </c>
      <c r="D2594" t="str">
        <f t="shared" si="40"/>
        <v>10</v>
      </c>
      <c r="E2594">
        <v>4</v>
      </c>
      <c r="F2594" t="s">
        <v>24</v>
      </c>
      <c r="G2594" t="s">
        <v>26</v>
      </c>
      <c r="H2594" t="s">
        <v>116</v>
      </c>
      <c r="I2594">
        <v>50016</v>
      </c>
      <c r="J2594">
        <v>200064</v>
      </c>
      <c r="K2594" t="s">
        <v>1101</v>
      </c>
      <c r="L2594" t="s">
        <v>1102</v>
      </c>
      <c r="M2594" t="s">
        <v>1103</v>
      </c>
      <c r="N2594" t="s">
        <v>1104</v>
      </c>
      <c r="O2594" t="s">
        <v>19</v>
      </c>
    </row>
    <row r="2595" spans="1:15" x14ac:dyDescent="0.35">
      <c r="A2595">
        <v>2594</v>
      </c>
      <c r="B2595">
        <v>12</v>
      </c>
      <c r="C2595" s="1">
        <v>45086.423993055563</v>
      </c>
      <c r="D2595" t="str">
        <f t="shared" si="40"/>
        <v>09</v>
      </c>
      <c r="E2595">
        <v>2</v>
      </c>
      <c r="F2595" t="s">
        <v>24</v>
      </c>
      <c r="G2595" t="s">
        <v>27</v>
      </c>
      <c r="H2595" t="s">
        <v>325</v>
      </c>
      <c r="I2595">
        <v>34573</v>
      </c>
      <c r="J2595">
        <v>69146</v>
      </c>
      <c r="K2595" t="s">
        <v>674</v>
      </c>
      <c r="L2595" t="s">
        <v>675</v>
      </c>
      <c r="M2595" t="s">
        <v>676</v>
      </c>
      <c r="N2595" t="s">
        <v>677</v>
      </c>
      <c r="O2595" t="s">
        <v>19</v>
      </c>
    </row>
    <row r="2596" spans="1:15" x14ac:dyDescent="0.35">
      <c r="A2596">
        <v>2595</v>
      </c>
      <c r="B2596">
        <v>476</v>
      </c>
      <c r="C2596" s="1">
        <v>45345.06177083333</v>
      </c>
      <c r="D2596" t="str">
        <f t="shared" si="40"/>
        <v>23</v>
      </c>
      <c r="E2596">
        <v>9</v>
      </c>
      <c r="F2596" t="s">
        <v>24</v>
      </c>
      <c r="G2596" t="s">
        <v>26</v>
      </c>
      <c r="H2596" t="s">
        <v>116</v>
      </c>
      <c r="I2596">
        <v>50016</v>
      </c>
      <c r="J2596">
        <v>450144</v>
      </c>
      <c r="K2596" t="s">
        <v>358</v>
      </c>
      <c r="L2596" t="s">
        <v>359</v>
      </c>
      <c r="M2596" t="s">
        <v>360</v>
      </c>
      <c r="N2596" t="s">
        <v>361</v>
      </c>
      <c r="O2596" t="s">
        <v>22</v>
      </c>
    </row>
    <row r="2597" spans="1:15" x14ac:dyDescent="0.35">
      <c r="A2597">
        <v>2596</v>
      </c>
      <c r="B2597">
        <v>102</v>
      </c>
      <c r="C2597" s="1">
        <v>45162.805578703701</v>
      </c>
      <c r="D2597" t="str">
        <f t="shared" si="40"/>
        <v>24</v>
      </c>
      <c r="E2597">
        <v>9</v>
      </c>
      <c r="F2597" t="s">
        <v>24</v>
      </c>
      <c r="G2597" t="s">
        <v>26</v>
      </c>
      <c r="H2597" t="s">
        <v>116</v>
      </c>
      <c r="I2597">
        <v>50016</v>
      </c>
      <c r="J2597">
        <v>450144</v>
      </c>
      <c r="K2597" t="s">
        <v>249</v>
      </c>
      <c r="L2597" t="s">
        <v>250</v>
      </c>
      <c r="M2597" t="s">
        <v>251</v>
      </c>
      <c r="N2597" t="s">
        <v>252</v>
      </c>
      <c r="O2597" t="s">
        <v>22</v>
      </c>
    </row>
    <row r="2598" spans="1:15" x14ac:dyDescent="0.35">
      <c r="A2598">
        <v>2597</v>
      </c>
      <c r="B2598">
        <v>23</v>
      </c>
      <c r="C2598" s="1">
        <v>45261.139305555553</v>
      </c>
      <c r="D2598" t="str">
        <f t="shared" si="40"/>
        <v>01</v>
      </c>
      <c r="E2598">
        <v>8</v>
      </c>
      <c r="F2598" t="s">
        <v>17</v>
      </c>
      <c r="G2598" t="s">
        <v>18</v>
      </c>
      <c r="H2598" t="s">
        <v>139</v>
      </c>
      <c r="I2598">
        <v>36583</v>
      </c>
      <c r="J2598">
        <v>292664</v>
      </c>
      <c r="K2598" t="s">
        <v>1573</v>
      </c>
      <c r="L2598" t="s">
        <v>1574</v>
      </c>
      <c r="M2598" t="s">
        <v>1575</v>
      </c>
      <c r="N2598" t="s">
        <v>1576</v>
      </c>
      <c r="O2598" t="s">
        <v>19</v>
      </c>
    </row>
    <row r="2599" spans="1:15" x14ac:dyDescent="0.35">
      <c r="A2599">
        <v>2598</v>
      </c>
      <c r="B2599">
        <v>327</v>
      </c>
      <c r="C2599" s="1">
        <v>45574.758888888893</v>
      </c>
      <c r="D2599" t="str">
        <f t="shared" si="40"/>
        <v>09</v>
      </c>
      <c r="E2599">
        <v>5</v>
      </c>
      <c r="F2599" t="s">
        <v>24</v>
      </c>
      <c r="G2599" t="s">
        <v>27</v>
      </c>
      <c r="H2599" t="s">
        <v>325</v>
      </c>
      <c r="I2599">
        <v>34573</v>
      </c>
      <c r="J2599">
        <v>172865</v>
      </c>
      <c r="K2599" t="s">
        <v>1824</v>
      </c>
      <c r="L2599" t="s">
        <v>1825</v>
      </c>
      <c r="M2599" t="s">
        <v>1826</v>
      </c>
      <c r="N2599" t="s">
        <v>1827</v>
      </c>
      <c r="O2599" t="s">
        <v>19</v>
      </c>
    </row>
    <row r="2600" spans="1:15" x14ac:dyDescent="0.35">
      <c r="A2600">
        <v>2599</v>
      </c>
      <c r="B2600">
        <v>408</v>
      </c>
      <c r="C2600" s="1">
        <v>45115.298263888893</v>
      </c>
      <c r="D2600" t="str">
        <f t="shared" si="40"/>
        <v>08</v>
      </c>
      <c r="E2600">
        <v>6</v>
      </c>
      <c r="F2600" t="s">
        <v>24</v>
      </c>
      <c r="G2600" t="s">
        <v>27</v>
      </c>
      <c r="H2600" t="s">
        <v>325</v>
      </c>
      <c r="I2600">
        <v>34573</v>
      </c>
      <c r="J2600">
        <v>207438</v>
      </c>
      <c r="K2600" t="s">
        <v>390</v>
      </c>
      <c r="L2600" t="s">
        <v>391</v>
      </c>
      <c r="M2600" t="s">
        <v>392</v>
      </c>
      <c r="N2600" t="s">
        <v>393</v>
      </c>
      <c r="O2600" t="s">
        <v>19</v>
      </c>
    </row>
    <row r="2601" spans="1:15" x14ac:dyDescent="0.35">
      <c r="A2601">
        <v>2600</v>
      </c>
      <c r="B2601">
        <v>454</v>
      </c>
      <c r="C2601" s="1">
        <v>45391.610590277778</v>
      </c>
      <c r="D2601" t="str">
        <f t="shared" si="40"/>
        <v>09</v>
      </c>
      <c r="E2601">
        <v>3</v>
      </c>
      <c r="F2601" t="s">
        <v>17</v>
      </c>
      <c r="G2601" t="s">
        <v>28</v>
      </c>
      <c r="H2601" t="s">
        <v>103</v>
      </c>
      <c r="I2601">
        <v>35778</v>
      </c>
      <c r="J2601">
        <v>107334</v>
      </c>
      <c r="K2601" t="s">
        <v>1197</v>
      </c>
      <c r="L2601" t="s">
        <v>1198</v>
      </c>
      <c r="M2601" t="s">
        <v>1199</v>
      </c>
      <c r="N2601" t="s">
        <v>1200</v>
      </c>
      <c r="O2601" t="s">
        <v>22</v>
      </c>
    </row>
    <row r="2602" spans="1:15" x14ac:dyDescent="0.35">
      <c r="A2602">
        <v>2601</v>
      </c>
      <c r="B2602">
        <v>342</v>
      </c>
      <c r="C2602" s="1">
        <v>45057.183171296303</v>
      </c>
      <c r="D2602" t="str">
        <f t="shared" si="40"/>
        <v>11</v>
      </c>
      <c r="E2602">
        <v>7</v>
      </c>
      <c r="F2602" t="s">
        <v>14</v>
      </c>
      <c r="G2602" t="s">
        <v>29</v>
      </c>
      <c r="H2602" t="s">
        <v>134</v>
      </c>
      <c r="I2602">
        <v>25231</v>
      </c>
      <c r="J2602">
        <v>176617</v>
      </c>
      <c r="K2602" t="s">
        <v>898</v>
      </c>
      <c r="L2602" t="s">
        <v>899</v>
      </c>
      <c r="M2602" t="s">
        <v>900</v>
      </c>
      <c r="N2602" t="s">
        <v>901</v>
      </c>
      <c r="O2602" t="s">
        <v>16</v>
      </c>
    </row>
    <row r="2603" spans="1:15" x14ac:dyDescent="0.35">
      <c r="A2603">
        <v>2602</v>
      </c>
      <c r="B2603">
        <v>269</v>
      </c>
      <c r="C2603" s="1">
        <v>45116.017199074071</v>
      </c>
      <c r="D2603" t="str">
        <f t="shared" si="40"/>
        <v>09</v>
      </c>
      <c r="E2603">
        <v>2</v>
      </c>
      <c r="F2603" t="s">
        <v>17</v>
      </c>
      <c r="G2603" t="s">
        <v>32</v>
      </c>
      <c r="H2603" t="s">
        <v>81</v>
      </c>
      <c r="I2603">
        <v>22985</v>
      </c>
      <c r="J2603">
        <v>45970</v>
      </c>
      <c r="K2603" t="s">
        <v>410</v>
      </c>
      <c r="L2603" t="s">
        <v>411</v>
      </c>
      <c r="M2603" t="s">
        <v>412</v>
      </c>
      <c r="N2603" t="s">
        <v>413</v>
      </c>
      <c r="O2603" t="s">
        <v>16</v>
      </c>
    </row>
    <row r="2604" spans="1:15" x14ac:dyDescent="0.35">
      <c r="A2604">
        <v>2603</v>
      </c>
      <c r="B2604">
        <v>313</v>
      </c>
      <c r="C2604" s="1">
        <v>45271.101134259261</v>
      </c>
      <c r="D2604" t="str">
        <f t="shared" si="40"/>
        <v>11</v>
      </c>
      <c r="E2604">
        <v>4</v>
      </c>
      <c r="F2604" t="s">
        <v>24</v>
      </c>
      <c r="G2604" t="s">
        <v>26</v>
      </c>
      <c r="H2604" t="s">
        <v>116</v>
      </c>
      <c r="I2604">
        <v>50016</v>
      </c>
      <c r="J2604">
        <v>200064</v>
      </c>
      <c r="K2604" t="s">
        <v>1077</v>
      </c>
      <c r="L2604" t="s">
        <v>1078</v>
      </c>
      <c r="M2604" t="s">
        <v>1079</v>
      </c>
      <c r="N2604" t="s">
        <v>1080</v>
      </c>
      <c r="O2604" t="s">
        <v>16</v>
      </c>
    </row>
    <row r="2605" spans="1:15" x14ac:dyDescent="0.35">
      <c r="A2605">
        <v>2604</v>
      </c>
      <c r="B2605">
        <v>475</v>
      </c>
      <c r="C2605" s="1">
        <v>45166.16679398148</v>
      </c>
      <c r="D2605" t="str">
        <f t="shared" si="40"/>
        <v>28</v>
      </c>
      <c r="E2605">
        <v>6</v>
      </c>
      <c r="F2605" t="s">
        <v>17</v>
      </c>
      <c r="G2605" t="s">
        <v>18</v>
      </c>
      <c r="H2605" t="s">
        <v>139</v>
      </c>
      <c r="I2605">
        <v>36583</v>
      </c>
      <c r="J2605">
        <v>219498</v>
      </c>
      <c r="K2605" t="s">
        <v>1465</v>
      </c>
      <c r="L2605" t="s">
        <v>1466</v>
      </c>
      <c r="M2605" t="s">
        <v>1467</v>
      </c>
      <c r="N2605" t="s">
        <v>1468</v>
      </c>
      <c r="O2605" t="s">
        <v>19</v>
      </c>
    </row>
    <row r="2606" spans="1:15" x14ac:dyDescent="0.35">
      <c r="A2606">
        <v>2605</v>
      </c>
      <c r="B2606">
        <v>346</v>
      </c>
      <c r="C2606" s="1">
        <v>45486.872164351851</v>
      </c>
      <c r="D2606" t="str">
        <f t="shared" si="40"/>
        <v>13</v>
      </c>
      <c r="E2606">
        <v>1</v>
      </c>
      <c r="F2606" t="s">
        <v>24</v>
      </c>
      <c r="G2606" t="s">
        <v>27</v>
      </c>
      <c r="H2606" t="s">
        <v>325</v>
      </c>
      <c r="I2606">
        <v>34573</v>
      </c>
      <c r="J2606">
        <v>34573</v>
      </c>
      <c r="K2606" t="s">
        <v>1357</v>
      </c>
      <c r="L2606" t="s">
        <v>1358</v>
      </c>
      <c r="M2606" t="s">
        <v>1359</v>
      </c>
      <c r="N2606" t="s">
        <v>1360</v>
      </c>
      <c r="O2606" t="s">
        <v>16</v>
      </c>
    </row>
    <row r="2607" spans="1:15" x14ac:dyDescent="0.35">
      <c r="A2607">
        <v>2606</v>
      </c>
      <c r="B2607">
        <v>304</v>
      </c>
      <c r="C2607" s="1">
        <v>45390.895266203697</v>
      </c>
      <c r="D2607" t="str">
        <f t="shared" si="40"/>
        <v>08</v>
      </c>
      <c r="E2607">
        <v>3</v>
      </c>
      <c r="F2607" t="s">
        <v>24</v>
      </c>
      <c r="G2607" t="s">
        <v>27</v>
      </c>
      <c r="H2607" t="s">
        <v>325</v>
      </c>
      <c r="I2607">
        <v>34573</v>
      </c>
      <c r="J2607">
        <v>103719</v>
      </c>
      <c r="K2607" t="s">
        <v>1381</v>
      </c>
      <c r="L2607" t="s">
        <v>1382</v>
      </c>
      <c r="M2607" t="s">
        <v>1383</v>
      </c>
      <c r="N2607" t="s">
        <v>1384</v>
      </c>
      <c r="O2607" t="s">
        <v>16</v>
      </c>
    </row>
    <row r="2608" spans="1:15" x14ac:dyDescent="0.35">
      <c r="A2608">
        <v>2607</v>
      </c>
      <c r="B2608">
        <v>105</v>
      </c>
      <c r="C2608" s="1">
        <v>45205.226018518522</v>
      </c>
      <c r="D2608" t="str">
        <f t="shared" si="40"/>
        <v>06</v>
      </c>
      <c r="E2608">
        <v>8</v>
      </c>
      <c r="F2608" t="s">
        <v>24</v>
      </c>
      <c r="G2608" t="s">
        <v>31</v>
      </c>
      <c r="H2608" t="s">
        <v>94</v>
      </c>
      <c r="I2608">
        <v>38697</v>
      </c>
      <c r="J2608">
        <v>309576</v>
      </c>
      <c r="K2608" t="s">
        <v>2060</v>
      </c>
      <c r="L2608" t="s">
        <v>2061</v>
      </c>
      <c r="M2608" t="s">
        <v>2062</v>
      </c>
      <c r="N2608" t="s">
        <v>2063</v>
      </c>
      <c r="O2608" t="s">
        <v>16</v>
      </c>
    </row>
    <row r="2609" spans="1:15" x14ac:dyDescent="0.35">
      <c r="A2609">
        <v>2608</v>
      </c>
      <c r="B2609">
        <v>53</v>
      </c>
      <c r="C2609" s="1">
        <v>45013.88689814815</v>
      </c>
      <c r="D2609" t="str">
        <f t="shared" si="40"/>
        <v>28</v>
      </c>
      <c r="E2609">
        <v>10</v>
      </c>
      <c r="F2609" t="s">
        <v>17</v>
      </c>
      <c r="G2609" t="s">
        <v>18</v>
      </c>
      <c r="H2609" t="s">
        <v>139</v>
      </c>
      <c r="I2609">
        <v>36583</v>
      </c>
      <c r="J2609">
        <v>365830</v>
      </c>
      <c r="K2609" t="s">
        <v>450</v>
      </c>
      <c r="L2609" t="s">
        <v>451</v>
      </c>
      <c r="M2609" t="s">
        <v>452</v>
      </c>
      <c r="N2609" t="s">
        <v>453</v>
      </c>
      <c r="O2609" t="s">
        <v>16</v>
      </c>
    </row>
    <row r="2610" spans="1:15" x14ac:dyDescent="0.35">
      <c r="A2610">
        <v>2609</v>
      </c>
      <c r="B2610">
        <v>329</v>
      </c>
      <c r="C2610" s="1">
        <v>45019.398506944453</v>
      </c>
      <c r="D2610" t="str">
        <f t="shared" si="40"/>
        <v>03</v>
      </c>
      <c r="E2610">
        <v>6</v>
      </c>
      <c r="F2610" t="s">
        <v>14</v>
      </c>
      <c r="G2610" t="s">
        <v>29</v>
      </c>
      <c r="H2610" t="s">
        <v>134</v>
      </c>
      <c r="I2610">
        <v>25231</v>
      </c>
      <c r="J2610">
        <v>151386</v>
      </c>
      <c r="K2610" t="s">
        <v>1521</v>
      </c>
      <c r="L2610" t="s">
        <v>1522</v>
      </c>
      <c r="M2610" t="s">
        <v>1523</v>
      </c>
      <c r="N2610" t="s">
        <v>1524</v>
      </c>
      <c r="O2610" t="s">
        <v>16</v>
      </c>
    </row>
    <row r="2611" spans="1:15" x14ac:dyDescent="0.35">
      <c r="A2611">
        <v>2610</v>
      </c>
      <c r="B2611">
        <v>137</v>
      </c>
      <c r="C2611" s="1">
        <v>45691.811851851853</v>
      </c>
      <c r="D2611" t="str">
        <f t="shared" si="40"/>
        <v>03</v>
      </c>
      <c r="E2611">
        <v>5</v>
      </c>
      <c r="F2611" t="s">
        <v>14</v>
      </c>
      <c r="G2611" t="s">
        <v>20</v>
      </c>
      <c r="H2611" t="s">
        <v>148</v>
      </c>
      <c r="I2611">
        <v>13696</v>
      </c>
      <c r="J2611">
        <v>68480</v>
      </c>
      <c r="K2611" t="s">
        <v>950</v>
      </c>
      <c r="L2611" t="s">
        <v>951</v>
      </c>
      <c r="M2611" t="s">
        <v>952</v>
      </c>
      <c r="N2611" t="s">
        <v>953</v>
      </c>
      <c r="O2611" t="s">
        <v>16</v>
      </c>
    </row>
    <row r="2612" spans="1:15" x14ac:dyDescent="0.35">
      <c r="A2612">
        <v>2611</v>
      </c>
      <c r="B2612">
        <v>227</v>
      </c>
      <c r="C2612" s="1">
        <v>45318.800949074073</v>
      </c>
      <c r="D2612" t="str">
        <f t="shared" si="40"/>
        <v>27</v>
      </c>
      <c r="E2612">
        <v>2</v>
      </c>
      <c r="F2612" t="s">
        <v>17</v>
      </c>
      <c r="G2612" t="s">
        <v>32</v>
      </c>
      <c r="H2612" t="s">
        <v>81</v>
      </c>
      <c r="I2612">
        <v>22985</v>
      </c>
      <c r="J2612">
        <v>45970</v>
      </c>
      <c r="K2612" t="s">
        <v>1988</v>
      </c>
      <c r="L2612" t="s">
        <v>1989</v>
      </c>
      <c r="M2612" t="s">
        <v>1990</v>
      </c>
      <c r="N2612" t="s">
        <v>1991</v>
      </c>
      <c r="O2612" t="s">
        <v>16</v>
      </c>
    </row>
    <row r="2613" spans="1:15" x14ac:dyDescent="0.35">
      <c r="A2613">
        <v>2612</v>
      </c>
      <c r="B2613">
        <v>437</v>
      </c>
      <c r="C2613" s="1">
        <v>45572.977569444447</v>
      </c>
      <c r="D2613" t="str">
        <f t="shared" si="40"/>
        <v>07</v>
      </c>
      <c r="E2613">
        <v>3</v>
      </c>
      <c r="F2613" t="s">
        <v>24</v>
      </c>
      <c r="G2613" t="s">
        <v>25</v>
      </c>
      <c r="H2613" t="s">
        <v>125</v>
      </c>
      <c r="I2613">
        <v>42268</v>
      </c>
      <c r="J2613">
        <v>126804</v>
      </c>
      <c r="K2613" t="s">
        <v>726</v>
      </c>
      <c r="L2613" t="s">
        <v>727</v>
      </c>
      <c r="M2613" t="s">
        <v>728</v>
      </c>
      <c r="N2613" t="s">
        <v>729</v>
      </c>
      <c r="O2613" t="s">
        <v>16</v>
      </c>
    </row>
    <row r="2614" spans="1:15" x14ac:dyDescent="0.35">
      <c r="A2614">
        <v>2613</v>
      </c>
      <c r="B2614">
        <v>77</v>
      </c>
      <c r="C2614" s="1">
        <v>45586.763749999998</v>
      </c>
      <c r="D2614" t="str">
        <f t="shared" si="40"/>
        <v>21</v>
      </c>
      <c r="E2614">
        <v>3</v>
      </c>
      <c r="F2614" t="s">
        <v>17</v>
      </c>
      <c r="G2614" t="s">
        <v>18</v>
      </c>
      <c r="H2614" t="s">
        <v>139</v>
      </c>
      <c r="I2614">
        <v>36583</v>
      </c>
      <c r="J2614">
        <v>109749</v>
      </c>
      <c r="K2614" t="s">
        <v>1904</v>
      </c>
      <c r="L2614" t="s">
        <v>1905</v>
      </c>
      <c r="M2614" t="s">
        <v>1906</v>
      </c>
      <c r="N2614" t="s">
        <v>1907</v>
      </c>
      <c r="O2614" t="s">
        <v>22</v>
      </c>
    </row>
    <row r="2615" spans="1:15" x14ac:dyDescent="0.35">
      <c r="A2615">
        <v>2614</v>
      </c>
      <c r="B2615">
        <v>439</v>
      </c>
      <c r="C2615" s="1">
        <v>45022.638101851851</v>
      </c>
      <c r="D2615" t="str">
        <f t="shared" si="40"/>
        <v>06</v>
      </c>
      <c r="E2615">
        <v>4</v>
      </c>
      <c r="F2615" t="s">
        <v>24</v>
      </c>
      <c r="G2615" t="s">
        <v>27</v>
      </c>
      <c r="H2615" t="s">
        <v>325</v>
      </c>
      <c r="I2615">
        <v>34573</v>
      </c>
      <c r="J2615">
        <v>138292</v>
      </c>
      <c r="K2615" t="s">
        <v>774</v>
      </c>
      <c r="L2615" t="s">
        <v>775</v>
      </c>
      <c r="M2615" t="s">
        <v>776</v>
      </c>
      <c r="N2615" t="s">
        <v>777</v>
      </c>
      <c r="O2615" t="s">
        <v>22</v>
      </c>
    </row>
    <row r="2616" spans="1:15" x14ac:dyDescent="0.35">
      <c r="A2616">
        <v>2615</v>
      </c>
      <c r="B2616">
        <v>62</v>
      </c>
      <c r="C2616" s="1">
        <v>45441.191932870373</v>
      </c>
      <c r="D2616" t="str">
        <f t="shared" si="40"/>
        <v>29</v>
      </c>
      <c r="E2616">
        <v>4</v>
      </c>
      <c r="F2616" t="s">
        <v>17</v>
      </c>
      <c r="G2616" t="s">
        <v>23</v>
      </c>
      <c r="H2616" t="s">
        <v>72</v>
      </c>
      <c r="I2616">
        <v>14701</v>
      </c>
      <c r="J2616">
        <v>58804</v>
      </c>
      <c r="K2616" t="s">
        <v>1217</v>
      </c>
      <c r="L2616" t="s">
        <v>1218</v>
      </c>
      <c r="M2616" t="s">
        <v>1219</v>
      </c>
      <c r="N2616" t="s">
        <v>1220</v>
      </c>
      <c r="O2616" t="s">
        <v>22</v>
      </c>
    </row>
    <row r="2617" spans="1:15" x14ac:dyDescent="0.35">
      <c r="A2617">
        <v>2616</v>
      </c>
      <c r="B2617">
        <v>136</v>
      </c>
      <c r="C2617" s="1">
        <v>45397.710115740738</v>
      </c>
      <c r="D2617" t="str">
        <f t="shared" si="40"/>
        <v>15</v>
      </c>
      <c r="E2617">
        <v>3</v>
      </c>
      <c r="F2617" t="s">
        <v>24</v>
      </c>
      <c r="G2617" t="s">
        <v>26</v>
      </c>
      <c r="H2617" t="s">
        <v>116</v>
      </c>
      <c r="I2617">
        <v>50016</v>
      </c>
      <c r="J2617">
        <v>150048</v>
      </c>
      <c r="K2617" t="s">
        <v>1856</v>
      </c>
      <c r="L2617" t="s">
        <v>1857</v>
      </c>
      <c r="M2617" t="s">
        <v>1858</v>
      </c>
      <c r="N2617" t="s">
        <v>1859</v>
      </c>
      <c r="O2617" t="s">
        <v>19</v>
      </c>
    </row>
    <row r="2618" spans="1:15" x14ac:dyDescent="0.35">
      <c r="A2618">
        <v>2617</v>
      </c>
      <c r="B2618">
        <v>342</v>
      </c>
      <c r="C2618" s="1">
        <v>45649.670254629629</v>
      </c>
      <c r="D2618" t="str">
        <f t="shared" si="40"/>
        <v>23</v>
      </c>
      <c r="E2618">
        <v>3</v>
      </c>
      <c r="F2618" t="s">
        <v>14</v>
      </c>
      <c r="G2618" t="s">
        <v>20</v>
      </c>
      <c r="H2618" t="s">
        <v>148</v>
      </c>
      <c r="I2618">
        <v>13696</v>
      </c>
      <c r="J2618">
        <v>41088</v>
      </c>
      <c r="K2618" t="s">
        <v>898</v>
      </c>
      <c r="L2618" t="s">
        <v>899</v>
      </c>
      <c r="M2618" t="s">
        <v>900</v>
      </c>
      <c r="N2618" t="s">
        <v>901</v>
      </c>
      <c r="O2618" t="s">
        <v>16</v>
      </c>
    </row>
    <row r="2619" spans="1:15" x14ac:dyDescent="0.35">
      <c r="A2619">
        <v>2618</v>
      </c>
      <c r="B2619">
        <v>470</v>
      </c>
      <c r="C2619" s="1">
        <v>45701.265555555547</v>
      </c>
      <c r="D2619" t="str">
        <f t="shared" si="40"/>
        <v>13</v>
      </c>
      <c r="E2619">
        <v>6</v>
      </c>
      <c r="F2619" t="s">
        <v>24</v>
      </c>
      <c r="G2619" t="s">
        <v>26</v>
      </c>
      <c r="H2619" t="s">
        <v>116</v>
      </c>
      <c r="I2619">
        <v>50016</v>
      </c>
      <c r="J2619">
        <v>300096</v>
      </c>
      <c r="K2619" t="s">
        <v>1980</v>
      </c>
      <c r="L2619" t="s">
        <v>1981</v>
      </c>
      <c r="M2619" t="s">
        <v>1982</v>
      </c>
      <c r="N2619" t="s">
        <v>1983</v>
      </c>
      <c r="O2619" t="s">
        <v>16</v>
      </c>
    </row>
    <row r="2620" spans="1:15" x14ac:dyDescent="0.35">
      <c r="A2620">
        <v>2619</v>
      </c>
      <c r="B2620">
        <v>166</v>
      </c>
      <c r="C2620" s="1">
        <v>45455.351747685178</v>
      </c>
      <c r="D2620" t="str">
        <f t="shared" si="40"/>
        <v>12</v>
      </c>
      <c r="E2620">
        <v>8</v>
      </c>
      <c r="F2620" t="s">
        <v>24</v>
      </c>
      <c r="G2620" t="s">
        <v>31</v>
      </c>
      <c r="H2620" t="s">
        <v>94</v>
      </c>
      <c r="I2620">
        <v>38697</v>
      </c>
      <c r="J2620">
        <v>309576</v>
      </c>
      <c r="K2620" t="s">
        <v>682</v>
      </c>
      <c r="L2620" t="s">
        <v>683</v>
      </c>
      <c r="M2620" t="s">
        <v>684</v>
      </c>
      <c r="N2620" t="s">
        <v>685</v>
      </c>
      <c r="O2620" t="s">
        <v>16</v>
      </c>
    </row>
    <row r="2621" spans="1:15" x14ac:dyDescent="0.35">
      <c r="A2621">
        <v>2620</v>
      </c>
      <c r="B2621">
        <v>172</v>
      </c>
      <c r="C2621" s="1">
        <v>45043.61414351852</v>
      </c>
      <c r="D2621" t="str">
        <f t="shared" si="40"/>
        <v>27</v>
      </c>
      <c r="E2621">
        <v>10</v>
      </c>
      <c r="F2621" t="s">
        <v>24</v>
      </c>
      <c r="G2621" t="s">
        <v>26</v>
      </c>
      <c r="H2621" t="s">
        <v>116</v>
      </c>
      <c r="I2621">
        <v>50016</v>
      </c>
      <c r="J2621">
        <v>500160</v>
      </c>
      <c r="K2621" t="s">
        <v>1768</v>
      </c>
      <c r="L2621" t="s">
        <v>1769</v>
      </c>
      <c r="M2621" t="s">
        <v>1770</v>
      </c>
      <c r="N2621" t="s">
        <v>1771</v>
      </c>
      <c r="O2621" t="s">
        <v>16</v>
      </c>
    </row>
    <row r="2622" spans="1:15" x14ac:dyDescent="0.35">
      <c r="A2622">
        <v>2621</v>
      </c>
      <c r="B2622">
        <v>415</v>
      </c>
      <c r="C2622" s="1">
        <v>45288.666875000003</v>
      </c>
      <c r="D2622" t="str">
        <f t="shared" si="40"/>
        <v>28</v>
      </c>
      <c r="E2622">
        <v>10</v>
      </c>
      <c r="F2622" t="s">
        <v>17</v>
      </c>
      <c r="G2622" t="s">
        <v>23</v>
      </c>
      <c r="H2622" t="s">
        <v>72</v>
      </c>
      <c r="I2622">
        <v>14701</v>
      </c>
      <c r="J2622">
        <v>147010</v>
      </c>
      <c r="K2622" t="s">
        <v>1656</v>
      </c>
      <c r="L2622" t="s">
        <v>1657</v>
      </c>
      <c r="M2622" t="s">
        <v>1658</v>
      </c>
      <c r="N2622" t="s">
        <v>1659</v>
      </c>
      <c r="O2622" t="s">
        <v>19</v>
      </c>
    </row>
    <row r="2623" spans="1:15" x14ac:dyDescent="0.35">
      <c r="A2623">
        <v>2622</v>
      </c>
      <c r="B2623">
        <v>430</v>
      </c>
      <c r="C2623" s="1">
        <v>45101.744814814818</v>
      </c>
      <c r="D2623" t="str">
        <f t="shared" si="40"/>
        <v>24</v>
      </c>
      <c r="E2623">
        <v>10</v>
      </c>
      <c r="F2623" t="s">
        <v>14</v>
      </c>
      <c r="G2623" t="s">
        <v>15</v>
      </c>
      <c r="H2623" t="s">
        <v>67</v>
      </c>
      <c r="I2623">
        <v>76607</v>
      </c>
      <c r="J2623">
        <v>766070</v>
      </c>
      <c r="K2623" t="s">
        <v>1413</v>
      </c>
      <c r="L2623" t="s">
        <v>1414</v>
      </c>
      <c r="M2623" t="s">
        <v>1415</v>
      </c>
      <c r="N2623" t="s">
        <v>1416</v>
      </c>
      <c r="O2623" t="s">
        <v>16</v>
      </c>
    </row>
    <row r="2624" spans="1:15" x14ac:dyDescent="0.35">
      <c r="A2624">
        <v>2623</v>
      </c>
      <c r="B2624">
        <v>21</v>
      </c>
      <c r="C2624" s="1">
        <v>45163.344166666669</v>
      </c>
      <c r="D2624" t="str">
        <f t="shared" si="40"/>
        <v>25</v>
      </c>
      <c r="E2624">
        <v>5</v>
      </c>
      <c r="F2624" t="s">
        <v>24</v>
      </c>
      <c r="G2624" t="s">
        <v>25</v>
      </c>
      <c r="H2624" t="s">
        <v>125</v>
      </c>
      <c r="I2624">
        <v>42268</v>
      </c>
      <c r="J2624">
        <v>211340</v>
      </c>
      <c r="K2624" t="s">
        <v>1760</v>
      </c>
      <c r="L2624" t="s">
        <v>1761</v>
      </c>
      <c r="M2624" t="s">
        <v>1762</v>
      </c>
      <c r="N2624" t="s">
        <v>1763</v>
      </c>
      <c r="O2624" t="s">
        <v>16</v>
      </c>
    </row>
    <row r="2625" spans="1:15" x14ac:dyDescent="0.35">
      <c r="A2625">
        <v>2624</v>
      </c>
      <c r="B2625">
        <v>323</v>
      </c>
      <c r="C2625" s="1">
        <v>45119.072569444441</v>
      </c>
      <c r="D2625" t="str">
        <f t="shared" si="40"/>
        <v>12</v>
      </c>
      <c r="E2625">
        <v>9</v>
      </c>
      <c r="F2625" t="s">
        <v>17</v>
      </c>
      <c r="G2625" t="s">
        <v>18</v>
      </c>
      <c r="H2625" t="s">
        <v>139</v>
      </c>
      <c r="I2625">
        <v>36583</v>
      </c>
      <c r="J2625">
        <v>329247</v>
      </c>
      <c r="K2625" t="s">
        <v>1417</v>
      </c>
      <c r="L2625" t="s">
        <v>1418</v>
      </c>
      <c r="M2625" t="s">
        <v>1419</v>
      </c>
      <c r="N2625" t="s">
        <v>1420</v>
      </c>
      <c r="O2625" t="s">
        <v>19</v>
      </c>
    </row>
    <row r="2626" spans="1:15" x14ac:dyDescent="0.35">
      <c r="A2626">
        <v>2625</v>
      </c>
      <c r="B2626">
        <v>48</v>
      </c>
      <c r="C2626" s="1">
        <v>45043.007071759261</v>
      </c>
      <c r="D2626" t="str">
        <f t="shared" si="40"/>
        <v>27</v>
      </c>
      <c r="E2626">
        <v>10</v>
      </c>
      <c r="F2626" t="s">
        <v>17</v>
      </c>
      <c r="G2626" t="s">
        <v>18</v>
      </c>
      <c r="H2626" t="s">
        <v>139</v>
      </c>
      <c r="I2626">
        <v>36583</v>
      </c>
      <c r="J2626">
        <v>365830</v>
      </c>
      <c r="K2626" t="s">
        <v>189</v>
      </c>
      <c r="L2626" t="s">
        <v>190</v>
      </c>
      <c r="M2626" t="s">
        <v>191</v>
      </c>
      <c r="N2626" t="s">
        <v>192</v>
      </c>
      <c r="O2626" t="s">
        <v>22</v>
      </c>
    </row>
    <row r="2627" spans="1:15" x14ac:dyDescent="0.35">
      <c r="A2627">
        <v>2626</v>
      </c>
      <c r="B2627">
        <v>141</v>
      </c>
      <c r="C2627" s="1">
        <v>45113.908773148149</v>
      </c>
      <c r="D2627" t="str">
        <f t="shared" ref="D2627:D2690" si="41">LEFT(TEXT(C2627, "DD/MM/YYYY HH:MM:SS"), 2)</f>
        <v>06</v>
      </c>
      <c r="E2627">
        <v>2</v>
      </c>
      <c r="F2627" t="s">
        <v>24</v>
      </c>
      <c r="G2627" t="s">
        <v>31</v>
      </c>
      <c r="H2627" t="s">
        <v>94</v>
      </c>
      <c r="I2627">
        <v>38697</v>
      </c>
      <c r="J2627">
        <v>77394</v>
      </c>
      <c r="K2627" t="s">
        <v>1844</v>
      </c>
      <c r="L2627" t="s">
        <v>1845</v>
      </c>
      <c r="M2627" t="s">
        <v>1846</v>
      </c>
      <c r="N2627" t="s">
        <v>1847</v>
      </c>
      <c r="O2627" t="s">
        <v>22</v>
      </c>
    </row>
    <row r="2628" spans="1:15" x14ac:dyDescent="0.35">
      <c r="A2628">
        <v>2627</v>
      </c>
      <c r="B2628">
        <v>391</v>
      </c>
      <c r="C2628" s="1">
        <v>45354.28875</v>
      </c>
      <c r="D2628" t="str">
        <f t="shared" si="41"/>
        <v>03</v>
      </c>
      <c r="E2628">
        <v>5</v>
      </c>
      <c r="F2628" t="s">
        <v>14</v>
      </c>
      <c r="G2628" t="s">
        <v>15</v>
      </c>
      <c r="H2628" t="s">
        <v>67</v>
      </c>
      <c r="I2628">
        <v>76607</v>
      </c>
      <c r="J2628">
        <v>383035</v>
      </c>
      <c r="K2628" t="s">
        <v>153</v>
      </c>
      <c r="L2628" t="s">
        <v>154</v>
      </c>
      <c r="M2628" t="s">
        <v>155</v>
      </c>
      <c r="N2628" t="s">
        <v>156</v>
      </c>
      <c r="O2628" t="s">
        <v>19</v>
      </c>
    </row>
    <row r="2629" spans="1:15" x14ac:dyDescent="0.35">
      <c r="A2629">
        <v>2628</v>
      </c>
      <c r="B2629">
        <v>276</v>
      </c>
      <c r="C2629" s="1">
        <v>45374.257280092592</v>
      </c>
      <c r="D2629" t="str">
        <f t="shared" si="41"/>
        <v>23</v>
      </c>
      <c r="E2629">
        <v>7</v>
      </c>
      <c r="F2629" t="s">
        <v>24</v>
      </c>
      <c r="G2629" t="s">
        <v>25</v>
      </c>
      <c r="H2629" t="s">
        <v>125</v>
      </c>
      <c r="I2629">
        <v>42268</v>
      </c>
      <c r="J2629">
        <v>295876</v>
      </c>
      <c r="K2629" t="s">
        <v>1641</v>
      </c>
      <c r="L2629" t="s">
        <v>1642</v>
      </c>
      <c r="M2629" t="s">
        <v>1643</v>
      </c>
      <c r="N2629" t="s">
        <v>1644</v>
      </c>
      <c r="O2629" t="s">
        <v>19</v>
      </c>
    </row>
    <row r="2630" spans="1:15" x14ac:dyDescent="0.35">
      <c r="A2630">
        <v>2629</v>
      </c>
      <c r="B2630">
        <v>54</v>
      </c>
      <c r="C2630" s="1">
        <v>45621.795185185183</v>
      </c>
      <c r="D2630" t="str">
        <f t="shared" si="41"/>
        <v>25</v>
      </c>
      <c r="E2630">
        <v>4</v>
      </c>
      <c r="F2630" t="s">
        <v>24</v>
      </c>
      <c r="G2630" t="s">
        <v>25</v>
      </c>
      <c r="H2630" t="s">
        <v>125</v>
      </c>
      <c r="I2630">
        <v>42268</v>
      </c>
      <c r="J2630">
        <v>169072</v>
      </c>
      <c r="K2630" t="s">
        <v>2048</v>
      </c>
      <c r="L2630" t="s">
        <v>2049</v>
      </c>
      <c r="M2630" t="s">
        <v>2050</v>
      </c>
      <c r="N2630" t="s">
        <v>2051</v>
      </c>
      <c r="O2630" t="s">
        <v>16</v>
      </c>
    </row>
    <row r="2631" spans="1:15" x14ac:dyDescent="0.35">
      <c r="A2631">
        <v>2630</v>
      </c>
      <c r="B2631">
        <v>158</v>
      </c>
      <c r="C2631" s="1">
        <v>45130.228761574072</v>
      </c>
      <c r="D2631" t="str">
        <f t="shared" si="41"/>
        <v>23</v>
      </c>
      <c r="E2631">
        <v>9</v>
      </c>
      <c r="F2631" t="s">
        <v>24</v>
      </c>
      <c r="G2631" t="s">
        <v>27</v>
      </c>
      <c r="H2631" t="s">
        <v>325</v>
      </c>
      <c r="I2631">
        <v>34573</v>
      </c>
      <c r="J2631">
        <v>311157</v>
      </c>
      <c r="K2631" t="s">
        <v>998</v>
      </c>
      <c r="L2631" t="s">
        <v>999</v>
      </c>
      <c r="M2631" t="s">
        <v>1000</v>
      </c>
      <c r="N2631" t="s">
        <v>1001</v>
      </c>
      <c r="O2631" t="s">
        <v>19</v>
      </c>
    </row>
    <row r="2632" spans="1:15" x14ac:dyDescent="0.35">
      <c r="A2632">
        <v>2631</v>
      </c>
      <c r="B2632">
        <v>371</v>
      </c>
      <c r="C2632" s="1">
        <v>45596.148877314823</v>
      </c>
      <c r="D2632" t="str">
        <f t="shared" si="41"/>
        <v>31</v>
      </c>
      <c r="E2632">
        <v>3</v>
      </c>
      <c r="F2632" t="s">
        <v>14</v>
      </c>
      <c r="G2632" t="s">
        <v>20</v>
      </c>
      <c r="H2632" t="s">
        <v>148</v>
      </c>
      <c r="I2632">
        <v>13696</v>
      </c>
      <c r="J2632">
        <v>41088</v>
      </c>
      <c r="K2632" t="s">
        <v>1509</v>
      </c>
      <c r="L2632" t="s">
        <v>1510</v>
      </c>
      <c r="M2632" t="s">
        <v>1511</v>
      </c>
      <c r="N2632" t="s">
        <v>1512</v>
      </c>
      <c r="O2632" t="s">
        <v>16</v>
      </c>
    </row>
    <row r="2633" spans="1:15" x14ac:dyDescent="0.35">
      <c r="A2633">
        <v>2632</v>
      </c>
      <c r="B2633">
        <v>308</v>
      </c>
      <c r="C2633" s="1">
        <v>45057.923946759263</v>
      </c>
      <c r="D2633" t="str">
        <f t="shared" si="41"/>
        <v>11</v>
      </c>
      <c r="E2633">
        <v>3</v>
      </c>
      <c r="F2633" t="s">
        <v>14</v>
      </c>
      <c r="G2633" t="s">
        <v>21</v>
      </c>
      <c r="H2633" t="s">
        <v>58</v>
      </c>
      <c r="I2633">
        <v>51631</v>
      </c>
      <c r="J2633">
        <v>154893</v>
      </c>
      <c r="K2633" t="s">
        <v>1273</v>
      </c>
      <c r="L2633" t="s">
        <v>1274</v>
      </c>
      <c r="M2633" t="s">
        <v>1275</v>
      </c>
      <c r="N2633" t="s">
        <v>1276</v>
      </c>
      <c r="O2633" t="s">
        <v>16</v>
      </c>
    </row>
    <row r="2634" spans="1:15" x14ac:dyDescent="0.35">
      <c r="A2634">
        <v>2633</v>
      </c>
      <c r="B2634">
        <v>237</v>
      </c>
      <c r="C2634" s="1">
        <v>45711.791967592602</v>
      </c>
      <c r="D2634" t="str">
        <f t="shared" si="41"/>
        <v>23</v>
      </c>
      <c r="E2634">
        <v>8</v>
      </c>
      <c r="F2634" t="s">
        <v>24</v>
      </c>
      <c r="G2634" t="s">
        <v>27</v>
      </c>
      <c r="H2634" t="s">
        <v>325</v>
      </c>
      <c r="I2634">
        <v>34573</v>
      </c>
      <c r="J2634">
        <v>276584</v>
      </c>
      <c r="K2634" t="s">
        <v>750</v>
      </c>
      <c r="L2634" t="s">
        <v>751</v>
      </c>
      <c r="M2634" t="s">
        <v>752</v>
      </c>
      <c r="N2634" t="s">
        <v>753</v>
      </c>
      <c r="O2634" t="s">
        <v>16</v>
      </c>
    </row>
    <row r="2635" spans="1:15" x14ac:dyDescent="0.35">
      <c r="A2635">
        <v>2634</v>
      </c>
      <c r="B2635">
        <v>300</v>
      </c>
      <c r="C2635" s="1">
        <v>45103.686979166669</v>
      </c>
      <c r="D2635" t="str">
        <f t="shared" si="41"/>
        <v>26</v>
      </c>
      <c r="E2635">
        <v>9</v>
      </c>
      <c r="F2635" t="s">
        <v>14</v>
      </c>
      <c r="G2635" t="s">
        <v>15</v>
      </c>
      <c r="H2635" t="s">
        <v>67</v>
      </c>
      <c r="I2635">
        <v>76607</v>
      </c>
      <c r="J2635">
        <v>689463</v>
      </c>
      <c r="K2635" t="s">
        <v>1920</v>
      </c>
      <c r="L2635" t="s">
        <v>1921</v>
      </c>
      <c r="M2635" t="s">
        <v>1922</v>
      </c>
      <c r="N2635" t="s">
        <v>1923</v>
      </c>
      <c r="O2635" t="s">
        <v>19</v>
      </c>
    </row>
    <row r="2636" spans="1:15" x14ac:dyDescent="0.35">
      <c r="A2636">
        <v>2635</v>
      </c>
      <c r="B2636">
        <v>285</v>
      </c>
      <c r="C2636" s="1">
        <v>45283.072997685187</v>
      </c>
      <c r="D2636" t="str">
        <f t="shared" si="41"/>
        <v>23</v>
      </c>
      <c r="E2636">
        <v>6</v>
      </c>
      <c r="F2636" t="s">
        <v>24</v>
      </c>
      <c r="G2636" t="s">
        <v>26</v>
      </c>
      <c r="H2636" t="s">
        <v>116</v>
      </c>
      <c r="I2636">
        <v>50016</v>
      </c>
      <c r="J2636">
        <v>300096</v>
      </c>
      <c r="K2636" t="s">
        <v>1261</v>
      </c>
      <c r="L2636" t="s">
        <v>1262</v>
      </c>
      <c r="M2636" t="s">
        <v>1263</v>
      </c>
      <c r="N2636" t="s">
        <v>1264</v>
      </c>
      <c r="O2636" t="s">
        <v>19</v>
      </c>
    </row>
    <row r="2637" spans="1:15" x14ac:dyDescent="0.35">
      <c r="A2637">
        <v>2636</v>
      </c>
      <c r="B2637">
        <v>79</v>
      </c>
      <c r="C2637" s="1">
        <v>45327.454131944447</v>
      </c>
      <c r="D2637" t="str">
        <f t="shared" si="41"/>
        <v>05</v>
      </c>
      <c r="E2637">
        <v>1</v>
      </c>
      <c r="F2637" t="s">
        <v>24</v>
      </c>
      <c r="G2637" t="s">
        <v>25</v>
      </c>
      <c r="H2637" t="s">
        <v>125</v>
      </c>
      <c r="I2637">
        <v>42268</v>
      </c>
      <c r="J2637">
        <v>42268</v>
      </c>
      <c r="K2637" t="s">
        <v>498</v>
      </c>
      <c r="L2637" t="s">
        <v>499</v>
      </c>
      <c r="M2637" t="s">
        <v>500</v>
      </c>
      <c r="N2637" t="s">
        <v>501</v>
      </c>
      <c r="O2637" t="s">
        <v>16</v>
      </c>
    </row>
    <row r="2638" spans="1:15" x14ac:dyDescent="0.35">
      <c r="A2638">
        <v>2637</v>
      </c>
      <c r="B2638">
        <v>28</v>
      </c>
      <c r="C2638" s="1">
        <v>45313.284189814818</v>
      </c>
      <c r="D2638" t="str">
        <f t="shared" si="41"/>
        <v>22</v>
      </c>
      <c r="E2638">
        <v>10</v>
      </c>
      <c r="F2638" t="s">
        <v>17</v>
      </c>
      <c r="G2638" t="s">
        <v>23</v>
      </c>
      <c r="H2638" t="s">
        <v>72</v>
      </c>
      <c r="I2638">
        <v>14701</v>
      </c>
      <c r="J2638">
        <v>147010</v>
      </c>
      <c r="K2638" t="s">
        <v>718</v>
      </c>
      <c r="L2638" t="s">
        <v>719</v>
      </c>
      <c r="M2638" t="s">
        <v>720</v>
      </c>
      <c r="N2638" t="s">
        <v>721</v>
      </c>
      <c r="O2638" t="s">
        <v>16</v>
      </c>
    </row>
    <row r="2639" spans="1:15" x14ac:dyDescent="0.35">
      <c r="A2639">
        <v>2638</v>
      </c>
      <c r="B2639">
        <v>228</v>
      </c>
      <c r="C2639" s="1">
        <v>45037.310474537036</v>
      </c>
      <c r="D2639" t="str">
        <f t="shared" si="41"/>
        <v>21</v>
      </c>
      <c r="E2639">
        <v>7</v>
      </c>
      <c r="F2639" t="s">
        <v>14</v>
      </c>
      <c r="G2639" t="s">
        <v>21</v>
      </c>
      <c r="H2639" t="s">
        <v>58</v>
      </c>
      <c r="I2639">
        <v>51631</v>
      </c>
      <c r="J2639">
        <v>361417</v>
      </c>
      <c r="K2639" t="s">
        <v>135</v>
      </c>
      <c r="L2639" t="s">
        <v>136</v>
      </c>
      <c r="M2639" t="s">
        <v>137</v>
      </c>
      <c r="N2639" t="s">
        <v>138</v>
      </c>
      <c r="O2639" t="s">
        <v>16</v>
      </c>
    </row>
    <row r="2640" spans="1:15" x14ac:dyDescent="0.35">
      <c r="A2640">
        <v>2639</v>
      </c>
      <c r="B2640">
        <v>55</v>
      </c>
      <c r="C2640" s="1">
        <v>45149.2653125</v>
      </c>
      <c r="D2640" t="str">
        <f t="shared" si="41"/>
        <v>11</v>
      </c>
      <c r="E2640">
        <v>1</v>
      </c>
      <c r="F2640" t="s">
        <v>17</v>
      </c>
      <c r="G2640" t="s">
        <v>18</v>
      </c>
      <c r="H2640" t="s">
        <v>139</v>
      </c>
      <c r="I2640">
        <v>36583</v>
      </c>
      <c r="J2640">
        <v>36583</v>
      </c>
      <c r="K2640" t="s">
        <v>130</v>
      </c>
      <c r="L2640" t="s">
        <v>131</v>
      </c>
      <c r="M2640" t="s">
        <v>132</v>
      </c>
      <c r="N2640" t="s">
        <v>133</v>
      </c>
      <c r="O2640" t="s">
        <v>16</v>
      </c>
    </row>
    <row r="2641" spans="1:15" x14ac:dyDescent="0.35">
      <c r="A2641">
        <v>2640</v>
      </c>
      <c r="B2641">
        <v>119</v>
      </c>
      <c r="C2641" s="1">
        <v>45557.45449074074</v>
      </c>
      <c r="D2641" t="str">
        <f t="shared" si="41"/>
        <v>22</v>
      </c>
      <c r="E2641">
        <v>6</v>
      </c>
      <c r="F2641" t="s">
        <v>24</v>
      </c>
      <c r="G2641" t="s">
        <v>25</v>
      </c>
      <c r="H2641" t="s">
        <v>125</v>
      </c>
      <c r="I2641">
        <v>42268</v>
      </c>
      <c r="J2641">
        <v>253608</v>
      </c>
      <c r="K2641" t="s">
        <v>1109</v>
      </c>
      <c r="L2641" t="s">
        <v>1110</v>
      </c>
      <c r="M2641" t="s">
        <v>1111</v>
      </c>
      <c r="N2641" t="s">
        <v>1112</v>
      </c>
      <c r="O2641" t="s">
        <v>16</v>
      </c>
    </row>
    <row r="2642" spans="1:15" x14ac:dyDescent="0.35">
      <c r="A2642">
        <v>2641</v>
      </c>
      <c r="B2642">
        <v>94</v>
      </c>
      <c r="C2642" s="1">
        <v>45177.162812499999</v>
      </c>
      <c r="D2642" t="str">
        <f t="shared" si="41"/>
        <v>08</v>
      </c>
      <c r="E2642">
        <v>9</v>
      </c>
      <c r="F2642" t="s">
        <v>14</v>
      </c>
      <c r="G2642" t="s">
        <v>15</v>
      </c>
      <c r="H2642" t="s">
        <v>67</v>
      </c>
      <c r="I2642">
        <v>76607</v>
      </c>
      <c r="J2642">
        <v>689463</v>
      </c>
      <c r="K2642" t="s">
        <v>570</v>
      </c>
      <c r="L2642" t="s">
        <v>571</v>
      </c>
      <c r="M2642" t="s">
        <v>572</v>
      </c>
      <c r="N2642" t="s">
        <v>573</v>
      </c>
      <c r="O2642" t="s">
        <v>19</v>
      </c>
    </row>
    <row r="2643" spans="1:15" x14ac:dyDescent="0.35">
      <c r="A2643">
        <v>2642</v>
      </c>
      <c r="B2643">
        <v>156</v>
      </c>
      <c r="C2643" s="1">
        <v>45153.635416666657</v>
      </c>
      <c r="D2643" t="str">
        <f t="shared" si="41"/>
        <v>15</v>
      </c>
      <c r="E2643">
        <v>10</v>
      </c>
      <c r="F2643" t="s">
        <v>24</v>
      </c>
      <c r="G2643" t="s">
        <v>27</v>
      </c>
      <c r="H2643" t="s">
        <v>325</v>
      </c>
      <c r="I2643">
        <v>34573</v>
      </c>
      <c r="J2643">
        <v>345730</v>
      </c>
      <c r="K2643" t="s">
        <v>1992</v>
      </c>
      <c r="L2643" t="s">
        <v>1993</v>
      </c>
      <c r="M2643" t="s">
        <v>1994</v>
      </c>
      <c r="N2643" t="s">
        <v>1995</v>
      </c>
      <c r="O2643" t="s">
        <v>16</v>
      </c>
    </row>
    <row r="2644" spans="1:15" x14ac:dyDescent="0.35">
      <c r="A2644">
        <v>2643</v>
      </c>
      <c r="B2644">
        <v>150</v>
      </c>
      <c r="C2644" s="1">
        <v>45587.85491898148</v>
      </c>
      <c r="D2644" t="str">
        <f t="shared" si="41"/>
        <v>22</v>
      </c>
      <c r="E2644">
        <v>10</v>
      </c>
      <c r="F2644" t="s">
        <v>24</v>
      </c>
      <c r="G2644" t="s">
        <v>27</v>
      </c>
      <c r="H2644" t="s">
        <v>325</v>
      </c>
      <c r="I2644">
        <v>34573</v>
      </c>
      <c r="J2644">
        <v>345730</v>
      </c>
      <c r="K2644" t="s">
        <v>157</v>
      </c>
      <c r="L2644" t="s">
        <v>158</v>
      </c>
      <c r="M2644" t="s">
        <v>159</v>
      </c>
      <c r="N2644" t="s">
        <v>160</v>
      </c>
      <c r="O2644" t="s">
        <v>22</v>
      </c>
    </row>
    <row r="2645" spans="1:15" x14ac:dyDescent="0.35">
      <c r="A2645">
        <v>2644</v>
      </c>
      <c r="B2645">
        <v>33</v>
      </c>
      <c r="C2645" s="1">
        <v>45060.31931712963</v>
      </c>
      <c r="D2645" t="str">
        <f t="shared" si="41"/>
        <v>14</v>
      </c>
      <c r="E2645">
        <v>2</v>
      </c>
      <c r="F2645" t="s">
        <v>14</v>
      </c>
      <c r="G2645" t="s">
        <v>15</v>
      </c>
      <c r="H2645" t="s">
        <v>67</v>
      </c>
      <c r="I2645">
        <v>76607</v>
      </c>
      <c r="J2645">
        <v>153214</v>
      </c>
      <c r="K2645" t="s">
        <v>402</v>
      </c>
      <c r="L2645" t="s">
        <v>403</v>
      </c>
      <c r="M2645" t="s">
        <v>404</v>
      </c>
      <c r="N2645" t="s">
        <v>405</v>
      </c>
      <c r="O2645" t="s">
        <v>19</v>
      </c>
    </row>
    <row r="2646" spans="1:15" x14ac:dyDescent="0.35">
      <c r="A2646">
        <v>2645</v>
      </c>
      <c r="B2646">
        <v>110</v>
      </c>
      <c r="C2646" s="1">
        <v>45383.835625</v>
      </c>
      <c r="D2646" t="str">
        <f t="shared" si="41"/>
        <v>01</v>
      </c>
      <c r="E2646">
        <v>3</v>
      </c>
      <c r="F2646" t="s">
        <v>24</v>
      </c>
      <c r="G2646" t="s">
        <v>25</v>
      </c>
      <c r="H2646" t="s">
        <v>125</v>
      </c>
      <c r="I2646">
        <v>42268</v>
      </c>
      <c r="J2646">
        <v>126804</v>
      </c>
      <c r="K2646" t="s">
        <v>1161</v>
      </c>
      <c r="L2646" t="s">
        <v>1162</v>
      </c>
      <c r="M2646" t="s">
        <v>1163</v>
      </c>
      <c r="N2646" t="s">
        <v>1164</v>
      </c>
      <c r="O2646" t="s">
        <v>19</v>
      </c>
    </row>
    <row r="2647" spans="1:15" x14ac:dyDescent="0.35">
      <c r="A2647">
        <v>2646</v>
      </c>
      <c r="B2647">
        <v>144</v>
      </c>
      <c r="C2647" s="1">
        <v>45424.909918981481</v>
      </c>
      <c r="D2647" t="str">
        <f t="shared" si="41"/>
        <v>12</v>
      </c>
      <c r="E2647">
        <v>3</v>
      </c>
      <c r="F2647" t="s">
        <v>14</v>
      </c>
      <c r="G2647" t="s">
        <v>20</v>
      </c>
      <c r="H2647" t="s">
        <v>148</v>
      </c>
      <c r="I2647">
        <v>13696</v>
      </c>
      <c r="J2647">
        <v>41088</v>
      </c>
      <c r="K2647" t="s">
        <v>201</v>
      </c>
      <c r="L2647" t="s">
        <v>202</v>
      </c>
      <c r="M2647" t="s">
        <v>203</v>
      </c>
      <c r="N2647" t="s">
        <v>204</v>
      </c>
      <c r="O2647" t="s">
        <v>19</v>
      </c>
    </row>
    <row r="2648" spans="1:15" x14ac:dyDescent="0.35">
      <c r="A2648">
        <v>2647</v>
      </c>
      <c r="B2648">
        <v>341</v>
      </c>
      <c r="C2648" s="1">
        <v>45715.158530092587</v>
      </c>
      <c r="D2648" t="str">
        <f t="shared" si="41"/>
        <v>27</v>
      </c>
      <c r="E2648">
        <v>5</v>
      </c>
      <c r="F2648" t="s">
        <v>14</v>
      </c>
      <c r="G2648" t="s">
        <v>29</v>
      </c>
      <c r="H2648" t="s">
        <v>134</v>
      </c>
      <c r="I2648">
        <v>25231</v>
      </c>
      <c r="J2648">
        <v>126155</v>
      </c>
      <c r="K2648" t="s">
        <v>205</v>
      </c>
      <c r="L2648" t="s">
        <v>206</v>
      </c>
      <c r="M2648" t="s">
        <v>207</v>
      </c>
      <c r="N2648" t="s">
        <v>208</v>
      </c>
      <c r="O2648" t="s">
        <v>16</v>
      </c>
    </row>
    <row r="2649" spans="1:15" x14ac:dyDescent="0.35">
      <c r="A2649">
        <v>2648</v>
      </c>
      <c r="B2649">
        <v>146</v>
      </c>
      <c r="C2649" s="1">
        <v>45027.982453703713</v>
      </c>
      <c r="D2649" t="str">
        <f t="shared" si="41"/>
        <v>11</v>
      </c>
      <c r="E2649">
        <v>10</v>
      </c>
      <c r="F2649" t="s">
        <v>14</v>
      </c>
      <c r="G2649" t="s">
        <v>21</v>
      </c>
      <c r="H2649" t="s">
        <v>58</v>
      </c>
      <c r="I2649">
        <v>51631</v>
      </c>
      <c r="J2649">
        <v>516310</v>
      </c>
      <c r="K2649" t="s">
        <v>1433</v>
      </c>
      <c r="L2649" t="s">
        <v>1434</v>
      </c>
      <c r="M2649" t="s">
        <v>1435</v>
      </c>
      <c r="N2649" t="s">
        <v>1436</v>
      </c>
      <c r="O2649" t="s">
        <v>16</v>
      </c>
    </row>
    <row r="2650" spans="1:15" x14ac:dyDescent="0.35">
      <c r="A2650">
        <v>2649</v>
      </c>
      <c r="B2650">
        <v>166</v>
      </c>
      <c r="C2650" s="1">
        <v>45602.862268518518</v>
      </c>
      <c r="D2650" t="str">
        <f t="shared" si="41"/>
        <v>06</v>
      </c>
      <c r="E2650">
        <v>9</v>
      </c>
      <c r="F2650" t="s">
        <v>14</v>
      </c>
      <c r="G2650" t="s">
        <v>29</v>
      </c>
      <c r="H2650" t="s">
        <v>134</v>
      </c>
      <c r="I2650">
        <v>25231</v>
      </c>
      <c r="J2650">
        <v>227079</v>
      </c>
      <c r="K2650" t="s">
        <v>682</v>
      </c>
      <c r="L2650" t="s">
        <v>683</v>
      </c>
      <c r="M2650" t="s">
        <v>684</v>
      </c>
      <c r="N2650" t="s">
        <v>685</v>
      </c>
      <c r="O2650" t="s">
        <v>16</v>
      </c>
    </row>
    <row r="2651" spans="1:15" x14ac:dyDescent="0.35">
      <c r="A2651">
        <v>2650</v>
      </c>
      <c r="B2651">
        <v>424</v>
      </c>
      <c r="C2651" s="1">
        <v>45504.173356481479</v>
      </c>
      <c r="D2651" t="str">
        <f t="shared" si="41"/>
        <v>31</v>
      </c>
      <c r="E2651">
        <v>2</v>
      </c>
      <c r="F2651" t="s">
        <v>24</v>
      </c>
      <c r="G2651" t="s">
        <v>26</v>
      </c>
      <c r="H2651" t="s">
        <v>116</v>
      </c>
      <c r="I2651">
        <v>50016</v>
      </c>
      <c r="J2651">
        <v>100032</v>
      </c>
      <c r="K2651" t="s">
        <v>225</v>
      </c>
      <c r="L2651" t="s">
        <v>226</v>
      </c>
      <c r="M2651" t="s">
        <v>227</v>
      </c>
      <c r="N2651" t="s">
        <v>228</v>
      </c>
      <c r="O2651" t="s">
        <v>16</v>
      </c>
    </row>
    <row r="2652" spans="1:15" x14ac:dyDescent="0.35">
      <c r="A2652">
        <v>2651</v>
      </c>
      <c r="B2652">
        <v>240</v>
      </c>
      <c r="C2652" s="1">
        <v>45158.062037037038</v>
      </c>
      <c r="D2652" t="str">
        <f t="shared" si="41"/>
        <v>20</v>
      </c>
      <c r="E2652">
        <v>6</v>
      </c>
      <c r="F2652" t="s">
        <v>14</v>
      </c>
      <c r="G2652" t="s">
        <v>21</v>
      </c>
      <c r="H2652" t="s">
        <v>58</v>
      </c>
      <c r="I2652">
        <v>51631</v>
      </c>
      <c r="J2652">
        <v>309786</v>
      </c>
      <c r="K2652" t="s">
        <v>474</v>
      </c>
      <c r="L2652" t="s">
        <v>475</v>
      </c>
      <c r="M2652" t="s">
        <v>476</v>
      </c>
      <c r="N2652" t="s">
        <v>477</v>
      </c>
      <c r="O2652" t="s">
        <v>16</v>
      </c>
    </row>
    <row r="2653" spans="1:15" x14ac:dyDescent="0.35">
      <c r="A2653">
        <v>2652</v>
      </c>
      <c r="B2653">
        <v>377</v>
      </c>
      <c r="C2653" s="1">
        <v>45226.616770833331</v>
      </c>
      <c r="D2653" t="str">
        <f t="shared" si="41"/>
        <v>27</v>
      </c>
      <c r="E2653">
        <v>4</v>
      </c>
      <c r="F2653" t="s">
        <v>17</v>
      </c>
      <c r="G2653" t="s">
        <v>18</v>
      </c>
      <c r="H2653" t="s">
        <v>139</v>
      </c>
      <c r="I2653">
        <v>36583</v>
      </c>
      <c r="J2653">
        <v>146332</v>
      </c>
      <c r="K2653" t="s">
        <v>1473</v>
      </c>
      <c r="L2653" t="s">
        <v>1474</v>
      </c>
      <c r="M2653" t="s">
        <v>1475</v>
      </c>
      <c r="N2653" t="s">
        <v>1476</v>
      </c>
      <c r="O2653" t="s">
        <v>16</v>
      </c>
    </row>
    <row r="2654" spans="1:15" x14ac:dyDescent="0.35">
      <c r="A2654">
        <v>2653</v>
      </c>
      <c r="B2654">
        <v>102</v>
      </c>
      <c r="C2654" s="1">
        <v>45504.399814814817</v>
      </c>
      <c r="D2654" t="str">
        <f t="shared" si="41"/>
        <v>31</v>
      </c>
      <c r="E2654">
        <v>2</v>
      </c>
      <c r="F2654" t="s">
        <v>14</v>
      </c>
      <c r="G2654" t="s">
        <v>15</v>
      </c>
      <c r="H2654" t="s">
        <v>67</v>
      </c>
      <c r="I2654">
        <v>76607</v>
      </c>
      <c r="J2654">
        <v>153214</v>
      </c>
      <c r="K2654" t="s">
        <v>249</v>
      </c>
      <c r="L2654" t="s">
        <v>250</v>
      </c>
      <c r="M2654" t="s">
        <v>251</v>
      </c>
      <c r="N2654" t="s">
        <v>252</v>
      </c>
      <c r="O2654" t="s">
        <v>22</v>
      </c>
    </row>
    <row r="2655" spans="1:15" x14ac:dyDescent="0.35">
      <c r="A2655">
        <v>2654</v>
      </c>
      <c r="B2655">
        <v>440</v>
      </c>
      <c r="C2655" s="1">
        <v>45131.008518518523</v>
      </c>
      <c r="D2655" t="str">
        <f t="shared" si="41"/>
        <v>24</v>
      </c>
      <c r="E2655">
        <v>3</v>
      </c>
      <c r="F2655" t="s">
        <v>14</v>
      </c>
      <c r="G2655" t="s">
        <v>15</v>
      </c>
      <c r="H2655" t="s">
        <v>67</v>
      </c>
      <c r="I2655">
        <v>76607</v>
      </c>
      <c r="J2655">
        <v>229821</v>
      </c>
      <c r="K2655" t="s">
        <v>566</v>
      </c>
      <c r="L2655" t="s">
        <v>567</v>
      </c>
      <c r="M2655" t="s">
        <v>568</v>
      </c>
      <c r="N2655" t="s">
        <v>569</v>
      </c>
      <c r="O2655" t="s">
        <v>22</v>
      </c>
    </row>
    <row r="2656" spans="1:15" x14ac:dyDescent="0.35">
      <c r="A2656">
        <v>2655</v>
      </c>
      <c r="B2656">
        <v>217</v>
      </c>
      <c r="C2656" s="1">
        <v>45539.984143518523</v>
      </c>
      <c r="D2656" t="str">
        <f t="shared" si="41"/>
        <v>04</v>
      </c>
      <c r="E2656">
        <v>8</v>
      </c>
      <c r="F2656" t="s">
        <v>24</v>
      </c>
      <c r="G2656" t="s">
        <v>27</v>
      </c>
      <c r="H2656" t="s">
        <v>325</v>
      </c>
      <c r="I2656">
        <v>34573</v>
      </c>
      <c r="J2656">
        <v>276584</v>
      </c>
      <c r="K2656" t="s">
        <v>1369</v>
      </c>
      <c r="L2656" t="s">
        <v>1370</v>
      </c>
      <c r="M2656" t="s">
        <v>1371</v>
      </c>
      <c r="N2656" t="s">
        <v>1372</v>
      </c>
      <c r="O2656" t="s">
        <v>19</v>
      </c>
    </row>
    <row r="2657" spans="1:15" x14ac:dyDescent="0.35">
      <c r="A2657">
        <v>2656</v>
      </c>
      <c r="B2657">
        <v>342</v>
      </c>
      <c r="C2657" s="1">
        <v>45241.723877314813</v>
      </c>
      <c r="D2657" t="str">
        <f t="shared" si="41"/>
        <v>11</v>
      </c>
      <c r="E2657">
        <v>8</v>
      </c>
      <c r="F2657" t="s">
        <v>14</v>
      </c>
      <c r="G2657" t="s">
        <v>21</v>
      </c>
      <c r="H2657" t="s">
        <v>58</v>
      </c>
      <c r="I2657">
        <v>51631</v>
      </c>
      <c r="J2657">
        <v>413048</v>
      </c>
      <c r="K2657" t="s">
        <v>898</v>
      </c>
      <c r="L2657" t="s">
        <v>899</v>
      </c>
      <c r="M2657" t="s">
        <v>900</v>
      </c>
      <c r="N2657" t="s">
        <v>901</v>
      </c>
      <c r="O2657" t="s">
        <v>16</v>
      </c>
    </row>
    <row r="2658" spans="1:15" x14ac:dyDescent="0.35">
      <c r="A2658">
        <v>2657</v>
      </c>
      <c r="B2658">
        <v>46</v>
      </c>
      <c r="C2658" s="1">
        <v>45337.777858796297</v>
      </c>
      <c r="D2658" t="str">
        <f t="shared" si="41"/>
        <v>15</v>
      </c>
      <c r="E2658">
        <v>9</v>
      </c>
      <c r="F2658" t="s">
        <v>24</v>
      </c>
      <c r="G2658" t="s">
        <v>26</v>
      </c>
      <c r="H2658" t="s">
        <v>116</v>
      </c>
      <c r="I2658">
        <v>50016</v>
      </c>
      <c r="J2658">
        <v>450144</v>
      </c>
      <c r="K2658" t="s">
        <v>654</v>
      </c>
      <c r="L2658" t="s">
        <v>655</v>
      </c>
      <c r="M2658" t="s">
        <v>656</v>
      </c>
      <c r="N2658" t="s">
        <v>657</v>
      </c>
      <c r="O2658" t="s">
        <v>22</v>
      </c>
    </row>
    <row r="2659" spans="1:15" x14ac:dyDescent="0.35">
      <c r="A2659">
        <v>2658</v>
      </c>
      <c r="B2659">
        <v>429</v>
      </c>
      <c r="C2659" s="1">
        <v>45375.60701388889</v>
      </c>
      <c r="D2659" t="str">
        <f t="shared" si="41"/>
        <v>24</v>
      </c>
      <c r="E2659">
        <v>6</v>
      </c>
      <c r="F2659" t="s">
        <v>24</v>
      </c>
      <c r="G2659" t="s">
        <v>26</v>
      </c>
      <c r="H2659" t="s">
        <v>116</v>
      </c>
      <c r="I2659">
        <v>50016</v>
      </c>
      <c r="J2659">
        <v>300096</v>
      </c>
      <c r="K2659" t="s">
        <v>990</v>
      </c>
      <c r="L2659" t="s">
        <v>991</v>
      </c>
      <c r="M2659" t="s">
        <v>992</v>
      </c>
      <c r="N2659" t="s">
        <v>993</v>
      </c>
      <c r="O2659" t="s">
        <v>16</v>
      </c>
    </row>
    <row r="2660" spans="1:15" x14ac:dyDescent="0.35">
      <c r="A2660">
        <v>2659</v>
      </c>
      <c r="B2660">
        <v>489</v>
      </c>
      <c r="C2660" s="1">
        <v>45146.154490740737</v>
      </c>
      <c r="D2660" t="str">
        <f t="shared" si="41"/>
        <v>08</v>
      </c>
      <c r="E2660">
        <v>1</v>
      </c>
      <c r="F2660" t="s">
        <v>24</v>
      </c>
      <c r="G2660" t="s">
        <v>26</v>
      </c>
      <c r="H2660" t="s">
        <v>116</v>
      </c>
      <c r="I2660">
        <v>50016</v>
      </c>
      <c r="J2660">
        <v>50016</v>
      </c>
      <c r="K2660" t="s">
        <v>710</v>
      </c>
      <c r="L2660" t="s">
        <v>711</v>
      </c>
      <c r="M2660" t="s">
        <v>712</v>
      </c>
      <c r="N2660" t="s">
        <v>713</v>
      </c>
      <c r="O2660" t="s">
        <v>16</v>
      </c>
    </row>
    <row r="2661" spans="1:15" x14ac:dyDescent="0.35">
      <c r="A2661">
        <v>2660</v>
      </c>
      <c r="B2661">
        <v>316</v>
      </c>
      <c r="C2661" s="1">
        <v>45383.70208333333</v>
      </c>
      <c r="D2661" t="str">
        <f t="shared" si="41"/>
        <v>01</v>
      </c>
      <c r="E2661">
        <v>3</v>
      </c>
      <c r="F2661" t="s">
        <v>17</v>
      </c>
      <c r="G2661" t="s">
        <v>23</v>
      </c>
      <c r="H2661" t="s">
        <v>72</v>
      </c>
      <c r="I2661">
        <v>14701</v>
      </c>
      <c r="J2661">
        <v>44103</v>
      </c>
      <c r="K2661" t="s">
        <v>1042</v>
      </c>
      <c r="L2661" t="s">
        <v>1043</v>
      </c>
      <c r="M2661" t="s">
        <v>1044</v>
      </c>
      <c r="N2661" t="s">
        <v>1045</v>
      </c>
      <c r="O2661" t="s">
        <v>16</v>
      </c>
    </row>
    <row r="2662" spans="1:15" x14ac:dyDescent="0.35">
      <c r="A2662">
        <v>2661</v>
      </c>
      <c r="B2662">
        <v>158</v>
      </c>
      <c r="C2662" s="1">
        <v>45399.471412037034</v>
      </c>
      <c r="D2662" t="str">
        <f t="shared" si="41"/>
        <v>17</v>
      </c>
      <c r="E2662">
        <v>3</v>
      </c>
      <c r="F2662" t="s">
        <v>14</v>
      </c>
      <c r="G2662" t="s">
        <v>29</v>
      </c>
      <c r="H2662" t="s">
        <v>134</v>
      </c>
      <c r="I2662">
        <v>25231</v>
      </c>
      <c r="J2662">
        <v>75693</v>
      </c>
      <c r="K2662" t="s">
        <v>998</v>
      </c>
      <c r="L2662" t="s">
        <v>999</v>
      </c>
      <c r="M2662" t="s">
        <v>1000</v>
      </c>
      <c r="N2662" t="s">
        <v>1001</v>
      </c>
      <c r="O2662" t="s">
        <v>19</v>
      </c>
    </row>
    <row r="2663" spans="1:15" x14ac:dyDescent="0.35">
      <c r="A2663">
        <v>2662</v>
      </c>
      <c r="B2663">
        <v>287</v>
      </c>
      <c r="C2663" s="1">
        <v>45491.376030092593</v>
      </c>
      <c r="D2663" t="str">
        <f t="shared" si="41"/>
        <v>18</v>
      </c>
      <c r="E2663">
        <v>3</v>
      </c>
      <c r="F2663" t="s">
        <v>14</v>
      </c>
      <c r="G2663" t="s">
        <v>15</v>
      </c>
      <c r="H2663" t="s">
        <v>67</v>
      </c>
      <c r="I2663">
        <v>76607</v>
      </c>
      <c r="J2663">
        <v>229821</v>
      </c>
      <c r="K2663" t="s">
        <v>1752</v>
      </c>
      <c r="L2663" t="s">
        <v>1753</v>
      </c>
      <c r="M2663" t="s">
        <v>1754</v>
      </c>
      <c r="N2663" t="s">
        <v>1755</v>
      </c>
      <c r="O2663" t="s">
        <v>16</v>
      </c>
    </row>
    <row r="2664" spans="1:15" x14ac:dyDescent="0.35">
      <c r="A2664">
        <v>2663</v>
      </c>
      <c r="B2664">
        <v>272</v>
      </c>
      <c r="C2664" s="1">
        <v>45594.222060185188</v>
      </c>
      <c r="D2664" t="str">
        <f t="shared" si="41"/>
        <v>29</v>
      </c>
      <c r="E2664">
        <v>10</v>
      </c>
      <c r="F2664" t="s">
        <v>14</v>
      </c>
      <c r="G2664" t="s">
        <v>20</v>
      </c>
      <c r="H2664" t="s">
        <v>148</v>
      </c>
      <c r="I2664">
        <v>13696</v>
      </c>
      <c r="J2664">
        <v>136960</v>
      </c>
      <c r="K2664" t="s">
        <v>1900</v>
      </c>
      <c r="L2664" t="s">
        <v>1901</v>
      </c>
      <c r="M2664" t="s">
        <v>1902</v>
      </c>
      <c r="N2664" t="s">
        <v>1903</v>
      </c>
      <c r="O2664" t="s">
        <v>19</v>
      </c>
    </row>
    <row r="2665" spans="1:15" x14ac:dyDescent="0.35">
      <c r="A2665">
        <v>2664</v>
      </c>
      <c r="B2665">
        <v>288</v>
      </c>
      <c r="C2665" s="1">
        <v>45402.066770833328</v>
      </c>
      <c r="D2665" t="str">
        <f t="shared" si="41"/>
        <v>20</v>
      </c>
      <c r="E2665">
        <v>9</v>
      </c>
      <c r="F2665" t="s">
        <v>14</v>
      </c>
      <c r="G2665" t="s">
        <v>15</v>
      </c>
      <c r="H2665" t="s">
        <v>67</v>
      </c>
      <c r="I2665">
        <v>76607</v>
      </c>
      <c r="J2665">
        <v>689463</v>
      </c>
      <c r="K2665" t="s">
        <v>2024</v>
      </c>
      <c r="L2665" t="s">
        <v>2025</v>
      </c>
      <c r="M2665" t="s">
        <v>2026</v>
      </c>
      <c r="N2665" t="s">
        <v>2027</v>
      </c>
      <c r="O2665" t="s">
        <v>16</v>
      </c>
    </row>
    <row r="2666" spans="1:15" x14ac:dyDescent="0.35">
      <c r="A2666">
        <v>2665</v>
      </c>
      <c r="B2666">
        <v>399</v>
      </c>
      <c r="C2666" s="1">
        <v>45018.925810185188</v>
      </c>
      <c r="D2666" t="str">
        <f t="shared" si="41"/>
        <v>02</v>
      </c>
      <c r="E2666">
        <v>8</v>
      </c>
      <c r="F2666" t="s">
        <v>14</v>
      </c>
      <c r="G2666" t="s">
        <v>29</v>
      </c>
      <c r="H2666" t="s">
        <v>134</v>
      </c>
      <c r="I2666">
        <v>25231</v>
      </c>
      <c r="J2666">
        <v>201848</v>
      </c>
      <c r="K2666" t="s">
        <v>342</v>
      </c>
      <c r="L2666" t="s">
        <v>343</v>
      </c>
      <c r="M2666" t="s">
        <v>344</v>
      </c>
      <c r="N2666" t="s">
        <v>345</v>
      </c>
      <c r="O2666" t="s">
        <v>16</v>
      </c>
    </row>
    <row r="2667" spans="1:15" x14ac:dyDescent="0.35">
      <c r="A2667">
        <v>2666</v>
      </c>
      <c r="B2667">
        <v>385</v>
      </c>
      <c r="C2667" s="1">
        <v>45002.196562500001</v>
      </c>
      <c r="D2667" t="str">
        <f t="shared" si="41"/>
        <v>17</v>
      </c>
      <c r="E2667">
        <v>5</v>
      </c>
      <c r="F2667" t="s">
        <v>14</v>
      </c>
      <c r="G2667" t="s">
        <v>29</v>
      </c>
      <c r="H2667" t="s">
        <v>134</v>
      </c>
      <c r="I2667">
        <v>25231</v>
      </c>
      <c r="J2667">
        <v>126155</v>
      </c>
      <c r="K2667" t="s">
        <v>1133</v>
      </c>
      <c r="L2667" t="s">
        <v>1134</v>
      </c>
      <c r="M2667" t="s">
        <v>1135</v>
      </c>
      <c r="N2667" t="s">
        <v>1136</v>
      </c>
      <c r="O2667" t="s">
        <v>19</v>
      </c>
    </row>
    <row r="2668" spans="1:15" x14ac:dyDescent="0.35">
      <c r="A2668">
        <v>2667</v>
      </c>
      <c r="B2668">
        <v>90</v>
      </c>
      <c r="C2668" s="1">
        <v>45438.025937500002</v>
      </c>
      <c r="D2668" t="str">
        <f t="shared" si="41"/>
        <v>26</v>
      </c>
      <c r="E2668">
        <v>2</v>
      </c>
      <c r="F2668" t="s">
        <v>17</v>
      </c>
      <c r="G2668" t="s">
        <v>23</v>
      </c>
      <c r="H2668" t="s">
        <v>72</v>
      </c>
      <c r="I2668">
        <v>14701</v>
      </c>
      <c r="J2668">
        <v>29402</v>
      </c>
      <c r="K2668" t="s">
        <v>562</v>
      </c>
      <c r="L2668" t="s">
        <v>563</v>
      </c>
      <c r="M2668" t="s">
        <v>564</v>
      </c>
      <c r="N2668" t="s">
        <v>565</v>
      </c>
      <c r="O2668" t="s">
        <v>22</v>
      </c>
    </row>
    <row r="2669" spans="1:15" x14ac:dyDescent="0.35">
      <c r="A2669">
        <v>2668</v>
      </c>
      <c r="B2669">
        <v>483</v>
      </c>
      <c r="C2669" s="1">
        <v>45169.567199074067</v>
      </c>
      <c r="D2669" t="str">
        <f t="shared" si="41"/>
        <v>31</v>
      </c>
      <c r="E2669">
        <v>10</v>
      </c>
      <c r="F2669" t="s">
        <v>17</v>
      </c>
      <c r="G2669" t="s">
        <v>23</v>
      </c>
      <c r="H2669" t="s">
        <v>72</v>
      </c>
      <c r="I2669">
        <v>14701</v>
      </c>
      <c r="J2669">
        <v>147010</v>
      </c>
      <c r="K2669" t="s">
        <v>1796</v>
      </c>
      <c r="L2669" t="s">
        <v>1797</v>
      </c>
      <c r="M2669" t="s">
        <v>1798</v>
      </c>
      <c r="N2669" t="s">
        <v>1799</v>
      </c>
      <c r="O2669" t="s">
        <v>19</v>
      </c>
    </row>
    <row r="2670" spans="1:15" x14ac:dyDescent="0.35">
      <c r="A2670">
        <v>2669</v>
      </c>
      <c r="B2670">
        <v>220</v>
      </c>
      <c r="C2670" s="1">
        <v>45290.590694444443</v>
      </c>
      <c r="D2670" t="str">
        <f t="shared" si="41"/>
        <v>30</v>
      </c>
      <c r="E2670">
        <v>6</v>
      </c>
      <c r="F2670" t="s">
        <v>24</v>
      </c>
      <c r="G2670" t="s">
        <v>27</v>
      </c>
      <c r="H2670" t="s">
        <v>325</v>
      </c>
      <c r="I2670">
        <v>34573</v>
      </c>
      <c r="J2670">
        <v>207438</v>
      </c>
      <c r="K2670" t="s">
        <v>2016</v>
      </c>
      <c r="L2670" t="s">
        <v>2017</v>
      </c>
      <c r="M2670" t="s">
        <v>2018</v>
      </c>
      <c r="N2670" t="s">
        <v>2019</v>
      </c>
      <c r="O2670" t="s">
        <v>22</v>
      </c>
    </row>
    <row r="2671" spans="1:15" x14ac:dyDescent="0.35">
      <c r="A2671">
        <v>2670</v>
      </c>
      <c r="B2671">
        <v>349</v>
      </c>
      <c r="C2671" s="1">
        <v>45638.152754629627</v>
      </c>
      <c r="D2671" t="str">
        <f t="shared" si="41"/>
        <v>12</v>
      </c>
      <c r="E2671">
        <v>9</v>
      </c>
      <c r="F2671" t="s">
        <v>24</v>
      </c>
      <c r="G2671" t="s">
        <v>27</v>
      </c>
      <c r="H2671" t="s">
        <v>325</v>
      </c>
      <c r="I2671">
        <v>34573</v>
      </c>
      <c r="J2671">
        <v>311157</v>
      </c>
      <c r="K2671" t="s">
        <v>974</v>
      </c>
      <c r="L2671" t="s">
        <v>975</v>
      </c>
      <c r="M2671" t="s">
        <v>976</v>
      </c>
      <c r="N2671" t="s">
        <v>977</v>
      </c>
      <c r="O2671" t="s">
        <v>19</v>
      </c>
    </row>
    <row r="2672" spans="1:15" x14ac:dyDescent="0.35">
      <c r="A2672">
        <v>2671</v>
      </c>
      <c r="B2672">
        <v>278</v>
      </c>
      <c r="C2672" s="1">
        <v>45580.798657407409</v>
      </c>
      <c r="D2672" t="str">
        <f t="shared" si="41"/>
        <v>15</v>
      </c>
      <c r="E2672">
        <v>3</v>
      </c>
      <c r="F2672" t="s">
        <v>17</v>
      </c>
      <c r="G2672" t="s">
        <v>32</v>
      </c>
      <c r="H2672" t="s">
        <v>81</v>
      </c>
      <c r="I2672">
        <v>22985</v>
      </c>
      <c r="J2672">
        <v>68955</v>
      </c>
      <c r="K2672" t="s">
        <v>918</v>
      </c>
      <c r="L2672" t="s">
        <v>919</v>
      </c>
      <c r="M2672" t="s">
        <v>920</v>
      </c>
      <c r="N2672" t="s">
        <v>921</v>
      </c>
      <c r="O2672" t="s">
        <v>19</v>
      </c>
    </row>
    <row r="2673" spans="1:15" x14ac:dyDescent="0.35">
      <c r="A2673">
        <v>2672</v>
      </c>
      <c r="B2673">
        <v>44</v>
      </c>
      <c r="C2673" s="1">
        <v>45110.633356481478</v>
      </c>
      <c r="D2673" t="str">
        <f t="shared" si="41"/>
        <v>03</v>
      </c>
      <c r="E2673">
        <v>1</v>
      </c>
      <c r="F2673" t="s">
        <v>17</v>
      </c>
      <c r="G2673" t="s">
        <v>23</v>
      </c>
      <c r="H2673" t="s">
        <v>72</v>
      </c>
      <c r="I2673">
        <v>14701</v>
      </c>
      <c r="J2673">
        <v>14701</v>
      </c>
      <c r="K2673" t="s">
        <v>1637</v>
      </c>
      <c r="L2673" t="s">
        <v>1638</v>
      </c>
      <c r="M2673" t="s">
        <v>1639</v>
      </c>
      <c r="N2673" t="s">
        <v>1640</v>
      </c>
      <c r="O2673" t="s">
        <v>16</v>
      </c>
    </row>
    <row r="2674" spans="1:15" x14ac:dyDescent="0.35">
      <c r="A2674">
        <v>2673</v>
      </c>
      <c r="B2674">
        <v>132</v>
      </c>
      <c r="C2674" s="1">
        <v>45257.203622685192</v>
      </c>
      <c r="D2674" t="str">
        <f t="shared" si="41"/>
        <v>27</v>
      </c>
      <c r="E2674">
        <v>2</v>
      </c>
      <c r="F2674" t="s">
        <v>24</v>
      </c>
      <c r="G2674" t="s">
        <v>25</v>
      </c>
      <c r="H2674" t="s">
        <v>125</v>
      </c>
      <c r="I2674">
        <v>42268</v>
      </c>
      <c r="J2674">
        <v>84536</v>
      </c>
      <c r="K2674" t="s">
        <v>1537</v>
      </c>
      <c r="L2674" t="s">
        <v>1538</v>
      </c>
      <c r="M2674" t="s">
        <v>1539</v>
      </c>
      <c r="N2674" t="s">
        <v>1540</v>
      </c>
      <c r="O2674" t="s">
        <v>16</v>
      </c>
    </row>
    <row r="2675" spans="1:15" x14ac:dyDescent="0.35">
      <c r="A2675">
        <v>2674</v>
      </c>
      <c r="B2675">
        <v>402</v>
      </c>
      <c r="C2675" s="1">
        <v>45106.630104166667</v>
      </c>
      <c r="D2675" t="str">
        <f t="shared" si="41"/>
        <v>29</v>
      </c>
      <c r="E2675">
        <v>10</v>
      </c>
      <c r="F2675" t="s">
        <v>24</v>
      </c>
      <c r="G2675" t="s">
        <v>26</v>
      </c>
      <c r="H2675" t="s">
        <v>116</v>
      </c>
      <c r="I2675">
        <v>50016</v>
      </c>
      <c r="J2675">
        <v>500160</v>
      </c>
      <c r="K2675" t="s">
        <v>866</v>
      </c>
      <c r="L2675" t="s">
        <v>867</v>
      </c>
      <c r="M2675" t="s">
        <v>868</v>
      </c>
      <c r="N2675" t="s">
        <v>869</v>
      </c>
      <c r="O2675" t="s">
        <v>16</v>
      </c>
    </row>
    <row r="2676" spans="1:15" x14ac:dyDescent="0.35">
      <c r="A2676">
        <v>2675</v>
      </c>
      <c r="B2676">
        <v>61</v>
      </c>
      <c r="C2676" s="1">
        <v>45098.2028125</v>
      </c>
      <c r="D2676" t="str">
        <f t="shared" si="41"/>
        <v>21</v>
      </c>
      <c r="E2676">
        <v>3</v>
      </c>
      <c r="F2676" t="s">
        <v>17</v>
      </c>
      <c r="G2676" t="s">
        <v>32</v>
      </c>
      <c r="H2676" t="s">
        <v>81</v>
      </c>
      <c r="I2676">
        <v>22985</v>
      </c>
      <c r="J2676">
        <v>68955</v>
      </c>
      <c r="K2676" t="s">
        <v>140</v>
      </c>
      <c r="L2676" t="s">
        <v>141</v>
      </c>
      <c r="M2676" t="s">
        <v>142</v>
      </c>
      <c r="N2676" t="s">
        <v>143</v>
      </c>
      <c r="O2676" t="s">
        <v>22</v>
      </c>
    </row>
    <row r="2677" spans="1:15" x14ac:dyDescent="0.35">
      <c r="A2677">
        <v>2676</v>
      </c>
      <c r="B2677">
        <v>39</v>
      </c>
      <c r="C2677" s="1">
        <v>45467.814317129632</v>
      </c>
      <c r="D2677" t="str">
        <f t="shared" si="41"/>
        <v>24</v>
      </c>
      <c r="E2677">
        <v>9</v>
      </c>
      <c r="F2677" t="s">
        <v>24</v>
      </c>
      <c r="G2677" t="s">
        <v>26</v>
      </c>
      <c r="H2677" t="s">
        <v>116</v>
      </c>
      <c r="I2677">
        <v>50016</v>
      </c>
      <c r="J2677">
        <v>450144</v>
      </c>
      <c r="K2677" t="s">
        <v>2056</v>
      </c>
      <c r="L2677" t="s">
        <v>2057</v>
      </c>
      <c r="M2677" t="s">
        <v>2058</v>
      </c>
      <c r="N2677" t="s">
        <v>2059</v>
      </c>
      <c r="O2677" t="s">
        <v>22</v>
      </c>
    </row>
    <row r="2678" spans="1:15" x14ac:dyDescent="0.35">
      <c r="A2678">
        <v>2677</v>
      </c>
      <c r="B2678">
        <v>236</v>
      </c>
      <c r="C2678" s="1">
        <v>45075.145231481481</v>
      </c>
      <c r="D2678" t="str">
        <f t="shared" si="41"/>
        <v>29</v>
      </c>
      <c r="E2678">
        <v>9</v>
      </c>
      <c r="F2678" t="s">
        <v>17</v>
      </c>
      <c r="G2678" t="s">
        <v>28</v>
      </c>
      <c r="H2678" t="s">
        <v>103</v>
      </c>
      <c r="I2678">
        <v>35778</v>
      </c>
      <c r="J2678">
        <v>322002</v>
      </c>
      <c r="K2678" t="s">
        <v>1593</v>
      </c>
      <c r="L2678" t="s">
        <v>1594</v>
      </c>
      <c r="M2678" t="s">
        <v>1595</v>
      </c>
      <c r="N2678" t="s">
        <v>1596</v>
      </c>
      <c r="O2678" t="s">
        <v>16</v>
      </c>
    </row>
    <row r="2679" spans="1:15" x14ac:dyDescent="0.35">
      <c r="A2679">
        <v>2678</v>
      </c>
      <c r="B2679">
        <v>193</v>
      </c>
      <c r="C2679" s="1">
        <v>45521.534722222219</v>
      </c>
      <c r="D2679" t="str">
        <f t="shared" si="41"/>
        <v>17</v>
      </c>
      <c r="E2679">
        <v>1</v>
      </c>
      <c r="F2679" t="s">
        <v>14</v>
      </c>
      <c r="G2679" t="s">
        <v>21</v>
      </c>
      <c r="H2679" t="s">
        <v>58</v>
      </c>
      <c r="I2679">
        <v>51631</v>
      </c>
      <c r="J2679">
        <v>51631</v>
      </c>
      <c r="K2679" t="s">
        <v>1245</v>
      </c>
      <c r="L2679" t="s">
        <v>1246</v>
      </c>
      <c r="M2679" t="s">
        <v>1247</v>
      </c>
      <c r="N2679" t="s">
        <v>1248</v>
      </c>
      <c r="O2679" t="s">
        <v>22</v>
      </c>
    </row>
    <row r="2680" spans="1:15" x14ac:dyDescent="0.35">
      <c r="A2680">
        <v>2679</v>
      </c>
      <c r="B2680">
        <v>30</v>
      </c>
      <c r="C2680" s="1">
        <v>45581.79315972222</v>
      </c>
      <c r="D2680" t="str">
        <f t="shared" si="41"/>
        <v>16</v>
      </c>
      <c r="E2680">
        <v>4</v>
      </c>
      <c r="F2680" t="s">
        <v>17</v>
      </c>
      <c r="G2680" t="s">
        <v>23</v>
      </c>
      <c r="H2680" t="s">
        <v>72</v>
      </c>
      <c r="I2680">
        <v>14701</v>
      </c>
      <c r="J2680">
        <v>58804</v>
      </c>
      <c r="K2680" t="s">
        <v>1253</v>
      </c>
      <c r="L2680" t="s">
        <v>1254</v>
      </c>
      <c r="M2680" t="s">
        <v>1255</v>
      </c>
      <c r="N2680" t="s">
        <v>1256</v>
      </c>
      <c r="O2680" t="s">
        <v>19</v>
      </c>
    </row>
    <row r="2681" spans="1:15" x14ac:dyDescent="0.35">
      <c r="A2681">
        <v>2680</v>
      </c>
      <c r="B2681">
        <v>97</v>
      </c>
      <c r="C2681" s="1">
        <v>45506.791759259257</v>
      </c>
      <c r="D2681" t="str">
        <f t="shared" si="41"/>
        <v>02</v>
      </c>
      <c r="E2681">
        <v>4</v>
      </c>
      <c r="F2681" t="s">
        <v>14</v>
      </c>
      <c r="G2681" t="s">
        <v>21</v>
      </c>
      <c r="H2681" t="s">
        <v>58</v>
      </c>
      <c r="I2681">
        <v>51631</v>
      </c>
      <c r="J2681">
        <v>206524</v>
      </c>
      <c r="K2681" t="s">
        <v>2004</v>
      </c>
      <c r="L2681" t="s">
        <v>2005</v>
      </c>
      <c r="M2681" t="s">
        <v>2006</v>
      </c>
      <c r="N2681" t="s">
        <v>2007</v>
      </c>
      <c r="O2681" t="s">
        <v>16</v>
      </c>
    </row>
    <row r="2682" spans="1:15" x14ac:dyDescent="0.35">
      <c r="A2682">
        <v>2681</v>
      </c>
      <c r="B2682">
        <v>431</v>
      </c>
      <c r="C2682" s="1">
        <v>45513.724953703713</v>
      </c>
      <c r="D2682" t="str">
        <f t="shared" si="41"/>
        <v>09</v>
      </c>
      <c r="E2682">
        <v>7</v>
      </c>
      <c r="F2682" t="s">
        <v>24</v>
      </c>
      <c r="G2682" t="s">
        <v>31</v>
      </c>
      <c r="H2682" t="s">
        <v>94</v>
      </c>
      <c r="I2682">
        <v>38697</v>
      </c>
      <c r="J2682">
        <v>270879</v>
      </c>
      <c r="K2682" t="s">
        <v>1948</v>
      </c>
      <c r="L2682" t="s">
        <v>1949</v>
      </c>
      <c r="M2682" t="s">
        <v>1950</v>
      </c>
      <c r="N2682" t="s">
        <v>1951</v>
      </c>
      <c r="O2682" t="s">
        <v>16</v>
      </c>
    </row>
    <row r="2683" spans="1:15" x14ac:dyDescent="0.35">
      <c r="A2683">
        <v>2682</v>
      </c>
      <c r="B2683">
        <v>27</v>
      </c>
      <c r="C2683" s="1">
        <v>45345.564560185187</v>
      </c>
      <c r="D2683" t="str">
        <f t="shared" si="41"/>
        <v>23</v>
      </c>
      <c r="E2683">
        <v>6</v>
      </c>
      <c r="F2683" t="s">
        <v>14</v>
      </c>
      <c r="G2683" t="s">
        <v>21</v>
      </c>
      <c r="H2683" t="s">
        <v>58</v>
      </c>
      <c r="I2683">
        <v>51631</v>
      </c>
      <c r="J2683">
        <v>309786</v>
      </c>
      <c r="K2683" t="s">
        <v>1645</v>
      </c>
      <c r="L2683" t="s">
        <v>1646</v>
      </c>
      <c r="M2683" t="s">
        <v>1647</v>
      </c>
      <c r="N2683" t="s">
        <v>1648</v>
      </c>
      <c r="O2683" t="s">
        <v>19</v>
      </c>
    </row>
    <row r="2684" spans="1:15" x14ac:dyDescent="0.35">
      <c r="A2684">
        <v>2683</v>
      </c>
      <c r="B2684">
        <v>389</v>
      </c>
      <c r="C2684" s="1">
        <v>45342.108935185177</v>
      </c>
      <c r="D2684" t="str">
        <f t="shared" si="41"/>
        <v>20</v>
      </c>
      <c r="E2684">
        <v>10</v>
      </c>
      <c r="F2684" t="s">
        <v>17</v>
      </c>
      <c r="G2684" t="s">
        <v>28</v>
      </c>
      <c r="H2684" t="s">
        <v>103</v>
      </c>
      <c r="I2684">
        <v>35778</v>
      </c>
      <c r="J2684">
        <v>357780</v>
      </c>
      <c r="K2684" t="s">
        <v>346</v>
      </c>
      <c r="L2684" t="s">
        <v>347</v>
      </c>
      <c r="M2684" t="s">
        <v>348</v>
      </c>
      <c r="N2684" t="s">
        <v>349</v>
      </c>
      <c r="O2684" t="s">
        <v>16</v>
      </c>
    </row>
    <row r="2685" spans="1:15" x14ac:dyDescent="0.35">
      <c r="A2685">
        <v>2684</v>
      </c>
      <c r="B2685">
        <v>315</v>
      </c>
      <c r="C2685" s="1">
        <v>45621.30133101852</v>
      </c>
      <c r="D2685" t="str">
        <f t="shared" si="41"/>
        <v>25</v>
      </c>
      <c r="E2685">
        <v>7</v>
      </c>
      <c r="F2685" t="s">
        <v>17</v>
      </c>
      <c r="G2685" t="s">
        <v>32</v>
      </c>
      <c r="H2685" t="s">
        <v>81</v>
      </c>
      <c r="I2685">
        <v>22985</v>
      </c>
      <c r="J2685">
        <v>160895</v>
      </c>
      <c r="K2685" t="s">
        <v>1213</v>
      </c>
      <c r="L2685" t="s">
        <v>1214</v>
      </c>
      <c r="M2685" t="s">
        <v>1215</v>
      </c>
      <c r="N2685" t="s">
        <v>1216</v>
      </c>
      <c r="O2685" t="s">
        <v>16</v>
      </c>
    </row>
    <row r="2686" spans="1:15" x14ac:dyDescent="0.35">
      <c r="A2686">
        <v>2685</v>
      </c>
      <c r="B2686">
        <v>392</v>
      </c>
      <c r="C2686" s="1">
        <v>45652.153807870367</v>
      </c>
      <c r="D2686" t="str">
        <f t="shared" si="41"/>
        <v>26</v>
      </c>
      <c r="E2686">
        <v>6</v>
      </c>
      <c r="F2686" t="s">
        <v>24</v>
      </c>
      <c r="G2686" t="s">
        <v>31</v>
      </c>
      <c r="H2686" t="s">
        <v>94</v>
      </c>
      <c r="I2686">
        <v>38697</v>
      </c>
      <c r="J2686">
        <v>232182</v>
      </c>
      <c r="K2686" t="s">
        <v>1776</v>
      </c>
      <c r="L2686" t="s">
        <v>1777</v>
      </c>
      <c r="M2686" t="s">
        <v>1778</v>
      </c>
      <c r="N2686" t="s">
        <v>1779</v>
      </c>
      <c r="O2686" t="s">
        <v>16</v>
      </c>
    </row>
    <row r="2687" spans="1:15" x14ac:dyDescent="0.35">
      <c r="A2687">
        <v>2686</v>
      </c>
      <c r="B2687">
        <v>261</v>
      </c>
      <c r="C2687" s="1">
        <v>45228.731469907398</v>
      </c>
      <c r="D2687" t="str">
        <f t="shared" si="41"/>
        <v>29</v>
      </c>
      <c r="E2687">
        <v>10</v>
      </c>
      <c r="F2687" t="s">
        <v>17</v>
      </c>
      <c r="G2687" t="s">
        <v>32</v>
      </c>
      <c r="H2687" t="s">
        <v>81</v>
      </c>
      <c r="I2687">
        <v>22985</v>
      </c>
      <c r="J2687">
        <v>229850</v>
      </c>
      <c r="K2687" t="s">
        <v>478</v>
      </c>
      <c r="L2687" t="s">
        <v>479</v>
      </c>
      <c r="M2687" t="s">
        <v>480</v>
      </c>
      <c r="N2687" t="s">
        <v>481</v>
      </c>
      <c r="O2687" t="s">
        <v>16</v>
      </c>
    </row>
    <row r="2688" spans="1:15" x14ac:dyDescent="0.35">
      <c r="A2688">
        <v>2687</v>
      </c>
      <c r="B2688">
        <v>104</v>
      </c>
      <c r="C2688" s="1">
        <v>45601.885092592587</v>
      </c>
      <c r="D2688" t="str">
        <f t="shared" si="41"/>
        <v>05</v>
      </c>
      <c r="E2688">
        <v>8</v>
      </c>
      <c r="F2688" t="s">
        <v>24</v>
      </c>
      <c r="G2688" t="s">
        <v>31</v>
      </c>
      <c r="H2688" t="s">
        <v>94</v>
      </c>
      <c r="I2688">
        <v>38697</v>
      </c>
      <c r="J2688">
        <v>309576</v>
      </c>
      <c r="K2688" t="s">
        <v>233</v>
      </c>
      <c r="L2688" t="s">
        <v>234</v>
      </c>
      <c r="M2688" t="s">
        <v>235</v>
      </c>
      <c r="N2688" t="s">
        <v>236</v>
      </c>
      <c r="O2688" t="s">
        <v>16</v>
      </c>
    </row>
    <row r="2689" spans="1:15" x14ac:dyDescent="0.35">
      <c r="A2689">
        <v>2688</v>
      </c>
      <c r="B2689">
        <v>76</v>
      </c>
      <c r="C2689" s="1">
        <v>45007.298483796287</v>
      </c>
      <c r="D2689" t="str">
        <f t="shared" si="41"/>
        <v>22</v>
      </c>
      <c r="E2689">
        <v>9</v>
      </c>
      <c r="F2689" t="s">
        <v>14</v>
      </c>
      <c r="G2689" t="s">
        <v>20</v>
      </c>
      <c r="H2689" t="s">
        <v>148</v>
      </c>
      <c r="I2689">
        <v>13696</v>
      </c>
      <c r="J2689">
        <v>123264</v>
      </c>
      <c r="K2689" t="s">
        <v>1074</v>
      </c>
      <c r="L2689" t="s">
        <v>1075</v>
      </c>
      <c r="M2689" t="s">
        <v>30</v>
      </c>
      <c r="N2689" t="s">
        <v>1076</v>
      </c>
      <c r="O2689" t="s">
        <v>19</v>
      </c>
    </row>
    <row r="2690" spans="1:15" x14ac:dyDescent="0.35">
      <c r="A2690">
        <v>2689</v>
      </c>
      <c r="B2690">
        <v>491</v>
      </c>
      <c r="C2690" s="1">
        <v>45163.816886574074</v>
      </c>
      <c r="D2690" t="str">
        <f t="shared" si="41"/>
        <v>25</v>
      </c>
      <c r="E2690">
        <v>9</v>
      </c>
      <c r="F2690" t="s">
        <v>17</v>
      </c>
      <c r="G2690" t="s">
        <v>28</v>
      </c>
      <c r="H2690" t="s">
        <v>103</v>
      </c>
      <c r="I2690">
        <v>35778</v>
      </c>
      <c r="J2690">
        <v>322002</v>
      </c>
      <c r="K2690" t="s">
        <v>530</v>
      </c>
      <c r="L2690" t="s">
        <v>531</v>
      </c>
      <c r="M2690" t="s">
        <v>532</v>
      </c>
      <c r="N2690" t="s">
        <v>533</v>
      </c>
      <c r="O2690" t="s">
        <v>16</v>
      </c>
    </row>
    <row r="2691" spans="1:15" x14ac:dyDescent="0.35">
      <c r="A2691">
        <v>2690</v>
      </c>
      <c r="B2691">
        <v>474</v>
      </c>
      <c r="C2691" s="1">
        <v>45609.627766203703</v>
      </c>
      <c r="D2691" t="str">
        <f t="shared" ref="D2691:D2754" si="42">LEFT(TEXT(C2691, "DD/MM/YYYY HH:MM:SS"), 2)</f>
        <v>13</v>
      </c>
      <c r="E2691">
        <v>5</v>
      </c>
      <c r="F2691" t="s">
        <v>17</v>
      </c>
      <c r="G2691" t="s">
        <v>32</v>
      </c>
      <c r="H2691" t="s">
        <v>81</v>
      </c>
      <c r="I2691">
        <v>22985</v>
      </c>
      <c r="J2691">
        <v>114925</v>
      </c>
      <c r="K2691" t="s">
        <v>1577</v>
      </c>
      <c r="L2691" t="s">
        <v>1578</v>
      </c>
      <c r="M2691" t="s">
        <v>1579</v>
      </c>
      <c r="N2691" t="s">
        <v>1580</v>
      </c>
      <c r="O2691" t="s">
        <v>19</v>
      </c>
    </row>
    <row r="2692" spans="1:15" x14ac:dyDescent="0.35">
      <c r="A2692">
        <v>2691</v>
      </c>
      <c r="B2692">
        <v>379</v>
      </c>
      <c r="C2692" s="1">
        <v>45229.356956018521</v>
      </c>
      <c r="D2692" t="str">
        <f t="shared" si="42"/>
        <v>30</v>
      </c>
      <c r="E2692">
        <v>1</v>
      </c>
      <c r="F2692" t="s">
        <v>24</v>
      </c>
      <c r="G2692" t="s">
        <v>27</v>
      </c>
      <c r="H2692" t="s">
        <v>325</v>
      </c>
      <c r="I2692">
        <v>34573</v>
      </c>
      <c r="J2692">
        <v>34573</v>
      </c>
      <c r="K2692" t="s">
        <v>1533</v>
      </c>
      <c r="L2692" t="s">
        <v>1534</v>
      </c>
      <c r="M2692" t="s">
        <v>1535</v>
      </c>
      <c r="N2692" t="s">
        <v>1536</v>
      </c>
      <c r="O2692" t="s">
        <v>16</v>
      </c>
    </row>
    <row r="2693" spans="1:15" x14ac:dyDescent="0.35">
      <c r="A2693">
        <v>2692</v>
      </c>
      <c r="B2693">
        <v>490</v>
      </c>
      <c r="C2693" s="1">
        <v>45632.405613425923</v>
      </c>
      <c r="D2693" t="str">
        <f t="shared" si="42"/>
        <v>06</v>
      </c>
      <c r="E2693">
        <v>2</v>
      </c>
      <c r="F2693" t="s">
        <v>17</v>
      </c>
      <c r="G2693" t="s">
        <v>32</v>
      </c>
      <c r="H2693" t="s">
        <v>81</v>
      </c>
      <c r="I2693">
        <v>22985</v>
      </c>
      <c r="J2693">
        <v>45970</v>
      </c>
      <c r="K2693" t="s">
        <v>1816</v>
      </c>
      <c r="L2693" t="s">
        <v>1817</v>
      </c>
      <c r="M2693" t="s">
        <v>1818</v>
      </c>
      <c r="N2693" t="s">
        <v>1819</v>
      </c>
      <c r="O2693" t="s">
        <v>16</v>
      </c>
    </row>
    <row r="2694" spans="1:15" x14ac:dyDescent="0.35">
      <c r="A2694">
        <v>2693</v>
      </c>
      <c r="B2694">
        <v>402</v>
      </c>
      <c r="C2694" s="1">
        <v>45657.746712962973</v>
      </c>
      <c r="D2694" t="str">
        <f t="shared" si="42"/>
        <v>31</v>
      </c>
      <c r="E2694">
        <v>7</v>
      </c>
      <c r="F2694" t="s">
        <v>24</v>
      </c>
      <c r="G2694" t="s">
        <v>31</v>
      </c>
      <c r="H2694" t="s">
        <v>94</v>
      </c>
      <c r="I2694">
        <v>38697</v>
      </c>
      <c r="J2694">
        <v>270879</v>
      </c>
      <c r="K2694" t="s">
        <v>866</v>
      </c>
      <c r="L2694" t="s">
        <v>867</v>
      </c>
      <c r="M2694" t="s">
        <v>868</v>
      </c>
      <c r="N2694" t="s">
        <v>869</v>
      </c>
      <c r="O2694" t="s">
        <v>16</v>
      </c>
    </row>
    <row r="2695" spans="1:15" x14ac:dyDescent="0.35">
      <c r="A2695">
        <v>2694</v>
      </c>
      <c r="B2695">
        <v>378</v>
      </c>
      <c r="C2695" s="1">
        <v>45395.79614583333</v>
      </c>
      <c r="D2695" t="str">
        <f t="shared" si="42"/>
        <v>13</v>
      </c>
      <c r="E2695">
        <v>8</v>
      </c>
      <c r="F2695" t="s">
        <v>17</v>
      </c>
      <c r="G2695" t="s">
        <v>23</v>
      </c>
      <c r="H2695" t="s">
        <v>72</v>
      </c>
      <c r="I2695">
        <v>14701</v>
      </c>
      <c r="J2695">
        <v>117608</v>
      </c>
      <c r="K2695" t="s">
        <v>794</v>
      </c>
      <c r="L2695" t="s">
        <v>795</v>
      </c>
      <c r="M2695" t="s">
        <v>796</v>
      </c>
      <c r="N2695" t="s">
        <v>797</v>
      </c>
      <c r="O2695" t="s">
        <v>19</v>
      </c>
    </row>
    <row r="2696" spans="1:15" x14ac:dyDescent="0.35">
      <c r="A2696">
        <v>2695</v>
      </c>
      <c r="B2696">
        <v>119</v>
      </c>
      <c r="C2696" s="1">
        <v>45173.613287037027</v>
      </c>
      <c r="D2696" t="str">
        <f t="shared" si="42"/>
        <v>04</v>
      </c>
      <c r="E2696">
        <v>6</v>
      </c>
      <c r="F2696" t="s">
        <v>14</v>
      </c>
      <c r="G2696" t="s">
        <v>20</v>
      </c>
      <c r="H2696" t="s">
        <v>148</v>
      </c>
      <c r="I2696">
        <v>13696</v>
      </c>
      <c r="J2696">
        <v>82176</v>
      </c>
      <c r="K2696" t="s">
        <v>1109</v>
      </c>
      <c r="L2696" t="s">
        <v>1110</v>
      </c>
      <c r="M2696" t="s">
        <v>1111</v>
      </c>
      <c r="N2696" t="s">
        <v>1112</v>
      </c>
      <c r="O2696" t="s">
        <v>16</v>
      </c>
    </row>
    <row r="2697" spans="1:15" x14ac:dyDescent="0.35">
      <c r="A2697">
        <v>2696</v>
      </c>
      <c r="B2697">
        <v>282</v>
      </c>
      <c r="C2697" s="1">
        <v>45118.294745370367</v>
      </c>
      <c r="D2697" t="str">
        <f t="shared" si="42"/>
        <v>11</v>
      </c>
      <c r="E2697">
        <v>8</v>
      </c>
      <c r="F2697" t="s">
        <v>17</v>
      </c>
      <c r="G2697" t="s">
        <v>18</v>
      </c>
      <c r="H2697" t="s">
        <v>139</v>
      </c>
      <c r="I2697">
        <v>36583</v>
      </c>
      <c r="J2697">
        <v>292664</v>
      </c>
      <c r="K2697" t="s">
        <v>362</v>
      </c>
      <c r="L2697" t="s">
        <v>363</v>
      </c>
      <c r="M2697" t="s">
        <v>364</v>
      </c>
      <c r="N2697" t="s">
        <v>365</v>
      </c>
      <c r="O2697" t="s">
        <v>16</v>
      </c>
    </row>
    <row r="2698" spans="1:15" x14ac:dyDescent="0.35">
      <c r="A2698">
        <v>2697</v>
      </c>
      <c r="B2698">
        <v>40</v>
      </c>
      <c r="C2698" s="1">
        <v>45486.440636574072</v>
      </c>
      <c r="D2698" t="str">
        <f t="shared" si="42"/>
        <v>13</v>
      </c>
      <c r="E2698">
        <v>9</v>
      </c>
      <c r="F2698" t="s">
        <v>17</v>
      </c>
      <c r="G2698" t="s">
        <v>32</v>
      </c>
      <c r="H2698" t="s">
        <v>81</v>
      </c>
      <c r="I2698">
        <v>22985</v>
      </c>
      <c r="J2698">
        <v>206865</v>
      </c>
      <c r="K2698" t="s">
        <v>1489</v>
      </c>
      <c r="L2698" t="s">
        <v>1490</v>
      </c>
      <c r="M2698" t="s">
        <v>1491</v>
      </c>
      <c r="N2698" t="s">
        <v>1492</v>
      </c>
      <c r="O2698" t="s">
        <v>19</v>
      </c>
    </row>
    <row r="2699" spans="1:15" x14ac:dyDescent="0.35">
      <c r="A2699">
        <v>2698</v>
      </c>
      <c r="B2699">
        <v>270</v>
      </c>
      <c r="C2699" s="1">
        <v>45643.183449074073</v>
      </c>
      <c r="D2699" t="str">
        <f t="shared" si="42"/>
        <v>17</v>
      </c>
      <c r="E2699">
        <v>5</v>
      </c>
      <c r="F2699" t="s">
        <v>24</v>
      </c>
      <c r="G2699" t="s">
        <v>31</v>
      </c>
      <c r="H2699" t="s">
        <v>94</v>
      </c>
      <c r="I2699">
        <v>38697</v>
      </c>
      <c r="J2699">
        <v>193485</v>
      </c>
      <c r="K2699" t="s">
        <v>430</v>
      </c>
      <c r="L2699" t="s">
        <v>431</v>
      </c>
      <c r="M2699" t="s">
        <v>432</v>
      </c>
      <c r="N2699" t="s">
        <v>433</v>
      </c>
      <c r="O2699" t="s">
        <v>19</v>
      </c>
    </row>
    <row r="2700" spans="1:15" x14ac:dyDescent="0.35">
      <c r="A2700">
        <v>2699</v>
      </c>
      <c r="B2700">
        <v>118</v>
      </c>
      <c r="C2700" s="1">
        <v>45375.620879629627</v>
      </c>
      <c r="D2700" t="str">
        <f t="shared" si="42"/>
        <v>24</v>
      </c>
      <c r="E2700">
        <v>8</v>
      </c>
      <c r="F2700" t="s">
        <v>14</v>
      </c>
      <c r="G2700" t="s">
        <v>15</v>
      </c>
      <c r="H2700" t="s">
        <v>67</v>
      </c>
      <c r="I2700">
        <v>76607</v>
      </c>
      <c r="J2700">
        <v>612856</v>
      </c>
      <c r="K2700" t="s">
        <v>1225</v>
      </c>
      <c r="L2700" t="s">
        <v>1226</v>
      </c>
      <c r="M2700" t="s">
        <v>1227</v>
      </c>
      <c r="N2700" t="s">
        <v>1228</v>
      </c>
      <c r="O2700" t="s">
        <v>19</v>
      </c>
    </row>
    <row r="2701" spans="1:15" x14ac:dyDescent="0.35">
      <c r="A2701">
        <v>2700</v>
      </c>
      <c r="B2701">
        <v>332</v>
      </c>
      <c r="C2701" s="1">
        <v>45544.845393518517</v>
      </c>
      <c r="D2701" t="str">
        <f t="shared" si="42"/>
        <v>09</v>
      </c>
      <c r="E2701">
        <v>1</v>
      </c>
      <c r="F2701" t="s">
        <v>17</v>
      </c>
      <c r="G2701" t="s">
        <v>32</v>
      </c>
      <c r="H2701" t="s">
        <v>81</v>
      </c>
      <c r="I2701">
        <v>22985</v>
      </c>
      <c r="J2701">
        <v>22985</v>
      </c>
      <c r="K2701" t="s">
        <v>1804</v>
      </c>
      <c r="L2701" t="s">
        <v>1805</v>
      </c>
      <c r="M2701" t="s">
        <v>1806</v>
      </c>
      <c r="N2701" t="s">
        <v>1807</v>
      </c>
      <c r="O2701" t="s">
        <v>19</v>
      </c>
    </row>
    <row r="2702" spans="1:15" x14ac:dyDescent="0.35">
      <c r="A2702">
        <v>2701</v>
      </c>
      <c r="B2702">
        <v>167</v>
      </c>
      <c r="C2702" s="1">
        <v>45208.677037037043</v>
      </c>
      <c r="D2702" t="str">
        <f t="shared" si="42"/>
        <v>09</v>
      </c>
      <c r="E2702">
        <v>2</v>
      </c>
      <c r="F2702" t="s">
        <v>24</v>
      </c>
      <c r="G2702" t="s">
        <v>25</v>
      </c>
      <c r="H2702" t="s">
        <v>125</v>
      </c>
      <c r="I2702">
        <v>42268</v>
      </c>
      <c r="J2702">
        <v>84536</v>
      </c>
      <c r="K2702" t="s">
        <v>1772</v>
      </c>
      <c r="L2702" t="s">
        <v>1773</v>
      </c>
      <c r="M2702" t="s">
        <v>1774</v>
      </c>
      <c r="N2702" t="s">
        <v>1775</v>
      </c>
      <c r="O2702" t="s">
        <v>16</v>
      </c>
    </row>
    <row r="2703" spans="1:15" x14ac:dyDescent="0.35">
      <c r="A2703">
        <v>2702</v>
      </c>
      <c r="B2703">
        <v>446</v>
      </c>
      <c r="C2703" s="1">
        <v>45484.458611111113</v>
      </c>
      <c r="D2703" t="str">
        <f t="shared" si="42"/>
        <v>11</v>
      </c>
      <c r="E2703">
        <v>7</v>
      </c>
      <c r="F2703" t="s">
        <v>17</v>
      </c>
      <c r="G2703" t="s">
        <v>32</v>
      </c>
      <c r="H2703" t="s">
        <v>81</v>
      </c>
      <c r="I2703">
        <v>22985</v>
      </c>
      <c r="J2703">
        <v>160895</v>
      </c>
      <c r="K2703" t="s">
        <v>438</v>
      </c>
      <c r="L2703" t="s">
        <v>439</v>
      </c>
      <c r="M2703" t="s">
        <v>440</v>
      </c>
      <c r="N2703" t="s">
        <v>441</v>
      </c>
      <c r="O2703" t="s">
        <v>19</v>
      </c>
    </row>
    <row r="2704" spans="1:15" x14ac:dyDescent="0.35">
      <c r="A2704">
        <v>2703</v>
      </c>
      <c r="B2704">
        <v>340</v>
      </c>
      <c r="C2704" s="1">
        <v>45460.473506944443</v>
      </c>
      <c r="D2704" t="str">
        <f t="shared" si="42"/>
        <v>17</v>
      </c>
      <c r="E2704">
        <v>3</v>
      </c>
      <c r="F2704" t="s">
        <v>14</v>
      </c>
      <c r="G2704" t="s">
        <v>21</v>
      </c>
      <c r="H2704" t="s">
        <v>58</v>
      </c>
      <c r="I2704">
        <v>51631</v>
      </c>
      <c r="J2704">
        <v>154893</v>
      </c>
      <c r="K2704" t="s">
        <v>1305</v>
      </c>
      <c r="L2704" t="s">
        <v>1306</v>
      </c>
      <c r="M2704" t="s">
        <v>1307</v>
      </c>
      <c r="N2704" t="s">
        <v>1308</v>
      </c>
      <c r="O2704" t="s">
        <v>19</v>
      </c>
    </row>
    <row r="2705" spans="1:15" x14ac:dyDescent="0.35">
      <c r="A2705">
        <v>2704</v>
      </c>
      <c r="B2705">
        <v>60</v>
      </c>
      <c r="C2705" s="1">
        <v>45642.837118055562</v>
      </c>
      <c r="D2705" t="str">
        <f t="shared" si="42"/>
        <v>16</v>
      </c>
      <c r="E2705">
        <v>6</v>
      </c>
      <c r="F2705" t="s">
        <v>14</v>
      </c>
      <c r="G2705" t="s">
        <v>21</v>
      </c>
      <c r="H2705" t="s">
        <v>58</v>
      </c>
      <c r="I2705">
        <v>51631</v>
      </c>
      <c r="J2705">
        <v>309786</v>
      </c>
      <c r="K2705" t="s">
        <v>1449</v>
      </c>
      <c r="L2705" t="s">
        <v>1450</v>
      </c>
      <c r="M2705" t="s">
        <v>1451</v>
      </c>
      <c r="N2705" t="s">
        <v>1452</v>
      </c>
      <c r="O2705" t="s">
        <v>16</v>
      </c>
    </row>
    <row r="2706" spans="1:15" x14ac:dyDescent="0.35">
      <c r="A2706">
        <v>2705</v>
      </c>
      <c r="B2706">
        <v>55</v>
      </c>
      <c r="C2706" s="1">
        <v>45140.478090277778</v>
      </c>
      <c r="D2706" t="str">
        <f t="shared" si="42"/>
        <v>02</v>
      </c>
      <c r="E2706">
        <v>6</v>
      </c>
      <c r="F2706" t="s">
        <v>17</v>
      </c>
      <c r="G2706" t="s">
        <v>32</v>
      </c>
      <c r="H2706" t="s">
        <v>81</v>
      </c>
      <c r="I2706">
        <v>22985</v>
      </c>
      <c r="J2706">
        <v>137910</v>
      </c>
      <c r="K2706" t="s">
        <v>130</v>
      </c>
      <c r="L2706" t="s">
        <v>131</v>
      </c>
      <c r="M2706" t="s">
        <v>132</v>
      </c>
      <c r="N2706" t="s">
        <v>133</v>
      </c>
      <c r="O2706" t="s">
        <v>16</v>
      </c>
    </row>
    <row r="2707" spans="1:15" x14ac:dyDescent="0.35">
      <c r="A2707">
        <v>2706</v>
      </c>
      <c r="B2707">
        <v>209</v>
      </c>
      <c r="C2707" s="1">
        <v>45645.612719907411</v>
      </c>
      <c r="D2707" t="str">
        <f t="shared" si="42"/>
        <v>19</v>
      </c>
      <c r="E2707">
        <v>3</v>
      </c>
      <c r="F2707" t="s">
        <v>14</v>
      </c>
      <c r="G2707" t="s">
        <v>29</v>
      </c>
      <c r="H2707" t="s">
        <v>134</v>
      </c>
      <c r="I2707">
        <v>25231</v>
      </c>
      <c r="J2707">
        <v>75693</v>
      </c>
      <c r="K2707" t="s">
        <v>1101</v>
      </c>
      <c r="L2707" t="s">
        <v>1102</v>
      </c>
      <c r="M2707" t="s">
        <v>1103</v>
      </c>
      <c r="N2707" t="s">
        <v>1104</v>
      </c>
      <c r="O2707" t="s">
        <v>19</v>
      </c>
    </row>
    <row r="2708" spans="1:15" x14ac:dyDescent="0.35">
      <c r="A2708">
        <v>2707</v>
      </c>
      <c r="B2708">
        <v>186</v>
      </c>
      <c r="C2708" s="1">
        <v>45473.564826388887</v>
      </c>
      <c r="D2708" t="str">
        <f t="shared" si="42"/>
        <v>30</v>
      </c>
      <c r="E2708">
        <v>3</v>
      </c>
      <c r="F2708" t="s">
        <v>17</v>
      </c>
      <c r="G2708" t="s">
        <v>18</v>
      </c>
      <c r="H2708" t="s">
        <v>139</v>
      </c>
      <c r="I2708">
        <v>36583</v>
      </c>
      <c r="J2708">
        <v>109749</v>
      </c>
      <c r="K2708" t="s">
        <v>1361</v>
      </c>
      <c r="L2708" t="s">
        <v>1362</v>
      </c>
      <c r="M2708" t="s">
        <v>1363</v>
      </c>
      <c r="N2708" t="s">
        <v>1364</v>
      </c>
      <c r="O2708" t="s">
        <v>22</v>
      </c>
    </row>
    <row r="2709" spans="1:15" x14ac:dyDescent="0.35">
      <c r="A2709">
        <v>2708</v>
      </c>
      <c r="B2709">
        <v>450</v>
      </c>
      <c r="C2709" s="1">
        <v>45560.140856481477</v>
      </c>
      <c r="D2709" t="str">
        <f t="shared" si="42"/>
        <v>25</v>
      </c>
      <c r="E2709">
        <v>10</v>
      </c>
      <c r="F2709" t="s">
        <v>24</v>
      </c>
      <c r="G2709" t="s">
        <v>26</v>
      </c>
      <c r="H2709" t="s">
        <v>116</v>
      </c>
      <c r="I2709">
        <v>50016</v>
      </c>
      <c r="J2709">
        <v>500160</v>
      </c>
      <c r="K2709" t="s">
        <v>285</v>
      </c>
      <c r="L2709" t="s">
        <v>286</v>
      </c>
      <c r="M2709" t="s">
        <v>287</v>
      </c>
      <c r="N2709" t="s">
        <v>288</v>
      </c>
      <c r="O2709" t="s">
        <v>22</v>
      </c>
    </row>
    <row r="2710" spans="1:15" x14ac:dyDescent="0.35">
      <c r="A2710">
        <v>2709</v>
      </c>
      <c r="B2710">
        <v>167</v>
      </c>
      <c r="C2710" s="1">
        <v>45175.652696759258</v>
      </c>
      <c r="D2710" t="str">
        <f t="shared" si="42"/>
        <v>06</v>
      </c>
      <c r="E2710">
        <v>6</v>
      </c>
      <c r="F2710" t="s">
        <v>17</v>
      </c>
      <c r="G2710" t="s">
        <v>18</v>
      </c>
      <c r="H2710" t="s">
        <v>139</v>
      </c>
      <c r="I2710">
        <v>36583</v>
      </c>
      <c r="J2710">
        <v>219498</v>
      </c>
      <c r="K2710" t="s">
        <v>1772</v>
      </c>
      <c r="L2710" t="s">
        <v>1773</v>
      </c>
      <c r="M2710" t="s">
        <v>1774</v>
      </c>
      <c r="N2710" t="s">
        <v>1775</v>
      </c>
      <c r="O2710" t="s">
        <v>16</v>
      </c>
    </row>
    <row r="2711" spans="1:15" x14ac:dyDescent="0.35">
      <c r="A2711">
        <v>2710</v>
      </c>
      <c r="B2711">
        <v>158</v>
      </c>
      <c r="C2711" s="1">
        <v>45110.435358796298</v>
      </c>
      <c r="D2711" t="str">
        <f t="shared" si="42"/>
        <v>03</v>
      </c>
      <c r="E2711">
        <v>7</v>
      </c>
      <c r="F2711" t="s">
        <v>17</v>
      </c>
      <c r="G2711" t="s">
        <v>28</v>
      </c>
      <c r="H2711" t="s">
        <v>103</v>
      </c>
      <c r="I2711">
        <v>35778</v>
      </c>
      <c r="J2711">
        <v>250446</v>
      </c>
      <c r="K2711" t="s">
        <v>998</v>
      </c>
      <c r="L2711" t="s">
        <v>999</v>
      </c>
      <c r="M2711" t="s">
        <v>1000</v>
      </c>
      <c r="N2711" t="s">
        <v>1001</v>
      </c>
      <c r="O2711" t="s">
        <v>19</v>
      </c>
    </row>
    <row r="2712" spans="1:15" x14ac:dyDescent="0.35">
      <c r="A2712">
        <v>2711</v>
      </c>
      <c r="B2712">
        <v>30</v>
      </c>
      <c r="C2712" s="1">
        <v>45040.224803240737</v>
      </c>
      <c r="D2712" t="str">
        <f t="shared" si="42"/>
        <v>24</v>
      </c>
      <c r="E2712">
        <v>1</v>
      </c>
      <c r="F2712" t="s">
        <v>17</v>
      </c>
      <c r="G2712" t="s">
        <v>18</v>
      </c>
      <c r="H2712" t="s">
        <v>139</v>
      </c>
      <c r="I2712">
        <v>36583</v>
      </c>
      <c r="J2712">
        <v>36583</v>
      </c>
      <c r="K2712" t="s">
        <v>1253</v>
      </c>
      <c r="L2712" t="s">
        <v>1254</v>
      </c>
      <c r="M2712" t="s">
        <v>1255</v>
      </c>
      <c r="N2712" t="s">
        <v>1256</v>
      </c>
      <c r="O2712" t="s">
        <v>19</v>
      </c>
    </row>
    <row r="2713" spans="1:15" x14ac:dyDescent="0.35">
      <c r="A2713">
        <v>2712</v>
      </c>
      <c r="B2713">
        <v>383</v>
      </c>
      <c r="C2713" s="1">
        <v>45234.120868055557</v>
      </c>
      <c r="D2713" t="str">
        <f t="shared" si="42"/>
        <v>04</v>
      </c>
      <c r="E2713">
        <v>3</v>
      </c>
      <c r="F2713" t="s">
        <v>24</v>
      </c>
      <c r="G2713" t="s">
        <v>27</v>
      </c>
      <c r="H2713" t="s">
        <v>325</v>
      </c>
      <c r="I2713">
        <v>34573</v>
      </c>
      <c r="J2713">
        <v>103719</v>
      </c>
      <c r="K2713" t="s">
        <v>1153</v>
      </c>
      <c r="L2713" t="s">
        <v>1154</v>
      </c>
      <c r="M2713" t="s">
        <v>1155</v>
      </c>
      <c r="N2713" t="s">
        <v>1156</v>
      </c>
      <c r="O2713" t="s">
        <v>16</v>
      </c>
    </row>
    <row r="2714" spans="1:15" x14ac:dyDescent="0.35">
      <c r="A2714">
        <v>2713</v>
      </c>
      <c r="B2714">
        <v>439</v>
      </c>
      <c r="C2714" s="1">
        <v>45100.715590277781</v>
      </c>
      <c r="D2714" t="str">
        <f t="shared" si="42"/>
        <v>23</v>
      </c>
      <c r="E2714">
        <v>1</v>
      </c>
      <c r="F2714" t="s">
        <v>17</v>
      </c>
      <c r="G2714" t="s">
        <v>23</v>
      </c>
      <c r="H2714" t="s">
        <v>72</v>
      </c>
      <c r="I2714">
        <v>14701</v>
      </c>
      <c r="J2714">
        <v>14701</v>
      </c>
      <c r="K2714" t="s">
        <v>774</v>
      </c>
      <c r="L2714" t="s">
        <v>775</v>
      </c>
      <c r="M2714" t="s">
        <v>776</v>
      </c>
      <c r="N2714" t="s">
        <v>777</v>
      </c>
      <c r="O2714" t="s">
        <v>22</v>
      </c>
    </row>
    <row r="2715" spans="1:15" x14ac:dyDescent="0.35">
      <c r="A2715">
        <v>2714</v>
      </c>
      <c r="B2715">
        <v>481</v>
      </c>
      <c r="C2715" s="1">
        <v>45217.403460648151</v>
      </c>
      <c r="D2715" t="str">
        <f t="shared" si="42"/>
        <v>18</v>
      </c>
      <c r="E2715">
        <v>7</v>
      </c>
      <c r="F2715" t="s">
        <v>24</v>
      </c>
      <c r="G2715" t="s">
        <v>31</v>
      </c>
      <c r="H2715" t="s">
        <v>94</v>
      </c>
      <c r="I2715">
        <v>38697</v>
      </c>
      <c r="J2715">
        <v>270879</v>
      </c>
      <c r="K2715" t="s">
        <v>1377</v>
      </c>
      <c r="L2715" t="s">
        <v>1378</v>
      </c>
      <c r="M2715" t="s">
        <v>1379</v>
      </c>
      <c r="N2715" t="s">
        <v>1380</v>
      </c>
      <c r="O2715" t="s">
        <v>22</v>
      </c>
    </row>
    <row r="2716" spans="1:15" x14ac:dyDescent="0.35">
      <c r="A2716">
        <v>2715</v>
      </c>
      <c r="B2716">
        <v>317</v>
      </c>
      <c r="C2716" s="1">
        <v>45340.750821759262</v>
      </c>
      <c r="D2716" t="str">
        <f t="shared" si="42"/>
        <v>18</v>
      </c>
      <c r="E2716">
        <v>10</v>
      </c>
      <c r="F2716" t="s">
        <v>17</v>
      </c>
      <c r="G2716" t="s">
        <v>28</v>
      </c>
      <c r="H2716" t="s">
        <v>103</v>
      </c>
      <c r="I2716">
        <v>35778</v>
      </c>
      <c r="J2716">
        <v>357780</v>
      </c>
      <c r="K2716" t="s">
        <v>1529</v>
      </c>
      <c r="L2716" t="s">
        <v>1530</v>
      </c>
      <c r="M2716" t="s">
        <v>1531</v>
      </c>
      <c r="N2716" t="s">
        <v>1532</v>
      </c>
      <c r="O2716" t="s">
        <v>16</v>
      </c>
    </row>
    <row r="2717" spans="1:15" x14ac:dyDescent="0.35">
      <c r="A2717">
        <v>2716</v>
      </c>
      <c r="B2717">
        <v>181</v>
      </c>
      <c r="C2717" s="1">
        <v>45558.884236111109</v>
      </c>
      <c r="D2717" t="str">
        <f t="shared" si="42"/>
        <v>23</v>
      </c>
      <c r="E2717">
        <v>4</v>
      </c>
      <c r="F2717" t="s">
        <v>17</v>
      </c>
      <c r="G2717" t="s">
        <v>23</v>
      </c>
      <c r="H2717" t="s">
        <v>72</v>
      </c>
      <c r="I2717">
        <v>14701</v>
      </c>
      <c r="J2717">
        <v>58804</v>
      </c>
      <c r="K2717" t="s">
        <v>894</v>
      </c>
      <c r="L2717" t="s">
        <v>895</v>
      </c>
      <c r="M2717" t="s">
        <v>896</v>
      </c>
      <c r="N2717" t="s">
        <v>897</v>
      </c>
      <c r="O2717" t="s">
        <v>19</v>
      </c>
    </row>
    <row r="2718" spans="1:15" x14ac:dyDescent="0.35">
      <c r="A2718">
        <v>2717</v>
      </c>
      <c r="B2718">
        <v>98</v>
      </c>
      <c r="C2718" s="1">
        <v>45603.963263888887</v>
      </c>
      <c r="D2718" t="str">
        <f t="shared" si="42"/>
        <v>07</v>
      </c>
      <c r="E2718">
        <v>3</v>
      </c>
      <c r="F2718" t="s">
        <v>14</v>
      </c>
      <c r="G2718" t="s">
        <v>15</v>
      </c>
      <c r="H2718" t="s">
        <v>67</v>
      </c>
      <c r="I2718">
        <v>76607</v>
      </c>
      <c r="J2718">
        <v>229821</v>
      </c>
      <c r="K2718" t="s">
        <v>1864</v>
      </c>
      <c r="L2718" t="s">
        <v>1865</v>
      </c>
      <c r="M2718" t="s">
        <v>1866</v>
      </c>
      <c r="N2718" t="s">
        <v>1867</v>
      </c>
      <c r="O2718" t="s">
        <v>19</v>
      </c>
    </row>
    <row r="2719" spans="1:15" x14ac:dyDescent="0.35">
      <c r="A2719">
        <v>2718</v>
      </c>
      <c r="B2719">
        <v>472</v>
      </c>
      <c r="C2719" s="1">
        <v>45272.715243055558</v>
      </c>
      <c r="D2719" t="str">
        <f t="shared" si="42"/>
        <v>12</v>
      </c>
      <c r="E2719">
        <v>3</v>
      </c>
      <c r="F2719" t="s">
        <v>17</v>
      </c>
      <c r="G2719" t="s">
        <v>32</v>
      </c>
      <c r="H2719" t="s">
        <v>81</v>
      </c>
      <c r="I2719">
        <v>22985</v>
      </c>
      <c r="J2719">
        <v>68955</v>
      </c>
      <c r="K2719" t="s">
        <v>1629</v>
      </c>
      <c r="L2719" t="s">
        <v>1630</v>
      </c>
      <c r="M2719" t="s">
        <v>1631</v>
      </c>
      <c r="N2719" t="s">
        <v>1632</v>
      </c>
      <c r="O2719" t="s">
        <v>16</v>
      </c>
    </row>
    <row r="2720" spans="1:15" x14ac:dyDescent="0.35">
      <c r="A2720">
        <v>2719</v>
      </c>
      <c r="B2720">
        <v>223</v>
      </c>
      <c r="C2720" s="1">
        <v>45604.598101851851</v>
      </c>
      <c r="D2720" t="str">
        <f t="shared" si="42"/>
        <v>08</v>
      </c>
      <c r="E2720">
        <v>7</v>
      </c>
      <c r="F2720" t="s">
        <v>14</v>
      </c>
      <c r="G2720" t="s">
        <v>20</v>
      </c>
      <c r="H2720" t="s">
        <v>148</v>
      </c>
      <c r="I2720">
        <v>13696</v>
      </c>
      <c r="J2720">
        <v>95872</v>
      </c>
      <c r="K2720" t="s">
        <v>1157</v>
      </c>
      <c r="L2720" t="s">
        <v>1158</v>
      </c>
      <c r="M2720" t="s">
        <v>1159</v>
      </c>
      <c r="N2720" t="s">
        <v>1160</v>
      </c>
      <c r="O2720" t="s">
        <v>16</v>
      </c>
    </row>
    <row r="2721" spans="1:15" x14ac:dyDescent="0.35">
      <c r="A2721">
        <v>2720</v>
      </c>
      <c r="B2721">
        <v>68</v>
      </c>
      <c r="C2721" s="1">
        <v>45594.030138888891</v>
      </c>
      <c r="D2721" t="str">
        <f t="shared" si="42"/>
        <v>29</v>
      </c>
      <c r="E2721">
        <v>9</v>
      </c>
      <c r="F2721" t="s">
        <v>14</v>
      </c>
      <c r="G2721" t="s">
        <v>15</v>
      </c>
      <c r="H2721" t="s">
        <v>67</v>
      </c>
      <c r="I2721">
        <v>76607</v>
      </c>
      <c r="J2721">
        <v>689463</v>
      </c>
      <c r="K2721" t="s">
        <v>253</v>
      </c>
      <c r="L2721" t="s">
        <v>254</v>
      </c>
      <c r="M2721" t="s">
        <v>255</v>
      </c>
      <c r="N2721" t="s">
        <v>256</v>
      </c>
      <c r="O2721" t="s">
        <v>16</v>
      </c>
    </row>
    <row r="2722" spans="1:15" x14ac:dyDescent="0.35">
      <c r="A2722">
        <v>2721</v>
      </c>
      <c r="B2722">
        <v>185</v>
      </c>
      <c r="C2722" s="1">
        <v>45501.300358796303</v>
      </c>
      <c r="D2722" t="str">
        <f t="shared" si="42"/>
        <v>28</v>
      </c>
      <c r="E2722">
        <v>6</v>
      </c>
      <c r="F2722" t="s">
        <v>24</v>
      </c>
      <c r="G2722" t="s">
        <v>26</v>
      </c>
      <c r="H2722" t="s">
        <v>116</v>
      </c>
      <c r="I2722">
        <v>50016</v>
      </c>
      <c r="J2722">
        <v>300096</v>
      </c>
      <c r="K2722" t="s">
        <v>193</v>
      </c>
      <c r="L2722" t="s">
        <v>194</v>
      </c>
      <c r="M2722" t="s">
        <v>195</v>
      </c>
      <c r="N2722" t="s">
        <v>196</v>
      </c>
      <c r="O2722" t="s">
        <v>16</v>
      </c>
    </row>
    <row r="2723" spans="1:15" x14ac:dyDescent="0.35">
      <c r="A2723">
        <v>2722</v>
      </c>
      <c r="B2723">
        <v>436</v>
      </c>
      <c r="C2723" s="1">
        <v>45198.804652777777</v>
      </c>
      <c r="D2723" t="str">
        <f t="shared" si="42"/>
        <v>29</v>
      </c>
      <c r="E2723">
        <v>4</v>
      </c>
      <c r="F2723" t="s">
        <v>24</v>
      </c>
      <c r="G2723" t="s">
        <v>25</v>
      </c>
      <c r="H2723" t="s">
        <v>125</v>
      </c>
      <c r="I2723">
        <v>42268</v>
      </c>
      <c r="J2723">
        <v>169072</v>
      </c>
      <c r="K2723" t="s">
        <v>962</v>
      </c>
      <c r="L2723" t="s">
        <v>963</v>
      </c>
      <c r="M2723" t="s">
        <v>964</v>
      </c>
      <c r="N2723" t="s">
        <v>965</v>
      </c>
      <c r="O2723" t="s">
        <v>19</v>
      </c>
    </row>
    <row r="2724" spans="1:15" x14ac:dyDescent="0.35">
      <c r="A2724">
        <v>2723</v>
      </c>
      <c r="B2724">
        <v>387</v>
      </c>
      <c r="C2724" s="1">
        <v>45300.109525462962</v>
      </c>
      <c r="D2724" t="str">
        <f t="shared" si="42"/>
        <v>09</v>
      </c>
      <c r="E2724">
        <v>2</v>
      </c>
      <c r="F2724" t="s">
        <v>24</v>
      </c>
      <c r="G2724" t="s">
        <v>27</v>
      </c>
      <c r="H2724" t="s">
        <v>325</v>
      </c>
      <c r="I2724">
        <v>34573</v>
      </c>
      <c r="J2724">
        <v>69146</v>
      </c>
      <c r="K2724" t="s">
        <v>1185</v>
      </c>
      <c r="L2724" t="s">
        <v>1186</v>
      </c>
      <c r="M2724" t="s">
        <v>1187</v>
      </c>
      <c r="N2724" t="s">
        <v>1188</v>
      </c>
      <c r="O2724" t="s">
        <v>16</v>
      </c>
    </row>
    <row r="2725" spans="1:15" x14ac:dyDescent="0.35">
      <c r="A2725">
        <v>2724</v>
      </c>
      <c r="B2725">
        <v>292</v>
      </c>
      <c r="C2725" s="1">
        <v>45133.548449074071</v>
      </c>
      <c r="D2725" t="str">
        <f t="shared" si="42"/>
        <v>26</v>
      </c>
      <c r="E2725">
        <v>7</v>
      </c>
      <c r="F2725" t="s">
        <v>24</v>
      </c>
      <c r="G2725" t="s">
        <v>26</v>
      </c>
      <c r="H2725" t="s">
        <v>116</v>
      </c>
      <c r="I2725">
        <v>50016</v>
      </c>
      <c r="J2725">
        <v>350112</v>
      </c>
      <c r="K2725" t="s">
        <v>1581</v>
      </c>
      <c r="L2725" t="s">
        <v>1582</v>
      </c>
      <c r="M2725" t="s">
        <v>1583</v>
      </c>
      <c r="N2725" t="s">
        <v>1584</v>
      </c>
      <c r="O2725" t="s">
        <v>16</v>
      </c>
    </row>
    <row r="2726" spans="1:15" x14ac:dyDescent="0.35">
      <c r="A2726">
        <v>2725</v>
      </c>
      <c r="B2726">
        <v>118</v>
      </c>
      <c r="C2726" s="1">
        <v>45598.329317129632</v>
      </c>
      <c r="D2726" t="str">
        <f t="shared" si="42"/>
        <v>02</v>
      </c>
      <c r="E2726">
        <v>7</v>
      </c>
      <c r="F2726" t="s">
        <v>24</v>
      </c>
      <c r="G2726" t="s">
        <v>25</v>
      </c>
      <c r="H2726" t="s">
        <v>125</v>
      </c>
      <c r="I2726">
        <v>42268</v>
      </c>
      <c r="J2726">
        <v>295876</v>
      </c>
      <c r="K2726" t="s">
        <v>1225</v>
      </c>
      <c r="L2726" t="s">
        <v>1226</v>
      </c>
      <c r="M2726" t="s">
        <v>1227</v>
      </c>
      <c r="N2726" t="s">
        <v>1228</v>
      </c>
      <c r="O2726" t="s">
        <v>19</v>
      </c>
    </row>
    <row r="2727" spans="1:15" x14ac:dyDescent="0.35">
      <c r="A2727">
        <v>2726</v>
      </c>
      <c r="B2727">
        <v>342</v>
      </c>
      <c r="C2727" s="1">
        <v>45281.671249999999</v>
      </c>
      <c r="D2727" t="str">
        <f t="shared" si="42"/>
        <v>21</v>
      </c>
      <c r="E2727">
        <v>9</v>
      </c>
      <c r="F2727" t="s">
        <v>17</v>
      </c>
      <c r="G2727" t="s">
        <v>28</v>
      </c>
      <c r="H2727" t="s">
        <v>103</v>
      </c>
      <c r="I2727">
        <v>35778</v>
      </c>
      <c r="J2727">
        <v>322002</v>
      </c>
      <c r="K2727" t="s">
        <v>898</v>
      </c>
      <c r="L2727" t="s">
        <v>899</v>
      </c>
      <c r="M2727" t="s">
        <v>900</v>
      </c>
      <c r="N2727" t="s">
        <v>901</v>
      </c>
      <c r="O2727" t="s">
        <v>16</v>
      </c>
    </row>
    <row r="2728" spans="1:15" x14ac:dyDescent="0.35">
      <c r="A2728">
        <v>2727</v>
      </c>
      <c r="B2728">
        <v>477</v>
      </c>
      <c r="C2728" s="1">
        <v>45238.441979166673</v>
      </c>
      <c r="D2728" t="str">
        <f t="shared" si="42"/>
        <v>08</v>
      </c>
      <c r="E2728">
        <v>9</v>
      </c>
      <c r="F2728" t="s">
        <v>24</v>
      </c>
      <c r="G2728" t="s">
        <v>27</v>
      </c>
      <c r="H2728" t="s">
        <v>325</v>
      </c>
      <c r="I2728">
        <v>34573</v>
      </c>
      <c r="J2728">
        <v>311157</v>
      </c>
      <c r="K2728" t="s">
        <v>289</v>
      </c>
      <c r="L2728" t="s">
        <v>290</v>
      </c>
      <c r="M2728" t="s">
        <v>291</v>
      </c>
      <c r="N2728" t="s">
        <v>292</v>
      </c>
      <c r="O2728" t="s">
        <v>22</v>
      </c>
    </row>
    <row r="2729" spans="1:15" x14ac:dyDescent="0.35">
      <c r="A2729">
        <v>2728</v>
      </c>
      <c r="B2729">
        <v>194</v>
      </c>
      <c r="C2729" s="1">
        <v>45241.382488425923</v>
      </c>
      <c r="D2729" t="str">
        <f t="shared" si="42"/>
        <v>11</v>
      </c>
      <c r="E2729">
        <v>9</v>
      </c>
      <c r="F2729" t="s">
        <v>17</v>
      </c>
      <c r="G2729" t="s">
        <v>28</v>
      </c>
      <c r="H2729" t="s">
        <v>103</v>
      </c>
      <c r="I2729">
        <v>35778</v>
      </c>
      <c r="J2729">
        <v>322002</v>
      </c>
      <c r="K2729" t="s">
        <v>1097</v>
      </c>
      <c r="L2729" t="s">
        <v>1098</v>
      </c>
      <c r="M2729" t="s">
        <v>1099</v>
      </c>
      <c r="N2729" t="s">
        <v>1100</v>
      </c>
      <c r="O2729" t="s">
        <v>16</v>
      </c>
    </row>
    <row r="2730" spans="1:15" x14ac:dyDescent="0.35">
      <c r="A2730">
        <v>2729</v>
      </c>
      <c r="B2730">
        <v>499</v>
      </c>
      <c r="C2730" s="1">
        <v>45134.848634259259</v>
      </c>
      <c r="D2730" t="str">
        <f t="shared" si="42"/>
        <v>27</v>
      </c>
      <c r="E2730">
        <v>5</v>
      </c>
      <c r="F2730" t="s">
        <v>17</v>
      </c>
      <c r="G2730" t="s">
        <v>18</v>
      </c>
      <c r="H2730" t="s">
        <v>139</v>
      </c>
      <c r="I2730">
        <v>36583</v>
      </c>
      <c r="J2730">
        <v>182915</v>
      </c>
      <c r="K2730" t="s">
        <v>1513</v>
      </c>
      <c r="L2730" t="s">
        <v>1514</v>
      </c>
      <c r="M2730" t="s">
        <v>1515</v>
      </c>
      <c r="N2730" t="s">
        <v>1516</v>
      </c>
      <c r="O2730" t="s">
        <v>22</v>
      </c>
    </row>
    <row r="2731" spans="1:15" x14ac:dyDescent="0.35">
      <c r="A2731">
        <v>2730</v>
      </c>
      <c r="B2731">
        <v>128</v>
      </c>
      <c r="C2731" s="1">
        <v>45515.432766203703</v>
      </c>
      <c r="D2731" t="str">
        <f t="shared" si="42"/>
        <v>11</v>
      </c>
      <c r="E2731">
        <v>9</v>
      </c>
      <c r="F2731" t="s">
        <v>24</v>
      </c>
      <c r="G2731" t="s">
        <v>31</v>
      </c>
      <c r="H2731" t="s">
        <v>94</v>
      </c>
      <c r="I2731">
        <v>38697</v>
      </c>
      <c r="J2731">
        <v>348273</v>
      </c>
      <c r="K2731" t="s">
        <v>758</v>
      </c>
      <c r="L2731" t="s">
        <v>759</v>
      </c>
      <c r="M2731" t="s">
        <v>760</v>
      </c>
      <c r="N2731" t="s">
        <v>761</v>
      </c>
      <c r="O2731" t="s">
        <v>22</v>
      </c>
    </row>
    <row r="2732" spans="1:15" x14ac:dyDescent="0.35">
      <c r="A2732">
        <v>2731</v>
      </c>
      <c r="B2732">
        <v>124</v>
      </c>
      <c r="C2732" s="1">
        <v>45706.297569444447</v>
      </c>
      <c r="D2732" t="str">
        <f t="shared" si="42"/>
        <v>18</v>
      </c>
      <c r="E2732">
        <v>5</v>
      </c>
      <c r="F2732" t="s">
        <v>24</v>
      </c>
      <c r="G2732" t="s">
        <v>26</v>
      </c>
      <c r="H2732" t="s">
        <v>116</v>
      </c>
      <c r="I2732">
        <v>50016</v>
      </c>
      <c r="J2732">
        <v>250080</v>
      </c>
      <c r="K2732" t="s">
        <v>1788</v>
      </c>
      <c r="L2732" t="s">
        <v>1789</v>
      </c>
      <c r="M2732" t="s">
        <v>1790</v>
      </c>
      <c r="N2732" t="s">
        <v>1791</v>
      </c>
      <c r="O2732" t="s">
        <v>19</v>
      </c>
    </row>
    <row r="2733" spans="1:15" x14ac:dyDescent="0.35">
      <c r="A2733">
        <v>2732</v>
      </c>
      <c r="B2733">
        <v>125</v>
      </c>
      <c r="C2733" s="1">
        <v>45118.983935185177</v>
      </c>
      <c r="D2733" t="str">
        <f t="shared" si="42"/>
        <v>11</v>
      </c>
      <c r="E2733">
        <v>6</v>
      </c>
      <c r="F2733" t="s">
        <v>17</v>
      </c>
      <c r="G2733" t="s">
        <v>23</v>
      </c>
      <c r="H2733" t="s">
        <v>72</v>
      </c>
      <c r="I2733">
        <v>14701</v>
      </c>
      <c r="J2733">
        <v>88206</v>
      </c>
      <c r="K2733" t="s">
        <v>1780</v>
      </c>
      <c r="L2733" t="s">
        <v>1781</v>
      </c>
      <c r="M2733" t="s">
        <v>1782</v>
      </c>
      <c r="N2733" t="s">
        <v>1783</v>
      </c>
      <c r="O2733" t="s">
        <v>19</v>
      </c>
    </row>
    <row r="2734" spans="1:15" x14ac:dyDescent="0.35">
      <c r="A2734">
        <v>2733</v>
      </c>
      <c r="B2734">
        <v>461</v>
      </c>
      <c r="C2734" s="1">
        <v>45441.597384259258</v>
      </c>
      <c r="D2734" t="str">
        <f t="shared" si="42"/>
        <v>29</v>
      </c>
      <c r="E2734">
        <v>10</v>
      </c>
      <c r="F2734" t="s">
        <v>14</v>
      </c>
      <c r="G2734" t="s">
        <v>15</v>
      </c>
      <c r="H2734" t="s">
        <v>67</v>
      </c>
      <c r="I2734">
        <v>76607</v>
      </c>
      <c r="J2734">
        <v>766070</v>
      </c>
      <c r="K2734" t="s">
        <v>1565</v>
      </c>
      <c r="L2734" t="s">
        <v>1566</v>
      </c>
      <c r="M2734" t="s">
        <v>1567</v>
      </c>
      <c r="N2734" t="s">
        <v>1568</v>
      </c>
      <c r="O2734" t="s">
        <v>19</v>
      </c>
    </row>
    <row r="2735" spans="1:15" x14ac:dyDescent="0.35">
      <c r="A2735">
        <v>2734</v>
      </c>
      <c r="B2735">
        <v>165</v>
      </c>
      <c r="C2735" s="1">
        <v>45497.265381944453</v>
      </c>
      <c r="D2735" t="str">
        <f t="shared" si="42"/>
        <v>24</v>
      </c>
      <c r="E2735">
        <v>4</v>
      </c>
      <c r="F2735" t="s">
        <v>14</v>
      </c>
      <c r="G2735" t="s">
        <v>21</v>
      </c>
      <c r="H2735" t="s">
        <v>58</v>
      </c>
      <c r="I2735">
        <v>51631</v>
      </c>
      <c r="J2735">
        <v>206524</v>
      </c>
      <c r="K2735" t="s">
        <v>606</v>
      </c>
      <c r="L2735" t="s">
        <v>607</v>
      </c>
      <c r="M2735" t="s">
        <v>608</v>
      </c>
      <c r="N2735" t="s">
        <v>609</v>
      </c>
      <c r="O2735" t="s">
        <v>19</v>
      </c>
    </row>
    <row r="2736" spans="1:15" x14ac:dyDescent="0.35">
      <c r="A2736">
        <v>2735</v>
      </c>
      <c r="B2736">
        <v>286</v>
      </c>
      <c r="C2736" s="1">
        <v>45286.055173611108</v>
      </c>
      <c r="D2736" t="str">
        <f t="shared" si="42"/>
        <v>26</v>
      </c>
      <c r="E2736">
        <v>2</v>
      </c>
      <c r="F2736" t="s">
        <v>24</v>
      </c>
      <c r="G2736" t="s">
        <v>25</v>
      </c>
      <c r="H2736" t="s">
        <v>125</v>
      </c>
      <c r="I2736">
        <v>42268</v>
      </c>
      <c r="J2736">
        <v>84536</v>
      </c>
      <c r="K2736" t="s">
        <v>197</v>
      </c>
      <c r="L2736" t="s">
        <v>198</v>
      </c>
      <c r="M2736" t="s">
        <v>199</v>
      </c>
      <c r="N2736" t="s">
        <v>200</v>
      </c>
      <c r="O2736" t="s">
        <v>19</v>
      </c>
    </row>
    <row r="2737" spans="1:15" x14ac:dyDescent="0.35">
      <c r="A2737">
        <v>2736</v>
      </c>
      <c r="B2737">
        <v>262</v>
      </c>
      <c r="C2737" s="1">
        <v>45101.344004629631</v>
      </c>
      <c r="D2737" t="str">
        <f t="shared" si="42"/>
        <v>24</v>
      </c>
      <c r="E2737">
        <v>4</v>
      </c>
      <c r="F2737" t="s">
        <v>24</v>
      </c>
      <c r="G2737" t="s">
        <v>31</v>
      </c>
      <c r="H2737" t="s">
        <v>94</v>
      </c>
      <c r="I2737">
        <v>38697</v>
      </c>
      <c r="J2737">
        <v>154788</v>
      </c>
      <c r="K2737" t="s">
        <v>1129</v>
      </c>
      <c r="L2737" t="s">
        <v>1130</v>
      </c>
      <c r="M2737" t="s">
        <v>1131</v>
      </c>
      <c r="N2737" t="s">
        <v>1132</v>
      </c>
      <c r="O2737" t="s">
        <v>16</v>
      </c>
    </row>
    <row r="2738" spans="1:15" x14ac:dyDescent="0.35">
      <c r="A2738">
        <v>2737</v>
      </c>
      <c r="B2738">
        <v>315</v>
      </c>
      <c r="C2738" s="1">
        <v>45171.974942129629</v>
      </c>
      <c r="D2738" t="str">
        <f t="shared" si="42"/>
        <v>02</v>
      </c>
      <c r="E2738">
        <v>5</v>
      </c>
      <c r="F2738" t="s">
        <v>24</v>
      </c>
      <c r="G2738" t="s">
        <v>31</v>
      </c>
      <c r="H2738" t="s">
        <v>94</v>
      </c>
      <c r="I2738">
        <v>38697</v>
      </c>
      <c r="J2738">
        <v>193485</v>
      </c>
      <c r="K2738" t="s">
        <v>1213</v>
      </c>
      <c r="L2738" t="s">
        <v>1214</v>
      </c>
      <c r="M2738" t="s">
        <v>1215</v>
      </c>
      <c r="N2738" t="s">
        <v>1216</v>
      </c>
      <c r="O2738" t="s">
        <v>16</v>
      </c>
    </row>
    <row r="2739" spans="1:15" x14ac:dyDescent="0.35">
      <c r="A2739">
        <v>2738</v>
      </c>
      <c r="B2739">
        <v>428</v>
      </c>
      <c r="C2739" s="1">
        <v>45585.402800925927</v>
      </c>
      <c r="D2739" t="str">
        <f t="shared" si="42"/>
        <v>20</v>
      </c>
      <c r="E2739">
        <v>7</v>
      </c>
      <c r="F2739" t="s">
        <v>17</v>
      </c>
      <c r="G2739" t="s">
        <v>32</v>
      </c>
      <c r="H2739" t="s">
        <v>81</v>
      </c>
      <c r="I2739">
        <v>22985</v>
      </c>
      <c r="J2739">
        <v>160895</v>
      </c>
      <c r="K2739" t="s">
        <v>1181</v>
      </c>
      <c r="L2739" t="s">
        <v>1182</v>
      </c>
      <c r="M2739" t="s">
        <v>1183</v>
      </c>
      <c r="N2739" t="s">
        <v>1184</v>
      </c>
      <c r="O2739" t="s">
        <v>16</v>
      </c>
    </row>
    <row r="2740" spans="1:15" x14ac:dyDescent="0.35">
      <c r="A2740">
        <v>2739</v>
      </c>
      <c r="B2740">
        <v>308</v>
      </c>
      <c r="C2740" s="1">
        <v>45246.662557870368</v>
      </c>
      <c r="D2740" t="str">
        <f t="shared" si="42"/>
        <v>16</v>
      </c>
      <c r="E2740">
        <v>6</v>
      </c>
      <c r="F2740" t="s">
        <v>17</v>
      </c>
      <c r="G2740" t="s">
        <v>32</v>
      </c>
      <c r="H2740" t="s">
        <v>81</v>
      </c>
      <c r="I2740">
        <v>22985</v>
      </c>
      <c r="J2740">
        <v>137910</v>
      </c>
      <c r="K2740" t="s">
        <v>1273</v>
      </c>
      <c r="L2740" t="s">
        <v>1274</v>
      </c>
      <c r="M2740" t="s">
        <v>1275</v>
      </c>
      <c r="N2740" t="s">
        <v>1276</v>
      </c>
      <c r="O2740" t="s">
        <v>16</v>
      </c>
    </row>
    <row r="2741" spans="1:15" x14ac:dyDescent="0.35">
      <c r="A2741">
        <v>2740</v>
      </c>
      <c r="B2741">
        <v>408</v>
      </c>
      <c r="C2741" s="1">
        <v>45010.758657407408</v>
      </c>
      <c r="D2741" t="str">
        <f t="shared" si="42"/>
        <v>25</v>
      </c>
      <c r="E2741">
        <v>1</v>
      </c>
      <c r="F2741" t="s">
        <v>14</v>
      </c>
      <c r="G2741" t="s">
        <v>21</v>
      </c>
      <c r="H2741" t="s">
        <v>58</v>
      </c>
      <c r="I2741">
        <v>51631</v>
      </c>
      <c r="J2741">
        <v>51631</v>
      </c>
      <c r="K2741" t="s">
        <v>390</v>
      </c>
      <c r="L2741" t="s">
        <v>391</v>
      </c>
      <c r="M2741" t="s">
        <v>392</v>
      </c>
      <c r="N2741" t="s">
        <v>393</v>
      </c>
      <c r="O2741" t="s">
        <v>19</v>
      </c>
    </row>
    <row r="2742" spans="1:15" x14ac:dyDescent="0.35">
      <c r="A2742">
        <v>2741</v>
      </c>
      <c r="B2742">
        <v>46</v>
      </c>
      <c r="C2742" s="1">
        <v>45419.391979166663</v>
      </c>
      <c r="D2742" t="str">
        <f t="shared" si="42"/>
        <v>07</v>
      </c>
      <c r="E2742">
        <v>1</v>
      </c>
      <c r="F2742" t="s">
        <v>17</v>
      </c>
      <c r="G2742" t="s">
        <v>32</v>
      </c>
      <c r="H2742" t="s">
        <v>81</v>
      </c>
      <c r="I2742">
        <v>22985</v>
      </c>
      <c r="J2742">
        <v>22985</v>
      </c>
      <c r="K2742" t="s">
        <v>654</v>
      </c>
      <c r="L2742" t="s">
        <v>655</v>
      </c>
      <c r="M2742" t="s">
        <v>656</v>
      </c>
      <c r="N2742" t="s">
        <v>657</v>
      </c>
      <c r="O2742" t="s">
        <v>22</v>
      </c>
    </row>
    <row r="2743" spans="1:15" x14ac:dyDescent="0.35">
      <c r="A2743">
        <v>2742</v>
      </c>
      <c r="B2743">
        <v>380</v>
      </c>
      <c r="C2743" s="1">
        <v>45676.805578703701</v>
      </c>
      <c r="D2743" t="str">
        <f t="shared" si="42"/>
        <v>19</v>
      </c>
      <c r="E2743">
        <v>5</v>
      </c>
      <c r="F2743" t="s">
        <v>24</v>
      </c>
      <c r="G2743" t="s">
        <v>27</v>
      </c>
      <c r="H2743" t="s">
        <v>325</v>
      </c>
      <c r="I2743">
        <v>34573</v>
      </c>
      <c r="J2743">
        <v>172865</v>
      </c>
      <c r="K2743" t="s">
        <v>2044</v>
      </c>
      <c r="L2743" t="s">
        <v>2045</v>
      </c>
      <c r="M2743" t="s">
        <v>2046</v>
      </c>
      <c r="N2743" t="s">
        <v>2047</v>
      </c>
      <c r="O2743" t="s">
        <v>19</v>
      </c>
    </row>
    <row r="2744" spans="1:15" x14ac:dyDescent="0.35">
      <c r="A2744">
        <v>2743</v>
      </c>
      <c r="B2744">
        <v>141</v>
      </c>
      <c r="C2744" s="1">
        <v>45243.151238425933</v>
      </c>
      <c r="D2744" t="str">
        <f t="shared" si="42"/>
        <v>13</v>
      </c>
      <c r="E2744">
        <v>5</v>
      </c>
      <c r="F2744" t="s">
        <v>24</v>
      </c>
      <c r="G2744" t="s">
        <v>31</v>
      </c>
      <c r="H2744" t="s">
        <v>94</v>
      </c>
      <c r="I2744">
        <v>38697</v>
      </c>
      <c r="J2744">
        <v>193485</v>
      </c>
      <c r="K2744" t="s">
        <v>1844</v>
      </c>
      <c r="L2744" t="s">
        <v>1845</v>
      </c>
      <c r="M2744" t="s">
        <v>1846</v>
      </c>
      <c r="N2744" t="s">
        <v>1847</v>
      </c>
      <c r="O2744" t="s">
        <v>22</v>
      </c>
    </row>
    <row r="2745" spans="1:15" x14ac:dyDescent="0.35">
      <c r="A2745">
        <v>2744</v>
      </c>
      <c r="B2745">
        <v>103</v>
      </c>
      <c r="C2745" s="1">
        <v>45196.332986111112</v>
      </c>
      <c r="D2745" t="str">
        <f t="shared" si="42"/>
        <v>27</v>
      </c>
      <c r="E2745">
        <v>10</v>
      </c>
      <c r="F2745" t="s">
        <v>14</v>
      </c>
      <c r="G2745" t="s">
        <v>15</v>
      </c>
      <c r="H2745" t="s">
        <v>67</v>
      </c>
      <c r="I2745">
        <v>76607</v>
      </c>
      <c r="J2745">
        <v>766070</v>
      </c>
      <c r="K2745" t="s">
        <v>722</v>
      </c>
      <c r="L2745" t="s">
        <v>723</v>
      </c>
      <c r="M2745" t="s">
        <v>724</v>
      </c>
      <c r="N2745" t="s">
        <v>725</v>
      </c>
      <c r="O2745" t="s">
        <v>22</v>
      </c>
    </row>
    <row r="2746" spans="1:15" x14ac:dyDescent="0.35">
      <c r="A2746">
        <v>2745</v>
      </c>
      <c r="B2746">
        <v>490</v>
      </c>
      <c r="C2746" s="1">
        <v>45131.486504629633</v>
      </c>
      <c r="D2746" t="str">
        <f t="shared" si="42"/>
        <v>24</v>
      </c>
      <c r="E2746">
        <v>7</v>
      </c>
      <c r="F2746" t="s">
        <v>24</v>
      </c>
      <c r="G2746" t="s">
        <v>25</v>
      </c>
      <c r="H2746" t="s">
        <v>125</v>
      </c>
      <c r="I2746">
        <v>42268</v>
      </c>
      <c r="J2746">
        <v>295876</v>
      </c>
      <c r="K2746" t="s">
        <v>1816</v>
      </c>
      <c r="L2746" t="s">
        <v>1817</v>
      </c>
      <c r="M2746" t="s">
        <v>1818</v>
      </c>
      <c r="N2746" t="s">
        <v>1819</v>
      </c>
      <c r="O2746" t="s">
        <v>16</v>
      </c>
    </row>
    <row r="2747" spans="1:15" x14ac:dyDescent="0.35">
      <c r="A2747">
        <v>2746</v>
      </c>
      <c r="B2747">
        <v>203</v>
      </c>
      <c r="C2747" s="1">
        <v>45282.249618055554</v>
      </c>
      <c r="D2747" t="str">
        <f t="shared" si="42"/>
        <v>22</v>
      </c>
      <c r="E2747">
        <v>2</v>
      </c>
      <c r="F2747" t="s">
        <v>17</v>
      </c>
      <c r="G2747" t="s">
        <v>18</v>
      </c>
      <c r="H2747" t="s">
        <v>139</v>
      </c>
      <c r="I2747">
        <v>36583</v>
      </c>
      <c r="J2747">
        <v>73166</v>
      </c>
      <c r="K2747" t="s">
        <v>1505</v>
      </c>
      <c r="L2747" t="s">
        <v>1506</v>
      </c>
      <c r="M2747" t="s">
        <v>1507</v>
      </c>
      <c r="N2747" t="s">
        <v>1508</v>
      </c>
      <c r="O2747" t="s">
        <v>22</v>
      </c>
    </row>
    <row r="2748" spans="1:15" x14ac:dyDescent="0.35">
      <c r="A2748">
        <v>2747</v>
      </c>
      <c r="B2748">
        <v>325</v>
      </c>
      <c r="C2748" s="1">
        <v>45062.625659722216</v>
      </c>
      <c r="D2748" t="str">
        <f t="shared" si="42"/>
        <v>16</v>
      </c>
      <c r="E2748">
        <v>8</v>
      </c>
      <c r="F2748" t="s">
        <v>24</v>
      </c>
      <c r="G2748" t="s">
        <v>27</v>
      </c>
      <c r="H2748" t="s">
        <v>325</v>
      </c>
      <c r="I2748">
        <v>34573</v>
      </c>
      <c r="J2748">
        <v>276584</v>
      </c>
      <c r="K2748" t="s">
        <v>610</v>
      </c>
      <c r="L2748" t="s">
        <v>611</v>
      </c>
      <c r="M2748" t="s">
        <v>612</v>
      </c>
      <c r="N2748" t="s">
        <v>613</v>
      </c>
      <c r="O2748" t="s">
        <v>16</v>
      </c>
    </row>
    <row r="2749" spans="1:15" x14ac:dyDescent="0.35">
      <c r="A2749">
        <v>2748</v>
      </c>
      <c r="B2749">
        <v>164</v>
      </c>
      <c r="C2749" s="1">
        <v>45102.548483796287</v>
      </c>
      <c r="D2749" t="str">
        <f t="shared" si="42"/>
        <v>25</v>
      </c>
      <c r="E2749">
        <v>1</v>
      </c>
      <c r="F2749" t="s">
        <v>17</v>
      </c>
      <c r="G2749" t="s">
        <v>18</v>
      </c>
      <c r="H2749" t="s">
        <v>139</v>
      </c>
      <c r="I2749">
        <v>36583</v>
      </c>
      <c r="J2749">
        <v>36583</v>
      </c>
      <c r="K2749" t="s">
        <v>1589</v>
      </c>
      <c r="L2749" t="s">
        <v>1590</v>
      </c>
      <c r="M2749" t="s">
        <v>1591</v>
      </c>
      <c r="N2749" t="s">
        <v>1592</v>
      </c>
      <c r="O2749" t="s">
        <v>22</v>
      </c>
    </row>
    <row r="2750" spans="1:15" x14ac:dyDescent="0.35">
      <c r="A2750">
        <v>2749</v>
      </c>
      <c r="B2750">
        <v>466</v>
      </c>
      <c r="C2750" s="1">
        <v>45630.530231481483</v>
      </c>
      <c r="D2750" t="str">
        <f t="shared" si="42"/>
        <v>04</v>
      </c>
      <c r="E2750">
        <v>3</v>
      </c>
      <c r="F2750" t="s">
        <v>14</v>
      </c>
      <c r="G2750" t="s">
        <v>29</v>
      </c>
      <c r="H2750" t="s">
        <v>134</v>
      </c>
      <c r="I2750">
        <v>25231</v>
      </c>
      <c r="J2750">
        <v>75693</v>
      </c>
      <c r="K2750" t="s">
        <v>870</v>
      </c>
      <c r="L2750" t="s">
        <v>871</v>
      </c>
      <c r="M2750" t="s">
        <v>872</v>
      </c>
      <c r="N2750" t="s">
        <v>873</v>
      </c>
      <c r="O2750" t="s">
        <v>22</v>
      </c>
    </row>
    <row r="2751" spans="1:15" x14ac:dyDescent="0.35">
      <c r="A2751">
        <v>2750</v>
      </c>
      <c r="B2751">
        <v>309</v>
      </c>
      <c r="C2751" s="1">
        <v>45573.287245370368</v>
      </c>
      <c r="D2751" t="str">
        <f t="shared" si="42"/>
        <v>08</v>
      </c>
      <c r="E2751">
        <v>2</v>
      </c>
      <c r="F2751" t="s">
        <v>14</v>
      </c>
      <c r="G2751" t="s">
        <v>29</v>
      </c>
      <c r="H2751" t="s">
        <v>134</v>
      </c>
      <c r="I2751">
        <v>25231</v>
      </c>
      <c r="J2751">
        <v>50462</v>
      </c>
      <c r="K2751" t="s">
        <v>1269</v>
      </c>
      <c r="L2751" t="s">
        <v>1270</v>
      </c>
      <c r="M2751" t="s">
        <v>1271</v>
      </c>
      <c r="N2751" t="s">
        <v>1272</v>
      </c>
      <c r="O2751" t="s">
        <v>19</v>
      </c>
    </row>
    <row r="2752" spans="1:15" x14ac:dyDescent="0.35">
      <c r="A2752">
        <v>2751</v>
      </c>
      <c r="B2752">
        <v>151</v>
      </c>
      <c r="C2752" s="1">
        <v>45350.1952662037</v>
      </c>
      <c r="D2752" t="str">
        <f t="shared" si="42"/>
        <v>28</v>
      </c>
      <c r="E2752">
        <v>2</v>
      </c>
      <c r="F2752" t="s">
        <v>14</v>
      </c>
      <c r="G2752" t="s">
        <v>20</v>
      </c>
      <c r="H2752" t="s">
        <v>148</v>
      </c>
      <c r="I2752">
        <v>13696</v>
      </c>
      <c r="J2752">
        <v>27392</v>
      </c>
      <c r="K2752" t="s">
        <v>1712</v>
      </c>
      <c r="L2752" t="s">
        <v>1713</v>
      </c>
      <c r="M2752" t="s">
        <v>1714</v>
      </c>
      <c r="N2752" t="s">
        <v>1715</v>
      </c>
      <c r="O2752" t="s">
        <v>19</v>
      </c>
    </row>
    <row r="2753" spans="1:15" x14ac:dyDescent="0.35">
      <c r="A2753">
        <v>2752</v>
      </c>
      <c r="B2753">
        <v>237</v>
      </c>
      <c r="C2753" s="1">
        <v>45539.768773148149</v>
      </c>
      <c r="D2753" t="str">
        <f t="shared" si="42"/>
        <v>04</v>
      </c>
      <c r="E2753">
        <v>5</v>
      </c>
      <c r="F2753" t="s">
        <v>24</v>
      </c>
      <c r="G2753" t="s">
        <v>25</v>
      </c>
      <c r="H2753" t="s">
        <v>125</v>
      </c>
      <c r="I2753">
        <v>42268</v>
      </c>
      <c r="J2753">
        <v>211340</v>
      </c>
      <c r="K2753" t="s">
        <v>750</v>
      </c>
      <c r="L2753" t="s">
        <v>751</v>
      </c>
      <c r="M2753" t="s">
        <v>752</v>
      </c>
      <c r="N2753" t="s">
        <v>753</v>
      </c>
      <c r="O2753" t="s">
        <v>16</v>
      </c>
    </row>
    <row r="2754" spans="1:15" x14ac:dyDescent="0.35">
      <c r="A2754">
        <v>2753</v>
      </c>
      <c r="B2754">
        <v>299</v>
      </c>
      <c r="C2754" s="1">
        <v>45250.528402777767</v>
      </c>
      <c r="D2754" t="str">
        <f t="shared" si="42"/>
        <v>20</v>
      </c>
      <c r="E2754">
        <v>6</v>
      </c>
      <c r="F2754" t="s">
        <v>17</v>
      </c>
      <c r="G2754" t="s">
        <v>32</v>
      </c>
      <c r="H2754" t="s">
        <v>81</v>
      </c>
      <c r="I2754">
        <v>22985</v>
      </c>
      <c r="J2754">
        <v>137910</v>
      </c>
      <c r="K2754" t="s">
        <v>281</v>
      </c>
      <c r="L2754" t="s">
        <v>282</v>
      </c>
      <c r="M2754" t="s">
        <v>283</v>
      </c>
      <c r="N2754" t="s">
        <v>284</v>
      </c>
      <c r="O2754" t="s">
        <v>16</v>
      </c>
    </row>
    <row r="2755" spans="1:15" x14ac:dyDescent="0.35">
      <c r="A2755">
        <v>2754</v>
      </c>
      <c r="B2755">
        <v>322</v>
      </c>
      <c r="C2755" s="1">
        <v>45250.72111111111</v>
      </c>
      <c r="D2755" t="str">
        <f t="shared" ref="D2755:D2818" si="43">LEFT(TEXT(C2755, "DD/MM/YYYY HH:MM:SS"), 2)</f>
        <v>20</v>
      </c>
      <c r="E2755">
        <v>9</v>
      </c>
      <c r="F2755" t="s">
        <v>24</v>
      </c>
      <c r="G2755" t="s">
        <v>27</v>
      </c>
      <c r="H2755" t="s">
        <v>325</v>
      </c>
      <c r="I2755">
        <v>34573</v>
      </c>
      <c r="J2755">
        <v>311157</v>
      </c>
      <c r="K2755" t="s">
        <v>1708</v>
      </c>
      <c r="L2755" t="s">
        <v>1709</v>
      </c>
      <c r="M2755" t="s">
        <v>1710</v>
      </c>
      <c r="N2755" t="s">
        <v>1711</v>
      </c>
      <c r="O2755" t="s">
        <v>16</v>
      </c>
    </row>
    <row r="2756" spans="1:15" x14ac:dyDescent="0.35">
      <c r="A2756">
        <v>2755</v>
      </c>
      <c r="B2756">
        <v>424</v>
      </c>
      <c r="C2756" s="1">
        <v>45257.175671296303</v>
      </c>
      <c r="D2756" t="str">
        <f t="shared" si="43"/>
        <v>27</v>
      </c>
      <c r="E2756">
        <v>5</v>
      </c>
      <c r="F2756" t="s">
        <v>14</v>
      </c>
      <c r="G2756" t="s">
        <v>15</v>
      </c>
      <c r="H2756" t="s">
        <v>67</v>
      </c>
      <c r="I2756">
        <v>76607</v>
      </c>
      <c r="J2756">
        <v>383035</v>
      </c>
      <c r="K2756" t="s">
        <v>225</v>
      </c>
      <c r="L2756" t="s">
        <v>226</v>
      </c>
      <c r="M2756" t="s">
        <v>227</v>
      </c>
      <c r="N2756" t="s">
        <v>228</v>
      </c>
      <c r="O2756" t="s">
        <v>16</v>
      </c>
    </row>
    <row r="2757" spans="1:15" x14ac:dyDescent="0.35">
      <c r="A2757">
        <v>2756</v>
      </c>
      <c r="B2757">
        <v>432</v>
      </c>
      <c r="C2757" s="1">
        <v>45492.093981481477</v>
      </c>
      <c r="D2757" t="str">
        <f t="shared" si="43"/>
        <v>19</v>
      </c>
      <c r="E2757">
        <v>9</v>
      </c>
      <c r="F2757" t="s">
        <v>24</v>
      </c>
      <c r="G2757" t="s">
        <v>26</v>
      </c>
      <c r="H2757" t="s">
        <v>116</v>
      </c>
      <c r="I2757">
        <v>50016</v>
      </c>
      <c r="J2757">
        <v>450144</v>
      </c>
      <c r="K2757" t="s">
        <v>1002</v>
      </c>
      <c r="L2757" t="s">
        <v>1003</v>
      </c>
      <c r="M2757" t="s">
        <v>1004</v>
      </c>
      <c r="N2757" t="s">
        <v>1005</v>
      </c>
      <c r="O2757" t="s">
        <v>16</v>
      </c>
    </row>
    <row r="2758" spans="1:15" x14ac:dyDescent="0.35">
      <c r="A2758">
        <v>2757</v>
      </c>
      <c r="B2758">
        <v>400</v>
      </c>
      <c r="C2758" s="1">
        <v>45221.885393518518</v>
      </c>
      <c r="D2758" t="str">
        <f t="shared" si="43"/>
        <v>22</v>
      </c>
      <c r="E2758">
        <v>7</v>
      </c>
      <c r="F2758" t="s">
        <v>24</v>
      </c>
      <c r="G2758" t="s">
        <v>27</v>
      </c>
      <c r="H2758" t="s">
        <v>325</v>
      </c>
      <c r="I2758">
        <v>34573</v>
      </c>
      <c r="J2758">
        <v>242011</v>
      </c>
      <c r="K2758" t="s">
        <v>1597</v>
      </c>
      <c r="L2758" t="s">
        <v>1598</v>
      </c>
      <c r="M2758" t="s">
        <v>1599</v>
      </c>
      <c r="N2758" t="s">
        <v>1600</v>
      </c>
      <c r="O2758" t="s">
        <v>16</v>
      </c>
    </row>
    <row r="2759" spans="1:15" x14ac:dyDescent="0.35">
      <c r="A2759">
        <v>2758</v>
      </c>
      <c r="B2759">
        <v>438</v>
      </c>
      <c r="C2759" s="1">
        <v>45161.686354166668</v>
      </c>
      <c r="D2759" t="str">
        <f t="shared" si="43"/>
        <v>23</v>
      </c>
      <c r="E2759">
        <v>1</v>
      </c>
      <c r="F2759" t="s">
        <v>17</v>
      </c>
      <c r="G2759" t="s">
        <v>28</v>
      </c>
      <c r="H2759" t="s">
        <v>103</v>
      </c>
      <c r="I2759">
        <v>35778</v>
      </c>
      <c r="J2759">
        <v>35778</v>
      </c>
      <c r="K2759" t="s">
        <v>1050</v>
      </c>
      <c r="L2759" t="s">
        <v>1051</v>
      </c>
      <c r="M2759" t="s">
        <v>1052</v>
      </c>
      <c r="N2759" t="s">
        <v>1053</v>
      </c>
      <c r="O2759" t="s">
        <v>22</v>
      </c>
    </row>
    <row r="2760" spans="1:15" x14ac:dyDescent="0.35">
      <c r="A2760">
        <v>2759</v>
      </c>
      <c r="B2760">
        <v>106</v>
      </c>
      <c r="C2760" s="1">
        <v>45108.68241898148</v>
      </c>
      <c r="D2760" t="str">
        <f t="shared" si="43"/>
        <v>01</v>
      </c>
      <c r="E2760">
        <v>6</v>
      </c>
      <c r="F2760" t="s">
        <v>17</v>
      </c>
      <c r="G2760" t="s">
        <v>18</v>
      </c>
      <c r="H2760" t="s">
        <v>139</v>
      </c>
      <c r="I2760">
        <v>36583</v>
      </c>
      <c r="J2760">
        <v>219498</v>
      </c>
      <c r="K2760" t="s">
        <v>1852</v>
      </c>
      <c r="L2760" t="s">
        <v>1853</v>
      </c>
      <c r="M2760" t="s">
        <v>1854</v>
      </c>
      <c r="N2760" t="s">
        <v>1855</v>
      </c>
      <c r="O2760" t="s">
        <v>19</v>
      </c>
    </row>
    <row r="2761" spans="1:15" x14ac:dyDescent="0.35">
      <c r="A2761">
        <v>2760</v>
      </c>
      <c r="B2761">
        <v>241</v>
      </c>
      <c r="C2761" s="1">
        <v>45689.163449074083</v>
      </c>
      <c r="D2761" t="str">
        <f t="shared" si="43"/>
        <v>01</v>
      </c>
      <c r="E2761">
        <v>8</v>
      </c>
      <c r="F2761" t="s">
        <v>17</v>
      </c>
      <c r="G2761" t="s">
        <v>23</v>
      </c>
      <c r="H2761" t="s">
        <v>72</v>
      </c>
      <c r="I2761">
        <v>14701</v>
      </c>
      <c r="J2761">
        <v>117608</v>
      </c>
      <c r="K2761" t="s">
        <v>582</v>
      </c>
      <c r="L2761" t="s">
        <v>583</v>
      </c>
      <c r="M2761" t="s">
        <v>584</v>
      </c>
      <c r="N2761" t="s">
        <v>585</v>
      </c>
      <c r="O2761" t="s">
        <v>16</v>
      </c>
    </row>
    <row r="2762" spans="1:15" x14ac:dyDescent="0.35">
      <c r="A2762">
        <v>2761</v>
      </c>
      <c r="B2762">
        <v>300</v>
      </c>
      <c r="C2762" s="1">
        <v>45249.18509259259</v>
      </c>
      <c r="D2762" t="str">
        <f t="shared" si="43"/>
        <v>19</v>
      </c>
      <c r="E2762">
        <v>8</v>
      </c>
      <c r="F2762" t="s">
        <v>24</v>
      </c>
      <c r="G2762" t="s">
        <v>27</v>
      </c>
      <c r="H2762" t="s">
        <v>325</v>
      </c>
      <c r="I2762">
        <v>34573</v>
      </c>
      <c r="J2762">
        <v>276584</v>
      </c>
      <c r="K2762" t="s">
        <v>1920</v>
      </c>
      <c r="L2762" t="s">
        <v>1921</v>
      </c>
      <c r="M2762" t="s">
        <v>1922</v>
      </c>
      <c r="N2762" t="s">
        <v>1923</v>
      </c>
      <c r="O2762" t="s">
        <v>19</v>
      </c>
    </row>
    <row r="2763" spans="1:15" x14ac:dyDescent="0.35">
      <c r="A2763">
        <v>2762</v>
      </c>
      <c r="B2763">
        <v>486</v>
      </c>
      <c r="C2763" s="1">
        <v>45723.776875000003</v>
      </c>
      <c r="D2763" t="str">
        <f t="shared" si="43"/>
        <v>07</v>
      </c>
      <c r="E2763">
        <v>9</v>
      </c>
      <c r="F2763" t="s">
        <v>17</v>
      </c>
      <c r="G2763" t="s">
        <v>28</v>
      </c>
      <c r="H2763" t="s">
        <v>103</v>
      </c>
      <c r="I2763">
        <v>35778</v>
      </c>
      <c r="J2763">
        <v>322002</v>
      </c>
      <c r="K2763" t="s">
        <v>1277</v>
      </c>
      <c r="L2763" t="s">
        <v>1278</v>
      </c>
      <c r="M2763" t="s">
        <v>1279</v>
      </c>
      <c r="N2763" t="s">
        <v>1280</v>
      </c>
      <c r="O2763" t="s">
        <v>22</v>
      </c>
    </row>
    <row r="2764" spans="1:15" x14ac:dyDescent="0.35">
      <c r="A2764">
        <v>2763</v>
      </c>
      <c r="B2764">
        <v>26</v>
      </c>
      <c r="C2764" s="1">
        <v>45222.982858796298</v>
      </c>
      <c r="D2764" t="str">
        <f t="shared" si="43"/>
        <v>23</v>
      </c>
      <c r="E2764">
        <v>10</v>
      </c>
      <c r="F2764" t="s">
        <v>24</v>
      </c>
      <c r="G2764" t="s">
        <v>27</v>
      </c>
      <c r="H2764" t="s">
        <v>325</v>
      </c>
      <c r="I2764">
        <v>34573</v>
      </c>
      <c r="J2764">
        <v>345730</v>
      </c>
      <c r="K2764" t="s">
        <v>1688</v>
      </c>
      <c r="L2764" t="s">
        <v>1689</v>
      </c>
      <c r="M2764" t="s">
        <v>1690</v>
      </c>
      <c r="N2764" t="s">
        <v>1691</v>
      </c>
      <c r="O2764" t="s">
        <v>19</v>
      </c>
    </row>
    <row r="2765" spans="1:15" x14ac:dyDescent="0.35">
      <c r="A2765">
        <v>2764</v>
      </c>
      <c r="B2765">
        <v>410</v>
      </c>
      <c r="C2765" s="1">
        <v>45010.764224537037</v>
      </c>
      <c r="D2765" t="str">
        <f t="shared" si="43"/>
        <v>25</v>
      </c>
      <c r="E2765">
        <v>6</v>
      </c>
      <c r="F2765" t="s">
        <v>24</v>
      </c>
      <c r="G2765" t="s">
        <v>31</v>
      </c>
      <c r="H2765" t="s">
        <v>94</v>
      </c>
      <c r="I2765">
        <v>38697</v>
      </c>
      <c r="J2765">
        <v>232182</v>
      </c>
      <c r="K2765" t="s">
        <v>658</v>
      </c>
      <c r="L2765" t="s">
        <v>659</v>
      </c>
      <c r="M2765" t="s">
        <v>660</v>
      </c>
      <c r="N2765" t="s">
        <v>661</v>
      </c>
      <c r="O2765" t="s">
        <v>16</v>
      </c>
    </row>
    <row r="2766" spans="1:15" x14ac:dyDescent="0.35">
      <c r="A2766">
        <v>2765</v>
      </c>
      <c r="B2766">
        <v>186</v>
      </c>
      <c r="C2766" s="1">
        <v>45103.247708333343</v>
      </c>
      <c r="D2766" t="str">
        <f t="shared" si="43"/>
        <v>26</v>
      </c>
      <c r="E2766">
        <v>7</v>
      </c>
      <c r="F2766" t="s">
        <v>14</v>
      </c>
      <c r="G2766" t="s">
        <v>20</v>
      </c>
      <c r="H2766" t="s">
        <v>148</v>
      </c>
      <c r="I2766">
        <v>13696</v>
      </c>
      <c r="J2766">
        <v>95872</v>
      </c>
      <c r="K2766" t="s">
        <v>1361</v>
      </c>
      <c r="L2766" t="s">
        <v>1362</v>
      </c>
      <c r="M2766" t="s">
        <v>1363</v>
      </c>
      <c r="N2766" t="s">
        <v>1364</v>
      </c>
      <c r="O2766" t="s">
        <v>22</v>
      </c>
    </row>
    <row r="2767" spans="1:15" x14ac:dyDescent="0.35">
      <c r="A2767">
        <v>2766</v>
      </c>
      <c r="B2767">
        <v>191</v>
      </c>
      <c r="C2767" s="1">
        <v>45404.961701388893</v>
      </c>
      <c r="D2767" t="str">
        <f t="shared" si="43"/>
        <v>22</v>
      </c>
      <c r="E2767">
        <v>10</v>
      </c>
      <c r="F2767" t="s">
        <v>17</v>
      </c>
      <c r="G2767" t="s">
        <v>18</v>
      </c>
      <c r="H2767" t="s">
        <v>139</v>
      </c>
      <c r="I2767">
        <v>36583</v>
      </c>
      <c r="J2767">
        <v>365830</v>
      </c>
      <c r="K2767" t="s">
        <v>1617</v>
      </c>
      <c r="L2767" t="s">
        <v>1618</v>
      </c>
      <c r="M2767" t="s">
        <v>1619</v>
      </c>
      <c r="N2767" t="s">
        <v>1620</v>
      </c>
      <c r="O2767" t="s">
        <v>22</v>
      </c>
    </row>
    <row r="2768" spans="1:15" x14ac:dyDescent="0.35">
      <c r="A2768">
        <v>2767</v>
      </c>
      <c r="B2768">
        <v>75</v>
      </c>
      <c r="C2768" s="1">
        <v>45210.587152777778</v>
      </c>
      <c r="D2768" t="str">
        <f t="shared" si="43"/>
        <v>11</v>
      </c>
      <c r="E2768">
        <v>5</v>
      </c>
      <c r="F2768" t="s">
        <v>14</v>
      </c>
      <c r="G2768" t="s">
        <v>21</v>
      </c>
      <c r="H2768" t="s">
        <v>58</v>
      </c>
      <c r="I2768">
        <v>51631</v>
      </c>
      <c r="J2768">
        <v>258155</v>
      </c>
      <c r="K2768" t="s">
        <v>95</v>
      </c>
      <c r="L2768" t="s">
        <v>96</v>
      </c>
      <c r="M2768" t="s">
        <v>97</v>
      </c>
      <c r="N2768" t="s">
        <v>98</v>
      </c>
      <c r="O2768" t="s">
        <v>22</v>
      </c>
    </row>
    <row r="2769" spans="1:15" x14ac:dyDescent="0.35">
      <c r="A2769">
        <v>2768</v>
      </c>
      <c r="B2769">
        <v>26</v>
      </c>
      <c r="C2769" s="1">
        <v>45402.705567129633</v>
      </c>
      <c r="D2769" t="str">
        <f t="shared" si="43"/>
        <v>20</v>
      </c>
      <c r="E2769">
        <v>1</v>
      </c>
      <c r="F2769" t="s">
        <v>14</v>
      </c>
      <c r="G2769" t="s">
        <v>29</v>
      </c>
      <c r="H2769" t="s">
        <v>134</v>
      </c>
      <c r="I2769">
        <v>25231</v>
      </c>
      <c r="J2769">
        <v>25231</v>
      </c>
      <c r="K2769" t="s">
        <v>1688</v>
      </c>
      <c r="L2769" t="s">
        <v>1689</v>
      </c>
      <c r="M2769" t="s">
        <v>1690</v>
      </c>
      <c r="N2769" t="s">
        <v>1691</v>
      </c>
      <c r="O2769" t="s">
        <v>19</v>
      </c>
    </row>
    <row r="2770" spans="1:15" x14ac:dyDescent="0.35">
      <c r="A2770">
        <v>2769</v>
      </c>
      <c r="B2770">
        <v>235</v>
      </c>
      <c r="C2770" s="1">
        <v>45676.587592592587</v>
      </c>
      <c r="D2770" t="str">
        <f t="shared" si="43"/>
        <v>19</v>
      </c>
      <c r="E2770">
        <v>2</v>
      </c>
      <c r="F2770" t="s">
        <v>14</v>
      </c>
      <c r="G2770" t="s">
        <v>15</v>
      </c>
      <c r="H2770" t="s">
        <v>67</v>
      </c>
      <c r="I2770">
        <v>76607</v>
      </c>
      <c r="J2770">
        <v>153214</v>
      </c>
      <c r="K2770" t="s">
        <v>1026</v>
      </c>
      <c r="L2770" t="s">
        <v>1027</v>
      </c>
      <c r="M2770" t="s">
        <v>1028</v>
      </c>
      <c r="N2770" t="s">
        <v>1029</v>
      </c>
      <c r="O2770" t="s">
        <v>16</v>
      </c>
    </row>
    <row r="2771" spans="1:15" x14ac:dyDescent="0.35">
      <c r="A2771">
        <v>2770</v>
      </c>
      <c r="B2771">
        <v>219</v>
      </c>
      <c r="C2771" s="1">
        <v>45348.118391203701</v>
      </c>
      <c r="D2771" t="str">
        <f t="shared" si="43"/>
        <v>26</v>
      </c>
      <c r="E2771">
        <v>10</v>
      </c>
      <c r="F2771" t="s">
        <v>14</v>
      </c>
      <c r="G2771" t="s">
        <v>15</v>
      </c>
      <c r="H2771" t="s">
        <v>67</v>
      </c>
      <c r="I2771">
        <v>76607</v>
      </c>
      <c r="J2771">
        <v>766070</v>
      </c>
      <c r="K2771" t="s">
        <v>1149</v>
      </c>
      <c r="L2771" t="s">
        <v>1150</v>
      </c>
      <c r="M2771" t="s">
        <v>1151</v>
      </c>
      <c r="N2771" t="s">
        <v>1152</v>
      </c>
      <c r="O2771" t="s">
        <v>22</v>
      </c>
    </row>
    <row r="2772" spans="1:15" x14ac:dyDescent="0.35">
      <c r="A2772">
        <v>2771</v>
      </c>
      <c r="B2772">
        <v>52</v>
      </c>
      <c r="C2772" s="1">
        <v>45359.004178240742</v>
      </c>
      <c r="D2772" t="str">
        <f t="shared" si="43"/>
        <v>08</v>
      </c>
      <c r="E2772">
        <v>3</v>
      </c>
      <c r="F2772" t="s">
        <v>17</v>
      </c>
      <c r="G2772" t="s">
        <v>28</v>
      </c>
      <c r="H2772" t="s">
        <v>103</v>
      </c>
      <c r="I2772">
        <v>35778</v>
      </c>
      <c r="J2772">
        <v>107334</v>
      </c>
      <c r="K2772" t="s">
        <v>1038</v>
      </c>
      <c r="L2772" t="s">
        <v>1039</v>
      </c>
      <c r="M2772" t="s">
        <v>1040</v>
      </c>
      <c r="N2772" t="s">
        <v>1041</v>
      </c>
      <c r="O2772" t="s">
        <v>22</v>
      </c>
    </row>
    <row r="2773" spans="1:15" x14ac:dyDescent="0.35">
      <c r="A2773">
        <v>2772</v>
      </c>
      <c r="B2773">
        <v>18</v>
      </c>
      <c r="C2773" s="1">
        <v>45698.467245370368</v>
      </c>
      <c r="D2773" t="str">
        <f t="shared" si="43"/>
        <v>10</v>
      </c>
      <c r="E2773">
        <v>3</v>
      </c>
      <c r="F2773" t="s">
        <v>14</v>
      </c>
      <c r="G2773" t="s">
        <v>20</v>
      </c>
      <c r="H2773" t="s">
        <v>148</v>
      </c>
      <c r="I2773">
        <v>13696</v>
      </c>
      <c r="J2773">
        <v>41088</v>
      </c>
      <c r="K2773" t="s">
        <v>554</v>
      </c>
      <c r="L2773" t="s">
        <v>555</v>
      </c>
      <c r="M2773" t="s">
        <v>556</v>
      </c>
      <c r="N2773" t="s">
        <v>557</v>
      </c>
      <c r="O2773" t="s">
        <v>16</v>
      </c>
    </row>
    <row r="2774" spans="1:15" x14ac:dyDescent="0.35">
      <c r="A2774">
        <v>2773</v>
      </c>
      <c r="B2774">
        <v>380</v>
      </c>
      <c r="C2774" s="1">
        <v>45368.069108796299</v>
      </c>
      <c r="D2774" t="str">
        <f t="shared" si="43"/>
        <v>17</v>
      </c>
      <c r="E2774">
        <v>6</v>
      </c>
      <c r="F2774" t="s">
        <v>14</v>
      </c>
      <c r="G2774" t="s">
        <v>29</v>
      </c>
      <c r="H2774" t="s">
        <v>134</v>
      </c>
      <c r="I2774">
        <v>25231</v>
      </c>
      <c r="J2774">
        <v>151386</v>
      </c>
      <c r="K2774" t="s">
        <v>2044</v>
      </c>
      <c r="L2774" t="s">
        <v>2045</v>
      </c>
      <c r="M2774" t="s">
        <v>2046</v>
      </c>
      <c r="N2774" t="s">
        <v>2047</v>
      </c>
      <c r="O2774" t="s">
        <v>19</v>
      </c>
    </row>
    <row r="2775" spans="1:15" x14ac:dyDescent="0.35">
      <c r="A2775">
        <v>2774</v>
      </c>
      <c r="B2775">
        <v>382</v>
      </c>
      <c r="C2775" s="1">
        <v>45629.958090277767</v>
      </c>
      <c r="D2775" t="str">
        <f t="shared" si="43"/>
        <v>03</v>
      </c>
      <c r="E2775">
        <v>5</v>
      </c>
      <c r="F2775" t="s">
        <v>24</v>
      </c>
      <c r="G2775" t="s">
        <v>26</v>
      </c>
      <c r="H2775" t="s">
        <v>116</v>
      </c>
      <c r="I2775">
        <v>50016</v>
      </c>
      <c r="J2775">
        <v>250080</v>
      </c>
      <c r="K2775" t="s">
        <v>622</v>
      </c>
      <c r="L2775" t="s">
        <v>623</v>
      </c>
      <c r="M2775" t="s">
        <v>624</v>
      </c>
      <c r="N2775" t="s">
        <v>625</v>
      </c>
      <c r="O2775" t="s">
        <v>16</v>
      </c>
    </row>
    <row r="2776" spans="1:15" x14ac:dyDescent="0.35">
      <c r="A2776">
        <v>2775</v>
      </c>
      <c r="B2776">
        <v>444</v>
      </c>
      <c r="C2776" s="1">
        <v>45429.402939814812</v>
      </c>
      <c r="D2776" t="str">
        <f t="shared" si="43"/>
        <v>17</v>
      </c>
      <c r="E2776">
        <v>1</v>
      </c>
      <c r="F2776" t="s">
        <v>24</v>
      </c>
      <c r="G2776" t="s">
        <v>31</v>
      </c>
      <c r="H2776" t="s">
        <v>94</v>
      </c>
      <c r="I2776">
        <v>38697</v>
      </c>
      <c r="J2776">
        <v>38697</v>
      </c>
      <c r="K2776" t="s">
        <v>874</v>
      </c>
      <c r="L2776" t="s">
        <v>875</v>
      </c>
      <c r="M2776" t="s">
        <v>876</v>
      </c>
      <c r="N2776" t="s">
        <v>877</v>
      </c>
      <c r="O2776" t="s">
        <v>22</v>
      </c>
    </row>
    <row r="2777" spans="1:15" x14ac:dyDescent="0.35">
      <c r="A2777">
        <v>2776</v>
      </c>
      <c r="B2777">
        <v>39</v>
      </c>
      <c r="C2777" s="1">
        <v>45078.172812500001</v>
      </c>
      <c r="D2777" t="str">
        <f t="shared" si="43"/>
        <v>01</v>
      </c>
      <c r="E2777">
        <v>7</v>
      </c>
      <c r="F2777" t="s">
        <v>14</v>
      </c>
      <c r="G2777" t="s">
        <v>20</v>
      </c>
      <c r="H2777" t="s">
        <v>148</v>
      </c>
      <c r="I2777">
        <v>13696</v>
      </c>
      <c r="J2777">
        <v>95872</v>
      </c>
      <c r="K2777" t="s">
        <v>2056</v>
      </c>
      <c r="L2777" t="s">
        <v>2057</v>
      </c>
      <c r="M2777" t="s">
        <v>2058</v>
      </c>
      <c r="N2777" t="s">
        <v>2059</v>
      </c>
      <c r="O2777" t="s">
        <v>22</v>
      </c>
    </row>
    <row r="2778" spans="1:15" x14ac:dyDescent="0.35">
      <c r="A2778">
        <v>2777</v>
      </c>
      <c r="B2778">
        <v>111</v>
      </c>
      <c r="C2778" s="1">
        <v>45402.437002314808</v>
      </c>
      <c r="D2778" t="str">
        <f t="shared" si="43"/>
        <v>20</v>
      </c>
      <c r="E2778">
        <v>6</v>
      </c>
      <c r="F2778" t="s">
        <v>17</v>
      </c>
      <c r="G2778" t="s">
        <v>23</v>
      </c>
      <c r="H2778" t="s">
        <v>72</v>
      </c>
      <c r="I2778">
        <v>14701</v>
      </c>
      <c r="J2778">
        <v>88206</v>
      </c>
      <c r="K2778" t="s">
        <v>1113</v>
      </c>
      <c r="L2778" t="s">
        <v>1114</v>
      </c>
      <c r="M2778" t="s">
        <v>1115</v>
      </c>
      <c r="N2778" t="s">
        <v>1116</v>
      </c>
      <c r="O2778" t="s">
        <v>16</v>
      </c>
    </row>
    <row r="2779" spans="1:15" x14ac:dyDescent="0.35">
      <c r="A2779">
        <v>2778</v>
      </c>
      <c r="B2779">
        <v>211</v>
      </c>
      <c r="C2779" s="1">
        <v>45171.758958333332</v>
      </c>
      <c r="D2779" t="str">
        <f t="shared" si="43"/>
        <v>02</v>
      </c>
      <c r="E2779">
        <v>6</v>
      </c>
      <c r="F2779" t="s">
        <v>14</v>
      </c>
      <c r="G2779" t="s">
        <v>21</v>
      </c>
      <c r="H2779" t="s">
        <v>58</v>
      </c>
      <c r="I2779">
        <v>51631</v>
      </c>
      <c r="J2779">
        <v>309786</v>
      </c>
      <c r="K2779" t="s">
        <v>1968</v>
      </c>
      <c r="L2779" t="s">
        <v>1969</v>
      </c>
      <c r="M2779" t="s">
        <v>1970</v>
      </c>
      <c r="N2779" t="s">
        <v>1971</v>
      </c>
      <c r="O2779" t="s">
        <v>22</v>
      </c>
    </row>
    <row r="2780" spans="1:15" x14ac:dyDescent="0.35">
      <c r="A2780">
        <v>2779</v>
      </c>
      <c r="B2780">
        <v>5</v>
      </c>
      <c r="C2780" s="1">
        <v>45445.97729166667</v>
      </c>
      <c r="D2780" t="str">
        <f t="shared" si="43"/>
        <v>02</v>
      </c>
      <c r="E2780">
        <v>5</v>
      </c>
      <c r="F2780" t="s">
        <v>17</v>
      </c>
      <c r="G2780" t="s">
        <v>28</v>
      </c>
      <c r="H2780" t="s">
        <v>103</v>
      </c>
      <c r="I2780">
        <v>35778</v>
      </c>
      <c r="J2780">
        <v>178890</v>
      </c>
      <c r="K2780" t="s">
        <v>1010</v>
      </c>
      <c r="L2780" t="s">
        <v>1011</v>
      </c>
      <c r="M2780" t="s">
        <v>1012</v>
      </c>
      <c r="N2780" t="s">
        <v>1013</v>
      </c>
      <c r="O2780" t="s">
        <v>19</v>
      </c>
    </row>
    <row r="2781" spans="1:15" x14ac:dyDescent="0.35">
      <c r="A2781">
        <v>2780</v>
      </c>
      <c r="B2781">
        <v>448</v>
      </c>
      <c r="C2781" s="1">
        <v>45594.231180555558</v>
      </c>
      <c r="D2781" t="str">
        <f t="shared" si="43"/>
        <v>29</v>
      </c>
      <c r="E2781">
        <v>5</v>
      </c>
      <c r="F2781" t="s">
        <v>14</v>
      </c>
      <c r="G2781" t="s">
        <v>21</v>
      </c>
      <c r="H2781" t="s">
        <v>58</v>
      </c>
      <c r="I2781">
        <v>51631</v>
      </c>
      <c r="J2781">
        <v>258155</v>
      </c>
      <c r="K2781" t="s">
        <v>1457</v>
      </c>
      <c r="L2781" t="s">
        <v>1458</v>
      </c>
      <c r="M2781" t="s">
        <v>1459</v>
      </c>
      <c r="N2781" t="s">
        <v>1460</v>
      </c>
      <c r="O2781" t="s">
        <v>19</v>
      </c>
    </row>
    <row r="2782" spans="1:15" x14ac:dyDescent="0.35">
      <c r="A2782">
        <v>2781</v>
      </c>
      <c r="B2782">
        <v>177</v>
      </c>
      <c r="C2782" s="1">
        <v>45352.836967592593</v>
      </c>
      <c r="D2782" t="str">
        <f t="shared" si="43"/>
        <v>01</v>
      </c>
      <c r="E2782">
        <v>3</v>
      </c>
      <c r="F2782" t="s">
        <v>24</v>
      </c>
      <c r="G2782" t="s">
        <v>26</v>
      </c>
      <c r="H2782" t="s">
        <v>116</v>
      </c>
      <c r="I2782">
        <v>50016</v>
      </c>
      <c r="J2782">
        <v>150048</v>
      </c>
      <c r="K2782" t="s">
        <v>68</v>
      </c>
      <c r="L2782" t="s">
        <v>69</v>
      </c>
      <c r="M2782" t="s">
        <v>70</v>
      </c>
      <c r="N2782" t="s">
        <v>71</v>
      </c>
      <c r="O2782" t="s">
        <v>22</v>
      </c>
    </row>
    <row r="2783" spans="1:15" x14ac:dyDescent="0.35">
      <c r="A2783">
        <v>2782</v>
      </c>
      <c r="B2783">
        <v>87</v>
      </c>
      <c r="C2783" s="1">
        <v>45598.717581018522</v>
      </c>
      <c r="D2783" t="str">
        <f t="shared" si="43"/>
        <v>02</v>
      </c>
      <c r="E2783">
        <v>4</v>
      </c>
      <c r="F2783" t="s">
        <v>17</v>
      </c>
      <c r="G2783" t="s">
        <v>32</v>
      </c>
      <c r="H2783" t="s">
        <v>81</v>
      </c>
      <c r="I2783">
        <v>22985</v>
      </c>
      <c r="J2783">
        <v>91940</v>
      </c>
      <c r="K2783" t="s">
        <v>574</v>
      </c>
      <c r="L2783" t="s">
        <v>575</v>
      </c>
      <c r="M2783" t="s">
        <v>576</v>
      </c>
      <c r="N2783" t="s">
        <v>577</v>
      </c>
      <c r="O2783" t="s">
        <v>19</v>
      </c>
    </row>
    <row r="2784" spans="1:15" x14ac:dyDescent="0.35">
      <c r="A2784">
        <v>2783</v>
      </c>
      <c r="B2784">
        <v>176</v>
      </c>
      <c r="C2784" s="1">
        <v>45569.768055555563</v>
      </c>
      <c r="D2784" t="str">
        <f t="shared" si="43"/>
        <v>04</v>
      </c>
      <c r="E2784">
        <v>8</v>
      </c>
      <c r="F2784" t="s">
        <v>17</v>
      </c>
      <c r="G2784" t="s">
        <v>32</v>
      </c>
      <c r="H2784" t="s">
        <v>81</v>
      </c>
      <c r="I2784">
        <v>22985</v>
      </c>
      <c r="J2784">
        <v>183880</v>
      </c>
      <c r="K2784" t="s">
        <v>213</v>
      </c>
      <c r="L2784" t="s">
        <v>214</v>
      </c>
      <c r="M2784" t="s">
        <v>215</v>
      </c>
      <c r="N2784" t="s">
        <v>216</v>
      </c>
      <c r="O2784" t="s">
        <v>16</v>
      </c>
    </row>
    <row r="2785" spans="1:15" x14ac:dyDescent="0.35">
      <c r="A2785">
        <v>2784</v>
      </c>
      <c r="B2785">
        <v>441</v>
      </c>
      <c r="C2785" s="1">
        <v>45502.817939814813</v>
      </c>
      <c r="D2785" t="str">
        <f t="shared" si="43"/>
        <v>29</v>
      </c>
      <c r="E2785">
        <v>3</v>
      </c>
      <c r="F2785" t="s">
        <v>24</v>
      </c>
      <c r="G2785" t="s">
        <v>25</v>
      </c>
      <c r="H2785" t="s">
        <v>125</v>
      </c>
      <c r="I2785">
        <v>42268</v>
      </c>
      <c r="J2785">
        <v>126804</v>
      </c>
      <c r="K2785" t="s">
        <v>1668</v>
      </c>
      <c r="L2785" t="s">
        <v>1669</v>
      </c>
      <c r="M2785" t="s">
        <v>1670</v>
      </c>
      <c r="N2785" t="s">
        <v>1671</v>
      </c>
      <c r="O2785" t="s">
        <v>16</v>
      </c>
    </row>
    <row r="2786" spans="1:15" x14ac:dyDescent="0.35">
      <c r="A2786">
        <v>2785</v>
      </c>
      <c r="B2786">
        <v>189</v>
      </c>
      <c r="C2786" s="1">
        <v>45353.21670138889</v>
      </c>
      <c r="D2786" t="str">
        <f t="shared" si="43"/>
        <v>02</v>
      </c>
      <c r="E2786">
        <v>6</v>
      </c>
      <c r="F2786" t="s">
        <v>24</v>
      </c>
      <c r="G2786" t="s">
        <v>27</v>
      </c>
      <c r="H2786" t="s">
        <v>325</v>
      </c>
      <c r="I2786">
        <v>34573</v>
      </c>
      <c r="J2786">
        <v>207438</v>
      </c>
      <c r="K2786" t="s">
        <v>1932</v>
      </c>
      <c r="L2786" t="s">
        <v>1933</v>
      </c>
      <c r="M2786" t="s">
        <v>1934</v>
      </c>
      <c r="N2786" t="s">
        <v>1935</v>
      </c>
      <c r="O2786" t="s">
        <v>16</v>
      </c>
    </row>
    <row r="2787" spans="1:15" x14ac:dyDescent="0.35">
      <c r="A2787">
        <v>2786</v>
      </c>
      <c r="B2787">
        <v>407</v>
      </c>
      <c r="C2787" s="1">
        <v>45465.759652777779</v>
      </c>
      <c r="D2787" t="str">
        <f t="shared" si="43"/>
        <v>22</v>
      </c>
      <c r="E2787">
        <v>3</v>
      </c>
      <c r="F2787" t="s">
        <v>17</v>
      </c>
      <c r="G2787" t="s">
        <v>32</v>
      </c>
      <c r="H2787" t="s">
        <v>81</v>
      </c>
      <c r="I2787">
        <v>22985</v>
      </c>
      <c r="J2787">
        <v>68955</v>
      </c>
      <c r="K2787" t="s">
        <v>878</v>
      </c>
      <c r="L2787" t="s">
        <v>879</v>
      </c>
      <c r="M2787" t="s">
        <v>880</v>
      </c>
      <c r="N2787" t="s">
        <v>881</v>
      </c>
      <c r="O2787" t="s">
        <v>19</v>
      </c>
    </row>
    <row r="2788" spans="1:15" x14ac:dyDescent="0.35">
      <c r="A2788">
        <v>2787</v>
      </c>
      <c r="B2788">
        <v>266</v>
      </c>
      <c r="C2788" s="1">
        <v>45664.548472222217</v>
      </c>
      <c r="D2788" t="str">
        <f t="shared" si="43"/>
        <v>07</v>
      </c>
      <c r="E2788">
        <v>2</v>
      </c>
      <c r="F2788" t="s">
        <v>24</v>
      </c>
      <c r="G2788" t="s">
        <v>31</v>
      </c>
      <c r="H2788" t="s">
        <v>94</v>
      </c>
      <c r="I2788">
        <v>38697</v>
      </c>
      <c r="J2788">
        <v>77394</v>
      </c>
      <c r="K2788" t="s">
        <v>1093</v>
      </c>
      <c r="L2788" t="s">
        <v>1094</v>
      </c>
      <c r="M2788" t="s">
        <v>1095</v>
      </c>
      <c r="N2788" t="s">
        <v>1096</v>
      </c>
      <c r="O2788" t="s">
        <v>16</v>
      </c>
    </row>
    <row r="2789" spans="1:15" x14ac:dyDescent="0.35">
      <c r="A2789">
        <v>2788</v>
      </c>
      <c r="B2789">
        <v>7</v>
      </c>
      <c r="C2789" s="1">
        <v>45284.490208333344</v>
      </c>
      <c r="D2789" t="str">
        <f t="shared" si="43"/>
        <v>24</v>
      </c>
      <c r="E2789">
        <v>5</v>
      </c>
      <c r="F2789" t="s">
        <v>14</v>
      </c>
      <c r="G2789" t="s">
        <v>21</v>
      </c>
      <c r="H2789" t="s">
        <v>58</v>
      </c>
      <c r="I2789">
        <v>51631</v>
      </c>
      <c r="J2789">
        <v>258155</v>
      </c>
      <c r="K2789" t="s">
        <v>614</v>
      </c>
      <c r="L2789" t="s">
        <v>615</v>
      </c>
      <c r="M2789" t="s">
        <v>616</v>
      </c>
      <c r="N2789" t="s">
        <v>617</v>
      </c>
      <c r="O2789" t="s">
        <v>22</v>
      </c>
    </row>
    <row r="2790" spans="1:15" x14ac:dyDescent="0.35">
      <c r="A2790">
        <v>2789</v>
      </c>
      <c r="B2790">
        <v>42</v>
      </c>
      <c r="C2790" s="1">
        <v>45091.35087962963</v>
      </c>
      <c r="D2790" t="str">
        <f t="shared" si="43"/>
        <v>14</v>
      </c>
      <c r="E2790">
        <v>5</v>
      </c>
      <c r="F2790" t="s">
        <v>24</v>
      </c>
      <c r="G2790" t="s">
        <v>25</v>
      </c>
      <c r="H2790" t="s">
        <v>125</v>
      </c>
      <c r="I2790">
        <v>42268</v>
      </c>
      <c r="J2790">
        <v>211340</v>
      </c>
      <c r="K2790" t="s">
        <v>1501</v>
      </c>
      <c r="L2790" t="s">
        <v>1502</v>
      </c>
      <c r="M2790" t="s">
        <v>1503</v>
      </c>
      <c r="N2790" t="s">
        <v>1504</v>
      </c>
      <c r="O2790" t="s">
        <v>19</v>
      </c>
    </row>
    <row r="2791" spans="1:15" x14ac:dyDescent="0.35">
      <c r="A2791">
        <v>2790</v>
      </c>
      <c r="B2791">
        <v>300</v>
      </c>
      <c r="C2791" s="1">
        <v>45496.384421296287</v>
      </c>
      <c r="D2791" t="str">
        <f t="shared" si="43"/>
        <v>23</v>
      </c>
      <c r="E2791">
        <v>10</v>
      </c>
      <c r="F2791" t="s">
        <v>14</v>
      </c>
      <c r="G2791" t="s">
        <v>20</v>
      </c>
      <c r="H2791" t="s">
        <v>148</v>
      </c>
      <c r="I2791">
        <v>13696</v>
      </c>
      <c r="J2791">
        <v>136960</v>
      </c>
      <c r="K2791" t="s">
        <v>1920</v>
      </c>
      <c r="L2791" t="s">
        <v>1921</v>
      </c>
      <c r="M2791" t="s">
        <v>1922</v>
      </c>
      <c r="N2791" t="s">
        <v>1923</v>
      </c>
      <c r="O2791" t="s">
        <v>19</v>
      </c>
    </row>
    <row r="2792" spans="1:15" x14ac:dyDescent="0.35">
      <c r="A2792">
        <v>2791</v>
      </c>
      <c r="B2792">
        <v>123</v>
      </c>
      <c r="C2792" s="1">
        <v>45175.335636574076</v>
      </c>
      <c r="D2792" t="str">
        <f t="shared" si="43"/>
        <v>06</v>
      </c>
      <c r="E2792">
        <v>8</v>
      </c>
      <c r="F2792" t="s">
        <v>14</v>
      </c>
      <c r="G2792" t="s">
        <v>20</v>
      </c>
      <c r="H2792" t="s">
        <v>148</v>
      </c>
      <c r="I2792">
        <v>13696</v>
      </c>
      <c r="J2792">
        <v>109568</v>
      </c>
      <c r="K2792" t="s">
        <v>1133</v>
      </c>
      <c r="L2792" t="s">
        <v>1649</v>
      </c>
      <c r="M2792" t="s">
        <v>1650</v>
      </c>
      <c r="N2792" t="s">
        <v>1651</v>
      </c>
      <c r="O2792" t="s">
        <v>22</v>
      </c>
    </row>
    <row r="2793" spans="1:15" x14ac:dyDescent="0.35">
      <c r="A2793">
        <v>2792</v>
      </c>
      <c r="B2793">
        <v>301</v>
      </c>
      <c r="C2793" s="1">
        <v>45330.797997685193</v>
      </c>
      <c r="D2793" t="str">
        <f t="shared" si="43"/>
        <v>08</v>
      </c>
      <c r="E2793">
        <v>10</v>
      </c>
      <c r="F2793" t="s">
        <v>24</v>
      </c>
      <c r="G2793" t="s">
        <v>26</v>
      </c>
      <c r="H2793" t="s">
        <v>116</v>
      </c>
      <c r="I2793">
        <v>50016</v>
      </c>
      <c r="J2793">
        <v>500160</v>
      </c>
      <c r="K2793" t="s">
        <v>1996</v>
      </c>
      <c r="L2793" t="s">
        <v>1997</v>
      </c>
      <c r="M2793" t="s">
        <v>1998</v>
      </c>
      <c r="N2793" t="s">
        <v>1999</v>
      </c>
      <c r="O2793" t="s">
        <v>16</v>
      </c>
    </row>
    <row r="2794" spans="1:15" x14ac:dyDescent="0.35">
      <c r="A2794">
        <v>2793</v>
      </c>
      <c r="B2794">
        <v>401</v>
      </c>
      <c r="C2794" s="1">
        <v>45610.992546296293</v>
      </c>
      <c r="D2794" t="str">
        <f t="shared" si="43"/>
        <v>14</v>
      </c>
      <c r="E2794">
        <v>8</v>
      </c>
      <c r="F2794" t="s">
        <v>17</v>
      </c>
      <c r="G2794" t="s">
        <v>32</v>
      </c>
      <c r="H2794" t="s">
        <v>81</v>
      </c>
      <c r="I2794">
        <v>22985</v>
      </c>
      <c r="J2794">
        <v>183880</v>
      </c>
      <c r="K2794" t="s">
        <v>1289</v>
      </c>
      <c r="L2794" t="s">
        <v>1290</v>
      </c>
      <c r="M2794" t="s">
        <v>1291</v>
      </c>
      <c r="N2794" t="s">
        <v>1292</v>
      </c>
      <c r="O2794" t="s">
        <v>19</v>
      </c>
    </row>
    <row r="2795" spans="1:15" x14ac:dyDescent="0.35">
      <c r="A2795">
        <v>2794</v>
      </c>
      <c r="B2795">
        <v>321</v>
      </c>
      <c r="C2795" s="1">
        <v>45447.65347222222</v>
      </c>
      <c r="D2795" t="str">
        <f t="shared" si="43"/>
        <v>04</v>
      </c>
      <c r="E2795">
        <v>6</v>
      </c>
      <c r="F2795" t="s">
        <v>17</v>
      </c>
      <c r="G2795" t="s">
        <v>23</v>
      </c>
      <c r="H2795" t="s">
        <v>72</v>
      </c>
      <c r="I2795">
        <v>14701</v>
      </c>
      <c r="J2795">
        <v>88206</v>
      </c>
      <c r="K2795" t="s">
        <v>2000</v>
      </c>
      <c r="L2795" t="s">
        <v>2001</v>
      </c>
      <c r="M2795" t="s">
        <v>2002</v>
      </c>
      <c r="N2795" t="s">
        <v>2003</v>
      </c>
      <c r="O2795" t="s">
        <v>16</v>
      </c>
    </row>
    <row r="2796" spans="1:15" x14ac:dyDescent="0.35">
      <c r="A2796">
        <v>2795</v>
      </c>
      <c r="B2796">
        <v>283</v>
      </c>
      <c r="C2796" s="1">
        <v>45153.039583333331</v>
      </c>
      <c r="D2796" t="str">
        <f t="shared" si="43"/>
        <v>15</v>
      </c>
      <c r="E2796">
        <v>8</v>
      </c>
      <c r="F2796" t="s">
        <v>24</v>
      </c>
      <c r="G2796" t="s">
        <v>26</v>
      </c>
      <c r="H2796" t="s">
        <v>116</v>
      </c>
      <c r="I2796">
        <v>50016</v>
      </c>
      <c r="J2796">
        <v>400128</v>
      </c>
      <c r="K2796" t="s">
        <v>1601</v>
      </c>
      <c r="L2796" t="s">
        <v>1602</v>
      </c>
      <c r="M2796" t="s">
        <v>1603</v>
      </c>
      <c r="N2796" t="s">
        <v>1604</v>
      </c>
      <c r="O2796" t="s">
        <v>16</v>
      </c>
    </row>
    <row r="2797" spans="1:15" x14ac:dyDescent="0.35">
      <c r="A2797">
        <v>2796</v>
      </c>
      <c r="B2797">
        <v>159</v>
      </c>
      <c r="C2797" s="1">
        <v>45482.566886574074</v>
      </c>
      <c r="D2797" t="str">
        <f t="shared" si="43"/>
        <v>09</v>
      </c>
      <c r="E2797">
        <v>2</v>
      </c>
      <c r="F2797" t="s">
        <v>14</v>
      </c>
      <c r="G2797" t="s">
        <v>21</v>
      </c>
      <c r="H2797" t="s">
        <v>58</v>
      </c>
      <c r="I2797">
        <v>51631</v>
      </c>
      <c r="J2797">
        <v>103262</v>
      </c>
      <c r="K2797" t="s">
        <v>1497</v>
      </c>
      <c r="L2797" t="s">
        <v>1498</v>
      </c>
      <c r="M2797" t="s">
        <v>1499</v>
      </c>
      <c r="N2797" t="s">
        <v>1500</v>
      </c>
      <c r="O2797" t="s">
        <v>16</v>
      </c>
    </row>
    <row r="2798" spans="1:15" x14ac:dyDescent="0.35">
      <c r="A2798">
        <v>2797</v>
      </c>
      <c r="B2798">
        <v>377</v>
      </c>
      <c r="C2798" s="1">
        <v>45183.170787037037</v>
      </c>
      <c r="D2798" t="str">
        <f t="shared" si="43"/>
        <v>14</v>
      </c>
      <c r="E2798">
        <v>2</v>
      </c>
      <c r="F2798" t="s">
        <v>14</v>
      </c>
      <c r="G2798" t="s">
        <v>21</v>
      </c>
      <c r="H2798" t="s">
        <v>58</v>
      </c>
      <c r="I2798">
        <v>51631</v>
      </c>
      <c r="J2798">
        <v>103262</v>
      </c>
      <c r="K2798" t="s">
        <v>1473</v>
      </c>
      <c r="L2798" t="s">
        <v>1474</v>
      </c>
      <c r="M2798" t="s">
        <v>1475</v>
      </c>
      <c r="N2798" t="s">
        <v>1476</v>
      </c>
      <c r="O2798" t="s">
        <v>16</v>
      </c>
    </row>
    <row r="2799" spans="1:15" x14ac:dyDescent="0.35">
      <c r="A2799">
        <v>2798</v>
      </c>
      <c r="B2799">
        <v>136</v>
      </c>
      <c r="C2799" s="1">
        <v>45022.781828703701</v>
      </c>
      <c r="D2799" t="str">
        <f t="shared" si="43"/>
        <v>06</v>
      </c>
      <c r="E2799">
        <v>1</v>
      </c>
      <c r="F2799" t="s">
        <v>24</v>
      </c>
      <c r="G2799" t="s">
        <v>25</v>
      </c>
      <c r="H2799" t="s">
        <v>125</v>
      </c>
      <c r="I2799">
        <v>42268</v>
      </c>
      <c r="J2799">
        <v>42268</v>
      </c>
      <c r="K2799" t="s">
        <v>1856</v>
      </c>
      <c r="L2799" t="s">
        <v>1857</v>
      </c>
      <c r="M2799" t="s">
        <v>1858</v>
      </c>
      <c r="N2799" t="s">
        <v>1859</v>
      </c>
      <c r="O2799" t="s">
        <v>19</v>
      </c>
    </row>
    <row r="2800" spans="1:15" x14ac:dyDescent="0.35">
      <c r="A2800">
        <v>2799</v>
      </c>
      <c r="B2800">
        <v>82</v>
      </c>
      <c r="C2800" s="1">
        <v>45282.904085648152</v>
      </c>
      <c r="D2800" t="str">
        <f t="shared" si="43"/>
        <v>22</v>
      </c>
      <c r="E2800">
        <v>4</v>
      </c>
      <c r="F2800" t="s">
        <v>14</v>
      </c>
      <c r="G2800" t="s">
        <v>29</v>
      </c>
      <c r="H2800" t="s">
        <v>134</v>
      </c>
      <c r="I2800">
        <v>25231</v>
      </c>
      <c r="J2800">
        <v>100924</v>
      </c>
      <c r="K2800" t="s">
        <v>746</v>
      </c>
      <c r="L2800" t="s">
        <v>747</v>
      </c>
      <c r="M2800" t="s">
        <v>748</v>
      </c>
      <c r="N2800" t="s">
        <v>749</v>
      </c>
      <c r="O2800" t="s">
        <v>22</v>
      </c>
    </row>
    <row r="2801" spans="1:15" x14ac:dyDescent="0.35">
      <c r="A2801">
        <v>2800</v>
      </c>
      <c r="B2801">
        <v>400</v>
      </c>
      <c r="C2801" s="1">
        <v>45653.774050925917</v>
      </c>
      <c r="D2801" t="str">
        <f t="shared" si="43"/>
        <v>27</v>
      </c>
      <c r="E2801">
        <v>1</v>
      </c>
      <c r="F2801" t="s">
        <v>17</v>
      </c>
      <c r="G2801" t="s">
        <v>18</v>
      </c>
      <c r="H2801" t="s">
        <v>139</v>
      </c>
      <c r="I2801">
        <v>36583</v>
      </c>
      <c r="J2801">
        <v>36583</v>
      </c>
      <c r="K2801" t="s">
        <v>1597</v>
      </c>
      <c r="L2801" t="s">
        <v>1598</v>
      </c>
      <c r="M2801" t="s">
        <v>1599</v>
      </c>
      <c r="N2801" t="s">
        <v>1600</v>
      </c>
      <c r="O2801" t="s">
        <v>16</v>
      </c>
    </row>
    <row r="2802" spans="1:15" x14ac:dyDescent="0.35">
      <c r="A2802">
        <v>2801</v>
      </c>
      <c r="B2802">
        <v>500</v>
      </c>
      <c r="C2802" s="1">
        <v>45141.188379629632</v>
      </c>
      <c r="D2802" t="str">
        <f t="shared" si="43"/>
        <v>03</v>
      </c>
      <c r="E2802">
        <v>8</v>
      </c>
      <c r="F2802" t="s">
        <v>17</v>
      </c>
      <c r="G2802" t="s">
        <v>18</v>
      </c>
      <c r="H2802" t="s">
        <v>139</v>
      </c>
      <c r="I2802">
        <v>36583</v>
      </c>
      <c r="J2802">
        <v>292664</v>
      </c>
      <c r="K2802" t="s">
        <v>930</v>
      </c>
      <c r="L2802" t="s">
        <v>931</v>
      </c>
      <c r="M2802" t="s">
        <v>932</v>
      </c>
      <c r="N2802" t="s">
        <v>933</v>
      </c>
      <c r="O2802" t="s">
        <v>16</v>
      </c>
    </row>
    <row r="2803" spans="1:15" x14ac:dyDescent="0.35">
      <c r="A2803">
        <v>2802</v>
      </c>
      <c r="B2803">
        <v>104</v>
      </c>
      <c r="C2803" s="1">
        <v>45234.401736111111</v>
      </c>
      <c r="D2803" t="str">
        <f t="shared" si="43"/>
        <v>04</v>
      </c>
      <c r="E2803">
        <v>9</v>
      </c>
      <c r="F2803" t="s">
        <v>14</v>
      </c>
      <c r="G2803" t="s">
        <v>21</v>
      </c>
      <c r="H2803" t="s">
        <v>58</v>
      </c>
      <c r="I2803">
        <v>51631</v>
      </c>
      <c r="J2803">
        <v>464679</v>
      </c>
      <c r="K2803" t="s">
        <v>233</v>
      </c>
      <c r="L2803" t="s">
        <v>234</v>
      </c>
      <c r="M2803" t="s">
        <v>235</v>
      </c>
      <c r="N2803" t="s">
        <v>236</v>
      </c>
      <c r="O2803" t="s">
        <v>16</v>
      </c>
    </row>
    <row r="2804" spans="1:15" x14ac:dyDescent="0.35">
      <c r="A2804">
        <v>2803</v>
      </c>
      <c r="B2804">
        <v>273</v>
      </c>
      <c r="C2804" s="1">
        <v>45566.894247685188</v>
      </c>
      <c r="D2804" t="str">
        <f t="shared" si="43"/>
        <v>01</v>
      </c>
      <c r="E2804">
        <v>6</v>
      </c>
      <c r="F2804" t="s">
        <v>17</v>
      </c>
      <c r="G2804" t="s">
        <v>18</v>
      </c>
      <c r="H2804" t="s">
        <v>139</v>
      </c>
      <c r="I2804">
        <v>36583</v>
      </c>
      <c r="J2804">
        <v>219498</v>
      </c>
      <c r="K2804" t="s">
        <v>1896</v>
      </c>
      <c r="L2804" t="s">
        <v>1897</v>
      </c>
      <c r="M2804" t="s">
        <v>1898</v>
      </c>
      <c r="N2804" t="s">
        <v>1899</v>
      </c>
      <c r="O2804" t="s">
        <v>19</v>
      </c>
    </row>
    <row r="2805" spans="1:15" x14ac:dyDescent="0.35">
      <c r="A2805">
        <v>2804</v>
      </c>
      <c r="B2805">
        <v>7</v>
      </c>
      <c r="C2805" s="1">
        <v>45506.294583333343</v>
      </c>
      <c r="D2805" t="str">
        <f t="shared" si="43"/>
        <v>02</v>
      </c>
      <c r="E2805">
        <v>9</v>
      </c>
      <c r="F2805" t="s">
        <v>17</v>
      </c>
      <c r="G2805" t="s">
        <v>32</v>
      </c>
      <c r="H2805" t="s">
        <v>81</v>
      </c>
      <c r="I2805">
        <v>22985</v>
      </c>
      <c r="J2805">
        <v>206865</v>
      </c>
      <c r="K2805" t="s">
        <v>614</v>
      </c>
      <c r="L2805" t="s">
        <v>615</v>
      </c>
      <c r="M2805" t="s">
        <v>616</v>
      </c>
      <c r="N2805" t="s">
        <v>617</v>
      </c>
      <c r="O2805" t="s">
        <v>22</v>
      </c>
    </row>
    <row r="2806" spans="1:15" x14ac:dyDescent="0.35">
      <c r="A2806">
        <v>2805</v>
      </c>
      <c r="B2806">
        <v>113</v>
      </c>
      <c r="C2806" s="1">
        <v>45525.208865740737</v>
      </c>
      <c r="D2806" t="str">
        <f t="shared" si="43"/>
        <v>21</v>
      </c>
      <c r="E2806">
        <v>7</v>
      </c>
      <c r="F2806" t="s">
        <v>24</v>
      </c>
      <c r="G2806" t="s">
        <v>26</v>
      </c>
      <c r="H2806" t="s">
        <v>116</v>
      </c>
      <c r="I2806">
        <v>50016</v>
      </c>
      <c r="J2806">
        <v>350112</v>
      </c>
      <c r="K2806" t="s">
        <v>694</v>
      </c>
      <c r="L2806" t="s">
        <v>695</v>
      </c>
      <c r="M2806" t="s">
        <v>696</v>
      </c>
      <c r="N2806" t="s">
        <v>697</v>
      </c>
      <c r="O2806" t="s">
        <v>22</v>
      </c>
    </row>
    <row r="2807" spans="1:15" x14ac:dyDescent="0.35">
      <c r="A2807">
        <v>2806</v>
      </c>
      <c r="B2807">
        <v>233</v>
      </c>
      <c r="C2807" s="1">
        <v>45091.001851851863</v>
      </c>
      <c r="D2807" t="str">
        <f t="shared" si="43"/>
        <v>14</v>
      </c>
      <c r="E2807">
        <v>2</v>
      </c>
      <c r="F2807" t="s">
        <v>17</v>
      </c>
      <c r="G2807" t="s">
        <v>28</v>
      </c>
      <c r="H2807" t="s">
        <v>103</v>
      </c>
      <c r="I2807">
        <v>35778</v>
      </c>
      <c r="J2807">
        <v>71556</v>
      </c>
      <c r="K2807" t="s">
        <v>942</v>
      </c>
      <c r="L2807" t="s">
        <v>943</v>
      </c>
      <c r="M2807" t="s">
        <v>944</v>
      </c>
      <c r="N2807" t="s">
        <v>945</v>
      </c>
      <c r="O2807" t="s">
        <v>16</v>
      </c>
    </row>
    <row r="2808" spans="1:15" x14ac:dyDescent="0.35">
      <c r="A2808">
        <v>2807</v>
      </c>
      <c r="B2808">
        <v>137</v>
      </c>
      <c r="C2808" s="1">
        <v>45655.851099537038</v>
      </c>
      <c r="D2808" t="str">
        <f t="shared" si="43"/>
        <v>29</v>
      </c>
      <c r="E2808">
        <v>4</v>
      </c>
      <c r="F2808" t="s">
        <v>17</v>
      </c>
      <c r="G2808" t="s">
        <v>32</v>
      </c>
      <c r="H2808" t="s">
        <v>81</v>
      </c>
      <c r="I2808">
        <v>22985</v>
      </c>
      <c r="J2808">
        <v>91940</v>
      </c>
      <c r="K2808" t="s">
        <v>950</v>
      </c>
      <c r="L2808" t="s">
        <v>951</v>
      </c>
      <c r="M2808" t="s">
        <v>952</v>
      </c>
      <c r="N2808" t="s">
        <v>953</v>
      </c>
      <c r="O2808" t="s">
        <v>16</v>
      </c>
    </row>
    <row r="2809" spans="1:15" x14ac:dyDescent="0.35">
      <c r="A2809">
        <v>2808</v>
      </c>
      <c r="B2809">
        <v>190</v>
      </c>
      <c r="C2809" s="1">
        <v>45658.930648148147</v>
      </c>
      <c r="D2809" t="str">
        <f t="shared" si="43"/>
        <v>01</v>
      </c>
      <c r="E2809">
        <v>1</v>
      </c>
      <c r="F2809" t="s">
        <v>17</v>
      </c>
      <c r="G2809" t="s">
        <v>23</v>
      </c>
      <c r="H2809" t="s">
        <v>72</v>
      </c>
      <c r="I2809">
        <v>14701</v>
      </c>
      <c r="J2809">
        <v>14701</v>
      </c>
      <c r="K2809" t="s">
        <v>1700</v>
      </c>
      <c r="L2809" t="s">
        <v>1701</v>
      </c>
      <c r="M2809" t="s">
        <v>1702</v>
      </c>
      <c r="N2809" t="s">
        <v>1703</v>
      </c>
      <c r="O2809" t="s">
        <v>16</v>
      </c>
    </row>
    <row r="2810" spans="1:15" x14ac:dyDescent="0.35">
      <c r="A2810">
        <v>2809</v>
      </c>
      <c r="B2810">
        <v>54</v>
      </c>
      <c r="C2810" s="1">
        <v>45005.409525462957</v>
      </c>
      <c r="D2810" t="str">
        <f t="shared" si="43"/>
        <v>20</v>
      </c>
      <c r="E2810">
        <v>6</v>
      </c>
      <c r="F2810" t="s">
        <v>17</v>
      </c>
      <c r="G2810" t="s">
        <v>18</v>
      </c>
      <c r="H2810" t="s">
        <v>139</v>
      </c>
      <c r="I2810">
        <v>36583</v>
      </c>
      <c r="J2810">
        <v>219498</v>
      </c>
      <c r="K2810" t="s">
        <v>2048</v>
      </c>
      <c r="L2810" t="s">
        <v>2049</v>
      </c>
      <c r="M2810" t="s">
        <v>2050</v>
      </c>
      <c r="N2810" t="s">
        <v>2051</v>
      </c>
      <c r="O2810" t="s">
        <v>16</v>
      </c>
    </row>
    <row r="2811" spans="1:15" x14ac:dyDescent="0.35">
      <c r="A2811">
        <v>2810</v>
      </c>
      <c r="B2811">
        <v>314</v>
      </c>
      <c r="C2811" s="1">
        <v>45625.790590277778</v>
      </c>
      <c r="D2811" t="str">
        <f t="shared" si="43"/>
        <v>29</v>
      </c>
      <c r="E2811">
        <v>1</v>
      </c>
      <c r="F2811" t="s">
        <v>17</v>
      </c>
      <c r="G2811" t="s">
        <v>23</v>
      </c>
      <c r="H2811" t="s">
        <v>72</v>
      </c>
      <c r="I2811">
        <v>14701</v>
      </c>
      <c r="J2811">
        <v>14701</v>
      </c>
      <c r="K2811" t="s">
        <v>1293</v>
      </c>
      <c r="L2811" t="s">
        <v>1294</v>
      </c>
      <c r="M2811" t="s">
        <v>1295</v>
      </c>
      <c r="N2811" t="s">
        <v>1296</v>
      </c>
      <c r="O2811" t="s">
        <v>19</v>
      </c>
    </row>
    <row r="2812" spans="1:15" x14ac:dyDescent="0.35">
      <c r="A2812">
        <v>2811</v>
      </c>
      <c r="B2812">
        <v>35</v>
      </c>
      <c r="C2812" s="1">
        <v>45170.127500000002</v>
      </c>
      <c r="D2812" t="str">
        <f t="shared" si="43"/>
        <v>01</v>
      </c>
      <c r="E2812">
        <v>4</v>
      </c>
      <c r="F2812" t="s">
        <v>17</v>
      </c>
      <c r="G2812" t="s">
        <v>28</v>
      </c>
      <c r="H2812" t="s">
        <v>103</v>
      </c>
      <c r="I2812">
        <v>35778</v>
      </c>
      <c r="J2812">
        <v>143112</v>
      </c>
      <c r="K2812" t="s">
        <v>99</v>
      </c>
      <c r="L2812" t="s">
        <v>100</v>
      </c>
      <c r="M2812" t="s">
        <v>101</v>
      </c>
      <c r="N2812" t="s">
        <v>102</v>
      </c>
      <c r="O2812" t="s">
        <v>16</v>
      </c>
    </row>
    <row r="2813" spans="1:15" x14ac:dyDescent="0.35">
      <c r="A2813">
        <v>2812</v>
      </c>
      <c r="B2813">
        <v>189</v>
      </c>
      <c r="C2813" s="1">
        <v>45260.501168981478</v>
      </c>
      <c r="D2813" t="str">
        <f t="shared" si="43"/>
        <v>30</v>
      </c>
      <c r="E2813">
        <v>9</v>
      </c>
      <c r="F2813" t="s">
        <v>24</v>
      </c>
      <c r="G2813" t="s">
        <v>25</v>
      </c>
      <c r="H2813" t="s">
        <v>125</v>
      </c>
      <c r="I2813">
        <v>42268</v>
      </c>
      <c r="J2813">
        <v>380412</v>
      </c>
      <c r="K2813" t="s">
        <v>1932</v>
      </c>
      <c r="L2813" t="s">
        <v>1933</v>
      </c>
      <c r="M2813" t="s">
        <v>1934</v>
      </c>
      <c r="N2813" t="s">
        <v>1935</v>
      </c>
      <c r="O2813" t="s">
        <v>16</v>
      </c>
    </row>
    <row r="2814" spans="1:15" x14ac:dyDescent="0.35">
      <c r="A2814">
        <v>2813</v>
      </c>
      <c r="B2814">
        <v>465</v>
      </c>
      <c r="C2814" s="1">
        <v>45601.176608796297</v>
      </c>
      <c r="D2814" t="str">
        <f t="shared" si="43"/>
        <v>05</v>
      </c>
      <c r="E2814">
        <v>6</v>
      </c>
      <c r="F2814" t="s">
        <v>17</v>
      </c>
      <c r="G2814" t="s">
        <v>18</v>
      </c>
      <c r="H2814" t="s">
        <v>139</v>
      </c>
      <c r="I2814">
        <v>36583</v>
      </c>
      <c r="J2814">
        <v>219498</v>
      </c>
      <c r="K2814" t="s">
        <v>586</v>
      </c>
      <c r="L2814" t="s">
        <v>587</v>
      </c>
      <c r="M2814" t="s">
        <v>588</v>
      </c>
      <c r="N2814" t="s">
        <v>589</v>
      </c>
      <c r="O2814" t="s">
        <v>19</v>
      </c>
    </row>
    <row r="2815" spans="1:15" x14ac:dyDescent="0.35">
      <c r="A2815">
        <v>2814</v>
      </c>
      <c r="B2815">
        <v>106</v>
      </c>
      <c r="C2815" s="1">
        <v>45376.253576388888</v>
      </c>
      <c r="D2815" t="str">
        <f t="shared" si="43"/>
        <v>25</v>
      </c>
      <c r="E2815">
        <v>10</v>
      </c>
      <c r="F2815" t="s">
        <v>24</v>
      </c>
      <c r="G2815" t="s">
        <v>27</v>
      </c>
      <c r="H2815" t="s">
        <v>325</v>
      </c>
      <c r="I2815">
        <v>34573</v>
      </c>
      <c r="J2815">
        <v>345730</v>
      </c>
      <c r="K2815" t="s">
        <v>1852</v>
      </c>
      <c r="L2815" t="s">
        <v>1853</v>
      </c>
      <c r="M2815" t="s">
        <v>1854</v>
      </c>
      <c r="N2815" t="s">
        <v>1855</v>
      </c>
      <c r="O2815" t="s">
        <v>19</v>
      </c>
    </row>
    <row r="2816" spans="1:15" x14ac:dyDescent="0.35">
      <c r="A2816">
        <v>2815</v>
      </c>
      <c r="B2816">
        <v>184</v>
      </c>
      <c r="C2816" s="1">
        <v>45517.634780092587</v>
      </c>
      <c r="D2816" t="str">
        <f t="shared" si="43"/>
        <v>13</v>
      </c>
      <c r="E2816">
        <v>4</v>
      </c>
      <c r="F2816" t="s">
        <v>24</v>
      </c>
      <c r="G2816" t="s">
        <v>25</v>
      </c>
      <c r="H2816" t="s">
        <v>125</v>
      </c>
      <c r="I2816">
        <v>42268</v>
      </c>
      <c r="J2816">
        <v>169072</v>
      </c>
      <c r="K2816" t="s">
        <v>1964</v>
      </c>
      <c r="L2816" t="s">
        <v>1965</v>
      </c>
      <c r="M2816" t="s">
        <v>1966</v>
      </c>
      <c r="N2816" t="s">
        <v>1967</v>
      </c>
      <c r="O2816" t="s">
        <v>16</v>
      </c>
    </row>
    <row r="2817" spans="1:15" x14ac:dyDescent="0.35">
      <c r="A2817">
        <v>2816</v>
      </c>
      <c r="B2817">
        <v>54</v>
      </c>
      <c r="C2817" s="1">
        <v>45244.948368055557</v>
      </c>
      <c r="D2817" t="str">
        <f t="shared" si="43"/>
        <v>14</v>
      </c>
      <c r="E2817">
        <v>6</v>
      </c>
      <c r="F2817" t="s">
        <v>24</v>
      </c>
      <c r="G2817" t="s">
        <v>27</v>
      </c>
      <c r="H2817" t="s">
        <v>325</v>
      </c>
      <c r="I2817">
        <v>34573</v>
      </c>
      <c r="J2817">
        <v>207438</v>
      </c>
      <c r="K2817" t="s">
        <v>2048</v>
      </c>
      <c r="L2817" t="s">
        <v>2049</v>
      </c>
      <c r="M2817" t="s">
        <v>2050</v>
      </c>
      <c r="N2817" t="s">
        <v>2051</v>
      </c>
      <c r="O2817" t="s">
        <v>16</v>
      </c>
    </row>
    <row r="2818" spans="1:15" x14ac:dyDescent="0.35">
      <c r="A2818">
        <v>2817</v>
      </c>
      <c r="B2818">
        <v>440</v>
      </c>
      <c r="C2818" s="1">
        <v>45656.131944444453</v>
      </c>
      <c r="D2818" t="str">
        <f t="shared" si="43"/>
        <v>30</v>
      </c>
      <c r="E2818">
        <v>7</v>
      </c>
      <c r="F2818" t="s">
        <v>17</v>
      </c>
      <c r="G2818" t="s">
        <v>18</v>
      </c>
      <c r="H2818" t="s">
        <v>139</v>
      </c>
      <c r="I2818">
        <v>36583</v>
      </c>
      <c r="J2818">
        <v>256081</v>
      </c>
      <c r="K2818" t="s">
        <v>566</v>
      </c>
      <c r="L2818" t="s">
        <v>567</v>
      </c>
      <c r="M2818" t="s">
        <v>568</v>
      </c>
      <c r="N2818" t="s">
        <v>569</v>
      </c>
      <c r="O2818" t="s">
        <v>22</v>
      </c>
    </row>
    <row r="2819" spans="1:15" x14ac:dyDescent="0.35">
      <c r="A2819">
        <v>2818</v>
      </c>
      <c r="B2819">
        <v>31</v>
      </c>
      <c r="C2819" s="1">
        <v>45651.776006944441</v>
      </c>
      <c r="D2819" t="str">
        <f t="shared" ref="D2819:D2882" si="44">LEFT(TEXT(C2819, "DD/MM/YYYY HH:MM:SS"), 2)</f>
        <v>25</v>
      </c>
      <c r="E2819">
        <v>5</v>
      </c>
      <c r="F2819" t="s">
        <v>24</v>
      </c>
      <c r="G2819" t="s">
        <v>26</v>
      </c>
      <c r="H2819" t="s">
        <v>116</v>
      </c>
      <c r="I2819">
        <v>50016</v>
      </c>
      <c r="J2819">
        <v>250080</v>
      </c>
      <c r="K2819" t="s">
        <v>273</v>
      </c>
      <c r="L2819" t="s">
        <v>274</v>
      </c>
      <c r="M2819" t="s">
        <v>275</v>
      </c>
      <c r="N2819" t="s">
        <v>276</v>
      </c>
      <c r="O2819" t="s">
        <v>22</v>
      </c>
    </row>
    <row r="2820" spans="1:15" x14ac:dyDescent="0.35">
      <c r="A2820">
        <v>2819</v>
      </c>
      <c r="B2820">
        <v>42</v>
      </c>
      <c r="C2820" s="1">
        <v>45442.048495370371</v>
      </c>
      <c r="D2820" t="str">
        <f t="shared" si="44"/>
        <v>30</v>
      </c>
      <c r="E2820">
        <v>1</v>
      </c>
      <c r="F2820" t="s">
        <v>17</v>
      </c>
      <c r="G2820" t="s">
        <v>32</v>
      </c>
      <c r="H2820" t="s">
        <v>81</v>
      </c>
      <c r="I2820">
        <v>22985</v>
      </c>
      <c r="J2820">
        <v>22985</v>
      </c>
      <c r="K2820" t="s">
        <v>1501</v>
      </c>
      <c r="L2820" t="s">
        <v>1502</v>
      </c>
      <c r="M2820" t="s">
        <v>1503</v>
      </c>
      <c r="N2820" t="s">
        <v>1504</v>
      </c>
      <c r="O2820" t="s">
        <v>19</v>
      </c>
    </row>
    <row r="2821" spans="1:15" x14ac:dyDescent="0.35">
      <c r="A2821">
        <v>2820</v>
      </c>
      <c r="B2821">
        <v>322</v>
      </c>
      <c r="C2821" s="1">
        <v>45489.643541666657</v>
      </c>
      <c r="D2821" t="str">
        <f t="shared" si="44"/>
        <v>16</v>
      </c>
      <c r="E2821">
        <v>10</v>
      </c>
      <c r="F2821" t="s">
        <v>14</v>
      </c>
      <c r="G2821" t="s">
        <v>20</v>
      </c>
      <c r="H2821" t="s">
        <v>148</v>
      </c>
      <c r="I2821">
        <v>13696</v>
      </c>
      <c r="J2821">
        <v>136960</v>
      </c>
      <c r="K2821" t="s">
        <v>1708</v>
      </c>
      <c r="L2821" t="s">
        <v>1709</v>
      </c>
      <c r="M2821" t="s">
        <v>1710</v>
      </c>
      <c r="N2821" t="s">
        <v>1711</v>
      </c>
      <c r="O2821" t="s">
        <v>16</v>
      </c>
    </row>
    <row r="2822" spans="1:15" x14ac:dyDescent="0.35">
      <c r="A2822">
        <v>2821</v>
      </c>
      <c r="B2822">
        <v>104</v>
      </c>
      <c r="C2822" s="1">
        <v>45672.038032407407</v>
      </c>
      <c r="D2822" t="str">
        <f t="shared" si="44"/>
        <v>15</v>
      </c>
      <c r="E2822">
        <v>7</v>
      </c>
      <c r="F2822" t="s">
        <v>14</v>
      </c>
      <c r="G2822" t="s">
        <v>21</v>
      </c>
      <c r="H2822" t="s">
        <v>58</v>
      </c>
      <c r="I2822">
        <v>51631</v>
      </c>
      <c r="J2822">
        <v>361417</v>
      </c>
      <c r="K2822" t="s">
        <v>233</v>
      </c>
      <c r="L2822" t="s">
        <v>234</v>
      </c>
      <c r="M2822" t="s">
        <v>235</v>
      </c>
      <c r="N2822" t="s">
        <v>236</v>
      </c>
      <c r="O2822" t="s">
        <v>16</v>
      </c>
    </row>
    <row r="2823" spans="1:15" x14ac:dyDescent="0.35">
      <c r="A2823">
        <v>2822</v>
      </c>
      <c r="B2823">
        <v>30</v>
      </c>
      <c r="C2823" s="1">
        <v>45710.99113425926</v>
      </c>
      <c r="D2823" t="str">
        <f t="shared" si="44"/>
        <v>22</v>
      </c>
      <c r="E2823">
        <v>6</v>
      </c>
      <c r="F2823" t="s">
        <v>24</v>
      </c>
      <c r="G2823" t="s">
        <v>25</v>
      </c>
      <c r="H2823" t="s">
        <v>125</v>
      </c>
      <c r="I2823">
        <v>42268</v>
      </c>
      <c r="J2823">
        <v>253608</v>
      </c>
      <c r="K2823" t="s">
        <v>1253</v>
      </c>
      <c r="L2823" t="s">
        <v>1254</v>
      </c>
      <c r="M2823" t="s">
        <v>1255</v>
      </c>
      <c r="N2823" t="s">
        <v>1256</v>
      </c>
      <c r="O2823" t="s">
        <v>19</v>
      </c>
    </row>
    <row r="2824" spans="1:15" x14ac:dyDescent="0.35">
      <c r="A2824">
        <v>2823</v>
      </c>
      <c r="B2824">
        <v>74</v>
      </c>
      <c r="C2824" s="1">
        <v>45353.63790509259</v>
      </c>
      <c r="D2824" t="str">
        <f t="shared" si="44"/>
        <v>02</v>
      </c>
      <c r="E2824">
        <v>9</v>
      </c>
      <c r="F2824" t="s">
        <v>24</v>
      </c>
      <c r="G2824" t="s">
        <v>31</v>
      </c>
      <c r="H2824" t="s">
        <v>94</v>
      </c>
      <c r="I2824">
        <v>38697</v>
      </c>
      <c r="J2824">
        <v>348273</v>
      </c>
      <c r="K2824" t="s">
        <v>1089</v>
      </c>
      <c r="L2824" t="s">
        <v>1090</v>
      </c>
      <c r="M2824" t="s">
        <v>1091</v>
      </c>
      <c r="N2824" t="s">
        <v>1092</v>
      </c>
      <c r="O2824" t="s">
        <v>22</v>
      </c>
    </row>
    <row r="2825" spans="1:15" x14ac:dyDescent="0.35">
      <c r="A2825">
        <v>2824</v>
      </c>
      <c r="B2825">
        <v>241</v>
      </c>
      <c r="C2825" s="1">
        <v>45688.574178240742</v>
      </c>
      <c r="D2825" t="str">
        <f t="shared" si="44"/>
        <v>31</v>
      </c>
      <c r="E2825">
        <v>8</v>
      </c>
      <c r="F2825" t="s">
        <v>24</v>
      </c>
      <c r="G2825" t="s">
        <v>31</v>
      </c>
      <c r="H2825" t="s">
        <v>94</v>
      </c>
      <c r="I2825">
        <v>38697</v>
      </c>
      <c r="J2825">
        <v>309576</v>
      </c>
      <c r="K2825" t="s">
        <v>582</v>
      </c>
      <c r="L2825" t="s">
        <v>583</v>
      </c>
      <c r="M2825" t="s">
        <v>584</v>
      </c>
      <c r="N2825" t="s">
        <v>585</v>
      </c>
      <c r="O2825" t="s">
        <v>16</v>
      </c>
    </row>
    <row r="2826" spans="1:15" x14ac:dyDescent="0.35">
      <c r="A2826">
        <v>2825</v>
      </c>
      <c r="B2826">
        <v>443</v>
      </c>
      <c r="C2826" s="1">
        <v>45071.384027777778</v>
      </c>
      <c r="D2826" t="str">
        <f t="shared" si="44"/>
        <v>25</v>
      </c>
      <c r="E2826">
        <v>7</v>
      </c>
      <c r="F2826" t="s">
        <v>17</v>
      </c>
      <c r="G2826" t="s">
        <v>28</v>
      </c>
      <c r="H2826" t="s">
        <v>103</v>
      </c>
      <c r="I2826">
        <v>35778</v>
      </c>
      <c r="J2826">
        <v>250446</v>
      </c>
      <c r="K2826" t="s">
        <v>1325</v>
      </c>
      <c r="L2826" t="s">
        <v>1326</v>
      </c>
      <c r="M2826" t="s">
        <v>1327</v>
      </c>
      <c r="N2826" t="s">
        <v>1328</v>
      </c>
      <c r="O2826" t="s">
        <v>19</v>
      </c>
    </row>
    <row r="2827" spans="1:15" x14ac:dyDescent="0.35">
      <c r="A2827">
        <v>2826</v>
      </c>
      <c r="B2827">
        <v>89</v>
      </c>
      <c r="C2827" s="1">
        <v>45100.145046296297</v>
      </c>
      <c r="D2827" t="str">
        <f t="shared" si="44"/>
        <v>23</v>
      </c>
      <c r="E2827">
        <v>9</v>
      </c>
      <c r="F2827" t="s">
        <v>17</v>
      </c>
      <c r="G2827" t="s">
        <v>23</v>
      </c>
      <c r="H2827" t="s">
        <v>72</v>
      </c>
      <c r="I2827">
        <v>14701</v>
      </c>
      <c r="J2827">
        <v>132309</v>
      </c>
      <c r="K2827" t="s">
        <v>494</v>
      </c>
      <c r="L2827" t="s">
        <v>495</v>
      </c>
      <c r="M2827" t="s">
        <v>496</v>
      </c>
      <c r="N2827" t="s">
        <v>497</v>
      </c>
      <c r="O2827" t="s">
        <v>16</v>
      </c>
    </row>
    <row r="2828" spans="1:15" x14ac:dyDescent="0.35">
      <c r="A2828">
        <v>2827</v>
      </c>
      <c r="B2828">
        <v>159</v>
      </c>
      <c r="C2828" s="1">
        <v>45108.204363425917</v>
      </c>
      <c r="D2828" t="str">
        <f t="shared" si="44"/>
        <v>01</v>
      </c>
      <c r="E2828">
        <v>1</v>
      </c>
      <c r="F2828" t="s">
        <v>17</v>
      </c>
      <c r="G2828" t="s">
        <v>28</v>
      </c>
      <c r="H2828" t="s">
        <v>103</v>
      </c>
      <c r="I2828">
        <v>35778</v>
      </c>
      <c r="J2828">
        <v>35778</v>
      </c>
      <c r="K2828" t="s">
        <v>1497</v>
      </c>
      <c r="L2828" t="s">
        <v>1498</v>
      </c>
      <c r="M2828" t="s">
        <v>1499</v>
      </c>
      <c r="N2828" t="s">
        <v>1500</v>
      </c>
      <c r="O2828" t="s">
        <v>16</v>
      </c>
    </row>
    <row r="2829" spans="1:15" x14ac:dyDescent="0.35">
      <c r="A2829">
        <v>2828</v>
      </c>
      <c r="B2829">
        <v>294</v>
      </c>
      <c r="C2829" s="1">
        <v>45235.831053240741</v>
      </c>
      <c r="D2829" t="str">
        <f t="shared" si="44"/>
        <v>05</v>
      </c>
      <c r="E2829">
        <v>9</v>
      </c>
      <c r="F2829" t="s">
        <v>14</v>
      </c>
      <c r="G2829" t="s">
        <v>29</v>
      </c>
      <c r="H2829" t="s">
        <v>134</v>
      </c>
      <c r="I2829">
        <v>25231</v>
      </c>
      <c r="J2829">
        <v>227079</v>
      </c>
      <c r="K2829" t="s">
        <v>1724</v>
      </c>
      <c r="L2829" t="s">
        <v>1725</v>
      </c>
      <c r="M2829" t="s">
        <v>1726</v>
      </c>
      <c r="N2829" t="s">
        <v>1727</v>
      </c>
      <c r="O2829" t="s">
        <v>16</v>
      </c>
    </row>
    <row r="2830" spans="1:15" x14ac:dyDescent="0.35">
      <c r="A2830">
        <v>2829</v>
      </c>
      <c r="B2830">
        <v>285</v>
      </c>
      <c r="C2830" s="1">
        <v>45112.791886574072</v>
      </c>
      <c r="D2830" t="str">
        <f t="shared" si="44"/>
        <v>05</v>
      </c>
      <c r="E2830">
        <v>4</v>
      </c>
      <c r="F2830" t="s">
        <v>24</v>
      </c>
      <c r="G2830" t="s">
        <v>25</v>
      </c>
      <c r="H2830" t="s">
        <v>125</v>
      </c>
      <c r="I2830">
        <v>42268</v>
      </c>
      <c r="J2830">
        <v>169072</v>
      </c>
      <c r="K2830" t="s">
        <v>1261</v>
      </c>
      <c r="L2830" t="s">
        <v>1262</v>
      </c>
      <c r="M2830" t="s">
        <v>1263</v>
      </c>
      <c r="N2830" t="s">
        <v>1264</v>
      </c>
      <c r="O2830" t="s">
        <v>19</v>
      </c>
    </row>
    <row r="2831" spans="1:15" x14ac:dyDescent="0.35">
      <c r="A2831">
        <v>2830</v>
      </c>
      <c r="B2831">
        <v>195</v>
      </c>
      <c r="C2831" s="1">
        <v>45475.071018518523</v>
      </c>
      <c r="D2831" t="str">
        <f t="shared" si="44"/>
        <v>02</v>
      </c>
      <c r="E2831">
        <v>3</v>
      </c>
      <c r="F2831" t="s">
        <v>14</v>
      </c>
      <c r="G2831" t="s">
        <v>20</v>
      </c>
      <c r="H2831" t="s">
        <v>148</v>
      </c>
      <c r="I2831">
        <v>13696</v>
      </c>
      <c r="J2831">
        <v>41088</v>
      </c>
      <c r="K2831" t="s">
        <v>1425</v>
      </c>
      <c r="L2831" t="s">
        <v>1426</v>
      </c>
      <c r="M2831" t="s">
        <v>1427</v>
      </c>
      <c r="N2831" t="s">
        <v>1428</v>
      </c>
      <c r="O2831" t="s">
        <v>19</v>
      </c>
    </row>
    <row r="2832" spans="1:15" x14ac:dyDescent="0.35">
      <c r="A2832">
        <v>2831</v>
      </c>
      <c r="B2832">
        <v>436</v>
      </c>
      <c r="C2832" s="1">
        <v>45628.351539351846</v>
      </c>
      <c r="D2832" t="str">
        <f t="shared" si="44"/>
        <v>02</v>
      </c>
      <c r="E2832">
        <v>1</v>
      </c>
      <c r="F2832" t="s">
        <v>14</v>
      </c>
      <c r="G2832" t="s">
        <v>15</v>
      </c>
      <c r="H2832" t="s">
        <v>67</v>
      </c>
      <c r="I2832">
        <v>76607</v>
      </c>
      <c r="J2832">
        <v>76607</v>
      </c>
      <c r="K2832" t="s">
        <v>962</v>
      </c>
      <c r="L2832" t="s">
        <v>963</v>
      </c>
      <c r="M2832" t="s">
        <v>964</v>
      </c>
      <c r="N2832" t="s">
        <v>965</v>
      </c>
      <c r="O2832" t="s">
        <v>19</v>
      </c>
    </row>
    <row r="2833" spans="1:15" x14ac:dyDescent="0.35">
      <c r="A2833">
        <v>2832</v>
      </c>
      <c r="B2833">
        <v>342</v>
      </c>
      <c r="C2833" s="1">
        <v>45455.501539351862</v>
      </c>
      <c r="D2833" t="str">
        <f t="shared" si="44"/>
        <v>12</v>
      </c>
      <c r="E2833">
        <v>3</v>
      </c>
      <c r="F2833" t="s">
        <v>17</v>
      </c>
      <c r="G2833" t="s">
        <v>32</v>
      </c>
      <c r="H2833" t="s">
        <v>81</v>
      </c>
      <c r="I2833">
        <v>22985</v>
      </c>
      <c r="J2833">
        <v>68955</v>
      </c>
      <c r="K2833" t="s">
        <v>898</v>
      </c>
      <c r="L2833" t="s">
        <v>899</v>
      </c>
      <c r="M2833" t="s">
        <v>900</v>
      </c>
      <c r="N2833" t="s">
        <v>901</v>
      </c>
      <c r="O2833" t="s">
        <v>16</v>
      </c>
    </row>
    <row r="2834" spans="1:15" x14ac:dyDescent="0.35">
      <c r="A2834">
        <v>2833</v>
      </c>
      <c r="B2834">
        <v>294</v>
      </c>
      <c r="C2834" s="1">
        <v>45517.367824074077</v>
      </c>
      <c r="D2834" t="str">
        <f t="shared" si="44"/>
        <v>13</v>
      </c>
      <c r="E2834">
        <v>10</v>
      </c>
      <c r="F2834" t="s">
        <v>17</v>
      </c>
      <c r="G2834" t="s">
        <v>18</v>
      </c>
      <c r="H2834" t="s">
        <v>139</v>
      </c>
      <c r="I2834">
        <v>36583</v>
      </c>
      <c r="J2834">
        <v>365830</v>
      </c>
      <c r="K2834" t="s">
        <v>1724</v>
      </c>
      <c r="L2834" t="s">
        <v>1725</v>
      </c>
      <c r="M2834" t="s">
        <v>1726</v>
      </c>
      <c r="N2834" t="s">
        <v>1727</v>
      </c>
      <c r="O2834" t="s">
        <v>16</v>
      </c>
    </row>
    <row r="2835" spans="1:15" x14ac:dyDescent="0.35">
      <c r="A2835">
        <v>2834</v>
      </c>
      <c r="B2835">
        <v>486</v>
      </c>
      <c r="C2835" s="1">
        <v>45242.623541666668</v>
      </c>
      <c r="D2835" t="str">
        <f t="shared" si="44"/>
        <v>12</v>
      </c>
      <c r="E2835">
        <v>6</v>
      </c>
      <c r="F2835" t="s">
        <v>17</v>
      </c>
      <c r="G2835" t="s">
        <v>28</v>
      </c>
      <c r="H2835" t="s">
        <v>103</v>
      </c>
      <c r="I2835">
        <v>35778</v>
      </c>
      <c r="J2835">
        <v>214668</v>
      </c>
      <c r="K2835" t="s">
        <v>1277</v>
      </c>
      <c r="L2835" t="s">
        <v>1278</v>
      </c>
      <c r="M2835" t="s">
        <v>1279</v>
      </c>
      <c r="N2835" t="s">
        <v>1280</v>
      </c>
      <c r="O2835" t="s">
        <v>22</v>
      </c>
    </row>
    <row r="2836" spans="1:15" x14ac:dyDescent="0.35">
      <c r="A2836">
        <v>2835</v>
      </c>
      <c r="B2836">
        <v>62</v>
      </c>
      <c r="C2836" s="1">
        <v>45406.321932870371</v>
      </c>
      <c r="D2836" t="str">
        <f t="shared" si="44"/>
        <v>24</v>
      </c>
      <c r="E2836">
        <v>5</v>
      </c>
      <c r="F2836" t="s">
        <v>17</v>
      </c>
      <c r="G2836" t="s">
        <v>23</v>
      </c>
      <c r="H2836" t="s">
        <v>72</v>
      </c>
      <c r="I2836">
        <v>14701</v>
      </c>
      <c r="J2836">
        <v>73505</v>
      </c>
      <c r="K2836" t="s">
        <v>1217</v>
      </c>
      <c r="L2836" t="s">
        <v>1218</v>
      </c>
      <c r="M2836" t="s">
        <v>1219</v>
      </c>
      <c r="N2836" t="s">
        <v>1220</v>
      </c>
      <c r="O2836" t="s">
        <v>22</v>
      </c>
    </row>
    <row r="2837" spans="1:15" x14ac:dyDescent="0.35">
      <c r="A2837">
        <v>2836</v>
      </c>
      <c r="B2837">
        <v>5</v>
      </c>
      <c r="C2837" s="1">
        <v>45110.960347222222</v>
      </c>
      <c r="D2837" t="str">
        <f t="shared" si="44"/>
        <v>03</v>
      </c>
      <c r="E2837">
        <v>2</v>
      </c>
      <c r="F2837" t="s">
        <v>14</v>
      </c>
      <c r="G2837" t="s">
        <v>15</v>
      </c>
      <c r="H2837" t="s">
        <v>67</v>
      </c>
      <c r="I2837">
        <v>76607</v>
      </c>
      <c r="J2837">
        <v>153214</v>
      </c>
      <c r="K2837" t="s">
        <v>1010</v>
      </c>
      <c r="L2837" t="s">
        <v>1011</v>
      </c>
      <c r="M2837" t="s">
        <v>1012</v>
      </c>
      <c r="N2837" t="s">
        <v>1013</v>
      </c>
      <c r="O2837" t="s">
        <v>19</v>
      </c>
    </row>
    <row r="2838" spans="1:15" x14ac:dyDescent="0.35">
      <c r="A2838">
        <v>2837</v>
      </c>
      <c r="B2838">
        <v>304</v>
      </c>
      <c r="C2838" s="1">
        <v>45499.916678240741</v>
      </c>
      <c r="D2838" t="str">
        <f t="shared" si="44"/>
        <v>26</v>
      </c>
      <c r="E2838">
        <v>4</v>
      </c>
      <c r="F2838" t="s">
        <v>14</v>
      </c>
      <c r="G2838" t="s">
        <v>29</v>
      </c>
      <c r="H2838" t="s">
        <v>134</v>
      </c>
      <c r="I2838">
        <v>25231</v>
      </c>
      <c r="J2838">
        <v>100924</v>
      </c>
      <c r="K2838" t="s">
        <v>1381</v>
      </c>
      <c r="L2838" t="s">
        <v>1382</v>
      </c>
      <c r="M2838" t="s">
        <v>1383</v>
      </c>
      <c r="N2838" t="s">
        <v>1384</v>
      </c>
      <c r="O2838" t="s">
        <v>16</v>
      </c>
    </row>
    <row r="2839" spans="1:15" x14ac:dyDescent="0.35">
      <c r="A2839">
        <v>2838</v>
      </c>
      <c r="B2839">
        <v>51</v>
      </c>
      <c r="C2839" s="1">
        <v>45624.343495370369</v>
      </c>
      <c r="D2839" t="str">
        <f t="shared" si="44"/>
        <v>28</v>
      </c>
      <c r="E2839">
        <v>7</v>
      </c>
      <c r="F2839" t="s">
        <v>14</v>
      </c>
      <c r="G2839" t="s">
        <v>29</v>
      </c>
      <c r="H2839" t="s">
        <v>134</v>
      </c>
      <c r="I2839">
        <v>25231</v>
      </c>
      <c r="J2839">
        <v>176617</v>
      </c>
      <c r="K2839" t="s">
        <v>181</v>
      </c>
      <c r="L2839" t="s">
        <v>182</v>
      </c>
      <c r="M2839" t="s">
        <v>183</v>
      </c>
      <c r="N2839" t="s">
        <v>184</v>
      </c>
      <c r="O2839" t="s">
        <v>19</v>
      </c>
    </row>
    <row r="2840" spans="1:15" x14ac:dyDescent="0.35">
      <c r="A2840">
        <v>2839</v>
      </c>
      <c r="B2840">
        <v>28</v>
      </c>
      <c r="C2840" s="1">
        <v>45586.597129629627</v>
      </c>
      <c r="D2840" t="str">
        <f t="shared" si="44"/>
        <v>21</v>
      </c>
      <c r="E2840">
        <v>7</v>
      </c>
      <c r="F2840" t="s">
        <v>17</v>
      </c>
      <c r="G2840" t="s">
        <v>18</v>
      </c>
      <c r="H2840" t="s">
        <v>139</v>
      </c>
      <c r="I2840">
        <v>36583</v>
      </c>
      <c r="J2840">
        <v>256081</v>
      </c>
      <c r="K2840" t="s">
        <v>718</v>
      </c>
      <c r="L2840" t="s">
        <v>719</v>
      </c>
      <c r="M2840" t="s">
        <v>720</v>
      </c>
      <c r="N2840" t="s">
        <v>721</v>
      </c>
      <c r="O2840" t="s">
        <v>16</v>
      </c>
    </row>
    <row r="2841" spans="1:15" x14ac:dyDescent="0.35">
      <c r="A2841">
        <v>2840</v>
      </c>
      <c r="B2841">
        <v>241</v>
      </c>
      <c r="C2841" s="1">
        <v>45220.503171296303</v>
      </c>
      <c r="D2841" t="str">
        <f t="shared" si="44"/>
        <v>21</v>
      </c>
      <c r="E2841">
        <v>9</v>
      </c>
      <c r="F2841" t="s">
        <v>24</v>
      </c>
      <c r="G2841" t="s">
        <v>31</v>
      </c>
      <c r="H2841" t="s">
        <v>94</v>
      </c>
      <c r="I2841">
        <v>38697</v>
      </c>
      <c r="J2841">
        <v>348273</v>
      </c>
      <c r="K2841" t="s">
        <v>582</v>
      </c>
      <c r="L2841" t="s">
        <v>583</v>
      </c>
      <c r="M2841" t="s">
        <v>584</v>
      </c>
      <c r="N2841" t="s">
        <v>585</v>
      </c>
      <c r="O2841" t="s">
        <v>16</v>
      </c>
    </row>
    <row r="2842" spans="1:15" x14ac:dyDescent="0.35">
      <c r="A2842">
        <v>2841</v>
      </c>
      <c r="B2842">
        <v>54</v>
      </c>
      <c r="C2842" s="1">
        <v>45522.763553240737</v>
      </c>
      <c r="D2842" t="str">
        <f t="shared" si="44"/>
        <v>18</v>
      </c>
      <c r="E2842">
        <v>9</v>
      </c>
      <c r="F2842" t="s">
        <v>14</v>
      </c>
      <c r="G2842" t="s">
        <v>20</v>
      </c>
      <c r="H2842" t="s">
        <v>148</v>
      </c>
      <c r="I2842">
        <v>13696</v>
      </c>
      <c r="J2842">
        <v>123264</v>
      </c>
      <c r="K2842" t="s">
        <v>2048</v>
      </c>
      <c r="L2842" t="s">
        <v>2049</v>
      </c>
      <c r="M2842" t="s">
        <v>2050</v>
      </c>
      <c r="N2842" t="s">
        <v>2051</v>
      </c>
      <c r="O2842" t="s">
        <v>16</v>
      </c>
    </row>
    <row r="2843" spans="1:15" x14ac:dyDescent="0.35">
      <c r="A2843">
        <v>2842</v>
      </c>
      <c r="B2843">
        <v>372</v>
      </c>
      <c r="C2843" s="1">
        <v>45455.278321759259</v>
      </c>
      <c r="D2843" t="str">
        <f t="shared" si="44"/>
        <v>12</v>
      </c>
      <c r="E2843">
        <v>3</v>
      </c>
      <c r="F2843" t="s">
        <v>24</v>
      </c>
      <c r="G2843" t="s">
        <v>25</v>
      </c>
      <c r="H2843" t="s">
        <v>125</v>
      </c>
      <c r="I2843">
        <v>42268</v>
      </c>
      <c r="J2843">
        <v>126804</v>
      </c>
      <c r="K2843" t="s">
        <v>702</v>
      </c>
      <c r="L2843" t="s">
        <v>703</v>
      </c>
      <c r="M2843" t="s">
        <v>704</v>
      </c>
      <c r="N2843" t="s">
        <v>705</v>
      </c>
      <c r="O2843" t="s">
        <v>19</v>
      </c>
    </row>
    <row r="2844" spans="1:15" x14ac:dyDescent="0.35">
      <c r="A2844">
        <v>2843</v>
      </c>
      <c r="B2844">
        <v>443</v>
      </c>
      <c r="C2844" s="1">
        <v>45064.111006944448</v>
      </c>
      <c r="D2844" t="str">
        <f t="shared" si="44"/>
        <v>18</v>
      </c>
      <c r="E2844">
        <v>5</v>
      </c>
      <c r="F2844" t="s">
        <v>17</v>
      </c>
      <c r="G2844" t="s">
        <v>28</v>
      </c>
      <c r="H2844" t="s">
        <v>103</v>
      </c>
      <c r="I2844">
        <v>35778</v>
      </c>
      <c r="J2844">
        <v>178890</v>
      </c>
      <c r="K2844" t="s">
        <v>1325</v>
      </c>
      <c r="L2844" t="s">
        <v>1326</v>
      </c>
      <c r="M2844" t="s">
        <v>1327</v>
      </c>
      <c r="N2844" t="s">
        <v>1328</v>
      </c>
      <c r="O2844" t="s">
        <v>19</v>
      </c>
    </row>
    <row r="2845" spans="1:15" x14ac:dyDescent="0.35">
      <c r="A2845">
        <v>2844</v>
      </c>
      <c r="B2845">
        <v>300</v>
      </c>
      <c r="C2845" s="1">
        <v>45154.611574074072</v>
      </c>
      <c r="D2845" t="str">
        <f t="shared" si="44"/>
        <v>16</v>
      </c>
      <c r="E2845">
        <v>7</v>
      </c>
      <c r="F2845" t="s">
        <v>17</v>
      </c>
      <c r="G2845" t="s">
        <v>18</v>
      </c>
      <c r="H2845" t="s">
        <v>139</v>
      </c>
      <c r="I2845">
        <v>36583</v>
      </c>
      <c r="J2845">
        <v>256081</v>
      </c>
      <c r="K2845" t="s">
        <v>1920</v>
      </c>
      <c r="L2845" t="s">
        <v>1921</v>
      </c>
      <c r="M2845" t="s">
        <v>1922</v>
      </c>
      <c r="N2845" t="s">
        <v>1923</v>
      </c>
      <c r="O2845" t="s">
        <v>19</v>
      </c>
    </row>
    <row r="2846" spans="1:15" x14ac:dyDescent="0.35">
      <c r="A2846">
        <v>2845</v>
      </c>
      <c r="B2846">
        <v>374</v>
      </c>
      <c r="C2846" s="1">
        <v>45636.367789351847</v>
      </c>
      <c r="D2846" t="str">
        <f t="shared" si="44"/>
        <v>10</v>
      </c>
      <c r="E2846">
        <v>5</v>
      </c>
      <c r="F2846" t="s">
        <v>17</v>
      </c>
      <c r="G2846" t="s">
        <v>28</v>
      </c>
      <c r="H2846" t="s">
        <v>103</v>
      </c>
      <c r="I2846">
        <v>35778</v>
      </c>
      <c r="J2846">
        <v>178890</v>
      </c>
      <c r="K2846" t="s">
        <v>422</v>
      </c>
      <c r="L2846" t="s">
        <v>423</v>
      </c>
      <c r="M2846" t="s">
        <v>424</v>
      </c>
      <c r="N2846" t="s">
        <v>425</v>
      </c>
      <c r="O2846" t="s">
        <v>19</v>
      </c>
    </row>
    <row r="2847" spans="1:15" x14ac:dyDescent="0.35">
      <c r="A2847">
        <v>2846</v>
      </c>
      <c r="B2847">
        <v>107</v>
      </c>
      <c r="C2847" s="1">
        <v>45338.285497685189</v>
      </c>
      <c r="D2847" t="str">
        <f t="shared" si="44"/>
        <v>16</v>
      </c>
      <c r="E2847">
        <v>9</v>
      </c>
      <c r="F2847" t="s">
        <v>24</v>
      </c>
      <c r="G2847" t="s">
        <v>27</v>
      </c>
      <c r="H2847" t="s">
        <v>325</v>
      </c>
      <c r="I2847">
        <v>34573</v>
      </c>
      <c r="J2847">
        <v>311157</v>
      </c>
      <c r="K2847" t="s">
        <v>730</v>
      </c>
      <c r="L2847" t="s">
        <v>731</v>
      </c>
      <c r="M2847" t="s">
        <v>732</v>
      </c>
      <c r="N2847" t="s">
        <v>733</v>
      </c>
      <c r="O2847" t="s">
        <v>16</v>
      </c>
    </row>
    <row r="2848" spans="1:15" x14ac:dyDescent="0.35">
      <c r="A2848">
        <v>2847</v>
      </c>
      <c r="B2848">
        <v>485</v>
      </c>
      <c r="C2848" s="1">
        <v>45685.900659722232</v>
      </c>
      <c r="D2848" t="str">
        <f t="shared" si="44"/>
        <v>28</v>
      </c>
      <c r="E2848">
        <v>1</v>
      </c>
      <c r="F2848" t="s">
        <v>17</v>
      </c>
      <c r="G2848" t="s">
        <v>23</v>
      </c>
      <c r="H2848" t="s">
        <v>72</v>
      </c>
      <c r="I2848">
        <v>14701</v>
      </c>
      <c r="J2848">
        <v>14701</v>
      </c>
      <c r="K2848" t="s">
        <v>1684</v>
      </c>
      <c r="L2848" t="s">
        <v>1685</v>
      </c>
      <c r="M2848" t="s">
        <v>1686</v>
      </c>
      <c r="N2848" t="s">
        <v>1687</v>
      </c>
      <c r="O2848" t="s">
        <v>22</v>
      </c>
    </row>
    <row r="2849" spans="1:15" x14ac:dyDescent="0.35">
      <c r="A2849">
        <v>2848</v>
      </c>
      <c r="B2849">
        <v>245</v>
      </c>
      <c r="C2849" s="1">
        <v>45268.356759259259</v>
      </c>
      <c r="D2849" t="str">
        <f t="shared" si="44"/>
        <v>08</v>
      </c>
      <c r="E2849">
        <v>1</v>
      </c>
      <c r="F2849" t="s">
        <v>24</v>
      </c>
      <c r="G2849" t="s">
        <v>26</v>
      </c>
      <c r="H2849" t="s">
        <v>116</v>
      </c>
      <c r="I2849">
        <v>50016</v>
      </c>
      <c r="J2849">
        <v>50016</v>
      </c>
      <c r="K2849" t="s">
        <v>1481</v>
      </c>
      <c r="L2849" t="s">
        <v>1482</v>
      </c>
      <c r="M2849" t="s">
        <v>1483</v>
      </c>
      <c r="N2849" t="s">
        <v>1484</v>
      </c>
      <c r="O2849" t="s">
        <v>19</v>
      </c>
    </row>
    <row r="2850" spans="1:15" x14ac:dyDescent="0.35">
      <c r="A2850">
        <v>2849</v>
      </c>
      <c r="B2850">
        <v>376</v>
      </c>
      <c r="C2850" s="1">
        <v>45152.917025462957</v>
      </c>
      <c r="D2850" t="str">
        <f t="shared" si="44"/>
        <v>14</v>
      </c>
      <c r="E2850">
        <v>6</v>
      </c>
      <c r="F2850" t="s">
        <v>14</v>
      </c>
      <c r="G2850" t="s">
        <v>15</v>
      </c>
      <c r="H2850" t="s">
        <v>67</v>
      </c>
      <c r="I2850">
        <v>76607</v>
      </c>
      <c r="J2850">
        <v>459642</v>
      </c>
      <c r="K2850" t="s">
        <v>1485</v>
      </c>
      <c r="L2850" t="s">
        <v>1486</v>
      </c>
      <c r="M2850" t="s">
        <v>1487</v>
      </c>
      <c r="N2850" t="s">
        <v>1488</v>
      </c>
      <c r="O2850" t="s">
        <v>19</v>
      </c>
    </row>
    <row r="2851" spans="1:15" x14ac:dyDescent="0.35">
      <c r="A2851">
        <v>2850</v>
      </c>
      <c r="B2851">
        <v>429</v>
      </c>
      <c r="C2851" s="1">
        <v>45389.115335648137</v>
      </c>
      <c r="D2851" t="str">
        <f t="shared" si="44"/>
        <v>07</v>
      </c>
      <c r="E2851">
        <v>1</v>
      </c>
      <c r="F2851" t="s">
        <v>14</v>
      </c>
      <c r="G2851" t="s">
        <v>29</v>
      </c>
      <c r="H2851" t="s">
        <v>134</v>
      </c>
      <c r="I2851">
        <v>25231</v>
      </c>
      <c r="J2851">
        <v>25231</v>
      </c>
      <c r="K2851" t="s">
        <v>990</v>
      </c>
      <c r="L2851" t="s">
        <v>991</v>
      </c>
      <c r="M2851" t="s">
        <v>992</v>
      </c>
      <c r="N2851" t="s">
        <v>993</v>
      </c>
      <c r="O2851" t="s">
        <v>16</v>
      </c>
    </row>
    <row r="2852" spans="1:15" x14ac:dyDescent="0.35">
      <c r="A2852">
        <v>2851</v>
      </c>
      <c r="B2852">
        <v>183</v>
      </c>
      <c r="C2852" s="1">
        <v>45346.712835648148</v>
      </c>
      <c r="D2852" t="str">
        <f t="shared" si="44"/>
        <v>24</v>
      </c>
      <c r="E2852">
        <v>5</v>
      </c>
      <c r="F2852" t="s">
        <v>14</v>
      </c>
      <c r="G2852" t="s">
        <v>29</v>
      </c>
      <c r="H2852" t="s">
        <v>134</v>
      </c>
      <c r="I2852">
        <v>25231</v>
      </c>
      <c r="J2852">
        <v>126155</v>
      </c>
      <c r="K2852" t="s">
        <v>1141</v>
      </c>
      <c r="L2852" t="s">
        <v>1142</v>
      </c>
      <c r="M2852" t="s">
        <v>1143</v>
      </c>
      <c r="N2852" t="s">
        <v>1144</v>
      </c>
      <c r="O2852" t="s">
        <v>22</v>
      </c>
    </row>
    <row r="2853" spans="1:15" x14ac:dyDescent="0.35">
      <c r="A2853">
        <v>2852</v>
      </c>
      <c r="B2853">
        <v>373</v>
      </c>
      <c r="C2853" s="1">
        <v>45534.724826388891</v>
      </c>
      <c r="D2853" t="str">
        <f t="shared" si="44"/>
        <v>30</v>
      </c>
      <c r="E2853">
        <v>10</v>
      </c>
      <c r="F2853" t="s">
        <v>24</v>
      </c>
      <c r="G2853" t="s">
        <v>31</v>
      </c>
      <c r="H2853" t="s">
        <v>94</v>
      </c>
      <c r="I2853">
        <v>38697</v>
      </c>
      <c r="J2853">
        <v>386970</v>
      </c>
      <c r="K2853" t="s">
        <v>406</v>
      </c>
      <c r="L2853" t="s">
        <v>407</v>
      </c>
      <c r="M2853" t="s">
        <v>408</v>
      </c>
      <c r="N2853" t="s">
        <v>409</v>
      </c>
      <c r="O2853" t="s">
        <v>16</v>
      </c>
    </row>
    <row r="2854" spans="1:15" x14ac:dyDescent="0.35">
      <c r="A2854">
        <v>2853</v>
      </c>
      <c r="B2854">
        <v>162</v>
      </c>
      <c r="C2854" s="1">
        <v>45275.802685185183</v>
      </c>
      <c r="D2854" t="str">
        <f t="shared" si="44"/>
        <v>15</v>
      </c>
      <c r="E2854">
        <v>3</v>
      </c>
      <c r="F2854" t="s">
        <v>14</v>
      </c>
      <c r="G2854" t="s">
        <v>29</v>
      </c>
      <c r="H2854" t="s">
        <v>134</v>
      </c>
      <c r="I2854">
        <v>25231</v>
      </c>
      <c r="J2854">
        <v>75693</v>
      </c>
      <c r="K2854" t="s">
        <v>1337</v>
      </c>
      <c r="L2854" t="s">
        <v>1338</v>
      </c>
      <c r="M2854" t="s">
        <v>1339</v>
      </c>
      <c r="N2854" t="s">
        <v>1340</v>
      </c>
      <c r="O2854" t="s">
        <v>16</v>
      </c>
    </row>
    <row r="2855" spans="1:15" x14ac:dyDescent="0.35">
      <c r="A2855">
        <v>2854</v>
      </c>
      <c r="B2855">
        <v>380</v>
      </c>
      <c r="C2855" s="1">
        <v>45581.611064814817</v>
      </c>
      <c r="D2855" t="str">
        <f t="shared" si="44"/>
        <v>16</v>
      </c>
      <c r="E2855">
        <v>4</v>
      </c>
      <c r="F2855" t="s">
        <v>17</v>
      </c>
      <c r="G2855" t="s">
        <v>18</v>
      </c>
      <c r="H2855" t="s">
        <v>139</v>
      </c>
      <c r="I2855">
        <v>36583</v>
      </c>
      <c r="J2855">
        <v>146332</v>
      </c>
      <c r="K2855" t="s">
        <v>2044</v>
      </c>
      <c r="L2855" t="s">
        <v>2045</v>
      </c>
      <c r="M2855" t="s">
        <v>2046</v>
      </c>
      <c r="N2855" t="s">
        <v>2047</v>
      </c>
      <c r="O2855" t="s">
        <v>19</v>
      </c>
    </row>
    <row r="2856" spans="1:15" x14ac:dyDescent="0.35">
      <c r="A2856">
        <v>2855</v>
      </c>
      <c r="B2856">
        <v>455</v>
      </c>
      <c r="C2856" s="1">
        <v>45639.542256944442</v>
      </c>
      <c r="D2856" t="str">
        <f t="shared" si="44"/>
        <v>13</v>
      </c>
      <c r="E2856">
        <v>1</v>
      </c>
      <c r="F2856" t="s">
        <v>24</v>
      </c>
      <c r="G2856" t="s">
        <v>25</v>
      </c>
      <c r="H2856" t="s">
        <v>125</v>
      </c>
      <c r="I2856">
        <v>42268</v>
      </c>
      <c r="J2856">
        <v>42268</v>
      </c>
      <c r="K2856" t="s">
        <v>1317</v>
      </c>
      <c r="L2856" t="s">
        <v>1318</v>
      </c>
      <c r="M2856" t="s">
        <v>1319</v>
      </c>
      <c r="N2856" t="s">
        <v>1320</v>
      </c>
      <c r="O2856" t="s">
        <v>22</v>
      </c>
    </row>
    <row r="2857" spans="1:15" x14ac:dyDescent="0.35">
      <c r="A2857">
        <v>2856</v>
      </c>
      <c r="B2857">
        <v>350</v>
      </c>
      <c r="C2857" s="1">
        <v>45292.448877314811</v>
      </c>
      <c r="D2857" t="str">
        <f t="shared" si="44"/>
        <v>01</v>
      </c>
      <c r="E2857">
        <v>1</v>
      </c>
      <c r="F2857" t="s">
        <v>24</v>
      </c>
      <c r="G2857" t="s">
        <v>31</v>
      </c>
      <c r="H2857" t="s">
        <v>94</v>
      </c>
      <c r="I2857">
        <v>38697</v>
      </c>
      <c r="J2857">
        <v>38697</v>
      </c>
      <c r="K2857" t="s">
        <v>1105</v>
      </c>
      <c r="L2857" t="s">
        <v>1106</v>
      </c>
      <c r="M2857" t="s">
        <v>1107</v>
      </c>
      <c r="N2857" t="s">
        <v>1108</v>
      </c>
      <c r="O2857" t="s">
        <v>16</v>
      </c>
    </row>
    <row r="2858" spans="1:15" x14ac:dyDescent="0.35">
      <c r="A2858">
        <v>2857</v>
      </c>
      <c r="B2858">
        <v>408</v>
      </c>
      <c r="C2858" s="1">
        <v>45367.032581018517</v>
      </c>
      <c r="D2858" t="str">
        <f t="shared" si="44"/>
        <v>16</v>
      </c>
      <c r="E2858">
        <v>10</v>
      </c>
      <c r="F2858" t="s">
        <v>24</v>
      </c>
      <c r="G2858" t="s">
        <v>31</v>
      </c>
      <c r="H2858" t="s">
        <v>94</v>
      </c>
      <c r="I2858">
        <v>38697</v>
      </c>
      <c r="J2858">
        <v>386970</v>
      </c>
      <c r="K2858" t="s">
        <v>390</v>
      </c>
      <c r="L2858" t="s">
        <v>391</v>
      </c>
      <c r="M2858" t="s">
        <v>392</v>
      </c>
      <c r="N2858" t="s">
        <v>393</v>
      </c>
      <c r="O2858" t="s">
        <v>19</v>
      </c>
    </row>
    <row r="2859" spans="1:15" x14ac:dyDescent="0.35">
      <c r="A2859">
        <v>2858</v>
      </c>
      <c r="B2859">
        <v>138</v>
      </c>
      <c r="C2859" s="1">
        <v>45100.571064814823</v>
      </c>
      <c r="D2859" t="str">
        <f t="shared" si="44"/>
        <v>23</v>
      </c>
      <c r="E2859">
        <v>8</v>
      </c>
      <c r="F2859" t="s">
        <v>24</v>
      </c>
      <c r="G2859" t="s">
        <v>25</v>
      </c>
      <c r="H2859" t="s">
        <v>125</v>
      </c>
      <c r="I2859">
        <v>42268</v>
      </c>
      <c r="J2859">
        <v>338144</v>
      </c>
      <c r="K2859" t="s">
        <v>1201</v>
      </c>
      <c r="L2859" t="s">
        <v>1202</v>
      </c>
      <c r="M2859" t="s">
        <v>1203</v>
      </c>
      <c r="N2859" t="s">
        <v>1204</v>
      </c>
      <c r="O2859" t="s">
        <v>16</v>
      </c>
    </row>
    <row r="2860" spans="1:15" x14ac:dyDescent="0.35">
      <c r="A2860">
        <v>2859</v>
      </c>
      <c r="B2860">
        <v>431</v>
      </c>
      <c r="C2860" s="1">
        <v>45048.976550925923</v>
      </c>
      <c r="D2860" t="str">
        <f t="shared" si="44"/>
        <v>02</v>
      </c>
      <c r="E2860">
        <v>6</v>
      </c>
      <c r="F2860" t="s">
        <v>17</v>
      </c>
      <c r="G2860" t="s">
        <v>23</v>
      </c>
      <c r="H2860" t="s">
        <v>72</v>
      </c>
      <c r="I2860">
        <v>14701</v>
      </c>
      <c r="J2860">
        <v>88206</v>
      </c>
      <c r="K2860" t="s">
        <v>1948</v>
      </c>
      <c r="L2860" t="s">
        <v>1949</v>
      </c>
      <c r="M2860" t="s">
        <v>1950</v>
      </c>
      <c r="N2860" t="s">
        <v>1951</v>
      </c>
      <c r="O2860" t="s">
        <v>16</v>
      </c>
    </row>
    <row r="2861" spans="1:15" x14ac:dyDescent="0.35">
      <c r="A2861">
        <v>2860</v>
      </c>
      <c r="B2861">
        <v>293</v>
      </c>
      <c r="C2861" s="1">
        <v>45597.065416666657</v>
      </c>
      <c r="D2861" t="str">
        <f t="shared" si="44"/>
        <v>01</v>
      </c>
      <c r="E2861">
        <v>1</v>
      </c>
      <c r="F2861" t="s">
        <v>17</v>
      </c>
      <c r="G2861" t="s">
        <v>18</v>
      </c>
      <c r="H2861" t="s">
        <v>139</v>
      </c>
      <c r="I2861">
        <v>36583</v>
      </c>
      <c r="J2861">
        <v>36583</v>
      </c>
      <c r="K2861" t="s">
        <v>366</v>
      </c>
      <c r="L2861" t="s">
        <v>367</v>
      </c>
      <c r="M2861" t="s">
        <v>368</v>
      </c>
      <c r="N2861" t="s">
        <v>369</v>
      </c>
      <c r="O2861" t="s">
        <v>16</v>
      </c>
    </row>
    <row r="2862" spans="1:15" x14ac:dyDescent="0.35">
      <c r="A2862">
        <v>2861</v>
      </c>
      <c r="B2862">
        <v>127</v>
      </c>
      <c r="C2862" s="1">
        <v>45471.33090277778</v>
      </c>
      <c r="D2862" t="str">
        <f t="shared" si="44"/>
        <v>28</v>
      </c>
      <c r="E2862">
        <v>4</v>
      </c>
      <c r="F2862" t="s">
        <v>24</v>
      </c>
      <c r="G2862" t="s">
        <v>25</v>
      </c>
      <c r="H2862" t="s">
        <v>125</v>
      </c>
      <c r="I2862">
        <v>42268</v>
      </c>
      <c r="J2862">
        <v>169072</v>
      </c>
      <c r="K2862" t="s">
        <v>982</v>
      </c>
      <c r="L2862" t="s">
        <v>983</v>
      </c>
      <c r="M2862" t="s">
        <v>984</v>
      </c>
      <c r="N2862" t="s">
        <v>985</v>
      </c>
      <c r="O2862" t="s">
        <v>22</v>
      </c>
    </row>
    <row r="2863" spans="1:15" x14ac:dyDescent="0.35">
      <c r="A2863">
        <v>2862</v>
      </c>
      <c r="B2863">
        <v>479</v>
      </c>
      <c r="C2863" s="1">
        <v>45207.455405092587</v>
      </c>
      <c r="D2863" t="str">
        <f t="shared" si="44"/>
        <v>08</v>
      </c>
      <c r="E2863">
        <v>1</v>
      </c>
      <c r="F2863" t="s">
        <v>24</v>
      </c>
      <c r="G2863" t="s">
        <v>25</v>
      </c>
      <c r="H2863" t="s">
        <v>125</v>
      </c>
      <c r="I2863">
        <v>42268</v>
      </c>
      <c r="J2863">
        <v>42268</v>
      </c>
      <c r="K2863" t="s">
        <v>882</v>
      </c>
      <c r="L2863" t="s">
        <v>883</v>
      </c>
      <c r="M2863" t="s">
        <v>884</v>
      </c>
      <c r="N2863" t="s">
        <v>885</v>
      </c>
      <c r="O2863" t="s">
        <v>19</v>
      </c>
    </row>
    <row r="2864" spans="1:15" x14ac:dyDescent="0.35">
      <c r="A2864">
        <v>2863</v>
      </c>
      <c r="B2864">
        <v>333</v>
      </c>
      <c r="C2864" s="1">
        <v>45155.546087962961</v>
      </c>
      <c r="D2864" t="str">
        <f t="shared" si="44"/>
        <v>17</v>
      </c>
      <c r="E2864">
        <v>9</v>
      </c>
      <c r="F2864" t="s">
        <v>24</v>
      </c>
      <c r="G2864" t="s">
        <v>25</v>
      </c>
      <c r="H2864" t="s">
        <v>125</v>
      </c>
      <c r="I2864">
        <v>42268</v>
      </c>
      <c r="J2864">
        <v>380412</v>
      </c>
      <c r="K2864" t="s">
        <v>1672</v>
      </c>
      <c r="L2864" t="s">
        <v>1673</v>
      </c>
      <c r="M2864" t="s">
        <v>1674</v>
      </c>
      <c r="N2864" t="s">
        <v>1675</v>
      </c>
      <c r="O2864" t="s">
        <v>19</v>
      </c>
    </row>
    <row r="2865" spans="1:15" x14ac:dyDescent="0.35">
      <c r="A2865">
        <v>2864</v>
      </c>
      <c r="B2865">
        <v>52</v>
      </c>
      <c r="C2865" s="1">
        <v>45030.394629629627</v>
      </c>
      <c r="D2865" t="str">
        <f t="shared" si="44"/>
        <v>14</v>
      </c>
      <c r="E2865">
        <v>8</v>
      </c>
      <c r="F2865" t="s">
        <v>17</v>
      </c>
      <c r="G2865" t="s">
        <v>23</v>
      </c>
      <c r="H2865" t="s">
        <v>72</v>
      </c>
      <c r="I2865">
        <v>14701</v>
      </c>
      <c r="J2865">
        <v>117608</v>
      </c>
      <c r="K2865" t="s">
        <v>1038</v>
      </c>
      <c r="L2865" t="s">
        <v>1039</v>
      </c>
      <c r="M2865" t="s">
        <v>1040</v>
      </c>
      <c r="N2865" t="s">
        <v>1041</v>
      </c>
      <c r="O2865" t="s">
        <v>22</v>
      </c>
    </row>
    <row r="2866" spans="1:15" x14ac:dyDescent="0.35">
      <c r="A2866">
        <v>2865</v>
      </c>
      <c r="B2866">
        <v>162</v>
      </c>
      <c r="C2866" s="1">
        <v>45584.560439814813</v>
      </c>
      <c r="D2866" t="str">
        <f t="shared" si="44"/>
        <v>19</v>
      </c>
      <c r="E2866">
        <v>3</v>
      </c>
      <c r="F2866" t="s">
        <v>14</v>
      </c>
      <c r="G2866" t="s">
        <v>29</v>
      </c>
      <c r="H2866" t="s">
        <v>134</v>
      </c>
      <c r="I2866">
        <v>25231</v>
      </c>
      <c r="J2866">
        <v>75693</v>
      </c>
      <c r="K2866" t="s">
        <v>1337</v>
      </c>
      <c r="L2866" t="s">
        <v>1338</v>
      </c>
      <c r="M2866" t="s">
        <v>1339</v>
      </c>
      <c r="N2866" t="s">
        <v>1340</v>
      </c>
      <c r="O2866" t="s">
        <v>16</v>
      </c>
    </row>
    <row r="2867" spans="1:15" x14ac:dyDescent="0.35">
      <c r="A2867">
        <v>2866</v>
      </c>
      <c r="B2867">
        <v>265</v>
      </c>
      <c r="C2867" s="1">
        <v>45252.077326388891</v>
      </c>
      <c r="D2867" t="str">
        <f t="shared" si="44"/>
        <v>22</v>
      </c>
      <c r="E2867">
        <v>3</v>
      </c>
      <c r="F2867" t="s">
        <v>24</v>
      </c>
      <c r="G2867" t="s">
        <v>25</v>
      </c>
      <c r="H2867" t="s">
        <v>125</v>
      </c>
      <c r="I2867">
        <v>42268</v>
      </c>
      <c r="J2867">
        <v>126804</v>
      </c>
      <c r="K2867" t="s">
        <v>185</v>
      </c>
      <c r="L2867" t="s">
        <v>186</v>
      </c>
      <c r="M2867" t="s">
        <v>187</v>
      </c>
      <c r="N2867" t="s">
        <v>188</v>
      </c>
      <c r="O2867" t="s">
        <v>16</v>
      </c>
    </row>
    <row r="2868" spans="1:15" x14ac:dyDescent="0.35">
      <c r="A2868">
        <v>2867</v>
      </c>
      <c r="B2868">
        <v>482</v>
      </c>
      <c r="C2868" s="1">
        <v>45292.379340277781</v>
      </c>
      <c r="D2868" t="str">
        <f t="shared" si="44"/>
        <v>01</v>
      </c>
      <c r="E2868">
        <v>8</v>
      </c>
      <c r="F2868" t="s">
        <v>24</v>
      </c>
      <c r="G2868" t="s">
        <v>25</v>
      </c>
      <c r="H2868" t="s">
        <v>125</v>
      </c>
      <c r="I2868">
        <v>42268</v>
      </c>
      <c r="J2868">
        <v>338144</v>
      </c>
      <c r="K2868" t="s">
        <v>1022</v>
      </c>
      <c r="L2868" t="s">
        <v>1023</v>
      </c>
      <c r="M2868" t="s">
        <v>1024</v>
      </c>
      <c r="N2868" t="s">
        <v>1025</v>
      </c>
      <c r="O2868" t="s">
        <v>19</v>
      </c>
    </row>
    <row r="2869" spans="1:15" x14ac:dyDescent="0.35">
      <c r="A2869">
        <v>2868</v>
      </c>
      <c r="B2869">
        <v>15</v>
      </c>
      <c r="C2869" s="1">
        <v>45165.776030092587</v>
      </c>
      <c r="D2869" t="str">
        <f t="shared" si="44"/>
        <v>27</v>
      </c>
      <c r="E2869">
        <v>2</v>
      </c>
      <c r="F2869" t="s">
        <v>14</v>
      </c>
      <c r="G2869" t="s">
        <v>15</v>
      </c>
      <c r="H2869" t="s">
        <v>67</v>
      </c>
      <c r="I2869">
        <v>76607</v>
      </c>
      <c r="J2869">
        <v>153214</v>
      </c>
      <c r="K2869" t="s">
        <v>834</v>
      </c>
      <c r="L2869" t="s">
        <v>835</v>
      </c>
      <c r="M2869" t="s">
        <v>836</v>
      </c>
      <c r="N2869" t="s">
        <v>837</v>
      </c>
      <c r="O2869" t="s">
        <v>19</v>
      </c>
    </row>
    <row r="2870" spans="1:15" x14ac:dyDescent="0.35">
      <c r="A2870">
        <v>2869</v>
      </c>
      <c r="B2870">
        <v>157</v>
      </c>
      <c r="C2870" s="1">
        <v>45679.285219907397</v>
      </c>
      <c r="D2870" t="str">
        <f t="shared" si="44"/>
        <v>22</v>
      </c>
      <c r="E2870">
        <v>4</v>
      </c>
      <c r="F2870" t="s">
        <v>17</v>
      </c>
      <c r="G2870" t="s">
        <v>23</v>
      </c>
      <c r="H2870" t="s">
        <v>72</v>
      </c>
      <c r="I2870">
        <v>14701</v>
      </c>
      <c r="J2870">
        <v>58804</v>
      </c>
      <c r="K2870" t="s">
        <v>1720</v>
      </c>
      <c r="L2870" t="s">
        <v>1721</v>
      </c>
      <c r="M2870" t="s">
        <v>1722</v>
      </c>
      <c r="N2870" t="s">
        <v>1723</v>
      </c>
      <c r="O2870" t="s">
        <v>22</v>
      </c>
    </row>
    <row r="2871" spans="1:15" x14ac:dyDescent="0.35">
      <c r="A2871">
        <v>2870</v>
      </c>
      <c r="B2871">
        <v>263</v>
      </c>
      <c r="C2871" s="1">
        <v>45089.596759259257</v>
      </c>
      <c r="D2871" t="str">
        <f t="shared" si="44"/>
        <v>12</v>
      </c>
      <c r="E2871">
        <v>4</v>
      </c>
      <c r="F2871" t="s">
        <v>24</v>
      </c>
      <c r="G2871" t="s">
        <v>25</v>
      </c>
      <c r="H2871" t="s">
        <v>125</v>
      </c>
      <c r="I2871">
        <v>42268</v>
      </c>
      <c r="J2871">
        <v>169072</v>
      </c>
      <c r="K2871" t="s">
        <v>1557</v>
      </c>
      <c r="L2871" t="s">
        <v>1558</v>
      </c>
      <c r="M2871" t="s">
        <v>1559</v>
      </c>
      <c r="N2871" t="s">
        <v>1560</v>
      </c>
      <c r="O2871" t="s">
        <v>19</v>
      </c>
    </row>
    <row r="2872" spans="1:15" x14ac:dyDescent="0.35">
      <c r="A2872">
        <v>2871</v>
      </c>
      <c r="B2872">
        <v>429</v>
      </c>
      <c r="C2872" s="1">
        <v>45462.822615740741</v>
      </c>
      <c r="D2872" t="str">
        <f t="shared" si="44"/>
        <v>19</v>
      </c>
      <c r="E2872">
        <v>5</v>
      </c>
      <c r="F2872" t="s">
        <v>17</v>
      </c>
      <c r="G2872" t="s">
        <v>23</v>
      </c>
      <c r="H2872" t="s">
        <v>72</v>
      </c>
      <c r="I2872">
        <v>14701</v>
      </c>
      <c r="J2872">
        <v>73505</v>
      </c>
      <c r="K2872" t="s">
        <v>990</v>
      </c>
      <c r="L2872" t="s">
        <v>991</v>
      </c>
      <c r="M2872" t="s">
        <v>992</v>
      </c>
      <c r="N2872" t="s">
        <v>993</v>
      </c>
      <c r="O2872" t="s">
        <v>16</v>
      </c>
    </row>
    <row r="2873" spans="1:15" x14ac:dyDescent="0.35">
      <c r="A2873">
        <v>2872</v>
      </c>
      <c r="B2873">
        <v>160</v>
      </c>
      <c r="C2873" s="1">
        <v>45583.610347222217</v>
      </c>
      <c r="D2873" t="str">
        <f t="shared" si="44"/>
        <v>18</v>
      </c>
      <c r="E2873">
        <v>4</v>
      </c>
      <c r="F2873" t="s">
        <v>14</v>
      </c>
      <c r="G2873" t="s">
        <v>20</v>
      </c>
      <c r="H2873" t="s">
        <v>148</v>
      </c>
      <c r="I2873">
        <v>13696</v>
      </c>
      <c r="J2873">
        <v>54784</v>
      </c>
      <c r="K2873" t="s">
        <v>890</v>
      </c>
      <c r="L2873" t="s">
        <v>891</v>
      </c>
      <c r="M2873" t="s">
        <v>892</v>
      </c>
      <c r="N2873" t="s">
        <v>893</v>
      </c>
      <c r="O2873" t="s">
        <v>16</v>
      </c>
    </row>
    <row r="2874" spans="1:15" x14ac:dyDescent="0.35">
      <c r="A2874">
        <v>2873</v>
      </c>
      <c r="B2874">
        <v>242</v>
      </c>
      <c r="C2874" s="1">
        <v>45432.935381944437</v>
      </c>
      <c r="D2874" t="str">
        <f t="shared" si="44"/>
        <v>20</v>
      </c>
      <c r="E2874">
        <v>10</v>
      </c>
      <c r="F2874" t="s">
        <v>17</v>
      </c>
      <c r="G2874" t="s">
        <v>28</v>
      </c>
      <c r="H2874" t="s">
        <v>103</v>
      </c>
      <c r="I2874">
        <v>35778</v>
      </c>
      <c r="J2874">
        <v>357780</v>
      </c>
      <c r="K2874" t="s">
        <v>506</v>
      </c>
      <c r="L2874" t="s">
        <v>507</v>
      </c>
      <c r="M2874" t="s">
        <v>508</v>
      </c>
      <c r="N2874" t="s">
        <v>509</v>
      </c>
      <c r="O2874" t="s">
        <v>19</v>
      </c>
    </row>
    <row r="2875" spans="1:15" x14ac:dyDescent="0.35">
      <c r="A2875">
        <v>2874</v>
      </c>
      <c r="B2875">
        <v>488</v>
      </c>
      <c r="C2875" s="1">
        <v>45616.673576388886</v>
      </c>
      <c r="D2875" t="str">
        <f t="shared" si="44"/>
        <v>20</v>
      </c>
      <c r="E2875">
        <v>1</v>
      </c>
      <c r="F2875" t="s">
        <v>17</v>
      </c>
      <c r="G2875" t="s">
        <v>28</v>
      </c>
      <c r="H2875" t="s">
        <v>103</v>
      </c>
      <c r="I2875">
        <v>35778</v>
      </c>
      <c r="J2875">
        <v>35778</v>
      </c>
      <c r="K2875" t="s">
        <v>526</v>
      </c>
      <c r="L2875" t="s">
        <v>527</v>
      </c>
      <c r="M2875" t="s">
        <v>528</v>
      </c>
      <c r="N2875" t="s">
        <v>529</v>
      </c>
      <c r="O2875" t="s">
        <v>16</v>
      </c>
    </row>
    <row r="2876" spans="1:15" x14ac:dyDescent="0.35">
      <c r="A2876">
        <v>2875</v>
      </c>
      <c r="B2876">
        <v>430</v>
      </c>
      <c r="C2876" s="1">
        <v>45155.341990740737</v>
      </c>
      <c r="D2876" t="str">
        <f t="shared" si="44"/>
        <v>17</v>
      </c>
      <c r="E2876">
        <v>4</v>
      </c>
      <c r="F2876" t="s">
        <v>24</v>
      </c>
      <c r="G2876" t="s">
        <v>27</v>
      </c>
      <c r="H2876" t="s">
        <v>325</v>
      </c>
      <c r="I2876">
        <v>34573</v>
      </c>
      <c r="J2876">
        <v>138292</v>
      </c>
      <c r="K2876" t="s">
        <v>1413</v>
      </c>
      <c r="L2876" t="s">
        <v>1414</v>
      </c>
      <c r="M2876" t="s">
        <v>1415</v>
      </c>
      <c r="N2876" t="s">
        <v>1416</v>
      </c>
      <c r="O2876" t="s">
        <v>16</v>
      </c>
    </row>
    <row r="2877" spans="1:15" x14ac:dyDescent="0.35">
      <c r="A2877">
        <v>2876</v>
      </c>
      <c r="B2877">
        <v>202</v>
      </c>
      <c r="C2877" s="1">
        <v>45113.40587962963</v>
      </c>
      <c r="D2877" t="str">
        <f t="shared" si="44"/>
        <v>06</v>
      </c>
      <c r="E2877">
        <v>1</v>
      </c>
      <c r="F2877" t="s">
        <v>14</v>
      </c>
      <c r="G2877" t="s">
        <v>21</v>
      </c>
      <c r="H2877" t="s">
        <v>58</v>
      </c>
      <c r="I2877">
        <v>51631</v>
      </c>
      <c r="J2877">
        <v>51631</v>
      </c>
      <c r="K2877" t="s">
        <v>534</v>
      </c>
      <c r="L2877" t="s">
        <v>535</v>
      </c>
      <c r="M2877" t="s">
        <v>536</v>
      </c>
      <c r="N2877" t="s">
        <v>537</v>
      </c>
      <c r="O2877" t="s">
        <v>22</v>
      </c>
    </row>
    <row r="2878" spans="1:15" x14ac:dyDescent="0.35">
      <c r="A2878">
        <v>2877</v>
      </c>
      <c r="B2878">
        <v>252</v>
      </c>
      <c r="C2878" s="1">
        <v>45691.10428240741</v>
      </c>
      <c r="D2878" t="str">
        <f t="shared" si="44"/>
        <v>03</v>
      </c>
      <c r="E2878">
        <v>4</v>
      </c>
      <c r="F2878" t="s">
        <v>17</v>
      </c>
      <c r="G2878" t="s">
        <v>18</v>
      </c>
      <c r="H2878" t="s">
        <v>139</v>
      </c>
      <c r="I2878">
        <v>36583</v>
      </c>
      <c r="J2878">
        <v>146332</v>
      </c>
      <c r="K2878" t="s">
        <v>698</v>
      </c>
      <c r="L2878" t="s">
        <v>699</v>
      </c>
      <c r="M2878" t="s">
        <v>700</v>
      </c>
      <c r="N2878" t="s">
        <v>701</v>
      </c>
      <c r="O2878" t="s">
        <v>19</v>
      </c>
    </row>
    <row r="2879" spans="1:15" x14ac:dyDescent="0.35">
      <c r="A2879">
        <v>2878</v>
      </c>
      <c r="B2879">
        <v>390</v>
      </c>
      <c r="C2879" s="1">
        <v>45131.362500000003</v>
      </c>
      <c r="D2879" t="str">
        <f t="shared" si="44"/>
        <v>24</v>
      </c>
      <c r="E2879">
        <v>8</v>
      </c>
      <c r="F2879" t="s">
        <v>24</v>
      </c>
      <c r="G2879" t="s">
        <v>31</v>
      </c>
      <c r="H2879" t="s">
        <v>94</v>
      </c>
      <c r="I2879">
        <v>38697</v>
      </c>
      <c r="J2879">
        <v>309576</v>
      </c>
      <c r="K2879" t="s">
        <v>978</v>
      </c>
      <c r="L2879" t="s">
        <v>979</v>
      </c>
      <c r="M2879" t="s">
        <v>980</v>
      </c>
      <c r="N2879" t="s">
        <v>981</v>
      </c>
      <c r="O2879" t="s">
        <v>19</v>
      </c>
    </row>
    <row r="2880" spans="1:15" x14ac:dyDescent="0.35">
      <c r="A2880">
        <v>2879</v>
      </c>
      <c r="B2880">
        <v>255</v>
      </c>
      <c r="C2880" s="1">
        <v>45419.312071759261</v>
      </c>
      <c r="D2880" t="str">
        <f t="shared" si="44"/>
        <v>07</v>
      </c>
      <c r="E2880">
        <v>3</v>
      </c>
      <c r="F2880" t="s">
        <v>24</v>
      </c>
      <c r="G2880" t="s">
        <v>27</v>
      </c>
      <c r="H2880" t="s">
        <v>325</v>
      </c>
      <c r="I2880">
        <v>34573</v>
      </c>
      <c r="J2880">
        <v>103719</v>
      </c>
      <c r="K2880" t="s">
        <v>1397</v>
      </c>
      <c r="L2880" t="s">
        <v>1398</v>
      </c>
      <c r="M2880" t="s">
        <v>1399</v>
      </c>
      <c r="N2880" t="s">
        <v>1400</v>
      </c>
      <c r="O2880" t="s">
        <v>16</v>
      </c>
    </row>
    <row r="2881" spans="1:15" x14ac:dyDescent="0.35">
      <c r="A2881">
        <v>2880</v>
      </c>
      <c r="B2881">
        <v>466</v>
      </c>
      <c r="C2881" s="1">
        <v>45710.858773148153</v>
      </c>
      <c r="D2881" t="str">
        <f t="shared" si="44"/>
        <v>22</v>
      </c>
      <c r="E2881">
        <v>1</v>
      </c>
      <c r="F2881" t="s">
        <v>17</v>
      </c>
      <c r="G2881" t="s">
        <v>23</v>
      </c>
      <c r="H2881" t="s">
        <v>72</v>
      </c>
      <c r="I2881">
        <v>14701</v>
      </c>
      <c r="J2881">
        <v>14701</v>
      </c>
      <c r="K2881" t="s">
        <v>870</v>
      </c>
      <c r="L2881" t="s">
        <v>871</v>
      </c>
      <c r="M2881" t="s">
        <v>872</v>
      </c>
      <c r="N2881" t="s">
        <v>873</v>
      </c>
      <c r="O2881" t="s">
        <v>22</v>
      </c>
    </row>
    <row r="2882" spans="1:15" x14ac:dyDescent="0.35">
      <c r="A2882">
        <v>2881</v>
      </c>
      <c r="B2882">
        <v>60</v>
      </c>
      <c r="C2882" s="1">
        <v>45298.990729166668</v>
      </c>
      <c r="D2882" t="str">
        <f t="shared" si="44"/>
        <v>07</v>
      </c>
      <c r="E2882">
        <v>10</v>
      </c>
      <c r="F2882" t="s">
        <v>17</v>
      </c>
      <c r="G2882" t="s">
        <v>18</v>
      </c>
      <c r="H2882" t="s">
        <v>139</v>
      </c>
      <c r="I2882">
        <v>36583</v>
      </c>
      <c r="J2882">
        <v>365830</v>
      </c>
      <c r="K2882" t="s">
        <v>1449</v>
      </c>
      <c r="L2882" t="s">
        <v>1450</v>
      </c>
      <c r="M2882" t="s">
        <v>1451</v>
      </c>
      <c r="N2882" t="s">
        <v>1452</v>
      </c>
      <c r="O2882" t="s">
        <v>16</v>
      </c>
    </row>
    <row r="2883" spans="1:15" x14ac:dyDescent="0.35">
      <c r="A2883">
        <v>2882</v>
      </c>
      <c r="B2883">
        <v>100</v>
      </c>
      <c r="C2883" s="1">
        <v>45168.478495370371</v>
      </c>
      <c r="D2883" t="str">
        <f t="shared" ref="D2883:D2946" si="45">LEFT(TEXT(C2883, "DD/MM/YYYY HH:MM:SS"), 2)</f>
        <v>30</v>
      </c>
      <c r="E2883">
        <v>9</v>
      </c>
      <c r="F2883" t="s">
        <v>14</v>
      </c>
      <c r="G2883" t="s">
        <v>29</v>
      </c>
      <c r="H2883" t="s">
        <v>134</v>
      </c>
      <c r="I2883">
        <v>25231</v>
      </c>
      <c r="J2883">
        <v>227079</v>
      </c>
      <c r="K2883" t="s">
        <v>778</v>
      </c>
      <c r="L2883" t="s">
        <v>779</v>
      </c>
      <c r="M2883" t="s">
        <v>780</v>
      </c>
      <c r="N2883" t="s">
        <v>781</v>
      </c>
      <c r="O2883" t="s">
        <v>22</v>
      </c>
    </row>
    <row r="2884" spans="1:15" x14ac:dyDescent="0.35">
      <c r="A2884">
        <v>2883</v>
      </c>
      <c r="B2884">
        <v>362</v>
      </c>
      <c r="C2884" s="1">
        <v>45394.454895833333</v>
      </c>
      <c r="D2884" t="str">
        <f t="shared" si="45"/>
        <v>12</v>
      </c>
      <c r="E2884">
        <v>1</v>
      </c>
      <c r="F2884" t="s">
        <v>17</v>
      </c>
      <c r="G2884" t="s">
        <v>23</v>
      </c>
      <c r="H2884" t="s">
        <v>72</v>
      </c>
      <c r="I2884">
        <v>14701</v>
      </c>
      <c r="J2884">
        <v>14701</v>
      </c>
      <c r="K2884" t="s">
        <v>826</v>
      </c>
      <c r="L2884" t="s">
        <v>827</v>
      </c>
      <c r="M2884" t="s">
        <v>828</v>
      </c>
      <c r="N2884" t="s">
        <v>829</v>
      </c>
      <c r="O2884" t="s">
        <v>16</v>
      </c>
    </row>
    <row r="2885" spans="1:15" x14ac:dyDescent="0.35">
      <c r="A2885">
        <v>2884</v>
      </c>
      <c r="B2885">
        <v>378</v>
      </c>
      <c r="C2885" s="1">
        <v>45418.285104166673</v>
      </c>
      <c r="D2885" t="str">
        <f t="shared" si="45"/>
        <v>06</v>
      </c>
      <c r="E2885">
        <v>6</v>
      </c>
      <c r="F2885" t="s">
        <v>14</v>
      </c>
      <c r="G2885" t="s">
        <v>15</v>
      </c>
      <c r="H2885" t="s">
        <v>67</v>
      </c>
      <c r="I2885">
        <v>76607</v>
      </c>
      <c r="J2885">
        <v>459642</v>
      </c>
      <c r="K2885" t="s">
        <v>794</v>
      </c>
      <c r="L2885" t="s">
        <v>795</v>
      </c>
      <c r="M2885" t="s">
        <v>796</v>
      </c>
      <c r="N2885" t="s">
        <v>797</v>
      </c>
      <c r="O2885" t="s">
        <v>19</v>
      </c>
    </row>
    <row r="2886" spans="1:15" x14ac:dyDescent="0.35">
      <c r="A2886">
        <v>2885</v>
      </c>
      <c r="B2886">
        <v>382</v>
      </c>
      <c r="C2886" s="1">
        <v>45140.590370370373</v>
      </c>
      <c r="D2886" t="str">
        <f t="shared" si="45"/>
        <v>02</v>
      </c>
      <c r="E2886">
        <v>7</v>
      </c>
      <c r="F2886" t="s">
        <v>14</v>
      </c>
      <c r="G2886" t="s">
        <v>15</v>
      </c>
      <c r="H2886" t="s">
        <v>67</v>
      </c>
      <c r="I2886">
        <v>76607</v>
      </c>
      <c r="J2886">
        <v>536249</v>
      </c>
      <c r="K2886" t="s">
        <v>622</v>
      </c>
      <c r="L2886" t="s">
        <v>623</v>
      </c>
      <c r="M2886" t="s">
        <v>624</v>
      </c>
      <c r="N2886" t="s">
        <v>625</v>
      </c>
      <c r="O2886" t="s">
        <v>16</v>
      </c>
    </row>
    <row r="2887" spans="1:15" x14ac:dyDescent="0.35">
      <c r="A2887">
        <v>2886</v>
      </c>
      <c r="B2887">
        <v>115</v>
      </c>
      <c r="C2887" s="1">
        <v>45366.384502314817</v>
      </c>
      <c r="D2887" t="str">
        <f t="shared" si="45"/>
        <v>15</v>
      </c>
      <c r="E2887">
        <v>8</v>
      </c>
      <c r="F2887" t="s">
        <v>24</v>
      </c>
      <c r="G2887" t="s">
        <v>31</v>
      </c>
      <c r="H2887" t="s">
        <v>94</v>
      </c>
      <c r="I2887">
        <v>38697</v>
      </c>
      <c r="J2887">
        <v>309576</v>
      </c>
      <c r="K2887" t="s">
        <v>63</v>
      </c>
      <c r="L2887" t="s">
        <v>64</v>
      </c>
      <c r="M2887" t="s">
        <v>65</v>
      </c>
      <c r="N2887" t="s">
        <v>66</v>
      </c>
      <c r="O2887" t="s">
        <v>19</v>
      </c>
    </row>
    <row r="2888" spans="1:15" x14ac:dyDescent="0.35">
      <c r="A2888">
        <v>2887</v>
      </c>
      <c r="B2888">
        <v>153</v>
      </c>
      <c r="C2888" s="1">
        <v>45216.100717592592</v>
      </c>
      <c r="D2888" t="str">
        <f t="shared" si="45"/>
        <v>17</v>
      </c>
      <c r="E2888">
        <v>2</v>
      </c>
      <c r="F2888" t="s">
        <v>14</v>
      </c>
      <c r="G2888" t="s">
        <v>29</v>
      </c>
      <c r="H2888" t="s">
        <v>134</v>
      </c>
      <c r="I2888">
        <v>25231</v>
      </c>
      <c r="J2888">
        <v>50462</v>
      </c>
      <c r="K2888" t="s">
        <v>678</v>
      </c>
      <c r="L2888" t="s">
        <v>679</v>
      </c>
      <c r="M2888" t="s">
        <v>680</v>
      </c>
      <c r="N2888" t="s">
        <v>681</v>
      </c>
      <c r="O2888" t="s">
        <v>19</v>
      </c>
    </row>
    <row r="2889" spans="1:15" x14ac:dyDescent="0.35">
      <c r="A2889">
        <v>2888</v>
      </c>
      <c r="B2889">
        <v>247</v>
      </c>
      <c r="C2889" s="1">
        <v>45451.221759259257</v>
      </c>
      <c r="D2889" t="str">
        <f t="shared" si="45"/>
        <v>08</v>
      </c>
      <c r="E2889">
        <v>9</v>
      </c>
      <c r="F2889" t="s">
        <v>14</v>
      </c>
      <c r="G2889" t="s">
        <v>15</v>
      </c>
      <c r="H2889" t="s">
        <v>67</v>
      </c>
      <c r="I2889">
        <v>76607</v>
      </c>
      <c r="J2889">
        <v>689463</v>
      </c>
      <c r="K2889" t="s">
        <v>1333</v>
      </c>
      <c r="L2889" t="s">
        <v>1334</v>
      </c>
      <c r="M2889" t="s">
        <v>1335</v>
      </c>
      <c r="N2889" t="s">
        <v>1336</v>
      </c>
      <c r="O2889" t="s">
        <v>16</v>
      </c>
    </row>
    <row r="2890" spans="1:15" x14ac:dyDescent="0.35">
      <c r="A2890">
        <v>2889</v>
      </c>
      <c r="B2890">
        <v>493</v>
      </c>
      <c r="C2890" s="1">
        <v>45295.226539351846</v>
      </c>
      <c r="D2890" t="str">
        <f t="shared" si="45"/>
        <v>04</v>
      </c>
      <c r="E2890">
        <v>1</v>
      </c>
      <c r="F2890" t="s">
        <v>24</v>
      </c>
      <c r="G2890" t="s">
        <v>25</v>
      </c>
      <c r="H2890" t="s">
        <v>125</v>
      </c>
      <c r="I2890">
        <v>42268</v>
      </c>
      <c r="J2890">
        <v>42268</v>
      </c>
      <c r="K2890" t="s">
        <v>414</v>
      </c>
      <c r="L2890" t="s">
        <v>415</v>
      </c>
      <c r="M2890" t="s">
        <v>416</v>
      </c>
      <c r="N2890" t="s">
        <v>417</v>
      </c>
      <c r="O2890" t="s">
        <v>16</v>
      </c>
    </row>
    <row r="2891" spans="1:15" x14ac:dyDescent="0.35">
      <c r="A2891">
        <v>2890</v>
      </c>
      <c r="B2891">
        <v>193</v>
      </c>
      <c r="C2891" s="1">
        <v>45527.068576388891</v>
      </c>
      <c r="D2891" t="str">
        <f t="shared" si="45"/>
        <v>23</v>
      </c>
      <c r="E2891">
        <v>10</v>
      </c>
      <c r="F2891" t="s">
        <v>24</v>
      </c>
      <c r="G2891" t="s">
        <v>25</v>
      </c>
      <c r="H2891" t="s">
        <v>125</v>
      </c>
      <c r="I2891">
        <v>42268</v>
      </c>
      <c r="J2891">
        <v>422680</v>
      </c>
      <c r="K2891" t="s">
        <v>1245</v>
      </c>
      <c r="L2891" t="s">
        <v>1246</v>
      </c>
      <c r="M2891" t="s">
        <v>1247</v>
      </c>
      <c r="N2891" t="s">
        <v>1248</v>
      </c>
      <c r="O2891" t="s">
        <v>22</v>
      </c>
    </row>
    <row r="2892" spans="1:15" x14ac:dyDescent="0.35">
      <c r="A2892">
        <v>2891</v>
      </c>
      <c r="B2892">
        <v>164</v>
      </c>
      <c r="C2892" s="1">
        <v>45009.193796296298</v>
      </c>
      <c r="D2892" t="str">
        <f t="shared" si="45"/>
        <v>24</v>
      </c>
      <c r="E2892">
        <v>7</v>
      </c>
      <c r="F2892" t="s">
        <v>17</v>
      </c>
      <c r="G2892" t="s">
        <v>23</v>
      </c>
      <c r="H2892" t="s">
        <v>72</v>
      </c>
      <c r="I2892">
        <v>14701</v>
      </c>
      <c r="J2892">
        <v>102907</v>
      </c>
      <c r="K2892" t="s">
        <v>1589</v>
      </c>
      <c r="L2892" t="s">
        <v>1590</v>
      </c>
      <c r="M2892" t="s">
        <v>1591</v>
      </c>
      <c r="N2892" t="s">
        <v>1592</v>
      </c>
      <c r="O2892" t="s">
        <v>22</v>
      </c>
    </row>
    <row r="2893" spans="1:15" x14ac:dyDescent="0.35">
      <c r="A2893">
        <v>2892</v>
      </c>
      <c r="B2893">
        <v>193</v>
      </c>
      <c r="C2893" s="1">
        <v>45702.197777777779</v>
      </c>
      <c r="D2893" t="str">
        <f t="shared" si="45"/>
        <v>14</v>
      </c>
      <c r="E2893">
        <v>1</v>
      </c>
      <c r="F2893" t="s">
        <v>14</v>
      </c>
      <c r="G2893" t="s">
        <v>29</v>
      </c>
      <c r="H2893" t="s">
        <v>134</v>
      </c>
      <c r="I2893">
        <v>25231</v>
      </c>
      <c r="J2893">
        <v>25231</v>
      </c>
      <c r="K2893" t="s">
        <v>1245</v>
      </c>
      <c r="L2893" t="s">
        <v>1246</v>
      </c>
      <c r="M2893" t="s">
        <v>1247</v>
      </c>
      <c r="N2893" t="s">
        <v>1248</v>
      </c>
      <c r="O2893" t="s">
        <v>22</v>
      </c>
    </row>
    <row r="2894" spans="1:15" x14ac:dyDescent="0.35">
      <c r="A2894">
        <v>2893</v>
      </c>
      <c r="B2894">
        <v>466</v>
      </c>
      <c r="C2894" s="1">
        <v>45361.28769675926</v>
      </c>
      <c r="D2894" t="str">
        <f t="shared" si="45"/>
        <v>10</v>
      </c>
      <c r="E2894">
        <v>1</v>
      </c>
      <c r="F2894" t="s">
        <v>24</v>
      </c>
      <c r="G2894" t="s">
        <v>27</v>
      </c>
      <c r="H2894" t="s">
        <v>325</v>
      </c>
      <c r="I2894">
        <v>34573</v>
      </c>
      <c r="J2894">
        <v>34573</v>
      </c>
      <c r="K2894" t="s">
        <v>870</v>
      </c>
      <c r="L2894" t="s">
        <v>871</v>
      </c>
      <c r="M2894" t="s">
        <v>872</v>
      </c>
      <c r="N2894" t="s">
        <v>873</v>
      </c>
      <c r="O2894" t="s">
        <v>22</v>
      </c>
    </row>
    <row r="2895" spans="1:15" x14ac:dyDescent="0.35">
      <c r="A2895">
        <v>2894</v>
      </c>
      <c r="B2895">
        <v>241</v>
      </c>
      <c r="C2895" s="1">
        <v>45099.326493055552</v>
      </c>
      <c r="D2895" t="str">
        <f t="shared" si="45"/>
        <v>22</v>
      </c>
      <c r="E2895">
        <v>4</v>
      </c>
      <c r="F2895" t="s">
        <v>17</v>
      </c>
      <c r="G2895" t="s">
        <v>28</v>
      </c>
      <c r="H2895" t="s">
        <v>103</v>
      </c>
      <c r="I2895">
        <v>35778</v>
      </c>
      <c r="J2895">
        <v>143112</v>
      </c>
      <c r="K2895" t="s">
        <v>582</v>
      </c>
      <c r="L2895" t="s">
        <v>583</v>
      </c>
      <c r="M2895" t="s">
        <v>584</v>
      </c>
      <c r="N2895" t="s">
        <v>585</v>
      </c>
      <c r="O2895" t="s">
        <v>16</v>
      </c>
    </row>
    <row r="2896" spans="1:15" x14ac:dyDescent="0.35">
      <c r="A2896">
        <v>2895</v>
      </c>
      <c r="B2896">
        <v>105</v>
      </c>
      <c r="C2896" s="1">
        <v>45708.866388888891</v>
      </c>
      <c r="D2896" t="str">
        <f t="shared" si="45"/>
        <v>20</v>
      </c>
      <c r="E2896">
        <v>9</v>
      </c>
      <c r="F2896" t="s">
        <v>17</v>
      </c>
      <c r="G2896" t="s">
        <v>32</v>
      </c>
      <c r="H2896" t="s">
        <v>81</v>
      </c>
      <c r="I2896">
        <v>22985</v>
      </c>
      <c r="J2896">
        <v>206865</v>
      </c>
      <c r="K2896" t="s">
        <v>2060</v>
      </c>
      <c r="L2896" t="s">
        <v>2061</v>
      </c>
      <c r="M2896" t="s">
        <v>2062</v>
      </c>
      <c r="N2896" t="s">
        <v>2063</v>
      </c>
      <c r="O2896" t="s">
        <v>16</v>
      </c>
    </row>
    <row r="2897" spans="1:15" x14ac:dyDescent="0.35">
      <c r="A2897">
        <v>2896</v>
      </c>
      <c r="B2897">
        <v>73</v>
      </c>
      <c r="C2897" s="1">
        <v>45343.968599537038</v>
      </c>
      <c r="D2897" t="str">
        <f t="shared" si="45"/>
        <v>21</v>
      </c>
      <c r="E2897">
        <v>1</v>
      </c>
      <c r="F2897" t="s">
        <v>24</v>
      </c>
      <c r="G2897" t="s">
        <v>27</v>
      </c>
      <c r="H2897" t="s">
        <v>325</v>
      </c>
      <c r="I2897">
        <v>34573</v>
      </c>
      <c r="J2897">
        <v>34573</v>
      </c>
      <c r="K2897" t="s">
        <v>646</v>
      </c>
      <c r="L2897" t="s">
        <v>647</v>
      </c>
      <c r="M2897" t="s">
        <v>648</v>
      </c>
      <c r="N2897" t="s">
        <v>649</v>
      </c>
      <c r="O2897" t="s">
        <v>16</v>
      </c>
    </row>
    <row r="2898" spans="1:15" x14ac:dyDescent="0.35">
      <c r="A2898">
        <v>2897</v>
      </c>
      <c r="B2898">
        <v>421</v>
      </c>
      <c r="C2898" s="1">
        <v>45070.909456018519</v>
      </c>
      <c r="D2898" t="str">
        <f t="shared" si="45"/>
        <v>24</v>
      </c>
      <c r="E2898">
        <v>8</v>
      </c>
      <c r="F2898" t="s">
        <v>24</v>
      </c>
      <c r="G2898" t="s">
        <v>31</v>
      </c>
      <c r="H2898" t="s">
        <v>94</v>
      </c>
      <c r="I2898">
        <v>38697</v>
      </c>
      <c r="J2898">
        <v>309576</v>
      </c>
      <c r="K2898" t="s">
        <v>742</v>
      </c>
      <c r="L2898" t="s">
        <v>743</v>
      </c>
      <c r="M2898" t="s">
        <v>744</v>
      </c>
      <c r="N2898" t="s">
        <v>745</v>
      </c>
      <c r="O2898" t="s">
        <v>16</v>
      </c>
    </row>
    <row r="2899" spans="1:15" x14ac:dyDescent="0.35">
      <c r="A2899">
        <v>2898</v>
      </c>
      <c r="B2899">
        <v>421</v>
      </c>
      <c r="C2899" s="1">
        <v>45595.398194444453</v>
      </c>
      <c r="D2899" t="str">
        <f t="shared" si="45"/>
        <v>30</v>
      </c>
      <c r="E2899">
        <v>1</v>
      </c>
      <c r="F2899" t="s">
        <v>24</v>
      </c>
      <c r="G2899" t="s">
        <v>31</v>
      </c>
      <c r="H2899" t="s">
        <v>94</v>
      </c>
      <c r="I2899">
        <v>38697</v>
      </c>
      <c r="J2899">
        <v>38697</v>
      </c>
      <c r="K2899" t="s">
        <v>742</v>
      </c>
      <c r="L2899" t="s">
        <v>743</v>
      </c>
      <c r="M2899" t="s">
        <v>744</v>
      </c>
      <c r="N2899" t="s">
        <v>745</v>
      </c>
      <c r="O2899" t="s">
        <v>16</v>
      </c>
    </row>
    <row r="2900" spans="1:15" x14ac:dyDescent="0.35">
      <c r="A2900">
        <v>2899</v>
      </c>
      <c r="B2900">
        <v>400</v>
      </c>
      <c r="C2900" s="1">
        <v>45510.724502314813</v>
      </c>
      <c r="D2900" t="str">
        <f t="shared" si="45"/>
        <v>06</v>
      </c>
      <c r="E2900">
        <v>1</v>
      </c>
      <c r="F2900" t="s">
        <v>14</v>
      </c>
      <c r="G2900" t="s">
        <v>21</v>
      </c>
      <c r="H2900" t="s">
        <v>58</v>
      </c>
      <c r="I2900">
        <v>51631</v>
      </c>
      <c r="J2900">
        <v>51631</v>
      </c>
      <c r="K2900" t="s">
        <v>1597</v>
      </c>
      <c r="L2900" t="s">
        <v>1598</v>
      </c>
      <c r="M2900" t="s">
        <v>1599</v>
      </c>
      <c r="N2900" t="s">
        <v>1600</v>
      </c>
      <c r="O2900" t="s">
        <v>16</v>
      </c>
    </row>
    <row r="2901" spans="1:15" x14ac:dyDescent="0.35">
      <c r="A2901">
        <v>2900</v>
      </c>
      <c r="B2901">
        <v>329</v>
      </c>
      <c r="C2901" s="1">
        <v>45216.50509259259</v>
      </c>
      <c r="D2901" t="str">
        <f t="shared" si="45"/>
        <v>17</v>
      </c>
      <c r="E2901">
        <v>4</v>
      </c>
      <c r="F2901" t="s">
        <v>14</v>
      </c>
      <c r="G2901" t="s">
        <v>29</v>
      </c>
      <c r="H2901" t="s">
        <v>134</v>
      </c>
      <c r="I2901">
        <v>25231</v>
      </c>
      <c r="J2901">
        <v>100924</v>
      </c>
      <c r="K2901" t="s">
        <v>1521</v>
      </c>
      <c r="L2901" t="s">
        <v>1522</v>
      </c>
      <c r="M2901" t="s">
        <v>1523</v>
      </c>
      <c r="N2901" t="s">
        <v>1524</v>
      </c>
      <c r="O2901" t="s">
        <v>16</v>
      </c>
    </row>
    <row r="2902" spans="1:15" x14ac:dyDescent="0.35">
      <c r="A2902">
        <v>2901</v>
      </c>
      <c r="B2902">
        <v>47</v>
      </c>
      <c r="C2902" s="1">
        <v>45314.268240740741</v>
      </c>
      <c r="D2902" t="str">
        <f t="shared" si="45"/>
        <v>23</v>
      </c>
      <c r="E2902">
        <v>2</v>
      </c>
      <c r="F2902" t="s">
        <v>17</v>
      </c>
      <c r="G2902" t="s">
        <v>23</v>
      </c>
      <c r="H2902" t="s">
        <v>72</v>
      </c>
      <c r="I2902">
        <v>14701</v>
      </c>
      <c r="J2902">
        <v>29402</v>
      </c>
      <c r="K2902" t="s">
        <v>1321</v>
      </c>
      <c r="L2902" t="s">
        <v>1322</v>
      </c>
      <c r="M2902" t="s">
        <v>1323</v>
      </c>
      <c r="N2902" t="s">
        <v>1324</v>
      </c>
      <c r="O2902" t="s">
        <v>16</v>
      </c>
    </row>
    <row r="2903" spans="1:15" x14ac:dyDescent="0.35">
      <c r="A2903">
        <v>2902</v>
      </c>
      <c r="B2903">
        <v>158</v>
      </c>
      <c r="C2903" s="1">
        <v>45418.216967592591</v>
      </c>
      <c r="D2903" t="str">
        <f t="shared" si="45"/>
        <v>06</v>
      </c>
      <c r="E2903">
        <v>7</v>
      </c>
      <c r="F2903" t="s">
        <v>17</v>
      </c>
      <c r="G2903" t="s">
        <v>32</v>
      </c>
      <c r="H2903" t="s">
        <v>81</v>
      </c>
      <c r="I2903">
        <v>22985</v>
      </c>
      <c r="J2903">
        <v>160895</v>
      </c>
      <c r="K2903" t="s">
        <v>998</v>
      </c>
      <c r="L2903" t="s">
        <v>999</v>
      </c>
      <c r="M2903" t="s">
        <v>1000</v>
      </c>
      <c r="N2903" t="s">
        <v>1001</v>
      </c>
      <c r="O2903" t="s">
        <v>19</v>
      </c>
    </row>
    <row r="2904" spans="1:15" x14ac:dyDescent="0.35">
      <c r="A2904">
        <v>2903</v>
      </c>
      <c r="B2904">
        <v>17</v>
      </c>
      <c r="C2904" s="1">
        <v>45442.889178240737</v>
      </c>
      <c r="D2904" t="str">
        <f t="shared" si="45"/>
        <v>30</v>
      </c>
      <c r="E2904">
        <v>5</v>
      </c>
      <c r="F2904" t="s">
        <v>24</v>
      </c>
      <c r="G2904" t="s">
        <v>27</v>
      </c>
      <c r="H2904" t="s">
        <v>325</v>
      </c>
      <c r="I2904">
        <v>34573</v>
      </c>
      <c r="J2904">
        <v>172865</v>
      </c>
      <c r="K2904" t="s">
        <v>618</v>
      </c>
      <c r="L2904" t="s">
        <v>619</v>
      </c>
      <c r="M2904" t="s">
        <v>620</v>
      </c>
      <c r="N2904" t="s">
        <v>621</v>
      </c>
      <c r="O2904" t="s">
        <v>16</v>
      </c>
    </row>
    <row r="2905" spans="1:15" x14ac:dyDescent="0.35">
      <c r="A2905">
        <v>2904</v>
      </c>
      <c r="B2905">
        <v>143</v>
      </c>
      <c r="C2905" s="1">
        <v>45293.450740740736</v>
      </c>
      <c r="D2905" t="str">
        <f t="shared" si="45"/>
        <v>02</v>
      </c>
      <c r="E2905">
        <v>6</v>
      </c>
      <c r="F2905" t="s">
        <v>14</v>
      </c>
      <c r="G2905" t="s">
        <v>15</v>
      </c>
      <c r="H2905" t="s">
        <v>67</v>
      </c>
      <c r="I2905">
        <v>76607</v>
      </c>
      <c r="J2905">
        <v>459642</v>
      </c>
      <c r="K2905" t="s">
        <v>1664</v>
      </c>
      <c r="L2905" t="s">
        <v>1665</v>
      </c>
      <c r="M2905" t="s">
        <v>1666</v>
      </c>
      <c r="N2905" t="s">
        <v>1667</v>
      </c>
      <c r="O2905" t="s">
        <v>19</v>
      </c>
    </row>
    <row r="2906" spans="1:15" x14ac:dyDescent="0.35">
      <c r="A2906">
        <v>2905</v>
      </c>
      <c r="B2906">
        <v>282</v>
      </c>
      <c r="C2906" s="1">
        <v>45213.745706018519</v>
      </c>
      <c r="D2906" t="str">
        <f t="shared" si="45"/>
        <v>14</v>
      </c>
      <c r="E2906">
        <v>4</v>
      </c>
      <c r="F2906" t="s">
        <v>14</v>
      </c>
      <c r="G2906" t="s">
        <v>29</v>
      </c>
      <c r="H2906" t="s">
        <v>134</v>
      </c>
      <c r="I2906">
        <v>25231</v>
      </c>
      <c r="J2906">
        <v>100924</v>
      </c>
      <c r="K2906" t="s">
        <v>362</v>
      </c>
      <c r="L2906" t="s">
        <v>363</v>
      </c>
      <c r="M2906" t="s">
        <v>364</v>
      </c>
      <c r="N2906" t="s">
        <v>365</v>
      </c>
      <c r="O2906" t="s">
        <v>16</v>
      </c>
    </row>
    <row r="2907" spans="1:15" x14ac:dyDescent="0.35">
      <c r="A2907">
        <v>2906</v>
      </c>
      <c r="B2907">
        <v>226</v>
      </c>
      <c r="C2907" s="1">
        <v>45188.442337962973</v>
      </c>
      <c r="D2907" t="str">
        <f t="shared" si="45"/>
        <v>19</v>
      </c>
      <c r="E2907">
        <v>6</v>
      </c>
      <c r="F2907" t="s">
        <v>24</v>
      </c>
      <c r="G2907" t="s">
        <v>31</v>
      </c>
      <c r="H2907" t="s">
        <v>94</v>
      </c>
      <c r="I2907">
        <v>38697</v>
      </c>
      <c r="J2907">
        <v>232182</v>
      </c>
      <c r="K2907" t="s">
        <v>73</v>
      </c>
      <c r="L2907" t="s">
        <v>74</v>
      </c>
      <c r="M2907" t="s">
        <v>75</v>
      </c>
      <c r="N2907" t="s">
        <v>76</v>
      </c>
      <c r="O2907" t="s">
        <v>19</v>
      </c>
    </row>
    <row r="2908" spans="1:15" x14ac:dyDescent="0.35">
      <c r="A2908">
        <v>2907</v>
      </c>
      <c r="B2908">
        <v>35</v>
      </c>
      <c r="C2908" s="1">
        <v>45599.45820601852</v>
      </c>
      <c r="D2908" t="str">
        <f t="shared" si="45"/>
        <v>03</v>
      </c>
      <c r="E2908">
        <v>7</v>
      </c>
      <c r="F2908" t="s">
        <v>24</v>
      </c>
      <c r="G2908" t="s">
        <v>25</v>
      </c>
      <c r="H2908" t="s">
        <v>125</v>
      </c>
      <c r="I2908">
        <v>42268</v>
      </c>
      <c r="J2908">
        <v>295876</v>
      </c>
      <c r="K2908" t="s">
        <v>99</v>
      </c>
      <c r="L2908" t="s">
        <v>100</v>
      </c>
      <c r="M2908" t="s">
        <v>101</v>
      </c>
      <c r="N2908" t="s">
        <v>102</v>
      </c>
      <c r="O2908" t="s">
        <v>16</v>
      </c>
    </row>
    <row r="2909" spans="1:15" x14ac:dyDescent="0.35">
      <c r="A2909">
        <v>2908</v>
      </c>
      <c r="B2909">
        <v>494</v>
      </c>
      <c r="C2909" s="1">
        <v>45277.177754629629</v>
      </c>
      <c r="D2909" t="str">
        <f t="shared" si="45"/>
        <v>17</v>
      </c>
      <c r="E2909">
        <v>7</v>
      </c>
      <c r="F2909" t="s">
        <v>17</v>
      </c>
      <c r="G2909" t="s">
        <v>18</v>
      </c>
      <c r="H2909" t="s">
        <v>139</v>
      </c>
      <c r="I2909">
        <v>36583</v>
      </c>
      <c r="J2909">
        <v>256081</v>
      </c>
      <c r="K2909" t="s">
        <v>1692</v>
      </c>
      <c r="L2909" t="s">
        <v>1693</v>
      </c>
      <c r="M2909" t="s">
        <v>1694</v>
      </c>
      <c r="N2909" t="s">
        <v>1695</v>
      </c>
      <c r="O2909" t="s">
        <v>16</v>
      </c>
    </row>
    <row r="2910" spans="1:15" x14ac:dyDescent="0.35">
      <c r="A2910">
        <v>2909</v>
      </c>
      <c r="B2910">
        <v>213</v>
      </c>
      <c r="C2910" s="1">
        <v>45719.378657407397</v>
      </c>
      <c r="D2910" t="str">
        <f t="shared" si="45"/>
        <v>03</v>
      </c>
      <c r="E2910">
        <v>2</v>
      </c>
      <c r="F2910" t="s">
        <v>24</v>
      </c>
      <c r="G2910" t="s">
        <v>31</v>
      </c>
      <c r="H2910" t="s">
        <v>94</v>
      </c>
      <c r="I2910">
        <v>38697</v>
      </c>
      <c r="J2910">
        <v>77394</v>
      </c>
      <c r="K2910" t="s">
        <v>1445</v>
      </c>
      <c r="L2910" t="s">
        <v>1446</v>
      </c>
      <c r="M2910" t="s">
        <v>1447</v>
      </c>
      <c r="N2910" t="s">
        <v>1448</v>
      </c>
      <c r="O2910" t="s">
        <v>19</v>
      </c>
    </row>
    <row r="2911" spans="1:15" x14ac:dyDescent="0.35">
      <c r="A2911">
        <v>2910</v>
      </c>
      <c r="B2911">
        <v>148</v>
      </c>
      <c r="C2911" s="1">
        <v>45465.985000000001</v>
      </c>
      <c r="D2911" t="str">
        <f t="shared" si="45"/>
        <v>22</v>
      </c>
      <c r="E2911">
        <v>4</v>
      </c>
      <c r="F2911" t="s">
        <v>14</v>
      </c>
      <c r="G2911" t="s">
        <v>21</v>
      </c>
      <c r="H2911" t="s">
        <v>58</v>
      </c>
      <c r="I2911">
        <v>51631</v>
      </c>
      <c r="J2911">
        <v>206524</v>
      </c>
      <c r="K2911" t="s">
        <v>1660</v>
      </c>
      <c r="L2911" t="s">
        <v>1661</v>
      </c>
      <c r="M2911" t="s">
        <v>1662</v>
      </c>
      <c r="N2911" t="s">
        <v>1663</v>
      </c>
      <c r="O2911" t="s">
        <v>19</v>
      </c>
    </row>
    <row r="2912" spans="1:15" x14ac:dyDescent="0.35">
      <c r="A2912">
        <v>2911</v>
      </c>
      <c r="B2912">
        <v>77</v>
      </c>
      <c r="C2912" s="1">
        <v>45658.438981481479</v>
      </c>
      <c r="D2912" t="str">
        <f t="shared" si="45"/>
        <v>01</v>
      </c>
      <c r="E2912">
        <v>3</v>
      </c>
      <c r="F2912" t="s">
        <v>14</v>
      </c>
      <c r="G2912" t="s">
        <v>29</v>
      </c>
      <c r="H2912" t="s">
        <v>134</v>
      </c>
      <c r="I2912">
        <v>25231</v>
      </c>
      <c r="J2912">
        <v>75693</v>
      </c>
      <c r="K2912" t="s">
        <v>1904</v>
      </c>
      <c r="L2912" t="s">
        <v>1905</v>
      </c>
      <c r="M2912" t="s">
        <v>1906</v>
      </c>
      <c r="N2912" t="s">
        <v>1907</v>
      </c>
      <c r="O2912" t="s">
        <v>22</v>
      </c>
    </row>
    <row r="2913" spans="1:15" x14ac:dyDescent="0.35">
      <c r="A2913">
        <v>2912</v>
      </c>
      <c r="B2913">
        <v>243</v>
      </c>
      <c r="C2913" s="1">
        <v>45697.604444444441</v>
      </c>
      <c r="D2913" t="str">
        <f t="shared" si="45"/>
        <v>09</v>
      </c>
      <c r="E2913">
        <v>2</v>
      </c>
      <c r="F2913" t="s">
        <v>14</v>
      </c>
      <c r="G2913" t="s">
        <v>15</v>
      </c>
      <c r="H2913" t="s">
        <v>67</v>
      </c>
      <c r="I2913">
        <v>76607</v>
      </c>
      <c r="J2913">
        <v>153214</v>
      </c>
      <c r="K2913" t="s">
        <v>1549</v>
      </c>
      <c r="L2913" t="s">
        <v>1550</v>
      </c>
      <c r="M2913" t="s">
        <v>1551</v>
      </c>
      <c r="N2913" t="s">
        <v>1552</v>
      </c>
      <c r="O2913" t="s">
        <v>16</v>
      </c>
    </row>
    <row r="2914" spans="1:15" x14ac:dyDescent="0.35">
      <c r="A2914">
        <v>2913</v>
      </c>
      <c r="B2914">
        <v>112</v>
      </c>
      <c r="C2914" s="1">
        <v>45308.161724537043</v>
      </c>
      <c r="D2914" t="str">
        <f t="shared" si="45"/>
        <v>17</v>
      </c>
      <c r="E2914">
        <v>6</v>
      </c>
      <c r="F2914" t="s">
        <v>24</v>
      </c>
      <c r="G2914" t="s">
        <v>31</v>
      </c>
      <c r="H2914" t="s">
        <v>94</v>
      </c>
      <c r="I2914">
        <v>38697</v>
      </c>
      <c r="J2914">
        <v>232182</v>
      </c>
      <c r="K2914" t="s">
        <v>1393</v>
      </c>
      <c r="L2914" t="s">
        <v>1394</v>
      </c>
      <c r="M2914" t="s">
        <v>1395</v>
      </c>
      <c r="N2914" t="s">
        <v>1396</v>
      </c>
      <c r="O2914" t="s">
        <v>19</v>
      </c>
    </row>
    <row r="2915" spans="1:15" x14ac:dyDescent="0.35">
      <c r="A2915">
        <v>2914</v>
      </c>
      <c r="B2915">
        <v>44</v>
      </c>
      <c r="C2915" s="1">
        <v>45246.911076388889</v>
      </c>
      <c r="D2915" t="str">
        <f t="shared" si="45"/>
        <v>16</v>
      </c>
      <c r="E2915">
        <v>6</v>
      </c>
      <c r="F2915" t="s">
        <v>14</v>
      </c>
      <c r="G2915" t="s">
        <v>29</v>
      </c>
      <c r="H2915" t="s">
        <v>134</v>
      </c>
      <c r="I2915">
        <v>25231</v>
      </c>
      <c r="J2915">
        <v>151386</v>
      </c>
      <c r="K2915" t="s">
        <v>1637</v>
      </c>
      <c r="L2915" t="s">
        <v>1638</v>
      </c>
      <c r="M2915" t="s">
        <v>1639</v>
      </c>
      <c r="N2915" t="s">
        <v>1640</v>
      </c>
      <c r="O2915" t="s">
        <v>16</v>
      </c>
    </row>
    <row r="2916" spans="1:15" x14ac:dyDescent="0.35">
      <c r="A2916">
        <v>2915</v>
      </c>
      <c r="B2916">
        <v>258</v>
      </c>
      <c r="C2916" s="1">
        <v>45252.942210648151</v>
      </c>
      <c r="D2916" t="str">
        <f t="shared" si="45"/>
        <v>22</v>
      </c>
      <c r="E2916">
        <v>9</v>
      </c>
      <c r="F2916" t="s">
        <v>17</v>
      </c>
      <c r="G2916" t="s">
        <v>23</v>
      </c>
      <c r="H2916" t="s">
        <v>72</v>
      </c>
      <c r="I2916">
        <v>14701</v>
      </c>
      <c r="J2916">
        <v>132309</v>
      </c>
      <c r="K2916" t="s">
        <v>578</v>
      </c>
      <c r="L2916" t="s">
        <v>579</v>
      </c>
      <c r="M2916" t="s">
        <v>580</v>
      </c>
      <c r="N2916" t="s">
        <v>581</v>
      </c>
      <c r="O2916" t="s">
        <v>16</v>
      </c>
    </row>
    <row r="2917" spans="1:15" x14ac:dyDescent="0.35">
      <c r="A2917">
        <v>2916</v>
      </c>
      <c r="B2917">
        <v>404</v>
      </c>
      <c r="C2917" s="1">
        <v>45412.86136574074</v>
      </c>
      <c r="D2917" t="str">
        <f t="shared" si="45"/>
        <v>30</v>
      </c>
      <c r="E2917">
        <v>1</v>
      </c>
      <c r="F2917" t="s">
        <v>14</v>
      </c>
      <c r="G2917" t="s">
        <v>29</v>
      </c>
      <c r="H2917" t="s">
        <v>134</v>
      </c>
      <c r="I2917">
        <v>25231</v>
      </c>
      <c r="J2917">
        <v>25231</v>
      </c>
      <c r="K2917" t="s">
        <v>906</v>
      </c>
      <c r="L2917" t="s">
        <v>907</v>
      </c>
      <c r="M2917" t="s">
        <v>908</v>
      </c>
      <c r="N2917" t="s">
        <v>909</v>
      </c>
      <c r="O2917" t="s">
        <v>16</v>
      </c>
    </row>
    <row r="2918" spans="1:15" x14ac:dyDescent="0.35">
      <c r="A2918">
        <v>2917</v>
      </c>
      <c r="B2918">
        <v>477</v>
      </c>
      <c r="C2918" s="1">
        <v>45528.534375000003</v>
      </c>
      <c r="D2918" t="str">
        <f t="shared" si="45"/>
        <v>24</v>
      </c>
      <c r="E2918">
        <v>6</v>
      </c>
      <c r="F2918" t="s">
        <v>14</v>
      </c>
      <c r="G2918" t="s">
        <v>20</v>
      </c>
      <c r="H2918" t="s">
        <v>148</v>
      </c>
      <c r="I2918">
        <v>13696</v>
      </c>
      <c r="J2918">
        <v>82176</v>
      </c>
      <c r="K2918" t="s">
        <v>289</v>
      </c>
      <c r="L2918" t="s">
        <v>290</v>
      </c>
      <c r="M2918" t="s">
        <v>291</v>
      </c>
      <c r="N2918" t="s">
        <v>292</v>
      </c>
      <c r="O2918" t="s">
        <v>22</v>
      </c>
    </row>
    <row r="2919" spans="1:15" x14ac:dyDescent="0.35">
      <c r="A2919">
        <v>2918</v>
      </c>
      <c r="B2919">
        <v>299</v>
      </c>
      <c r="C2919" s="1">
        <v>45167.713009259263</v>
      </c>
      <c r="D2919" t="str">
        <f t="shared" si="45"/>
        <v>29</v>
      </c>
      <c r="E2919">
        <v>8</v>
      </c>
      <c r="F2919" t="s">
        <v>14</v>
      </c>
      <c r="G2919" t="s">
        <v>15</v>
      </c>
      <c r="H2919" t="s">
        <v>67</v>
      </c>
      <c r="I2919">
        <v>76607</v>
      </c>
      <c r="J2919">
        <v>612856</v>
      </c>
      <c r="K2919" t="s">
        <v>281</v>
      </c>
      <c r="L2919" t="s">
        <v>282</v>
      </c>
      <c r="M2919" t="s">
        <v>283</v>
      </c>
      <c r="N2919" t="s">
        <v>284</v>
      </c>
      <c r="O2919" t="s">
        <v>16</v>
      </c>
    </row>
    <row r="2920" spans="1:15" x14ac:dyDescent="0.35">
      <c r="A2920">
        <v>2919</v>
      </c>
      <c r="B2920">
        <v>462</v>
      </c>
      <c r="C2920" s="1">
        <v>45207.576053240737</v>
      </c>
      <c r="D2920" t="str">
        <f t="shared" si="45"/>
        <v>08</v>
      </c>
      <c r="E2920">
        <v>2</v>
      </c>
      <c r="F2920" t="s">
        <v>14</v>
      </c>
      <c r="G2920" t="s">
        <v>15</v>
      </c>
      <c r="H2920" t="s">
        <v>67</v>
      </c>
      <c r="I2920">
        <v>76607</v>
      </c>
      <c r="J2920">
        <v>153214</v>
      </c>
      <c r="K2920" t="s">
        <v>598</v>
      </c>
      <c r="L2920" t="s">
        <v>599</v>
      </c>
      <c r="M2920" t="s">
        <v>600</v>
      </c>
      <c r="N2920" t="s">
        <v>601</v>
      </c>
      <c r="O2920" t="s">
        <v>22</v>
      </c>
    </row>
    <row r="2921" spans="1:15" x14ac:dyDescent="0.35">
      <c r="A2921">
        <v>2920</v>
      </c>
      <c r="B2921">
        <v>47</v>
      </c>
      <c r="C2921" s="1">
        <v>45117.928182870368</v>
      </c>
      <c r="D2921" t="str">
        <f t="shared" si="45"/>
        <v>10</v>
      </c>
      <c r="E2921">
        <v>5</v>
      </c>
      <c r="F2921" t="s">
        <v>14</v>
      </c>
      <c r="G2921" t="s">
        <v>21</v>
      </c>
      <c r="H2921" t="s">
        <v>58</v>
      </c>
      <c r="I2921">
        <v>51631</v>
      </c>
      <c r="J2921">
        <v>258155</v>
      </c>
      <c r="K2921" t="s">
        <v>1321</v>
      </c>
      <c r="L2921" t="s">
        <v>1322</v>
      </c>
      <c r="M2921" t="s">
        <v>1323</v>
      </c>
      <c r="N2921" t="s">
        <v>1324</v>
      </c>
      <c r="O2921" t="s">
        <v>16</v>
      </c>
    </row>
    <row r="2922" spans="1:15" x14ac:dyDescent="0.35">
      <c r="A2922">
        <v>2921</v>
      </c>
      <c r="B2922">
        <v>148</v>
      </c>
      <c r="C2922" s="1">
        <v>45135.121134259258</v>
      </c>
      <c r="D2922" t="str">
        <f t="shared" si="45"/>
        <v>28</v>
      </c>
      <c r="E2922">
        <v>2</v>
      </c>
      <c r="F2922" t="s">
        <v>24</v>
      </c>
      <c r="G2922" t="s">
        <v>25</v>
      </c>
      <c r="H2922" t="s">
        <v>125</v>
      </c>
      <c r="I2922">
        <v>42268</v>
      </c>
      <c r="J2922">
        <v>84536</v>
      </c>
      <c r="K2922" t="s">
        <v>1660</v>
      </c>
      <c r="L2922" t="s">
        <v>1661</v>
      </c>
      <c r="M2922" t="s">
        <v>1662</v>
      </c>
      <c r="N2922" t="s">
        <v>1663</v>
      </c>
      <c r="O2922" t="s">
        <v>19</v>
      </c>
    </row>
    <row r="2923" spans="1:15" x14ac:dyDescent="0.35">
      <c r="A2923">
        <v>2922</v>
      </c>
      <c r="B2923">
        <v>149</v>
      </c>
      <c r="C2923" s="1">
        <v>45210.319120370368</v>
      </c>
      <c r="D2923" t="str">
        <f t="shared" si="45"/>
        <v>11</v>
      </c>
      <c r="E2923">
        <v>2</v>
      </c>
      <c r="F2923" t="s">
        <v>17</v>
      </c>
      <c r="G2923" t="s">
        <v>23</v>
      </c>
      <c r="H2923" t="s">
        <v>72</v>
      </c>
      <c r="I2923">
        <v>14701</v>
      </c>
      <c r="J2923">
        <v>29402</v>
      </c>
      <c r="K2923" t="s">
        <v>1081</v>
      </c>
      <c r="L2923" t="s">
        <v>1082</v>
      </c>
      <c r="M2923" t="s">
        <v>1083</v>
      </c>
      <c r="N2923" t="s">
        <v>1084</v>
      </c>
      <c r="O2923" t="s">
        <v>19</v>
      </c>
    </row>
    <row r="2924" spans="1:15" x14ac:dyDescent="0.35">
      <c r="A2924">
        <v>2923</v>
      </c>
      <c r="B2924">
        <v>65</v>
      </c>
      <c r="C2924" s="1">
        <v>45278.457337962973</v>
      </c>
      <c r="D2924" t="str">
        <f t="shared" si="45"/>
        <v>18</v>
      </c>
      <c r="E2924">
        <v>2</v>
      </c>
      <c r="F2924" t="s">
        <v>24</v>
      </c>
      <c r="G2924" t="s">
        <v>31</v>
      </c>
      <c r="H2924" t="s">
        <v>94</v>
      </c>
      <c r="I2924">
        <v>38697</v>
      </c>
      <c r="J2924">
        <v>77394</v>
      </c>
      <c r="K2924" t="s">
        <v>1541</v>
      </c>
      <c r="L2924" t="s">
        <v>1542</v>
      </c>
      <c r="M2924" t="s">
        <v>1543</v>
      </c>
      <c r="N2924" t="s">
        <v>1544</v>
      </c>
      <c r="O2924" t="s">
        <v>19</v>
      </c>
    </row>
    <row r="2925" spans="1:15" x14ac:dyDescent="0.35">
      <c r="A2925">
        <v>2924</v>
      </c>
      <c r="B2925">
        <v>72</v>
      </c>
      <c r="C2925" s="1">
        <v>45357.407500000001</v>
      </c>
      <c r="D2925" t="str">
        <f t="shared" si="45"/>
        <v>06</v>
      </c>
      <c r="E2925">
        <v>6</v>
      </c>
      <c r="F2925" t="s">
        <v>17</v>
      </c>
      <c r="G2925" t="s">
        <v>23</v>
      </c>
      <c r="H2925" t="s">
        <v>72</v>
      </c>
      <c r="I2925">
        <v>14701</v>
      </c>
      <c r="J2925">
        <v>88206</v>
      </c>
      <c r="K2925" t="s">
        <v>1353</v>
      </c>
      <c r="L2925" t="s">
        <v>1354</v>
      </c>
      <c r="M2925" t="s">
        <v>1355</v>
      </c>
      <c r="N2925" t="s">
        <v>1356</v>
      </c>
      <c r="O2925" t="s">
        <v>22</v>
      </c>
    </row>
    <row r="2926" spans="1:15" x14ac:dyDescent="0.35">
      <c r="A2926">
        <v>2925</v>
      </c>
      <c r="B2926">
        <v>157</v>
      </c>
      <c r="C2926" s="1">
        <v>45549.16846064815</v>
      </c>
      <c r="D2926" t="str">
        <f t="shared" si="45"/>
        <v>14</v>
      </c>
      <c r="E2926">
        <v>2</v>
      </c>
      <c r="F2926" t="s">
        <v>14</v>
      </c>
      <c r="G2926" t="s">
        <v>29</v>
      </c>
      <c r="H2926" t="s">
        <v>134</v>
      </c>
      <c r="I2926">
        <v>25231</v>
      </c>
      <c r="J2926">
        <v>50462</v>
      </c>
      <c r="K2926" t="s">
        <v>1720</v>
      </c>
      <c r="L2926" t="s">
        <v>1721</v>
      </c>
      <c r="M2926" t="s">
        <v>1722</v>
      </c>
      <c r="N2926" t="s">
        <v>1723</v>
      </c>
      <c r="O2926" t="s">
        <v>22</v>
      </c>
    </row>
    <row r="2927" spans="1:15" x14ac:dyDescent="0.35">
      <c r="A2927">
        <v>2926</v>
      </c>
      <c r="B2927">
        <v>422</v>
      </c>
      <c r="C2927" s="1">
        <v>45419.619432870371</v>
      </c>
      <c r="D2927" t="str">
        <f t="shared" si="45"/>
        <v>07</v>
      </c>
      <c r="E2927">
        <v>9</v>
      </c>
      <c r="F2927" t="s">
        <v>17</v>
      </c>
      <c r="G2927" t="s">
        <v>32</v>
      </c>
      <c r="H2927" t="s">
        <v>81</v>
      </c>
      <c r="I2927">
        <v>22985</v>
      </c>
      <c r="J2927">
        <v>206865</v>
      </c>
      <c r="K2927" t="s">
        <v>374</v>
      </c>
      <c r="L2927" t="s">
        <v>375</v>
      </c>
      <c r="M2927" t="s">
        <v>376</v>
      </c>
      <c r="N2927" t="s">
        <v>377</v>
      </c>
      <c r="O2927" t="s">
        <v>16</v>
      </c>
    </row>
    <row r="2928" spans="1:15" x14ac:dyDescent="0.35">
      <c r="A2928">
        <v>2927</v>
      </c>
      <c r="B2928">
        <v>284</v>
      </c>
      <c r="C2928" s="1">
        <v>45393.758460648147</v>
      </c>
      <c r="D2928" t="str">
        <f t="shared" si="45"/>
        <v>11</v>
      </c>
      <c r="E2928">
        <v>2</v>
      </c>
      <c r="F2928" t="s">
        <v>14</v>
      </c>
      <c r="G2928" t="s">
        <v>21</v>
      </c>
      <c r="H2928" t="s">
        <v>58</v>
      </c>
      <c r="I2928">
        <v>51631</v>
      </c>
      <c r="J2928">
        <v>103262</v>
      </c>
      <c r="K2928" t="s">
        <v>121</v>
      </c>
      <c r="L2928" t="s">
        <v>122</v>
      </c>
      <c r="M2928" t="s">
        <v>123</v>
      </c>
      <c r="N2928" t="s">
        <v>124</v>
      </c>
      <c r="O2928" t="s">
        <v>16</v>
      </c>
    </row>
    <row r="2929" spans="1:15" x14ac:dyDescent="0.35">
      <c r="A2929">
        <v>2928</v>
      </c>
      <c r="B2929">
        <v>137</v>
      </c>
      <c r="C2929" s="1">
        <v>45082.461319444446</v>
      </c>
      <c r="D2929" t="str">
        <f t="shared" si="45"/>
        <v>05</v>
      </c>
      <c r="E2929">
        <v>2</v>
      </c>
      <c r="F2929" t="s">
        <v>17</v>
      </c>
      <c r="G2929" t="s">
        <v>23</v>
      </c>
      <c r="H2929" t="s">
        <v>72</v>
      </c>
      <c r="I2929">
        <v>14701</v>
      </c>
      <c r="J2929">
        <v>29402</v>
      </c>
      <c r="K2929" t="s">
        <v>950</v>
      </c>
      <c r="L2929" t="s">
        <v>951</v>
      </c>
      <c r="M2929" t="s">
        <v>952</v>
      </c>
      <c r="N2929" t="s">
        <v>953</v>
      </c>
      <c r="O2929" t="s">
        <v>16</v>
      </c>
    </row>
    <row r="2930" spans="1:15" x14ac:dyDescent="0.35">
      <c r="A2930">
        <v>2929</v>
      </c>
      <c r="B2930">
        <v>228</v>
      </c>
      <c r="C2930" s="1">
        <v>45275.967499999999</v>
      </c>
      <c r="D2930" t="str">
        <f t="shared" si="45"/>
        <v>15</v>
      </c>
      <c r="E2930">
        <v>10</v>
      </c>
      <c r="F2930" t="s">
        <v>24</v>
      </c>
      <c r="G2930" t="s">
        <v>25</v>
      </c>
      <c r="H2930" t="s">
        <v>125</v>
      </c>
      <c r="I2930">
        <v>42268</v>
      </c>
      <c r="J2930">
        <v>422680</v>
      </c>
      <c r="K2930" t="s">
        <v>135</v>
      </c>
      <c r="L2930" t="s">
        <v>136</v>
      </c>
      <c r="M2930" t="s">
        <v>137</v>
      </c>
      <c r="N2930" t="s">
        <v>138</v>
      </c>
      <c r="O2930" t="s">
        <v>16</v>
      </c>
    </row>
    <row r="2931" spans="1:15" x14ac:dyDescent="0.35">
      <c r="A2931">
        <v>2930</v>
      </c>
      <c r="B2931">
        <v>469</v>
      </c>
      <c r="C2931" s="1">
        <v>45339.616898148153</v>
      </c>
      <c r="D2931" t="str">
        <f t="shared" si="45"/>
        <v>17</v>
      </c>
      <c r="E2931">
        <v>7</v>
      </c>
      <c r="F2931" t="s">
        <v>14</v>
      </c>
      <c r="G2931" t="s">
        <v>20</v>
      </c>
      <c r="H2931" t="s">
        <v>148</v>
      </c>
      <c r="I2931">
        <v>13696</v>
      </c>
      <c r="J2931">
        <v>95872</v>
      </c>
      <c r="K2931" t="s">
        <v>922</v>
      </c>
      <c r="L2931" t="s">
        <v>923</v>
      </c>
      <c r="M2931" t="s">
        <v>924</v>
      </c>
      <c r="N2931" t="s">
        <v>925</v>
      </c>
      <c r="O2931" t="s">
        <v>22</v>
      </c>
    </row>
    <row r="2932" spans="1:15" x14ac:dyDescent="0.35">
      <c r="A2932">
        <v>2931</v>
      </c>
      <c r="B2932">
        <v>267</v>
      </c>
      <c r="C2932" s="1">
        <v>45106.987500000003</v>
      </c>
      <c r="D2932" t="str">
        <f t="shared" si="45"/>
        <v>29</v>
      </c>
      <c r="E2932">
        <v>5</v>
      </c>
      <c r="F2932" t="s">
        <v>17</v>
      </c>
      <c r="G2932" t="s">
        <v>23</v>
      </c>
      <c r="H2932" t="s">
        <v>72</v>
      </c>
      <c r="I2932">
        <v>14701</v>
      </c>
      <c r="J2932">
        <v>73505</v>
      </c>
      <c r="K2932" t="s">
        <v>1169</v>
      </c>
      <c r="L2932" t="s">
        <v>1170</v>
      </c>
      <c r="M2932" t="s">
        <v>1171</v>
      </c>
      <c r="N2932" t="s">
        <v>1172</v>
      </c>
      <c r="O2932" t="s">
        <v>16</v>
      </c>
    </row>
    <row r="2933" spans="1:15" x14ac:dyDescent="0.35">
      <c r="A2933">
        <v>2932</v>
      </c>
      <c r="B2933">
        <v>413</v>
      </c>
      <c r="C2933" s="1">
        <v>45728.932870370372</v>
      </c>
      <c r="D2933" t="str">
        <f t="shared" si="45"/>
        <v>12</v>
      </c>
      <c r="E2933">
        <v>3</v>
      </c>
      <c r="F2933" t="s">
        <v>14</v>
      </c>
      <c r="G2933" t="s">
        <v>29</v>
      </c>
      <c r="H2933" t="s">
        <v>134</v>
      </c>
      <c r="I2933">
        <v>25231</v>
      </c>
      <c r="J2933">
        <v>75693</v>
      </c>
      <c r="K2933" t="s">
        <v>297</v>
      </c>
      <c r="L2933" t="s">
        <v>298</v>
      </c>
      <c r="M2933" t="s">
        <v>299</v>
      </c>
      <c r="N2933" t="s">
        <v>300</v>
      </c>
      <c r="O2933" t="s">
        <v>16</v>
      </c>
    </row>
    <row r="2934" spans="1:15" x14ac:dyDescent="0.35">
      <c r="A2934">
        <v>2933</v>
      </c>
      <c r="B2934">
        <v>310</v>
      </c>
      <c r="C2934" s="1">
        <v>45044.029756944437</v>
      </c>
      <c r="D2934" t="str">
        <f t="shared" si="45"/>
        <v>28</v>
      </c>
      <c r="E2934">
        <v>10</v>
      </c>
      <c r="F2934" t="s">
        <v>14</v>
      </c>
      <c r="G2934" t="s">
        <v>15</v>
      </c>
      <c r="H2934" t="s">
        <v>67</v>
      </c>
      <c r="I2934">
        <v>76607</v>
      </c>
      <c r="J2934">
        <v>766070</v>
      </c>
      <c r="K2934" t="s">
        <v>1836</v>
      </c>
      <c r="L2934" t="s">
        <v>1837</v>
      </c>
      <c r="M2934" t="s">
        <v>1838</v>
      </c>
      <c r="N2934" t="s">
        <v>1839</v>
      </c>
      <c r="O2934" t="s">
        <v>16</v>
      </c>
    </row>
    <row r="2935" spans="1:15" x14ac:dyDescent="0.35">
      <c r="A2935">
        <v>2934</v>
      </c>
      <c r="B2935">
        <v>347</v>
      </c>
      <c r="C2935" s="1">
        <v>45086.153124999997</v>
      </c>
      <c r="D2935" t="str">
        <f t="shared" si="45"/>
        <v>09</v>
      </c>
      <c r="E2935">
        <v>3</v>
      </c>
      <c r="F2935" t="s">
        <v>17</v>
      </c>
      <c r="G2935" t="s">
        <v>32</v>
      </c>
      <c r="H2935" t="s">
        <v>81</v>
      </c>
      <c r="I2935">
        <v>22985</v>
      </c>
      <c r="J2935">
        <v>68955</v>
      </c>
      <c r="K2935" t="s">
        <v>1613</v>
      </c>
      <c r="L2935" t="s">
        <v>1614</v>
      </c>
      <c r="M2935" t="s">
        <v>1615</v>
      </c>
      <c r="N2935" t="s">
        <v>1616</v>
      </c>
      <c r="O2935" t="s">
        <v>19</v>
      </c>
    </row>
    <row r="2936" spans="1:15" x14ac:dyDescent="0.35">
      <c r="A2936">
        <v>2935</v>
      </c>
      <c r="B2936">
        <v>461</v>
      </c>
      <c r="C2936" s="1">
        <v>45288.510740740741</v>
      </c>
      <c r="D2936" t="str">
        <f t="shared" si="45"/>
        <v>28</v>
      </c>
      <c r="E2936">
        <v>2</v>
      </c>
      <c r="F2936" t="s">
        <v>14</v>
      </c>
      <c r="G2936" t="s">
        <v>29</v>
      </c>
      <c r="H2936" t="s">
        <v>134</v>
      </c>
      <c r="I2936">
        <v>25231</v>
      </c>
      <c r="J2936">
        <v>50462</v>
      </c>
      <c r="K2936" t="s">
        <v>1565</v>
      </c>
      <c r="L2936" t="s">
        <v>1566</v>
      </c>
      <c r="M2936" t="s">
        <v>1567</v>
      </c>
      <c r="N2936" t="s">
        <v>1568</v>
      </c>
      <c r="O2936" t="s">
        <v>19</v>
      </c>
    </row>
    <row r="2937" spans="1:15" x14ac:dyDescent="0.35">
      <c r="A2937">
        <v>2936</v>
      </c>
      <c r="B2937">
        <v>262</v>
      </c>
      <c r="C2937" s="1">
        <v>45223.829131944447</v>
      </c>
      <c r="D2937" t="str">
        <f t="shared" si="45"/>
        <v>24</v>
      </c>
      <c r="E2937">
        <v>10</v>
      </c>
      <c r="F2937" t="s">
        <v>24</v>
      </c>
      <c r="G2937" t="s">
        <v>26</v>
      </c>
      <c r="H2937" t="s">
        <v>116</v>
      </c>
      <c r="I2937">
        <v>50016</v>
      </c>
      <c r="J2937">
        <v>500160</v>
      </c>
      <c r="K2937" t="s">
        <v>1129</v>
      </c>
      <c r="L2937" t="s">
        <v>1130</v>
      </c>
      <c r="M2937" t="s">
        <v>1131</v>
      </c>
      <c r="N2937" t="s">
        <v>1132</v>
      </c>
      <c r="O2937" t="s">
        <v>16</v>
      </c>
    </row>
    <row r="2938" spans="1:15" x14ac:dyDescent="0.35">
      <c r="A2938">
        <v>2937</v>
      </c>
      <c r="B2938">
        <v>238</v>
      </c>
      <c r="C2938" s="1">
        <v>45349.373506944437</v>
      </c>
      <c r="D2938" t="str">
        <f t="shared" si="45"/>
        <v>27</v>
      </c>
      <c r="E2938">
        <v>9</v>
      </c>
      <c r="F2938" t="s">
        <v>17</v>
      </c>
      <c r="G2938" t="s">
        <v>23</v>
      </c>
      <c r="H2938" t="s">
        <v>72</v>
      </c>
      <c r="I2938">
        <v>14701</v>
      </c>
      <c r="J2938">
        <v>132309</v>
      </c>
      <c r="K2938" t="s">
        <v>2020</v>
      </c>
      <c r="L2938" t="s">
        <v>2021</v>
      </c>
      <c r="M2938" t="s">
        <v>2022</v>
      </c>
      <c r="N2938" t="s">
        <v>2023</v>
      </c>
      <c r="O2938" t="s">
        <v>19</v>
      </c>
    </row>
    <row r="2939" spans="1:15" x14ac:dyDescent="0.35">
      <c r="A2939">
        <v>2938</v>
      </c>
      <c r="B2939">
        <v>126</v>
      </c>
      <c r="C2939" s="1">
        <v>45602.849444444437</v>
      </c>
      <c r="D2939" t="str">
        <f t="shared" si="45"/>
        <v>06</v>
      </c>
      <c r="E2939">
        <v>5</v>
      </c>
      <c r="F2939" t="s">
        <v>24</v>
      </c>
      <c r="G2939" t="s">
        <v>25</v>
      </c>
      <c r="H2939" t="s">
        <v>125</v>
      </c>
      <c r="I2939">
        <v>42268</v>
      </c>
      <c r="J2939">
        <v>211340</v>
      </c>
      <c r="K2939" t="s">
        <v>1297</v>
      </c>
      <c r="L2939" t="s">
        <v>1298</v>
      </c>
      <c r="M2939" t="s">
        <v>1299</v>
      </c>
      <c r="N2939" t="s">
        <v>1300</v>
      </c>
      <c r="O2939" t="s">
        <v>22</v>
      </c>
    </row>
    <row r="2940" spans="1:15" x14ac:dyDescent="0.35">
      <c r="A2940">
        <v>2939</v>
      </c>
      <c r="B2940">
        <v>484</v>
      </c>
      <c r="C2940" s="1">
        <v>45068.058807870373</v>
      </c>
      <c r="D2940" t="str">
        <f t="shared" si="45"/>
        <v>22</v>
      </c>
      <c r="E2940">
        <v>10</v>
      </c>
      <c r="F2940" t="s">
        <v>24</v>
      </c>
      <c r="G2940" t="s">
        <v>25</v>
      </c>
      <c r="H2940" t="s">
        <v>125</v>
      </c>
      <c r="I2940">
        <v>42268</v>
      </c>
      <c r="J2940">
        <v>422680</v>
      </c>
      <c r="K2940" t="s">
        <v>245</v>
      </c>
      <c r="L2940" t="s">
        <v>246</v>
      </c>
      <c r="M2940" t="s">
        <v>247</v>
      </c>
      <c r="N2940" t="s">
        <v>248</v>
      </c>
      <c r="O2940" t="s">
        <v>16</v>
      </c>
    </row>
    <row r="2941" spans="1:15" x14ac:dyDescent="0.35">
      <c r="A2941">
        <v>2940</v>
      </c>
      <c r="B2941">
        <v>42</v>
      </c>
      <c r="C2941" s="1">
        <v>45609.163969907408</v>
      </c>
      <c r="D2941" t="str">
        <f t="shared" si="45"/>
        <v>13</v>
      </c>
      <c r="E2941">
        <v>3</v>
      </c>
      <c r="F2941" t="s">
        <v>14</v>
      </c>
      <c r="G2941" t="s">
        <v>21</v>
      </c>
      <c r="H2941" t="s">
        <v>58</v>
      </c>
      <c r="I2941">
        <v>51631</v>
      </c>
      <c r="J2941">
        <v>154893</v>
      </c>
      <c r="K2941" t="s">
        <v>1501</v>
      </c>
      <c r="L2941" t="s">
        <v>1502</v>
      </c>
      <c r="M2941" t="s">
        <v>1503</v>
      </c>
      <c r="N2941" t="s">
        <v>1504</v>
      </c>
      <c r="O2941" t="s">
        <v>19</v>
      </c>
    </row>
    <row r="2942" spans="1:15" x14ac:dyDescent="0.35">
      <c r="A2942">
        <v>2941</v>
      </c>
      <c r="B2942">
        <v>438</v>
      </c>
      <c r="C2942" s="1">
        <v>45306.087442129632</v>
      </c>
      <c r="D2942" t="str">
        <f t="shared" si="45"/>
        <v>15</v>
      </c>
      <c r="E2942">
        <v>6</v>
      </c>
      <c r="F2942" t="s">
        <v>14</v>
      </c>
      <c r="G2942" t="s">
        <v>21</v>
      </c>
      <c r="H2942" t="s">
        <v>58</v>
      </c>
      <c r="I2942">
        <v>51631</v>
      </c>
      <c r="J2942">
        <v>309786</v>
      </c>
      <c r="K2942" t="s">
        <v>1050</v>
      </c>
      <c r="L2942" t="s">
        <v>1051</v>
      </c>
      <c r="M2942" t="s">
        <v>1052</v>
      </c>
      <c r="N2942" t="s">
        <v>1053</v>
      </c>
      <c r="O2942" t="s">
        <v>22</v>
      </c>
    </row>
    <row r="2943" spans="1:15" x14ac:dyDescent="0.35">
      <c r="A2943">
        <v>2942</v>
      </c>
      <c r="B2943">
        <v>118</v>
      </c>
      <c r="C2943" s="1">
        <v>45291.469305555547</v>
      </c>
      <c r="D2943" t="str">
        <f t="shared" si="45"/>
        <v>31</v>
      </c>
      <c r="E2943">
        <v>3</v>
      </c>
      <c r="F2943" t="s">
        <v>14</v>
      </c>
      <c r="G2943" t="s">
        <v>20</v>
      </c>
      <c r="H2943" t="s">
        <v>148</v>
      </c>
      <c r="I2943">
        <v>13696</v>
      </c>
      <c r="J2943">
        <v>41088</v>
      </c>
      <c r="K2943" t="s">
        <v>1225</v>
      </c>
      <c r="L2943" t="s">
        <v>1226</v>
      </c>
      <c r="M2943" t="s">
        <v>1227</v>
      </c>
      <c r="N2943" t="s">
        <v>1228</v>
      </c>
      <c r="O2943" t="s">
        <v>19</v>
      </c>
    </row>
    <row r="2944" spans="1:15" x14ac:dyDescent="0.35">
      <c r="A2944">
        <v>2943</v>
      </c>
      <c r="B2944">
        <v>244</v>
      </c>
      <c r="C2944" s="1">
        <v>45183.569768518522</v>
      </c>
      <c r="D2944" t="str">
        <f t="shared" si="45"/>
        <v>14</v>
      </c>
      <c r="E2944">
        <v>3</v>
      </c>
      <c r="F2944" t="s">
        <v>14</v>
      </c>
      <c r="G2944" t="s">
        <v>21</v>
      </c>
      <c r="H2944" t="s">
        <v>58</v>
      </c>
      <c r="I2944">
        <v>51631</v>
      </c>
      <c r="J2944">
        <v>154893</v>
      </c>
      <c r="K2944" t="s">
        <v>934</v>
      </c>
      <c r="L2944" t="s">
        <v>935</v>
      </c>
      <c r="M2944" t="s">
        <v>936</v>
      </c>
      <c r="N2944" t="s">
        <v>937</v>
      </c>
      <c r="O2944" t="s">
        <v>16</v>
      </c>
    </row>
    <row r="2945" spans="1:15" x14ac:dyDescent="0.35">
      <c r="A2945">
        <v>2944</v>
      </c>
      <c r="B2945">
        <v>459</v>
      </c>
      <c r="C2945" s="1">
        <v>45520.705648148149</v>
      </c>
      <c r="D2945" t="str">
        <f t="shared" si="45"/>
        <v>16</v>
      </c>
      <c r="E2945">
        <v>3</v>
      </c>
      <c r="F2945" t="s">
        <v>14</v>
      </c>
      <c r="G2945" t="s">
        <v>29</v>
      </c>
      <c r="H2945" t="s">
        <v>134</v>
      </c>
      <c r="I2945">
        <v>25231</v>
      </c>
      <c r="J2945">
        <v>75693</v>
      </c>
      <c r="K2945" t="s">
        <v>1189</v>
      </c>
      <c r="L2945" t="s">
        <v>1190</v>
      </c>
      <c r="M2945" t="s">
        <v>1191</v>
      </c>
      <c r="N2945" t="s">
        <v>1192</v>
      </c>
      <c r="O2945" t="s">
        <v>19</v>
      </c>
    </row>
    <row r="2946" spans="1:15" x14ac:dyDescent="0.35">
      <c r="A2946">
        <v>2945</v>
      </c>
      <c r="B2946">
        <v>295</v>
      </c>
      <c r="C2946" s="1">
        <v>45156.363668981481</v>
      </c>
      <c r="D2946" t="str">
        <f t="shared" si="45"/>
        <v>18</v>
      </c>
      <c r="E2946">
        <v>4</v>
      </c>
      <c r="F2946" t="s">
        <v>24</v>
      </c>
      <c r="G2946" t="s">
        <v>27</v>
      </c>
      <c r="H2946" t="s">
        <v>325</v>
      </c>
      <c r="I2946">
        <v>34573</v>
      </c>
      <c r="J2946">
        <v>138292</v>
      </c>
      <c r="K2946" t="s">
        <v>261</v>
      </c>
      <c r="L2946" t="s">
        <v>262</v>
      </c>
      <c r="M2946" t="s">
        <v>263</v>
      </c>
      <c r="N2946" t="s">
        <v>264</v>
      </c>
      <c r="O2946" t="s">
        <v>16</v>
      </c>
    </row>
    <row r="2947" spans="1:15" x14ac:dyDescent="0.35">
      <c r="A2947">
        <v>2946</v>
      </c>
      <c r="B2947">
        <v>418</v>
      </c>
      <c r="C2947" s="1">
        <v>45070.899155092593</v>
      </c>
      <c r="D2947" t="str">
        <f t="shared" ref="D2947:D3010" si="46">LEFT(TEXT(C2947, "DD/MM/YYYY HH:MM:SS"), 2)</f>
        <v>24</v>
      </c>
      <c r="E2947">
        <v>3</v>
      </c>
      <c r="F2947" t="s">
        <v>24</v>
      </c>
      <c r="G2947" t="s">
        <v>31</v>
      </c>
      <c r="H2947" t="s">
        <v>94</v>
      </c>
      <c r="I2947">
        <v>38697</v>
      </c>
      <c r="J2947">
        <v>116091</v>
      </c>
      <c r="K2947" t="s">
        <v>338</v>
      </c>
      <c r="L2947" t="s">
        <v>339</v>
      </c>
      <c r="M2947" t="s">
        <v>340</v>
      </c>
      <c r="N2947" t="s">
        <v>341</v>
      </c>
      <c r="O2947" t="s">
        <v>16</v>
      </c>
    </row>
    <row r="2948" spans="1:15" x14ac:dyDescent="0.35">
      <c r="A2948">
        <v>2947</v>
      </c>
      <c r="B2948">
        <v>62</v>
      </c>
      <c r="C2948" s="1">
        <v>45152.609872685192</v>
      </c>
      <c r="D2948" t="str">
        <f t="shared" si="46"/>
        <v>14</v>
      </c>
      <c r="E2948">
        <v>8</v>
      </c>
      <c r="F2948" t="s">
        <v>24</v>
      </c>
      <c r="G2948" t="s">
        <v>31</v>
      </c>
      <c r="H2948" t="s">
        <v>94</v>
      </c>
      <c r="I2948">
        <v>38697</v>
      </c>
      <c r="J2948">
        <v>309576</v>
      </c>
      <c r="K2948" t="s">
        <v>1217</v>
      </c>
      <c r="L2948" t="s">
        <v>1218</v>
      </c>
      <c r="M2948" t="s">
        <v>1219</v>
      </c>
      <c r="N2948" t="s">
        <v>1220</v>
      </c>
      <c r="O2948" t="s">
        <v>22</v>
      </c>
    </row>
    <row r="2949" spans="1:15" x14ac:dyDescent="0.35">
      <c r="A2949">
        <v>2948</v>
      </c>
      <c r="B2949">
        <v>203</v>
      </c>
      <c r="C2949" s="1">
        <v>45254.6091087963</v>
      </c>
      <c r="D2949" t="str">
        <f t="shared" si="46"/>
        <v>24</v>
      </c>
      <c r="E2949">
        <v>4</v>
      </c>
      <c r="F2949" t="s">
        <v>14</v>
      </c>
      <c r="G2949" t="s">
        <v>29</v>
      </c>
      <c r="H2949" t="s">
        <v>134</v>
      </c>
      <c r="I2949">
        <v>25231</v>
      </c>
      <c r="J2949">
        <v>100924</v>
      </c>
      <c r="K2949" t="s">
        <v>1505</v>
      </c>
      <c r="L2949" t="s">
        <v>1506</v>
      </c>
      <c r="M2949" t="s">
        <v>1507</v>
      </c>
      <c r="N2949" t="s">
        <v>1508</v>
      </c>
      <c r="O2949" t="s">
        <v>22</v>
      </c>
    </row>
    <row r="2950" spans="1:15" x14ac:dyDescent="0.35">
      <c r="A2950">
        <v>2949</v>
      </c>
      <c r="B2950">
        <v>344</v>
      </c>
      <c r="C2950" s="1">
        <v>45419.771655092591</v>
      </c>
      <c r="D2950" t="str">
        <f t="shared" si="46"/>
        <v>07</v>
      </c>
      <c r="E2950">
        <v>5</v>
      </c>
      <c r="F2950" t="s">
        <v>14</v>
      </c>
      <c r="G2950" t="s">
        <v>15</v>
      </c>
      <c r="H2950" t="s">
        <v>67</v>
      </c>
      <c r="I2950">
        <v>76607</v>
      </c>
      <c r="J2950">
        <v>383035</v>
      </c>
      <c r="K2950" t="s">
        <v>1137</v>
      </c>
      <c r="L2950" t="s">
        <v>1138</v>
      </c>
      <c r="M2950" t="s">
        <v>1139</v>
      </c>
      <c r="N2950" t="s">
        <v>1140</v>
      </c>
      <c r="O2950" t="s">
        <v>16</v>
      </c>
    </row>
    <row r="2951" spans="1:15" x14ac:dyDescent="0.35">
      <c r="A2951">
        <v>2950</v>
      </c>
      <c r="B2951">
        <v>299</v>
      </c>
      <c r="C2951" s="1">
        <v>45151.880393518521</v>
      </c>
      <c r="D2951" t="str">
        <f t="shared" si="46"/>
        <v>13</v>
      </c>
      <c r="E2951">
        <v>5</v>
      </c>
      <c r="F2951" t="s">
        <v>14</v>
      </c>
      <c r="G2951" t="s">
        <v>29</v>
      </c>
      <c r="H2951" t="s">
        <v>134</v>
      </c>
      <c r="I2951">
        <v>25231</v>
      </c>
      <c r="J2951">
        <v>126155</v>
      </c>
      <c r="K2951" t="s">
        <v>281</v>
      </c>
      <c r="L2951" t="s">
        <v>282</v>
      </c>
      <c r="M2951" t="s">
        <v>283</v>
      </c>
      <c r="N2951" t="s">
        <v>284</v>
      </c>
      <c r="O2951" t="s">
        <v>16</v>
      </c>
    </row>
    <row r="2952" spans="1:15" x14ac:dyDescent="0.35">
      <c r="A2952">
        <v>2951</v>
      </c>
      <c r="B2952">
        <v>277</v>
      </c>
      <c r="C2952" s="1">
        <v>45641.963472222233</v>
      </c>
      <c r="D2952" t="str">
        <f t="shared" si="46"/>
        <v>15</v>
      </c>
      <c r="E2952">
        <v>8</v>
      </c>
      <c r="F2952" t="s">
        <v>14</v>
      </c>
      <c r="G2952" t="s">
        <v>21</v>
      </c>
      <c r="H2952" t="s">
        <v>58</v>
      </c>
      <c r="I2952">
        <v>51631</v>
      </c>
      <c r="J2952">
        <v>413048</v>
      </c>
      <c r="K2952" t="s">
        <v>2028</v>
      </c>
      <c r="L2952" t="s">
        <v>2029</v>
      </c>
      <c r="M2952" t="s">
        <v>2030</v>
      </c>
      <c r="N2952" t="s">
        <v>2031</v>
      </c>
      <c r="O2952" t="s">
        <v>16</v>
      </c>
    </row>
    <row r="2953" spans="1:15" x14ac:dyDescent="0.35">
      <c r="A2953">
        <v>2952</v>
      </c>
      <c r="B2953">
        <v>77</v>
      </c>
      <c r="C2953" s="1">
        <v>45648.543981481482</v>
      </c>
      <c r="D2953" t="str">
        <f t="shared" si="46"/>
        <v>22</v>
      </c>
      <c r="E2953">
        <v>5</v>
      </c>
      <c r="F2953" t="s">
        <v>14</v>
      </c>
      <c r="G2953" t="s">
        <v>20</v>
      </c>
      <c r="H2953" t="s">
        <v>148</v>
      </c>
      <c r="I2953">
        <v>13696</v>
      </c>
      <c r="J2953">
        <v>68480</v>
      </c>
      <c r="K2953" t="s">
        <v>1904</v>
      </c>
      <c r="L2953" t="s">
        <v>1905</v>
      </c>
      <c r="M2953" t="s">
        <v>1906</v>
      </c>
      <c r="N2953" t="s">
        <v>1907</v>
      </c>
      <c r="O2953" t="s">
        <v>22</v>
      </c>
    </row>
    <row r="2954" spans="1:15" x14ac:dyDescent="0.35">
      <c r="A2954">
        <v>2953</v>
      </c>
      <c r="B2954">
        <v>193</v>
      </c>
      <c r="C2954" s="1">
        <v>45570.727708333332</v>
      </c>
      <c r="D2954" t="str">
        <f t="shared" si="46"/>
        <v>05</v>
      </c>
      <c r="E2954">
        <v>8</v>
      </c>
      <c r="F2954" t="s">
        <v>17</v>
      </c>
      <c r="G2954" t="s">
        <v>32</v>
      </c>
      <c r="H2954" t="s">
        <v>81</v>
      </c>
      <c r="I2954">
        <v>22985</v>
      </c>
      <c r="J2954">
        <v>183880</v>
      </c>
      <c r="K2954" t="s">
        <v>1245</v>
      </c>
      <c r="L2954" t="s">
        <v>1246</v>
      </c>
      <c r="M2954" t="s">
        <v>1247</v>
      </c>
      <c r="N2954" t="s">
        <v>1248</v>
      </c>
      <c r="O2954" t="s">
        <v>22</v>
      </c>
    </row>
    <row r="2955" spans="1:15" x14ac:dyDescent="0.35">
      <c r="A2955">
        <v>2954</v>
      </c>
      <c r="B2955">
        <v>141</v>
      </c>
      <c r="C2955" s="1">
        <v>45374.286469907413</v>
      </c>
      <c r="D2955" t="str">
        <f t="shared" si="46"/>
        <v>23</v>
      </c>
      <c r="E2955">
        <v>6</v>
      </c>
      <c r="F2955" t="s">
        <v>24</v>
      </c>
      <c r="G2955" t="s">
        <v>27</v>
      </c>
      <c r="H2955" t="s">
        <v>325</v>
      </c>
      <c r="I2955">
        <v>34573</v>
      </c>
      <c r="J2955">
        <v>207438</v>
      </c>
      <c r="K2955" t="s">
        <v>1844</v>
      </c>
      <c r="L2955" t="s">
        <v>1845</v>
      </c>
      <c r="M2955" t="s">
        <v>1846</v>
      </c>
      <c r="N2955" t="s">
        <v>1847</v>
      </c>
      <c r="O2955" t="s">
        <v>22</v>
      </c>
    </row>
    <row r="2956" spans="1:15" x14ac:dyDescent="0.35">
      <c r="A2956">
        <v>2955</v>
      </c>
      <c r="B2956">
        <v>187</v>
      </c>
      <c r="C2956" s="1">
        <v>45123.937210648153</v>
      </c>
      <c r="D2956" t="str">
        <f t="shared" si="46"/>
        <v>16</v>
      </c>
      <c r="E2956">
        <v>3</v>
      </c>
      <c r="F2956" t="s">
        <v>17</v>
      </c>
      <c r="G2956" t="s">
        <v>32</v>
      </c>
      <c r="H2956" t="s">
        <v>81</v>
      </c>
      <c r="I2956">
        <v>22985</v>
      </c>
      <c r="J2956">
        <v>68955</v>
      </c>
      <c r="K2956" t="s">
        <v>690</v>
      </c>
      <c r="L2956" t="s">
        <v>691</v>
      </c>
      <c r="M2956" t="s">
        <v>692</v>
      </c>
      <c r="N2956" t="s">
        <v>693</v>
      </c>
      <c r="O2956" t="s">
        <v>16</v>
      </c>
    </row>
    <row r="2957" spans="1:15" x14ac:dyDescent="0.35">
      <c r="A2957">
        <v>2956</v>
      </c>
      <c r="B2957">
        <v>144</v>
      </c>
      <c r="C2957" s="1">
        <v>45313.585972222223</v>
      </c>
      <c r="D2957" t="str">
        <f t="shared" si="46"/>
        <v>22</v>
      </c>
      <c r="E2957">
        <v>3</v>
      </c>
      <c r="F2957" t="s">
        <v>14</v>
      </c>
      <c r="G2957" t="s">
        <v>29</v>
      </c>
      <c r="H2957" t="s">
        <v>134</v>
      </c>
      <c r="I2957">
        <v>25231</v>
      </c>
      <c r="J2957">
        <v>75693</v>
      </c>
      <c r="K2957" t="s">
        <v>201</v>
      </c>
      <c r="L2957" t="s">
        <v>202</v>
      </c>
      <c r="M2957" t="s">
        <v>203</v>
      </c>
      <c r="N2957" t="s">
        <v>204</v>
      </c>
      <c r="O2957" t="s">
        <v>19</v>
      </c>
    </row>
    <row r="2958" spans="1:15" x14ac:dyDescent="0.35">
      <c r="A2958">
        <v>2957</v>
      </c>
      <c r="B2958">
        <v>151</v>
      </c>
      <c r="C2958" s="1">
        <v>45508.362430555557</v>
      </c>
      <c r="D2958" t="str">
        <f t="shared" si="46"/>
        <v>04</v>
      </c>
      <c r="E2958">
        <v>7</v>
      </c>
      <c r="F2958" t="s">
        <v>17</v>
      </c>
      <c r="G2958" t="s">
        <v>18</v>
      </c>
      <c r="H2958" t="s">
        <v>139</v>
      </c>
      <c r="I2958">
        <v>36583</v>
      </c>
      <c r="J2958">
        <v>256081</v>
      </c>
      <c r="K2958" t="s">
        <v>1712</v>
      </c>
      <c r="L2958" t="s">
        <v>1713</v>
      </c>
      <c r="M2958" t="s">
        <v>1714</v>
      </c>
      <c r="N2958" t="s">
        <v>1715</v>
      </c>
      <c r="O2958" t="s">
        <v>19</v>
      </c>
    </row>
    <row r="2959" spans="1:15" x14ac:dyDescent="0.35">
      <c r="A2959">
        <v>2958</v>
      </c>
      <c r="B2959">
        <v>258</v>
      </c>
      <c r="C2959" s="1">
        <v>45152.756388888891</v>
      </c>
      <c r="D2959" t="str">
        <f t="shared" si="46"/>
        <v>14</v>
      </c>
      <c r="E2959">
        <v>1</v>
      </c>
      <c r="F2959" t="s">
        <v>14</v>
      </c>
      <c r="G2959" t="s">
        <v>15</v>
      </c>
      <c r="H2959" t="s">
        <v>67</v>
      </c>
      <c r="I2959">
        <v>76607</v>
      </c>
      <c r="J2959">
        <v>76607</v>
      </c>
      <c r="K2959" t="s">
        <v>578</v>
      </c>
      <c r="L2959" t="s">
        <v>579</v>
      </c>
      <c r="M2959" t="s">
        <v>580</v>
      </c>
      <c r="N2959" t="s">
        <v>581</v>
      </c>
      <c r="O2959" t="s">
        <v>16</v>
      </c>
    </row>
    <row r="2960" spans="1:15" x14ac:dyDescent="0.35">
      <c r="A2960">
        <v>2959</v>
      </c>
      <c r="B2960">
        <v>195</v>
      </c>
      <c r="C2960" s="1">
        <v>45378.978298611109</v>
      </c>
      <c r="D2960" t="str">
        <f t="shared" si="46"/>
        <v>27</v>
      </c>
      <c r="E2960">
        <v>2</v>
      </c>
      <c r="F2960" t="s">
        <v>14</v>
      </c>
      <c r="G2960" t="s">
        <v>21</v>
      </c>
      <c r="H2960" t="s">
        <v>58</v>
      </c>
      <c r="I2960">
        <v>51631</v>
      </c>
      <c r="J2960">
        <v>103262</v>
      </c>
      <c r="K2960" t="s">
        <v>1425</v>
      </c>
      <c r="L2960" t="s">
        <v>1426</v>
      </c>
      <c r="M2960" t="s">
        <v>1427</v>
      </c>
      <c r="N2960" t="s">
        <v>1428</v>
      </c>
      <c r="O2960" t="s">
        <v>19</v>
      </c>
    </row>
    <row r="2961" spans="1:15" x14ac:dyDescent="0.35">
      <c r="A2961">
        <v>2960</v>
      </c>
      <c r="B2961">
        <v>452</v>
      </c>
      <c r="C2961" s="1">
        <v>45240.978414351863</v>
      </c>
      <c r="D2961" t="str">
        <f t="shared" si="46"/>
        <v>10</v>
      </c>
      <c r="E2961">
        <v>2</v>
      </c>
      <c r="F2961" t="s">
        <v>24</v>
      </c>
      <c r="G2961" t="s">
        <v>27</v>
      </c>
      <c r="H2961" t="s">
        <v>325</v>
      </c>
      <c r="I2961">
        <v>34573</v>
      </c>
      <c r="J2961">
        <v>69146</v>
      </c>
      <c r="K2961" t="s">
        <v>1585</v>
      </c>
      <c r="L2961" t="s">
        <v>1586</v>
      </c>
      <c r="M2961" t="s">
        <v>1587</v>
      </c>
      <c r="N2961" t="s">
        <v>1588</v>
      </c>
      <c r="O2961" t="s">
        <v>19</v>
      </c>
    </row>
    <row r="2962" spans="1:15" x14ac:dyDescent="0.35">
      <c r="A2962">
        <v>2961</v>
      </c>
      <c r="B2962">
        <v>348</v>
      </c>
      <c r="C2962" s="1">
        <v>45612.044027777767</v>
      </c>
      <c r="D2962" t="str">
        <f t="shared" si="46"/>
        <v>16</v>
      </c>
      <c r="E2962">
        <v>9</v>
      </c>
      <c r="F2962" t="s">
        <v>24</v>
      </c>
      <c r="G2962" t="s">
        <v>25</v>
      </c>
      <c r="H2962" t="s">
        <v>125</v>
      </c>
      <c r="I2962">
        <v>42268</v>
      </c>
      <c r="J2962">
        <v>380412</v>
      </c>
      <c r="K2962" t="s">
        <v>2012</v>
      </c>
      <c r="L2962" t="s">
        <v>2013</v>
      </c>
      <c r="M2962" t="s">
        <v>2014</v>
      </c>
      <c r="N2962" t="s">
        <v>2015</v>
      </c>
      <c r="O2962" t="s">
        <v>16</v>
      </c>
    </row>
    <row r="2963" spans="1:15" x14ac:dyDescent="0.35">
      <c r="A2963">
        <v>2962</v>
      </c>
      <c r="B2963">
        <v>456</v>
      </c>
      <c r="C2963" s="1">
        <v>45667.311898148153</v>
      </c>
      <c r="D2963" t="str">
        <f t="shared" si="46"/>
        <v>10</v>
      </c>
      <c r="E2963">
        <v>9</v>
      </c>
      <c r="F2963" t="s">
        <v>24</v>
      </c>
      <c r="G2963" t="s">
        <v>26</v>
      </c>
      <c r="H2963" t="s">
        <v>116</v>
      </c>
      <c r="I2963">
        <v>50016</v>
      </c>
      <c r="J2963">
        <v>450144</v>
      </c>
      <c r="K2963" t="s">
        <v>806</v>
      </c>
      <c r="L2963" t="s">
        <v>807</v>
      </c>
      <c r="M2963" t="s">
        <v>808</v>
      </c>
      <c r="N2963" t="s">
        <v>809</v>
      </c>
      <c r="O2963" t="s">
        <v>22</v>
      </c>
    </row>
    <row r="2964" spans="1:15" x14ac:dyDescent="0.35">
      <c r="A2964">
        <v>2963</v>
      </c>
      <c r="B2964">
        <v>6</v>
      </c>
      <c r="C2964" s="1">
        <v>45205.024675925917</v>
      </c>
      <c r="D2964" t="str">
        <f t="shared" si="46"/>
        <v>06</v>
      </c>
      <c r="E2964">
        <v>1</v>
      </c>
      <c r="F2964" t="s">
        <v>17</v>
      </c>
      <c r="G2964" t="s">
        <v>32</v>
      </c>
      <c r="H2964" t="s">
        <v>81</v>
      </c>
      <c r="I2964">
        <v>22985</v>
      </c>
      <c r="J2964">
        <v>22985</v>
      </c>
      <c r="K2964" t="s">
        <v>117</v>
      </c>
      <c r="L2964" t="s">
        <v>118</v>
      </c>
      <c r="M2964" t="s">
        <v>119</v>
      </c>
      <c r="N2964" t="s">
        <v>120</v>
      </c>
      <c r="O2964" t="s">
        <v>16</v>
      </c>
    </row>
    <row r="2965" spans="1:15" x14ac:dyDescent="0.35">
      <c r="A2965">
        <v>2964</v>
      </c>
      <c r="B2965">
        <v>419</v>
      </c>
      <c r="C2965" s="1">
        <v>45017.150023148148</v>
      </c>
      <c r="D2965" t="str">
        <f t="shared" si="46"/>
        <v>01</v>
      </c>
      <c r="E2965">
        <v>6</v>
      </c>
      <c r="F2965" t="s">
        <v>24</v>
      </c>
      <c r="G2965" t="s">
        <v>27</v>
      </c>
      <c r="H2965" t="s">
        <v>325</v>
      </c>
      <c r="I2965">
        <v>34573</v>
      </c>
      <c r="J2965">
        <v>207438</v>
      </c>
      <c r="K2965" t="s">
        <v>602</v>
      </c>
      <c r="L2965" t="s">
        <v>603</v>
      </c>
      <c r="M2965" t="s">
        <v>604</v>
      </c>
      <c r="N2965" t="s">
        <v>605</v>
      </c>
      <c r="O2965" t="s">
        <v>19</v>
      </c>
    </row>
    <row r="2966" spans="1:15" x14ac:dyDescent="0.35">
      <c r="A2966">
        <v>2965</v>
      </c>
      <c r="B2966">
        <v>413</v>
      </c>
      <c r="C2966" s="1">
        <v>45300.023622685178</v>
      </c>
      <c r="D2966" t="str">
        <f t="shared" si="46"/>
        <v>09</v>
      </c>
      <c r="E2966">
        <v>10</v>
      </c>
      <c r="F2966" t="s">
        <v>24</v>
      </c>
      <c r="G2966" t="s">
        <v>31</v>
      </c>
      <c r="H2966" t="s">
        <v>94</v>
      </c>
      <c r="I2966">
        <v>38697</v>
      </c>
      <c r="J2966">
        <v>386970</v>
      </c>
      <c r="K2966" t="s">
        <v>297</v>
      </c>
      <c r="L2966" t="s">
        <v>298</v>
      </c>
      <c r="M2966" t="s">
        <v>299</v>
      </c>
      <c r="N2966" t="s">
        <v>300</v>
      </c>
      <c r="O2966" t="s">
        <v>16</v>
      </c>
    </row>
    <row r="2967" spans="1:15" x14ac:dyDescent="0.35">
      <c r="A2967">
        <v>2966</v>
      </c>
      <c r="B2967">
        <v>340</v>
      </c>
      <c r="C2967" s="1">
        <v>45051.566458333327</v>
      </c>
      <c r="D2967" t="str">
        <f t="shared" si="46"/>
        <v>05</v>
      </c>
      <c r="E2967">
        <v>9</v>
      </c>
      <c r="F2967" t="s">
        <v>17</v>
      </c>
      <c r="G2967" t="s">
        <v>23</v>
      </c>
      <c r="H2967" t="s">
        <v>72</v>
      </c>
      <c r="I2967">
        <v>14701</v>
      </c>
      <c r="J2967">
        <v>132309</v>
      </c>
      <c r="K2967" t="s">
        <v>1305</v>
      </c>
      <c r="L2967" t="s">
        <v>1306</v>
      </c>
      <c r="M2967" t="s">
        <v>1307</v>
      </c>
      <c r="N2967" t="s">
        <v>1308</v>
      </c>
      <c r="O2967" t="s">
        <v>19</v>
      </c>
    </row>
    <row r="2968" spans="1:15" x14ac:dyDescent="0.35">
      <c r="A2968">
        <v>2967</v>
      </c>
      <c r="B2968">
        <v>5</v>
      </c>
      <c r="C2968" s="1">
        <v>45097.006145833337</v>
      </c>
      <c r="D2968" t="str">
        <f t="shared" si="46"/>
        <v>20</v>
      </c>
      <c r="E2968">
        <v>4</v>
      </c>
      <c r="F2968" t="s">
        <v>14</v>
      </c>
      <c r="G2968" t="s">
        <v>29</v>
      </c>
      <c r="H2968" t="s">
        <v>134</v>
      </c>
      <c r="I2968">
        <v>25231</v>
      </c>
      <c r="J2968">
        <v>100924</v>
      </c>
      <c r="K2968" t="s">
        <v>1010</v>
      </c>
      <c r="L2968" t="s">
        <v>1011</v>
      </c>
      <c r="M2968" t="s">
        <v>1012</v>
      </c>
      <c r="N2968" t="s">
        <v>1013</v>
      </c>
      <c r="O2968" t="s">
        <v>19</v>
      </c>
    </row>
    <row r="2969" spans="1:15" x14ac:dyDescent="0.35">
      <c r="A2969">
        <v>2968</v>
      </c>
      <c r="B2969">
        <v>355</v>
      </c>
      <c r="C2969" s="1">
        <v>45120.49019675926</v>
      </c>
      <c r="D2969" t="str">
        <f t="shared" si="46"/>
        <v>13</v>
      </c>
      <c r="E2969">
        <v>8</v>
      </c>
      <c r="F2969" t="s">
        <v>14</v>
      </c>
      <c r="G2969" t="s">
        <v>21</v>
      </c>
      <c r="H2969" t="s">
        <v>58</v>
      </c>
      <c r="I2969">
        <v>51631</v>
      </c>
      <c r="J2969">
        <v>413048</v>
      </c>
      <c r="K2969" t="s">
        <v>550</v>
      </c>
      <c r="L2969" t="s">
        <v>551</v>
      </c>
      <c r="M2969" t="s">
        <v>552</v>
      </c>
      <c r="N2969" t="s">
        <v>553</v>
      </c>
      <c r="O2969" t="s">
        <v>16</v>
      </c>
    </row>
    <row r="2970" spans="1:15" x14ac:dyDescent="0.35">
      <c r="A2970">
        <v>2969</v>
      </c>
      <c r="B2970">
        <v>500</v>
      </c>
      <c r="C2970" s="1">
        <v>45347.322835648149</v>
      </c>
      <c r="D2970" t="str">
        <f t="shared" si="46"/>
        <v>25</v>
      </c>
      <c r="E2970">
        <v>3</v>
      </c>
      <c r="F2970" t="s">
        <v>24</v>
      </c>
      <c r="G2970" t="s">
        <v>26</v>
      </c>
      <c r="H2970" t="s">
        <v>116</v>
      </c>
      <c r="I2970">
        <v>50016</v>
      </c>
      <c r="J2970">
        <v>150048</v>
      </c>
      <c r="K2970" t="s">
        <v>930</v>
      </c>
      <c r="L2970" t="s">
        <v>931</v>
      </c>
      <c r="M2970" t="s">
        <v>932</v>
      </c>
      <c r="N2970" t="s">
        <v>933</v>
      </c>
      <c r="O2970" t="s">
        <v>16</v>
      </c>
    </row>
    <row r="2971" spans="1:15" x14ac:dyDescent="0.35">
      <c r="A2971">
        <v>2970</v>
      </c>
      <c r="B2971">
        <v>8</v>
      </c>
      <c r="C2971" s="1">
        <v>45431.97865740741</v>
      </c>
      <c r="D2971" t="str">
        <f t="shared" si="46"/>
        <v>19</v>
      </c>
      <c r="E2971">
        <v>9</v>
      </c>
      <c r="F2971" t="s">
        <v>14</v>
      </c>
      <c r="G2971" t="s">
        <v>15</v>
      </c>
      <c r="H2971" t="s">
        <v>67</v>
      </c>
      <c r="I2971">
        <v>76607</v>
      </c>
      <c r="J2971">
        <v>689463</v>
      </c>
      <c r="K2971" t="s">
        <v>354</v>
      </c>
      <c r="L2971" t="s">
        <v>355</v>
      </c>
      <c r="M2971" t="s">
        <v>356</v>
      </c>
      <c r="N2971" t="s">
        <v>357</v>
      </c>
      <c r="O2971" t="s">
        <v>16</v>
      </c>
    </row>
    <row r="2972" spans="1:15" x14ac:dyDescent="0.35">
      <c r="A2972">
        <v>2971</v>
      </c>
      <c r="B2972">
        <v>97</v>
      </c>
      <c r="C2972" s="1">
        <v>45433.985092592593</v>
      </c>
      <c r="D2972" t="str">
        <f t="shared" si="46"/>
        <v>21</v>
      </c>
      <c r="E2972">
        <v>2</v>
      </c>
      <c r="F2972" t="s">
        <v>24</v>
      </c>
      <c r="G2972" t="s">
        <v>27</v>
      </c>
      <c r="H2972" t="s">
        <v>325</v>
      </c>
      <c r="I2972">
        <v>34573</v>
      </c>
      <c r="J2972">
        <v>69146</v>
      </c>
      <c r="K2972" t="s">
        <v>2004</v>
      </c>
      <c r="L2972" t="s">
        <v>2005</v>
      </c>
      <c r="M2972" t="s">
        <v>2006</v>
      </c>
      <c r="N2972" t="s">
        <v>2007</v>
      </c>
      <c r="O2972" t="s">
        <v>16</v>
      </c>
    </row>
    <row r="2973" spans="1:15" x14ac:dyDescent="0.35">
      <c r="A2973">
        <v>2972</v>
      </c>
      <c r="B2973">
        <v>161</v>
      </c>
      <c r="C2973" s="1">
        <v>45493.382303240738</v>
      </c>
      <c r="D2973" t="str">
        <f t="shared" si="46"/>
        <v>20</v>
      </c>
      <c r="E2973">
        <v>8</v>
      </c>
      <c r="F2973" t="s">
        <v>14</v>
      </c>
      <c r="G2973" t="s">
        <v>29</v>
      </c>
      <c r="H2973" t="s">
        <v>134</v>
      </c>
      <c r="I2973">
        <v>25231</v>
      </c>
      <c r="J2973">
        <v>201848</v>
      </c>
      <c r="K2973" t="s">
        <v>1345</v>
      </c>
      <c r="L2973" t="s">
        <v>1346</v>
      </c>
      <c r="M2973" t="s">
        <v>1347</v>
      </c>
      <c r="N2973" t="s">
        <v>1348</v>
      </c>
      <c r="O2973" t="s">
        <v>16</v>
      </c>
    </row>
    <row r="2974" spans="1:15" x14ac:dyDescent="0.35">
      <c r="A2974">
        <v>2973</v>
      </c>
      <c r="B2974">
        <v>338</v>
      </c>
      <c r="C2974" s="1">
        <v>45699.069201388891</v>
      </c>
      <c r="D2974" t="str">
        <f t="shared" si="46"/>
        <v>11</v>
      </c>
      <c r="E2974">
        <v>5</v>
      </c>
      <c r="F2974" t="s">
        <v>24</v>
      </c>
      <c r="G2974" t="s">
        <v>27</v>
      </c>
      <c r="H2974" t="s">
        <v>325</v>
      </c>
      <c r="I2974">
        <v>34573</v>
      </c>
      <c r="J2974">
        <v>172865</v>
      </c>
      <c r="K2974" t="s">
        <v>418</v>
      </c>
      <c r="L2974" t="s">
        <v>419</v>
      </c>
      <c r="M2974" t="s">
        <v>420</v>
      </c>
      <c r="N2974" t="s">
        <v>421</v>
      </c>
      <c r="O2974" t="s">
        <v>19</v>
      </c>
    </row>
    <row r="2975" spans="1:15" x14ac:dyDescent="0.35">
      <c r="A2975">
        <v>2974</v>
      </c>
      <c r="B2975">
        <v>179</v>
      </c>
      <c r="C2975" s="1">
        <v>45446.214861111112</v>
      </c>
      <c r="D2975" t="str">
        <f t="shared" si="46"/>
        <v>03</v>
      </c>
      <c r="E2975">
        <v>8</v>
      </c>
      <c r="F2975" t="s">
        <v>17</v>
      </c>
      <c r="G2975" t="s">
        <v>28</v>
      </c>
      <c r="H2975" t="s">
        <v>103</v>
      </c>
      <c r="I2975">
        <v>35778</v>
      </c>
      <c r="J2975">
        <v>286224</v>
      </c>
      <c r="K2975" t="s">
        <v>466</v>
      </c>
      <c r="L2975" t="s">
        <v>467</v>
      </c>
      <c r="M2975" t="s">
        <v>468</v>
      </c>
      <c r="N2975" t="s">
        <v>469</v>
      </c>
      <c r="O2975" t="s">
        <v>22</v>
      </c>
    </row>
    <row r="2976" spans="1:15" x14ac:dyDescent="0.35">
      <c r="A2976">
        <v>2975</v>
      </c>
      <c r="B2976">
        <v>370</v>
      </c>
      <c r="C2976" s="1">
        <v>45719.44258101852</v>
      </c>
      <c r="D2976" t="str">
        <f t="shared" si="46"/>
        <v>03</v>
      </c>
      <c r="E2976">
        <v>8</v>
      </c>
      <c r="F2976" t="s">
        <v>17</v>
      </c>
      <c r="G2976" t="s">
        <v>32</v>
      </c>
      <c r="H2976" t="s">
        <v>81</v>
      </c>
      <c r="I2976">
        <v>22985</v>
      </c>
      <c r="J2976">
        <v>183880</v>
      </c>
      <c r="K2976" t="s">
        <v>1177</v>
      </c>
      <c r="L2976" t="s">
        <v>1178</v>
      </c>
      <c r="M2976" t="s">
        <v>1179</v>
      </c>
      <c r="N2976" t="s">
        <v>1180</v>
      </c>
      <c r="O2976" t="s">
        <v>19</v>
      </c>
    </row>
    <row r="2977" spans="1:15" x14ac:dyDescent="0.35">
      <c r="A2977">
        <v>2976</v>
      </c>
      <c r="B2977">
        <v>408</v>
      </c>
      <c r="C2977" s="1">
        <v>45677.090381944443</v>
      </c>
      <c r="D2977" t="str">
        <f t="shared" si="46"/>
        <v>20</v>
      </c>
      <c r="E2977">
        <v>2</v>
      </c>
      <c r="F2977" t="s">
        <v>24</v>
      </c>
      <c r="G2977" t="s">
        <v>26</v>
      </c>
      <c r="H2977" t="s">
        <v>116</v>
      </c>
      <c r="I2977">
        <v>50016</v>
      </c>
      <c r="J2977">
        <v>100032</v>
      </c>
      <c r="K2977" t="s">
        <v>390</v>
      </c>
      <c r="L2977" t="s">
        <v>391</v>
      </c>
      <c r="M2977" t="s">
        <v>392</v>
      </c>
      <c r="N2977" t="s">
        <v>393</v>
      </c>
      <c r="O2977" t="s">
        <v>19</v>
      </c>
    </row>
    <row r="2978" spans="1:15" x14ac:dyDescent="0.35">
      <c r="A2978">
        <v>2977</v>
      </c>
      <c r="B2978">
        <v>246</v>
      </c>
      <c r="C2978" s="1">
        <v>45234.511932870373</v>
      </c>
      <c r="D2978" t="str">
        <f t="shared" si="46"/>
        <v>04</v>
      </c>
      <c r="E2978">
        <v>8</v>
      </c>
      <c r="F2978" t="s">
        <v>14</v>
      </c>
      <c r="G2978" t="s">
        <v>21</v>
      </c>
      <c r="H2978" t="s">
        <v>58</v>
      </c>
      <c r="I2978">
        <v>51631</v>
      </c>
      <c r="J2978">
        <v>413048</v>
      </c>
      <c r="K2978" t="s">
        <v>1281</v>
      </c>
      <c r="L2978" t="s">
        <v>1282</v>
      </c>
      <c r="M2978" t="s">
        <v>1283</v>
      </c>
      <c r="N2978" t="s">
        <v>1284</v>
      </c>
      <c r="O2978" t="s">
        <v>19</v>
      </c>
    </row>
    <row r="2979" spans="1:15" x14ac:dyDescent="0.35">
      <c r="A2979">
        <v>2978</v>
      </c>
      <c r="B2979">
        <v>337</v>
      </c>
      <c r="C2979" s="1">
        <v>45119.96943287037</v>
      </c>
      <c r="D2979" t="str">
        <f t="shared" si="46"/>
        <v>12</v>
      </c>
      <c r="E2979">
        <v>2</v>
      </c>
      <c r="F2979" t="s">
        <v>14</v>
      </c>
      <c r="G2979" t="s">
        <v>15</v>
      </c>
      <c r="H2979" t="s">
        <v>67</v>
      </c>
      <c r="I2979">
        <v>76607</v>
      </c>
      <c r="J2979">
        <v>153214</v>
      </c>
      <c r="K2979" t="s">
        <v>1477</v>
      </c>
      <c r="L2979" t="s">
        <v>1478</v>
      </c>
      <c r="M2979" t="s">
        <v>1479</v>
      </c>
      <c r="N2979" t="s">
        <v>1480</v>
      </c>
      <c r="O2979" t="s">
        <v>16</v>
      </c>
    </row>
    <row r="2980" spans="1:15" x14ac:dyDescent="0.35">
      <c r="A2980">
        <v>2979</v>
      </c>
      <c r="B2980">
        <v>168</v>
      </c>
      <c r="C2980" s="1">
        <v>45568.576354166667</v>
      </c>
      <c r="D2980" t="str">
        <f t="shared" si="46"/>
        <v>03</v>
      </c>
      <c r="E2980">
        <v>1</v>
      </c>
      <c r="F2980" t="s">
        <v>14</v>
      </c>
      <c r="G2980" t="s">
        <v>20</v>
      </c>
      <c r="H2980" t="s">
        <v>148</v>
      </c>
      <c r="I2980">
        <v>13696</v>
      </c>
      <c r="J2980">
        <v>13696</v>
      </c>
      <c r="K2980" t="s">
        <v>2032</v>
      </c>
      <c r="L2980" t="s">
        <v>2033</v>
      </c>
      <c r="M2980" t="s">
        <v>2034</v>
      </c>
      <c r="N2980" t="s">
        <v>2035</v>
      </c>
      <c r="O2980" t="s">
        <v>16</v>
      </c>
    </row>
    <row r="2981" spans="1:15" x14ac:dyDescent="0.35">
      <c r="A2981">
        <v>2980</v>
      </c>
      <c r="B2981">
        <v>342</v>
      </c>
      <c r="C2981" s="1">
        <v>45459.173043981478</v>
      </c>
      <c r="D2981" t="str">
        <f t="shared" si="46"/>
        <v>16</v>
      </c>
      <c r="E2981">
        <v>8</v>
      </c>
      <c r="F2981" t="s">
        <v>14</v>
      </c>
      <c r="G2981" t="s">
        <v>21</v>
      </c>
      <c r="H2981" t="s">
        <v>58</v>
      </c>
      <c r="I2981">
        <v>51631</v>
      </c>
      <c r="J2981">
        <v>413048</v>
      </c>
      <c r="K2981" t="s">
        <v>898</v>
      </c>
      <c r="L2981" t="s">
        <v>899</v>
      </c>
      <c r="M2981" t="s">
        <v>900</v>
      </c>
      <c r="N2981" t="s">
        <v>901</v>
      </c>
      <c r="O2981" t="s">
        <v>16</v>
      </c>
    </row>
    <row r="2982" spans="1:15" x14ac:dyDescent="0.35">
      <c r="A2982">
        <v>2981</v>
      </c>
      <c r="B2982">
        <v>359</v>
      </c>
      <c r="C2982" s="1">
        <v>45041.740486111114</v>
      </c>
      <c r="D2982" t="str">
        <f t="shared" si="46"/>
        <v>25</v>
      </c>
      <c r="E2982">
        <v>8</v>
      </c>
      <c r="F2982" t="s">
        <v>17</v>
      </c>
      <c r="G2982" t="s">
        <v>23</v>
      </c>
      <c r="H2982" t="s">
        <v>72</v>
      </c>
      <c r="I2982">
        <v>14701</v>
      </c>
      <c r="J2982">
        <v>117608</v>
      </c>
      <c r="K2982" t="s">
        <v>1940</v>
      </c>
      <c r="L2982" t="s">
        <v>1941</v>
      </c>
      <c r="M2982" t="s">
        <v>1942</v>
      </c>
      <c r="N2982" t="s">
        <v>1943</v>
      </c>
      <c r="O2982" t="s">
        <v>16</v>
      </c>
    </row>
    <row r="2983" spans="1:15" x14ac:dyDescent="0.35">
      <c r="A2983">
        <v>2982</v>
      </c>
      <c r="B2983">
        <v>272</v>
      </c>
      <c r="C2983" s="1">
        <v>45199.443090277768</v>
      </c>
      <c r="D2983" t="str">
        <f t="shared" si="46"/>
        <v>30</v>
      </c>
      <c r="E2983">
        <v>6</v>
      </c>
      <c r="F2983" t="s">
        <v>17</v>
      </c>
      <c r="G2983" t="s">
        <v>32</v>
      </c>
      <c r="H2983" t="s">
        <v>81</v>
      </c>
      <c r="I2983">
        <v>22985</v>
      </c>
      <c r="J2983">
        <v>137910</v>
      </c>
      <c r="K2983" t="s">
        <v>1900</v>
      </c>
      <c r="L2983" t="s">
        <v>1901</v>
      </c>
      <c r="M2983" t="s">
        <v>1902</v>
      </c>
      <c r="N2983" t="s">
        <v>1903</v>
      </c>
      <c r="O2983" t="s">
        <v>19</v>
      </c>
    </row>
    <row r="2984" spans="1:15" x14ac:dyDescent="0.35">
      <c r="A2984">
        <v>2983</v>
      </c>
      <c r="B2984">
        <v>419</v>
      </c>
      <c r="C2984" s="1">
        <v>45363.447650462957</v>
      </c>
      <c r="D2984" t="str">
        <f t="shared" si="46"/>
        <v>12</v>
      </c>
      <c r="E2984">
        <v>4</v>
      </c>
      <c r="F2984" t="s">
        <v>14</v>
      </c>
      <c r="G2984" t="s">
        <v>21</v>
      </c>
      <c r="H2984" t="s">
        <v>58</v>
      </c>
      <c r="I2984">
        <v>51631</v>
      </c>
      <c r="J2984">
        <v>206524</v>
      </c>
      <c r="K2984" t="s">
        <v>602</v>
      </c>
      <c r="L2984" t="s">
        <v>603</v>
      </c>
      <c r="M2984" t="s">
        <v>604</v>
      </c>
      <c r="N2984" t="s">
        <v>605</v>
      </c>
      <c r="O2984" t="s">
        <v>19</v>
      </c>
    </row>
    <row r="2985" spans="1:15" x14ac:dyDescent="0.35">
      <c r="A2985">
        <v>2984</v>
      </c>
      <c r="B2985">
        <v>322</v>
      </c>
      <c r="C2985" s="1">
        <v>45189.323912037027</v>
      </c>
      <c r="D2985" t="str">
        <f t="shared" si="46"/>
        <v>20</v>
      </c>
      <c r="E2985">
        <v>3</v>
      </c>
      <c r="F2985" t="s">
        <v>14</v>
      </c>
      <c r="G2985" t="s">
        <v>29</v>
      </c>
      <c r="H2985" t="s">
        <v>134</v>
      </c>
      <c r="I2985">
        <v>25231</v>
      </c>
      <c r="J2985">
        <v>75693</v>
      </c>
      <c r="K2985" t="s">
        <v>1708</v>
      </c>
      <c r="L2985" t="s">
        <v>1709</v>
      </c>
      <c r="M2985" t="s">
        <v>1710</v>
      </c>
      <c r="N2985" t="s">
        <v>1711</v>
      </c>
      <c r="O2985" t="s">
        <v>16</v>
      </c>
    </row>
    <row r="2986" spans="1:15" x14ac:dyDescent="0.35">
      <c r="A2986">
        <v>2985</v>
      </c>
      <c r="B2986">
        <v>144</v>
      </c>
      <c r="C2986" s="1">
        <v>45046.060312499998</v>
      </c>
      <c r="D2986" t="str">
        <f t="shared" si="46"/>
        <v>30</v>
      </c>
      <c r="E2986">
        <v>7</v>
      </c>
      <c r="F2986" t="s">
        <v>17</v>
      </c>
      <c r="G2986" t="s">
        <v>18</v>
      </c>
      <c r="H2986" t="s">
        <v>139</v>
      </c>
      <c r="I2986">
        <v>36583</v>
      </c>
      <c r="J2986">
        <v>256081</v>
      </c>
      <c r="K2986" t="s">
        <v>201</v>
      </c>
      <c r="L2986" t="s">
        <v>202</v>
      </c>
      <c r="M2986" t="s">
        <v>203</v>
      </c>
      <c r="N2986" t="s">
        <v>204</v>
      </c>
      <c r="O2986" t="s">
        <v>19</v>
      </c>
    </row>
    <row r="2987" spans="1:15" x14ac:dyDescent="0.35">
      <c r="A2987">
        <v>2986</v>
      </c>
      <c r="B2987">
        <v>27</v>
      </c>
      <c r="C2987" s="1">
        <v>45024.218229166669</v>
      </c>
      <c r="D2987" t="str">
        <f t="shared" si="46"/>
        <v>08</v>
      </c>
      <c r="E2987">
        <v>5</v>
      </c>
      <c r="F2987" t="s">
        <v>17</v>
      </c>
      <c r="G2987" t="s">
        <v>23</v>
      </c>
      <c r="H2987" t="s">
        <v>72</v>
      </c>
      <c r="I2987">
        <v>14701</v>
      </c>
      <c r="J2987">
        <v>73505</v>
      </c>
      <c r="K2987" t="s">
        <v>1645</v>
      </c>
      <c r="L2987" t="s">
        <v>1646</v>
      </c>
      <c r="M2987" t="s">
        <v>1647</v>
      </c>
      <c r="N2987" t="s">
        <v>1648</v>
      </c>
      <c r="O2987" t="s">
        <v>19</v>
      </c>
    </row>
    <row r="2988" spans="1:15" x14ac:dyDescent="0.35">
      <c r="A2988">
        <v>2987</v>
      </c>
      <c r="B2988">
        <v>99</v>
      </c>
      <c r="C2988" s="1">
        <v>45556.347800925927</v>
      </c>
      <c r="D2988" t="str">
        <f t="shared" si="46"/>
        <v>21</v>
      </c>
      <c r="E2988">
        <v>5</v>
      </c>
      <c r="F2988" t="s">
        <v>14</v>
      </c>
      <c r="G2988" t="s">
        <v>20</v>
      </c>
      <c r="H2988" t="s">
        <v>148</v>
      </c>
      <c r="I2988">
        <v>13696</v>
      </c>
      <c r="J2988">
        <v>68480</v>
      </c>
      <c r="K2988" t="s">
        <v>518</v>
      </c>
      <c r="L2988" t="s">
        <v>519</v>
      </c>
      <c r="M2988" t="s">
        <v>520</v>
      </c>
      <c r="N2988" t="s">
        <v>521</v>
      </c>
      <c r="O2988" t="s">
        <v>19</v>
      </c>
    </row>
    <row r="2989" spans="1:15" x14ac:dyDescent="0.35">
      <c r="A2989">
        <v>2988</v>
      </c>
      <c r="B2989">
        <v>156</v>
      </c>
      <c r="C2989" s="1">
        <v>45244.945775462962</v>
      </c>
      <c r="D2989" t="str">
        <f t="shared" si="46"/>
        <v>14</v>
      </c>
      <c r="E2989">
        <v>6</v>
      </c>
      <c r="F2989" t="s">
        <v>14</v>
      </c>
      <c r="G2989" t="s">
        <v>15</v>
      </c>
      <c r="H2989" t="s">
        <v>67</v>
      </c>
      <c r="I2989">
        <v>76607</v>
      </c>
      <c r="J2989">
        <v>459642</v>
      </c>
      <c r="K2989" t="s">
        <v>1992</v>
      </c>
      <c r="L2989" t="s">
        <v>1993</v>
      </c>
      <c r="M2989" t="s">
        <v>1994</v>
      </c>
      <c r="N2989" t="s">
        <v>1995</v>
      </c>
      <c r="O2989" t="s">
        <v>16</v>
      </c>
    </row>
    <row r="2990" spans="1:15" x14ac:dyDescent="0.35">
      <c r="A2990">
        <v>2989</v>
      </c>
      <c r="B2990">
        <v>159</v>
      </c>
      <c r="C2990" s="1">
        <v>45056.063738425917</v>
      </c>
      <c r="D2990" t="str">
        <f t="shared" si="46"/>
        <v>10</v>
      </c>
      <c r="E2990">
        <v>2</v>
      </c>
      <c r="F2990" t="s">
        <v>24</v>
      </c>
      <c r="G2990" t="s">
        <v>27</v>
      </c>
      <c r="H2990" t="s">
        <v>325</v>
      </c>
      <c r="I2990">
        <v>34573</v>
      </c>
      <c r="J2990">
        <v>69146</v>
      </c>
      <c r="K2990" t="s">
        <v>1497</v>
      </c>
      <c r="L2990" t="s">
        <v>1498</v>
      </c>
      <c r="M2990" t="s">
        <v>1499</v>
      </c>
      <c r="N2990" t="s">
        <v>1500</v>
      </c>
      <c r="O2990" t="s">
        <v>16</v>
      </c>
    </row>
    <row r="2991" spans="1:15" x14ac:dyDescent="0.35">
      <c r="A2991">
        <v>2990</v>
      </c>
      <c r="B2991">
        <v>16</v>
      </c>
      <c r="C2991" s="1">
        <v>45141.600810185177</v>
      </c>
      <c r="D2991" t="str">
        <f t="shared" si="46"/>
        <v>03</v>
      </c>
      <c r="E2991">
        <v>10</v>
      </c>
      <c r="F2991" t="s">
        <v>24</v>
      </c>
      <c r="G2991" t="s">
        <v>27</v>
      </c>
      <c r="H2991" t="s">
        <v>325</v>
      </c>
      <c r="I2991">
        <v>34573</v>
      </c>
      <c r="J2991">
        <v>345730</v>
      </c>
      <c r="K2991" t="s">
        <v>209</v>
      </c>
      <c r="L2991" t="s">
        <v>210</v>
      </c>
      <c r="M2991" t="s">
        <v>211</v>
      </c>
      <c r="N2991" t="s">
        <v>212</v>
      </c>
      <c r="O2991" t="s">
        <v>19</v>
      </c>
    </row>
    <row r="2992" spans="1:15" x14ac:dyDescent="0.35">
      <c r="A2992">
        <v>2991</v>
      </c>
      <c r="B2992">
        <v>51</v>
      </c>
      <c r="C2992" s="1">
        <v>45193.547511574077</v>
      </c>
      <c r="D2992" t="str">
        <f t="shared" si="46"/>
        <v>24</v>
      </c>
      <c r="E2992">
        <v>1</v>
      </c>
      <c r="F2992" t="s">
        <v>14</v>
      </c>
      <c r="G2992" t="s">
        <v>15</v>
      </c>
      <c r="H2992" t="s">
        <v>67</v>
      </c>
      <c r="I2992">
        <v>76607</v>
      </c>
      <c r="J2992">
        <v>76607</v>
      </c>
      <c r="K2992" t="s">
        <v>181</v>
      </c>
      <c r="L2992" t="s">
        <v>182</v>
      </c>
      <c r="M2992" t="s">
        <v>183</v>
      </c>
      <c r="N2992" t="s">
        <v>184</v>
      </c>
      <c r="O2992" t="s">
        <v>19</v>
      </c>
    </row>
    <row r="2993" spans="1:15" x14ac:dyDescent="0.35">
      <c r="A2993">
        <v>2992</v>
      </c>
      <c r="B2993">
        <v>401</v>
      </c>
      <c r="C2993" s="1">
        <v>45399.72384259259</v>
      </c>
      <c r="D2993" t="str">
        <f t="shared" si="46"/>
        <v>17</v>
      </c>
      <c r="E2993">
        <v>10</v>
      </c>
      <c r="F2993" t="s">
        <v>17</v>
      </c>
      <c r="G2993" t="s">
        <v>18</v>
      </c>
      <c r="H2993" t="s">
        <v>139</v>
      </c>
      <c r="I2993">
        <v>36583</v>
      </c>
      <c r="J2993">
        <v>365830</v>
      </c>
      <c r="K2993" t="s">
        <v>1289</v>
      </c>
      <c r="L2993" t="s">
        <v>1290</v>
      </c>
      <c r="M2993" t="s">
        <v>1291</v>
      </c>
      <c r="N2993" t="s">
        <v>1292</v>
      </c>
      <c r="O2993" t="s">
        <v>19</v>
      </c>
    </row>
    <row r="2994" spans="1:15" x14ac:dyDescent="0.35">
      <c r="A2994">
        <v>2993</v>
      </c>
      <c r="B2994">
        <v>36</v>
      </c>
      <c r="C2994" s="1">
        <v>45072.502997685187</v>
      </c>
      <c r="D2994" t="str">
        <f t="shared" si="46"/>
        <v>26</v>
      </c>
      <c r="E2994">
        <v>8</v>
      </c>
      <c r="F2994" t="s">
        <v>24</v>
      </c>
      <c r="G2994" t="s">
        <v>27</v>
      </c>
      <c r="H2994" t="s">
        <v>325</v>
      </c>
      <c r="I2994">
        <v>34573</v>
      </c>
      <c r="J2994">
        <v>276584</v>
      </c>
      <c r="K2994" t="s">
        <v>762</v>
      </c>
      <c r="L2994" t="s">
        <v>763</v>
      </c>
      <c r="M2994" t="s">
        <v>764</v>
      </c>
      <c r="N2994" t="s">
        <v>765</v>
      </c>
      <c r="O2994" t="s">
        <v>16</v>
      </c>
    </row>
    <row r="2995" spans="1:15" x14ac:dyDescent="0.35">
      <c r="A2995">
        <v>2994</v>
      </c>
      <c r="B2995">
        <v>96</v>
      </c>
      <c r="C2995" s="1">
        <v>45503.967083333337</v>
      </c>
      <c r="D2995" t="str">
        <f t="shared" si="46"/>
        <v>30</v>
      </c>
      <c r="E2995">
        <v>2</v>
      </c>
      <c r="F2995" t="s">
        <v>17</v>
      </c>
      <c r="G2995" t="s">
        <v>18</v>
      </c>
      <c r="H2995" t="s">
        <v>139</v>
      </c>
      <c r="I2995">
        <v>36583</v>
      </c>
      <c r="J2995">
        <v>73166</v>
      </c>
      <c r="K2995" t="s">
        <v>1716</v>
      </c>
      <c r="L2995" t="s">
        <v>1717</v>
      </c>
      <c r="M2995" t="s">
        <v>1718</v>
      </c>
      <c r="N2995" t="s">
        <v>1719</v>
      </c>
      <c r="O2995" t="s">
        <v>19</v>
      </c>
    </row>
    <row r="2996" spans="1:15" x14ac:dyDescent="0.35">
      <c r="A2996">
        <v>2995</v>
      </c>
      <c r="B2996">
        <v>401</v>
      </c>
      <c r="C2996" s="1">
        <v>45614.293078703697</v>
      </c>
      <c r="D2996" t="str">
        <f t="shared" si="46"/>
        <v>18</v>
      </c>
      <c r="E2996">
        <v>5</v>
      </c>
      <c r="F2996" t="s">
        <v>17</v>
      </c>
      <c r="G2996" t="s">
        <v>23</v>
      </c>
      <c r="H2996" t="s">
        <v>72</v>
      </c>
      <c r="I2996">
        <v>14701</v>
      </c>
      <c r="J2996">
        <v>73505</v>
      </c>
      <c r="K2996" t="s">
        <v>1289</v>
      </c>
      <c r="L2996" t="s">
        <v>1290</v>
      </c>
      <c r="M2996" t="s">
        <v>1291</v>
      </c>
      <c r="N2996" t="s">
        <v>1292</v>
      </c>
      <c r="O2996" t="s">
        <v>19</v>
      </c>
    </row>
    <row r="2997" spans="1:15" x14ac:dyDescent="0.35">
      <c r="A2997">
        <v>2996</v>
      </c>
      <c r="B2997">
        <v>183</v>
      </c>
      <c r="C2997" s="1">
        <v>45123.313321759262</v>
      </c>
      <c r="D2997" t="str">
        <f t="shared" si="46"/>
        <v>16</v>
      </c>
      <c r="E2997">
        <v>8</v>
      </c>
      <c r="F2997" t="s">
        <v>17</v>
      </c>
      <c r="G2997" t="s">
        <v>28</v>
      </c>
      <c r="H2997" t="s">
        <v>103</v>
      </c>
      <c r="I2997">
        <v>35778</v>
      </c>
      <c r="J2997">
        <v>286224</v>
      </c>
      <c r="K2997" t="s">
        <v>1141</v>
      </c>
      <c r="L2997" t="s">
        <v>1142</v>
      </c>
      <c r="M2997" t="s">
        <v>1143</v>
      </c>
      <c r="N2997" t="s">
        <v>1144</v>
      </c>
      <c r="O2997" t="s">
        <v>22</v>
      </c>
    </row>
    <row r="2998" spans="1:15" x14ac:dyDescent="0.35">
      <c r="A2998">
        <v>2997</v>
      </c>
      <c r="B2998">
        <v>252</v>
      </c>
      <c r="C2998" s="1">
        <v>45243.708657407413</v>
      </c>
      <c r="D2998" t="str">
        <f t="shared" si="46"/>
        <v>13</v>
      </c>
      <c r="E2998">
        <v>2</v>
      </c>
      <c r="F2998" t="s">
        <v>14</v>
      </c>
      <c r="G2998" t="s">
        <v>15</v>
      </c>
      <c r="H2998" t="s">
        <v>67</v>
      </c>
      <c r="I2998">
        <v>76607</v>
      </c>
      <c r="J2998">
        <v>153214</v>
      </c>
      <c r="K2998" t="s">
        <v>698</v>
      </c>
      <c r="L2998" t="s">
        <v>699</v>
      </c>
      <c r="M2998" t="s">
        <v>700</v>
      </c>
      <c r="N2998" t="s">
        <v>701</v>
      </c>
      <c r="O2998" t="s">
        <v>19</v>
      </c>
    </row>
    <row r="2999" spans="1:15" x14ac:dyDescent="0.35">
      <c r="A2999">
        <v>2998</v>
      </c>
      <c r="B2999">
        <v>270</v>
      </c>
      <c r="C2999" s="1">
        <v>45372.255694444437</v>
      </c>
      <c r="D2999" t="str">
        <f t="shared" si="46"/>
        <v>21</v>
      </c>
      <c r="E2999">
        <v>2</v>
      </c>
      <c r="F2999" t="s">
        <v>24</v>
      </c>
      <c r="G2999" t="s">
        <v>26</v>
      </c>
      <c r="H2999" t="s">
        <v>116</v>
      </c>
      <c r="I2999">
        <v>50016</v>
      </c>
      <c r="J2999">
        <v>100032</v>
      </c>
      <c r="K2999" t="s">
        <v>430</v>
      </c>
      <c r="L2999" t="s">
        <v>431</v>
      </c>
      <c r="M2999" t="s">
        <v>432</v>
      </c>
      <c r="N2999" t="s">
        <v>433</v>
      </c>
      <c r="O2999" t="s">
        <v>19</v>
      </c>
    </row>
    <row r="3000" spans="1:15" x14ac:dyDescent="0.35">
      <c r="A3000">
        <v>2999</v>
      </c>
      <c r="B3000">
        <v>357</v>
      </c>
      <c r="C3000" s="1">
        <v>45589.890729166669</v>
      </c>
      <c r="D3000" t="str">
        <f t="shared" si="46"/>
        <v>24</v>
      </c>
      <c r="E3000">
        <v>2</v>
      </c>
      <c r="F3000" t="s">
        <v>17</v>
      </c>
      <c r="G3000" t="s">
        <v>18</v>
      </c>
      <c r="H3000" t="s">
        <v>139</v>
      </c>
      <c r="I3000">
        <v>36583</v>
      </c>
      <c r="J3000">
        <v>73166</v>
      </c>
      <c r="K3000" t="s">
        <v>1808</v>
      </c>
      <c r="L3000" t="s">
        <v>1809</v>
      </c>
      <c r="M3000" t="s">
        <v>1810</v>
      </c>
      <c r="N3000" t="s">
        <v>1811</v>
      </c>
      <c r="O3000" t="s">
        <v>16</v>
      </c>
    </row>
    <row r="3001" spans="1:15" x14ac:dyDescent="0.35">
      <c r="A3001">
        <v>3000</v>
      </c>
      <c r="B3001">
        <v>173</v>
      </c>
      <c r="C3001" s="1">
        <v>45490.230196759258</v>
      </c>
      <c r="D3001" t="str">
        <f t="shared" si="46"/>
        <v>17</v>
      </c>
      <c r="E3001">
        <v>10</v>
      </c>
      <c r="F3001" t="s">
        <v>24</v>
      </c>
      <c r="G3001" t="s">
        <v>26</v>
      </c>
      <c r="H3001" t="s">
        <v>116</v>
      </c>
      <c r="I3001">
        <v>50016</v>
      </c>
      <c r="J3001">
        <v>500160</v>
      </c>
      <c r="K3001" t="s">
        <v>822</v>
      </c>
      <c r="L3001" t="s">
        <v>823</v>
      </c>
      <c r="M3001" t="s">
        <v>824</v>
      </c>
      <c r="N3001" t="s">
        <v>825</v>
      </c>
      <c r="O3001" t="s">
        <v>19</v>
      </c>
    </row>
    <row r="3002" spans="1:15" x14ac:dyDescent="0.35">
      <c r="A3002">
        <v>3001</v>
      </c>
      <c r="B3002">
        <v>320</v>
      </c>
      <c r="C3002" s="1">
        <v>45385.89340277778</v>
      </c>
      <c r="D3002" t="str">
        <f t="shared" si="46"/>
        <v>03</v>
      </c>
      <c r="E3002">
        <v>3</v>
      </c>
      <c r="F3002" t="s">
        <v>24</v>
      </c>
      <c r="G3002" t="s">
        <v>27</v>
      </c>
      <c r="H3002" t="s">
        <v>325</v>
      </c>
      <c r="I3002">
        <v>34573</v>
      </c>
      <c r="J3002">
        <v>103719</v>
      </c>
      <c r="K3002" t="s">
        <v>802</v>
      </c>
      <c r="L3002" t="s">
        <v>803</v>
      </c>
      <c r="M3002" t="s">
        <v>804</v>
      </c>
      <c r="N3002" t="s">
        <v>805</v>
      </c>
      <c r="O3002" t="s">
        <v>16</v>
      </c>
    </row>
    <row r="3003" spans="1:15" x14ac:dyDescent="0.35">
      <c r="A3003">
        <v>3002</v>
      </c>
      <c r="B3003">
        <v>290</v>
      </c>
      <c r="C3003" s="1">
        <v>45308.079386574071</v>
      </c>
      <c r="D3003" t="str">
        <f t="shared" si="46"/>
        <v>17</v>
      </c>
      <c r="E3003">
        <v>3</v>
      </c>
      <c r="F3003" t="s">
        <v>14</v>
      </c>
      <c r="G3003" t="s">
        <v>15</v>
      </c>
      <c r="H3003" t="s">
        <v>67</v>
      </c>
      <c r="I3003">
        <v>76607</v>
      </c>
      <c r="J3003">
        <v>229821</v>
      </c>
      <c r="K3003" t="s">
        <v>1621</v>
      </c>
      <c r="L3003" t="s">
        <v>1622</v>
      </c>
      <c r="M3003" t="s">
        <v>1623</v>
      </c>
      <c r="N3003" t="s">
        <v>1624</v>
      </c>
      <c r="O3003" t="s">
        <v>16</v>
      </c>
    </row>
    <row r="3004" spans="1:15" x14ac:dyDescent="0.35">
      <c r="A3004">
        <v>3003</v>
      </c>
      <c r="B3004">
        <v>90</v>
      </c>
      <c r="C3004" s="1">
        <v>45336.988657407397</v>
      </c>
      <c r="D3004" t="str">
        <f t="shared" si="46"/>
        <v>14</v>
      </c>
      <c r="E3004">
        <v>6</v>
      </c>
      <c r="F3004" t="s">
        <v>17</v>
      </c>
      <c r="G3004" t="s">
        <v>23</v>
      </c>
      <c r="H3004" t="s">
        <v>72</v>
      </c>
      <c r="I3004">
        <v>14701</v>
      </c>
      <c r="J3004">
        <v>88206</v>
      </c>
      <c r="K3004" t="s">
        <v>562</v>
      </c>
      <c r="L3004" t="s">
        <v>563</v>
      </c>
      <c r="M3004" t="s">
        <v>564</v>
      </c>
      <c r="N3004" t="s">
        <v>565</v>
      </c>
      <c r="O3004" t="s">
        <v>22</v>
      </c>
    </row>
    <row r="3005" spans="1:15" x14ac:dyDescent="0.35">
      <c r="A3005">
        <v>3004</v>
      </c>
      <c r="B3005">
        <v>272</v>
      </c>
      <c r="C3005" s="1">
        <v>45154.50885416667</v>
      </c>
      <c r="D3005" t="str">
        <f t="shared" si="46"/>
        <v>16</v>
      </c>
      <c r="E3005">
        <v>10</v>
      </c>
      <c r="F3005" t="s">
        <v>14</v>
      </c>
      <c r="G3005" t="s">
        <v>29</v>
      </c>
      <c r="H3005" t="s">
        <v>134</v>
      </c>
      <c r="I3005">
        <v>25231</v>
      </c>
      <c r="J3005">
        <v>252310</v>
      </c>
      <c r="K3005" t="s">
        <v>1900</v>
      </c>
      <c r="L3005" t="s">
        <v>1901</v>
      </c>
      <c r="M3005" t="s">
        <v>1902</v>
      </c>
      <c r="N3005" t="s">
        <v>1903</v>
      </c>
      <c r="O3005" t="s">
        <v>19</v>
      </c>
    </row>
    <row r="3006" spans="1:15" x14ac:dyDescent="0.35">
      <c r="A3006">
        <v>3005</v>
      </c>
      <c r="B3006">
        <v>381</v>
      </c>
      <c r="C3006" s="1">
        <v>45130.576307870368</v>
      </c>
      <c r="D3006" t="str">
        <f t="shared" si="46"/>
        <v>23</v>
      </c>
      <c r="E3006">
        <v>3</v>
      </c>
      <c r="F3006" t="s">
        <v>17</v>
      </c>
      <c r="G3006" t="s">
        <v>28</v>
      </c>
      <c r="H3006" t="s">
        <v>103</v>
      </c>
      <c r="I3006">
        <v>35778</v>
      </c>
      <c r="J3006">
        <v>107334</v>
      </c>
      <c r="K3006" t="s">
        <v>1876</v>
      </c>
      <c r="L3006" t="s">
        <v>1877</v>
      </c>
      <c r="M3006" t="s">
        <v>1878</v>
      </c>
      <c r="N3006" t="s">
        <v>1879</v>
      </c>
      <c r="O3006" t="s">
        <v>16</v>
      </c>
    </row>
    <row r="3007" spans="1:15" x14ac:dyDescent="0.35">
      <c r="A3007">
        <v>3006</v>
      </c>
      <c r="B3007">
        <v>147</v>
      </c>
      <c r="C3007" s="1">
        <v>45619.002476851849</v>
      </c>
      <c r="D3007" t="str">
        <f t="shared" si="46"/>
        <v>23</v>
      </c>
      <c r="E3007">
        <v>10</v>
      </c>
      <c r="F3007" t="s">
        <v>14</v>
      </c>
      <c r="G3007" t="s">
        <v>21</v>
      </c>
      <c r="H3007" t="s">
        <v>58</v>
      </c>
      <c r="I3007">
        <v>51631</v>
      </c>
      <c r="J3007">
        <v>516310</v>
      </c>
      <c r="K3007" t="s">
        <v>334</v>
      </c>
      <c r="L3007" t="s">
        <v>335</v>
      </c>
      <c r="M3007" t="s">
        <v>336</v>
      </c>
      <c r="N3007" t="s">
        <v>337</v>
      </c>
      <c r="O3007" t="s">
        <v>22</v>
      </c>
    </row>
    <row r="3008" spans="1:15" x14ac:dyDescent="0.35">
      <c r="A3008">
        <v>3007</v>
      </c>
      <c r="B3008">
        <v>105</v>
      </c>
      <c r="C3008" s="1">
        <v>45395.138009259259</v>
      </c>
      <c r="D3008" t="str">
        <f t="shared" si="46"/>
        <v>13</v>
      </c>
      <c r="E3008">
        <v>6</v>
      </c>
      <c r="F3008" t="s">
        <v>17</v>
      </c>
      <c r="G3008" t="s">
        <v>28</v>
      </c>
      <c r="H3008" t="s">
        <v>103</v>
      </c>
      <c r="I3008">
        <v>35778</v>
      </c>
      <c r="J3008">
        <v>214668</v>
      </c>
      <c r="K3008" t="s">
        <v>2060</v>
      </c>
      <c r="L3008" t="s">
        <v>2061</v>
      </c>
      <c r="M3008" t="s">
        <v>2062</v>
      </c>
      <c r="N3008" t="s">
        <v>2063</v>
      </c>
      <c r="O3008" t="s">
        <v>16</v>
      </c>
    </row>
    <row r="3009" spans="1:15" x14ac:dyDescent="0.35">
      <c r="A3009">
        <v>3008</v>
      </c>
      <c r="B3009">
        <v>98</v>
      </c>
      <c r="C3009" s="1">
        <v>45120.038634259261</v>
      </c>
      <c r="D3009" t="str">
        <f t="shared" si="46"/>
        <v>13</v>
      </c>
      <c r="E3009">
        <v>10</v>
      </c>
      <c r="F3009" t="s">
        <v>17</v>
      </c>
      <c r="G3009" t="s">
        <v>18</v>
      </c>
      <c r="H3009" t="s">
        <v>139</v>
      </c>
      <c r="I3009">
        <v>36583</v>
      </c>
      <c r="J3009">
        <v>365830</v>
      </c>
      <c r="K3009" t="s">
        <v>1864</v>
      </c>
      <c r="L3009" t="s">
        <v>1865</v>
      </c>
      <c r="M3009" t="s">
        <v>1866</v>
      </c>
      <c r="N3009" t="s">
        <v>1867</v>
      </c>
      <c r="O3009" t="s">
        <v>19</v>
      </c>
    </row>
    <row r="3010" spans="1:15" x14ac:dyDescent="0.35">
      <c r="A3010">
        <v>3009</v>
      </c>
      <c r="B3010">
        <v>200</v>
      </c>
      <c r="C3010" s="1">
        <v>45165.489907407413</v>
      </c>
      <c r="D3010" t="str">
        <f t="shared" si="46"/>
        <v>27</v>
      </c>
      <c r="E3010">
        <v>1</v>
      </c>
      <c r="F3010" t="s">
        <v>24</v>
      </c>
      <c r="G3010" t="s">
        <v>31</v>
      </c>
      <c r="H3010" t="s">
        <v>94</v>
      </c>
      <c r="I3010">
        <v>38697</v>
      </c>
      <c r="J3010">
        <v>38697</v>
      </c>
      <c r="K3010" t="s">
        <v>502</v>
      </c>
      <c r="L3010" t="s">
        <v>503</v>
      </c>
      <c r="M3010" t="s">
        <v>504</v>
      </c>
      <c r="N3010" t="s">
        <v>505</v>
      </c>
      <c r="O3010" t="s">
        <v>16</v>
      </c>
    </row>
    <row r="3011" spans="1:15" x14ac:dyDescent="0.35">
      <c r="A3011">
        <v>3010</v>
      </c>
      <c r="B3011">
        <v>120</v>
      </c>
      <c r="C3011" s="1">
        <v>45117.163645833331</v>
      </c>
      <c r="D3011" t="str">
        <f t="shared" ref="D3011:D3074" si="47">LEFT(TEXT(C3011, "DD/MM/YYYY HH:MM:SS"), 2)</f>
        <v>10</v>
      </c>
      <c r="E3011">
        <v>9</v>
      </c>
      <c r="F3011" t="s">
        <v>17</v>
      </c>
      <c r="G3011" t="s">
        <v>23</v>
      </c>
      <c r="H3011" t="s">
        <v>72</v>
      </c>
      <c r="I3011">
        <v>14701</v>
      </c>
      <c r="J3011">
        <v>132309</v>
      </c>
      <c r="K3011" t="s">
        <v>1221</v>
      </c>
      <c r="L3011" t="s">
        <v>1222</v>
      </c>
      <c r="M3011" t="s">
        <v>1223</v>
      </c>
      <c r="N3011" t="s">
        <v>1224</v>
      </c>
      <c r="O3011" t="s">
        <v>19</v>
      </c>
    </row>
    <row r="3012" spans="1:15" x14ac:dyDescent="0.35">
      <c r="A3012">
        <v>3011</v>
      </c>
      <c r="B3012">
        <v>120</v>
      </c>
      <c r="C3012" s="1">
        <v>45643.691203703696</v>
      </c>
      <c r="D3012" t="str">
        <f t="shared" si="47"/>
        <v>17</v>
      </c>
      <c r="E3012">
        <v>1</v>
      </c>
      <c r="F3012" t="s">
        <v>17</v>
      </c>
      <c r="G3012" t="s">
        <v>32</v>
      </c>
      <c r="H3012" t="s">
        <v>81</v>
      </c>
      <c r="I3012">
        <v>22985</v>
      </c>
      <c r="J3012">
        <v>22985</v>
      </c>
      <c r="K3012" t="s">
        <v>1221</v>
      </c>
      <c r="L3012" t="s">
        <v>1222</v>
      </c>
      <c r="M3012" t="s">
        <v>1223</v>
      </c>
      <c r="N3012" t="s">
        <v>1224</v>
      </c>
      <c r="O3012" t="s">
        <v>19</v>
      </c>
    </row>
    <row r="3013" spans="1:15" x14ac:dyDescent="0.35">
      <c r="A3013">
        <v>3012</v>
      </c>
      <c r="B3013">
        <v>8</v>
      </c>
      <c r="C3013" s="1">
        <v>45524.772488425922</v>
      </c>
      <c r="D3013" t="str">
        <f t="shared" si="47"/>
        <v>20</v>
      </c>
      <c r="E3013">
        <v>9</v>
      </c>
      <c r="F3013" t="s">
        <v>14</v>
      </c>
      <c r="G3013" t="s">
        <v>21</v>
      </c>
      <c r="H3013" t="s">
        <v>58</v>
      </c>
      <c r="I3013">
        <v>51631</v>
      </c>
      <c r="J3013">
        <v>464679</v>
      </c>
      <c r="K3013" t="s">
        <v>354</v>
      </c>
      <c r="L3013" t="s">
        <v>355</v>
      </c>
      <c r="M3013" t="s">
        <v>356</v>
      </c>
      <c r="N3013" t="s">
        <v>357</v>
      </c>
      <c r="O3013" t="s">
        <v>16</v>
      </c>
    </row>
    <row r="3014" spans="1:15" x14ac:dyDescent="0.35">
      <c r="A3014">
        <v>3013</v>
      </c>
      <c r="B3014">
        <v>48</v>
      </c>
      <c r="C3014" s="1">
        <v>45323.139178240737</v>
      </c>
      <c r="D3014" t="str">
        <f t="shared" si="47"/>
        <v>01</v>
      </c>
      <c r="E3014">
        <v>7</v>
      </c>
      <c r="F3014" t="s">
        <v>17</v>
      </c>
      <c r="G3014" t="s">
        <v>23</v>
      </c>
      <c r="H3014" t="s">
        <v>72</v>
      </c>
      <c r="I3014">
        <v>14701</v>
      </c>
      <c r="J3014">
        <v>102907</v>
      </c>
      <c r="K3014" t="s">
        <v>189</v>
      </c>
      <c r="L3014" t="s">
        <v>190</v>
      </c>
      <c r="M3014" t="s">
        <v>191</v>
      </c>
      <c r="N3014" t="s">
        <v>192</v>
      </c>
      <c r="O3014" t="s">
        <v>22</v>
      </c>
    </row>
    <row r="3015" spans="1:15" x14ac:dyDescent="0.35">
      <c r="A3015">
        <v>3014</v>
      </c>
      <c r="B3015">
        <v>368</v>
      </c>
      <c r="C3015" s="1">
        <v>45405.143645833326</v>
      </c>
      <c r="D3015" t="str">
        <f t="shared" si="47"/>
        <v>23</v>
      </c>
      <c r="E3015">
        <v>1</v>
      </c>
      <c r="F3015" t="s">
        <v>24</v>
      </c>
      <c r="G3015" t="s">
        <v>27</v>
      </c>
      <c r="H3015" t="s">
        <v>325</v>
      </c>
      <c r="I3015">
        <v>34573</v>
      </c>
      <c r="J3015">
        <v>34573</v>
      </c>
      <c r="K3015" t="s">
        <v>886</v>
      </c>
      <c r="L3015" t="s">
        <v>887</v>
      </c>
      <c r="M3015" t="s">
        <v>888</v>
      </c>
      <c r="N3015" t="s">
        <v>889</v>
      </c>
      <c r="O3015" t="s">
        <v>19</v>
      </c>
    </row>
    <row r="3016" spans="1:15" x14ac:dyDescent="0.35">
      <c r="A3016">
        <v>3015</v>
      </c>
      <c r="B3016">
        <v>22</v>
      </c>
      <c r="C3016" s="1">
        <v>45306.180949074071</v>
      </c>
      <c r="D3016" t="str">
        <f t="shared" si="47"/>
        <v>15</v>
      </c>
      <c r="E3016">
        <v>1</v>
      </c>
      <c r="F3016" t="s">
        <v>17</v>
      </c>
      <c r="G3016" t="s">
        <v>23</v>
      </c>
      <c r="H3016" t="s">
        <v>72</v>
      </c>
      <c r="I3016">
        <v>14701</v>
      </c>
      <c r="J3016">
        <v>14701</v>
      </c>
      <c r="K3016" t="s">
        <v>321</v>
      </c>
      <c r="L3016" t="s">
        <v>322</v>
      </c>
      <c r="M3016" t="s">
        <v>323</v>
      </c>
      <c r="N3016" t="s">
        <v>324</v>
      </c>
      <c r="O3016" t="s">
        <v>16</v>
      </c>
    </row>
    <row r="3017" spans="1:15" x14ac:dyDescent="0.35">
      <c r="A3017">
        <v>3016</v>
      </c>
      <c r="B3017">
        <v>146</v>
      </c>
      <c r="C3017" s="1">
        <v>45556.076006944437</v>
      </c>
      <c r="D3017" t="str">
        <f t="shared" si="47"/>
        <v>21</v>
      </c>
      <c r="E3017">
        <v>4</v>
      </c>
      <c r="F3017" t="s">
        <v>24</v>
      </c>
      <c r="G3017" t="s">
        <v>25</v>
      </c>
      <c r="H3017" t="s">
        <v>125</v>
      </c>
      <c r="I3017">
        <v>42268</v>
      </c>
      <c r="J3017">
        <v>169072</v>
      </c>
      <c r="K3017" t="s">
        <v>1433</v>
      </c>
      <c r="L3017" t="s">
        <v>1434</v>
      </c>
      <c r="M3017" t="s">
        <v>1435</v>
      </c>
      <c r="N3017" t="s">
        <v>1436</v>
      </c>
      <c r="O3017" t="s">
        <v>16</v>
      </c>
    </row>
    <row r="3018" spans="1:15" x14ac:dyDescent="0.35">
      <c r="A3018">
        <v>3017</v>
      </c>
      <c r="B3018">
        <v>498</v>
      </c>
      <c r="C3018" s="1">
        <v>45512.770219907397</v>
      </c>
      <c r="D3018" t="str">
        <f t="shared" si="47"/>
        <v>08</v>
      </c>
      <c r="E3018">
        <v>10</v>
      </c>
      <c r="F3018" t="s">
        <v>14</v>
      </c>
      <c r="G3018" t="s">
        <v>15</v>
      </c>
      <c r="H3018" t="s">
        <v>67</v>
      </c>
      <c r="I3018">
        <v>76607</v>
      </c>
      <c r="J3018">
        <v>766070</v>
      </c>
      <c r="K3018" t="s">
        <v>634</v>
      </c>
      <c r="L3018" t="s">
        <v>635</v>
      </c>
      <c r="M3018" t="s">
        <v>636</v>
      </c>
      <c r="N3018" t="s">
        <v>637</v>
      </c>
      <c r="O3018" t="s">
        <v>19</v>
      </c>
    </row>
    <row r="3019" spans="1:15" x14ac:dyDescent="0.35">
      <c r="A3019">
        <v>3018</v>
      </c>
      <c r="B3019">
        <v>239</v>
      </c>
      <c r="C3019" s="1">
        <v>45206.487858796303</v>
      </c>
      <c r="D3019" t="str">
        <f t="shared" si="47"/>
        <v>07</v>
      </c>
      <c r="E3019">
        <v>7</v>
      </c>
      <c r="F3019" t="s">
        <v>14</v>
      </c>
      <c r="G3019" t="s">
        <v>15</v>
      </c>
      <c r="H3019" t="s">
        <v>67</v>
      </c>
      <c r="I3019">
        <v>76607</v>
      </c>
      <c r="J3019">
        <v>536249</v>
      </c>
      <c r="K3019" t="s">
        <v>1605</v>
      </c>
      <c r="L3019" t="s">
        <v>1606</v>
      </c>
      <c r="M3019" t="s">
        <v>1607</v>
      </c>
      <c r="N3019" t="s">
        <v>1608</v>
      </c>
      <c r="O3019" t="s">
        <v>16</v>
      </c>
    </row>
    <row r="3020" spans="1:15" x14ac:dyDescent="0.35">
      <c r="A3020">
        <v>3019</v>
      </c>
      <c r="B3020">
        <v>35</v>
      </c>
      <c r="C3020" s="1">
        <v>45469.584560185183</v>
      </c>
      <c r="D3020" t="str">
        <f t="shared" si="47"/>
        <v>26</v>
      </c>
      <c r="E3020">
        <v>1</v>
      </c>
      <c r="F3020" t="s">
        <v>24</v>
      </c>
      <c r="G3020" t="s">
        <v>31</v>
      </c>
      <c r="H3020" t="s">
        <v>94</v>
      </c>
      <c r="I3020">
        <v>38697</v>
      </c>
      <c r="J3020">
        <v>38697</v>
      </c>
      <c r="K3020" t="s">
        <v>99</v>
      </c>
      <c r="L3020" t="s">
        <v>100</v>
      </c>
      <c r="M3020" t="s">
        <v>101</v>
      </c>
      <c r="N3020" t="s">
        <v>102</v>
      </c>
      <c r="O3020" t="s">
        <v>16</v>
      </c>
    </row>
    <row r="3021" spans="1:15" x14ac:dyDescent="0.35">
      <c r="A3021">
        <v>3020</v>
      </c>
      <c r="B3021">
        <v>28</v>
      </c>
      <c r="C3021" s="1">
        <v>45708.383877314824</v>
      </c>
      <c r="D3021" t="str">
        <f t="shared" si="47"/>
        <v>20</v>
      </c>
      <c r="E3021">
        <v>4</v>
      </c>
      <c r="F3021" t="s">
        <v>17</v>
      </c>
      <c r="G3021" t="s">
        <v>18</v>
      </c>
      <c r="H3021" t="s">
        <v>139</v>
      </c>
      <c r="I3021">
        <v>36583</v>
      </c>
      <c r="J3021">
        <v>146332</v>
      </c>
      <c r="K3021" t="s">
        <v>718</v>
      </c>
      <c r="L3021" t="s">
        <v>719</v>
      </c>
      <c r="M3021" t="s">
        <v>720</v>
      </c>
      <c r="N3021" t="s">
        <v>721</v>
      </c>
      <c r="O3021" t="s">
        <v>16</v>
      </c>
    </row>
    <row r="3022" spans="1:15" x14ac:dyDescent="0.35">
      <c r="A3022">
        <v>3021</v>
      </c>
      <c r="B3022">
        <v>128</v>
      </c>
      <c r="C3022" s="1">
        <v>45092.458449074067</v>
      </c>
      <c r="D3022" t="str">
        <f t="shared" si="47"/>
        <v>15</v>
      </c>
      <c r="E3022">
        <v>8</v>
      </c>
      <c r="F3022" t="s">
        <v>24</v>
      </c>
      <c r="G3022" t="s">
        <v>25</v>
      </c>
      <c r="H3022" t="s">
        <v>125</v>
      </c>
      <c r="I3022">
        <v>42268</v>
      </c>
      <c r="J3022">
        <v>338144</v>
      </c>
      <c r="K3022" t="s">
        <v>758</v>
      </c>
      <c r="L3022" t="s">
        <v>759</v>
      </c>
      <c r="M3022" t="s">
        <v>760</v>
      </c>
      <c r="N3022" t="s">
        <v>761</v>
      </c>
      <c r="O3022" t="s">
        <v>22</v>
      </c>
    </row>
    <row r="3023" spans="1:15" x14ac:dyDescent="0.35">
      <c r="A3023">
        <v>3022</v>
      </c>
      <c r="B3023">
        <v>240</v>
      </c>
      <c r="C3023" s="1">
        <v>45286.567789351851</v>
      </c>
      <c r="D3023" t="str">
        <f t="shared" si="47"/>
        <v>26</v>
      </c>
      <c r="E3023">
        <v>6</v>
      </c>
      <c r="F3023" t="s">
        <v>17</v>
      </c>
      <c r="G3023" t="s">
        <v>32</v>
      </c>
      <c r="H3023" t="s">
        <v>81</v>
      </c>
      <c r="I3023">
        <v>22985</v>
      </c>
      <c r="J3023">
        <v>137910</v>
      </c>
      <c r="K3023" t="s">
        <v>474</v>
      </c>
      <c r="L3023" t="s">
        <v>475</v>
      </c>
      <c r="M3023" t="s">
        <v>476</v>
      </c>
      <c r="N3023" t="s">
        <v>477</v>
      </c>
      <c r="O3023" t="s">
        <v>16</v>
      </c>
    </row>
    <row r="3024" spans="1:15" x14ac:dyDescent="0.35">
      <c r="A3024">
        <v>3023</v>
      </c>
      <c r="B3024">
        <v>472</v>
      </c>
      <c r="C3024" s="1">
        <v>45360.476886574077</v>
      </c>
      <c r="D3024" t="str">
        <f t="shared" si="47"/>
        <v>09</v>
      </c>
      <c r="E3024">
        <v>2</v>
      </c>
      <c r="F3024" t="s">
        <v>17</v>
      </c>
      <c r="G3024" t="s">
        <v>18</v>
      </c>
      <c r="H3024" t="s">
        <v>139</v>
      </c>
      <c r="I3024">
        <v>36583</v>
      </c>
      <c r="J3024">
        <v>73166</v>
      </c>
      <c r="K3024" t="s">
        <v>1629</v>
      </c>
      <c r="L3024" t="s">
        <v>1630</v>
      </c>
      <c r="M3024" t="s">
        <v>1631</v>
      </c>
      <c r="N3024" t="s">
        <v>1632</v>
      </c>
      <c r="O3024" t="s">
        <v>16</v>
      </c>
    </row>
    <row r="3025" spans="1:15" x14ac:dyDescent="0.35">
      <c r="A3025">
        <v>3024</v>
      </c>
      <c r="B3025">
        <v>157</v>
      </c>
      <c r="C3025" s="1">
        <v>45214.363368055558</v>
      </c>
      <c r="D3025" t="str">
        <f t="shared" si="47"/>
        <v>15</v>
      </c>
      <c r="E3025">
        <v>5</v>
      </c>
      <c r="F3025" t="s">
        <v>14</v>
      </c>
      <c r="G3025" t="s">
        <v>20</v>
      </c>
      <c r="H3025" t="s">
        <v>148</v>
      </c>
      <c r="I3025">
        <v>13696</v>
      </c>
      <c r="J3025">
        <v>68480</v>
      </c>
      <c r="K3025" t="s">
        <v>1720</v>
      </c>
      <c r="L3025" t="s">
        <v>1721</v>
      </c>
      <c r="M3025" t="s">
        <v>1722</v>
      </c>
      <c r="N3025" t="s">
        <v>1723</v>
      </c>
      <c r="O3025" t="s">
        <v>22</v>
      </c>
    </row>
    <row r="3026" spans="1:15" x14ac:dyDescent="0.35">
      <c r="A3026">
        <v>3025</v>
      </c>
      <c r="B3026">
        <v>360</v>
      </c>
      <c r="C3026" s="1">
        <v>45303.694444444453</v>
      </c>
      <c r="D3026" t="str">
        <f t="shared" si="47"/>
        <v>12</v>
      </c>
      <c r="E3026">
        <v>9</v>
      </c>
      <c r="F3026" t="s">
        <v>17</v>
      </c>
      <c r="G3026" t="s">
        <v>28</v>
      </c>
      <c r="H3026" t="s">
        <v>103</v>
      </c>
      <c r="I3026">
        <v>35778</v>
      </c>
      <c r="J3026">
        <v>322002</v>
      </c>
      <c r="K3026" t="s">
        <v>1652</v>
      </c>
      <c r="L3026" t="s">
        <v>1653</v>
      </c>
      <c r="M3026" t="s">
        <v>1654</v>
      </c>
      <c r="N3026" t="s">
        <v>1655</v>
      </c>
      <c r="O3026" t="s">
        <v>16</v>
      </c>
    </row>
    <row r="3027" spans="1:15" x14ac:dyDescent="0.35">
      <c r="A3027">
        <v>3026</v>
      </c>
      <c r="B3027">
        <v>362</v>
      </c>
      <c r="C3027" s="1">
        <v>45438.018472222233</v>
      </c>
      <c r="D3027" t="str">
        <f t="shared" si="47"/>
        <v>26</v>
      </c>
      <c r="E3027">
        <v>3</v>
      </c>
      <c r="F3027" t="s">
        <v>24</v>
      </c>
      <c r="G3027" t="s">
        <v>31</v>
      </c>
      <c r="H3027" t="s">
        <v>94</v>
      </c>
      <c r="I3027">
        <v>38697</v>
      </c>
      <c r="J3027">
        <v>116091</v>
      </c>
      <c r="K3027" t="s">
        <v>826</v>
      </c>
      <c r="L3027" t="s">
        <v>827</v>
      </c>
      <c r="M3027" t="s">
        <v>828</v>
      </c>
      <c r="N3027" t="s">
        <v>829</v>
      </c>
      <c r="O3027" t="s">
        <v>16</v>
      </c>
    </row>
    <row r="3028" spans="1:15" x14ac:dyDescent="0.35">
      <c r="A3028">
        <v>3027</v>
      </c>
      <c r="B3028">
        <v>69</v>
      </c>
      <c r="C3028" s="1">
        <v>45367.686736111107</v>
      </c>
      <c r="D3028" t="str">
        <f t="shared" si="47"/>
        <v>16</v>
      </c>
      <c r="E3028">
        <v>5</v>
      </c>
      <c r="F3028" t="s">
        <v>24</v>
      </c>
      <c r="G3028" t="s">
        <v>27</v>
      </c>
      <c r="H3028" t="s">
        <v>325</v>
      </c>
      <c r="I3028">
        <v>34573</v>
      </c>
      <c r="J3028">
        <v>172865</v>
      </c>
      <c r="K3028" t="s">
        <v>1784</v>
      </c>
      <c r="L3028" t="s">
        <v>1785</v>
      </c>
      <c r="M3028" t="s">
        <v>1786</v>
      </c>
      <c r="N3028" t="s">
        <v>1787</v>
      </c>
      <c r="O3028" t="s">
        <v>19</v>
      </c>
    </row>
    <row r="3029" spans="1:15" x14ac:dyDescent="0.35">
      <c r="A3029">
        <v>3028</v>
      </c>
      <c r="B3029">
        <v>227</v>
      </c>
      <c r="C3029" s="1">
        <v>45614.082974537043</v>
      </c>
      <c r="D3029" t="str">
        <f t="shared" si="47"/>
        <v>18</v>
      </c>
      <c r="E3029">
        <v>8</v>
      </c>
      <c r="F3029" t="s">
        <v>17</v>
      </c>
      <c r="G3029" t="s">
        <v>28</v>
      </c>
      <c r="H3029" t="s">
        <v>103</v>
      </c>
      <c r="I3029">
        <v>35778</v>
      </c>
      <c r="J3029">
        <v>286224</v>
      </c>
      <c r="K3029" t="s">
        <v>1988</v>
      </c>
      <c r="L3029" t="s">
        <v>1989</v>
      </c>
      <c r="M3029" t="s">
        <v>1990</v>
      </c>
      <c r="N3029" t="s">
        <v>1991</v>
      </c>
      <c r="O3029" t="s">
        <v>16</v>
      </c>
    </row>
    <row r="3030" spans="1:15" x14ac:dyDescent="0.35">
      <c r="A3030">
        <v>3029</v>
      </c>
      <c r="B3030">
        <v>352</v>
      </c>
      <c r="C3030" s="1">
        <v>45565.436909722222</v>
      </c>
      <c r="D3030" t="str">
        <f t="shared" si="47"/>
        <v>30</v>
      </c>
      <c r="E3030">
        <v>9</v>
      </c>
      <c r="F3030" t="s">
        <v>17</v>
      </c>
      <c r="G3030" t="s">
        <v>28</v>
      </c>
      <c r="H3030" t="s">
        <v>103</v>
      </c>
      <c r="I3030">
        <v>35778</v>
      </c>
      <c r="J3030">
        <v>322002</v>
      </c>
      <c r="K3030" t="s">
        <v>1828</v>
      </c>
      <c r="L3030" t="s">
        <v>1829</v>
      </c>
      <c r="M3030" t="s">
        <v>1830</v>
      </c>
      <c r="N3030" t="s">
        <v>1831</v>
      </c>
      <c r="O3030" t="s">
        <v>19</v>
      </c>
    </row>
    <row r="3031" spans="1:15" x14ac:dyDescent="0.35">
      <c r="A3031">
        <v>3030</v>
      </c>
      <c r="B3031">
        <v>200</v>
      </c>
      <c r="C3031" s="1">
        <v>45135.424421296288</v>
      </c>
      <c r="D3031" t="str">
        <f t="shared" si="47"/>
        <v>28</v>
      </c>
      <c r="E3031">
        <v>9</v>
      </c>
      <c r="F3031" t="s">
        <v>24</v>
      </c>
      <c r="G3031" t="s">
        <v>26</v>
      </c>
      <c r="H3031" t="s">
        <v>116</v>
      </c>
      <c r="I3031">
        <v>50016</v>
      </c>
      <c r="J3031">
        <v>450144</v>
      </c>
      <c r="K3031" t="s">
        <v>502</v>
      </c>
      <c r="L3031" t="s">
        <v>503</v>
      </c>
      <c r="M3031" t="s">
        <v>504</v>
      </c>
      <c r="N3031" t="s">
        <v>505</v>
      </c>
      <c r="O3031" t="s">
        <v>16</v>
      </c>
    </row>
    <row r="3032" spans="1:15" x14ac:dyDescent="0.35">
      <c r="A3032">
        <v>3031</v>
      </c>
      <c r="B3032">
        <v>339</v>
      </c>
      <c r="C3032" s="1">
        <v>45618.864131944443</v>
      </c>
      <c r="D3032" t="str">
        <f t="shared" si="47"/>
        <v>22</v>
      </c>
      <c r="E3032">
        <v>5</v>
      </c>
      <c r="F3032" t="s">
        <v>14</v>
      </c>
      <c r="G3032" t="s">
        <v>21</v>
      </c>
      <c r="H3032" t="s">
        <v>58</v>
      </c>
      <c r="I3032">
        <v>51631</v>
      </c>
      <c r="J3032">
        <v>258155</v>
      </c>
      <c r="K3032" t="s">
        <v>2052</v>
      </c>
      <c r="L3032" t="s">
        <v>2053</v>
      </c>
      <c r="M3032" t="s">
        <v>2054</v>
      </c>
      <c r="N3032" t="s">
        <v>2055</v>
      </c>
      <c r="O3032" t="s">
        <v>16</v>
      </c>
    </row>
    <row r="3033" spans="1:15" x14ac:dyDescent="0.35">
      <c r="A3033">
        <v>3032</v>
      </c>
      <c r="B3033">
        <v>36</v>
      </c>
      <c r="C3033" s="1">
        <v>45101.531226851846</v>
      </c>
      <c r="D3033" t="str">
        <f t="shared" si="47"/>
        <v>24</v>
      </c>
      <c r="E3033">
        <v>4</v>
      </c>
      <c r="F3033" t="s">
        <v>17</v>
      </c>
      <c r="G3033" t="s">
        <v>28</v>
      </c>
      <c r="H3033" t="s">
        <v>103</v>
      </c>
      <c r="I3033">
        <v>35778</v>
      </c>
      <c r="J3033">
        <v>143112</v>
      </c>
      <c r="K3033" t="s">
        <v>762</v>
      </c>
      <c r="L3033" t="s">
        <v>763</v>
      </c>
      <c r="M3033" t="s">
        <v>764</v>
      </c>
      <c r="N3033" t="s">
        <v>765</v>
      </c>
      <c r="O3033" t="s">
        <v>16</v>
      </c>
    </row>
    <row r="3034" spans="1:15" x14ac:dyDescent="0.35">
      <c r="A3034">
        <v>3033</v>
      </c>
      <c r="B3034">
        <v>410</v>
      </c>
      <c r="C3034" s="1">
        <v>45258.961215277777</v>
      </c>
      <c r="D3034" t="str">
        <f t="shared" si="47"/>
        <v>28</v>
      </c>
      <c r="E3034">
        <v>6</v>
      </c>
      <c r="F3034" t="s">
        <v>24</v>
      </c>
      <c r="G3034" t="s">
        <v>25</v>
      </c>
      <c r="H3034" t="s">
        <v>125</v>
      </c>
      <c r="I3034">
        <v>42268</v>
      </c>
      <c r="J3034">
        <v>253608</v>
      </c>
      <c r="K3034" t="s">
        <v>658</v>
      </c>
      <c r="L3034" t="s">
        <v>659</v>
      </c>
      <c r="M3034" t="s">
        <v>660</v>
      </c>
      <c r="N3034" t="s">
        <v>661</v>
      </c>
      <c r="O3034" t="s">
        <v>16</v>
      </c>
    </row>
    <row r="3035" spans="1:15" x14ac:dyDescent="0.35">
      <c r="A3035">
        <v>3034</v>
      </c>
      <c r="B3035">
        <v>96</v>
      </c>
      <c r="C3035" s="1">
        <v>45428.055011574077</v>
      </c>
      <c r="D3035" t="str">
        <f t="shared" si="47"/>
        <v>16</v>
      </c>
      <c r="E3035">
        <v>7</v>
      </c>
      <c r="F3035" t="s">
        <v>14</v>
      </c>
      <c r="G3035" t="s">
        <v>20</v>
      </c>
      <c r="H3035" t="s">
        <v>148</v>
      </c>
      <c r="I3035">
        <v>13696</v>
      </c>
      <c r="J3035">
        <v>95872</v>
      </c>
      <c r="K3035" t="s">
        <v>1716</v>
      </c>
      <c r="L3035" t="s">
        <v>1717</v>
      </c>
      <c r="M3035" t="s">
        <v>1718</v>
      </c>
      <c r="N3035" t="s">
        <v>1719</v>
      </c>
      <c r="O3035" t="s">
        <v>19</v>
      </c>
    </row>
    <row r="3036" spans="1:15" x14ac:dyDescent="0.35">
      <c r="A3036">
        <v>3035</v>
      </c>
      <c r="B3036">
        <v>421</v>
      </c>
      <c r="C3036" s="1">
        <v>45089.613807870373</v>
      </c>
      <c r="D3036" t="str">
        <f t="shared" si="47"/>
        <v>12</v>
      </c>
      <c r="E3036">
        <v>5</v>
      </c>
      <c r="F3036" t="s">
        <v>24</v>
      </c>
      <c r="G3036" t="s">
        <v>27</v>
      </c>
      <c r="H3036" t="s">
        <v>325</v>
      </c>
      <c r="I3036">
        <v>34573</v>
      </c>
      <c r="J3036">
        <v>172865</v>
      </c>
      <c r="K3036" t="s">
        <v>742</v>
      </c>
      <c r="L3036" t="s">
        <v>743</v>
      </c>
      <c r="M3036" t="s">
        <v>744</v>
      </c>
      <c r="N3036" t="s">
        <v>745</v>
      </c>
      <c r="O3036" t="s">
        <v>16</v>
      </c>
    </row>
    <row r="3037" spans="1:15" x14ac:dyDescent="0.35">
      <c r="A3037">
        <v>3036</v>
      </c>
      <c r="B3037">
        <v>219</v>
      </c>
      <c r="C3037" s="1">
        <v>45679.364062499997</v>
      </c>
      <c r="D3037" t="str">
        <f t="shared" si="47"/>
        <v>22</v>
      </c>
      <c r="E3037">
        <v>7</v>
      </c>
      <c r="F3037" t="s">
        <v>17</v>
      </c>
      <c r="G3037" t="s">
        <v>18</v>
      </c>
      <c r="H3037" t="s">
        <v>139</v>
      </c>
      <c r="I3037">
        <v>36583</v>
      </c>
      <c r="J3037">
        <v>256081</v>
      </c>
      <c r="K3037" t="s">
        <v>1149</v>
      </c>
      <c r="L3037" t="s">
        <v>1150</v>
      </c>
      <c r="M3037" t="s">
        <v>1151</v>
      </c>
      <c r="N3037" t="s">
        <v>1152</v>
      </c>
      <c r="O3037" t="s">
        <v>22</v>
      </c>
    </row>
    <row r="3038" spans="1:15" x14ac:dyDescent="0.35">
      <c r="A3038">
        <v>3037</v>
      </c>
      <c r="B3038">
        <v>108</v>
      </c>
      <c r="C3038" s="1">
        <v>45391.848067129627</v>
      </c>
      <c r="D3038" t="str">
        <f t="shared" si="47"/>
        <v>09</v>
      </c>
      <c r="E3038">
        <v>1</v>
      </c>
      <c r="F3038" t="s">
        <v>24</v>
      </c>
      <c r="G3038" t="s">
        <v>31</v>
      </c>
      <c r="H3038" t="s">
        <v>94</v>
      </c>
      <c r="I3038">
        <v>38697</v>
      </c>
      <c r="J3038">
        <v>38697</v>
      </c>
      <c r="K3038" t="s">
        <v>1365</v>
      </c>
      <c r="L3038" t="s">
        <v>1366</v>
      </c>
      <c r="M3038" t="s">
        <v>1367</v>
      </c>
      <c r="N3038" t="s">
        <v>1368</v>
      </c>
      <c r="O3038" t="s">
        <v>16</v>
      </c>
    </row>
    <row r="3039" spans="1:15" x14ac:dyDescent="0.35">
      <c r="A3039">
        <v>3038</v>
      </c>
      <c r="B3039">
        <v>288</v>
      </c>
      <c r="C3039" s="1">
        <v>45673.343414351853</v>
      </c>
      <c r="D3039" t="str">
        <f t="shared" si="47"/>
        <v>16</v>
      </c>
      <c r="E3039">
        <v>1</v>
      </c>
      <c r="F3039" t="s">
        <v>14</v>
      </c>
      <c r="G3039" t="s">
        <v>15</v>
      </c>
      <c r="H3039" t="s">
        <v>67</v>
      </c>
      <c r="I3039">
        <v>76607</v>
      </c>
      <c r="J3039">
        <v>76607</v>
      </c>
      <c r="K3039" t="s">
        <v>2024</v>
      </c>
      <c r="L3039" t="s">
        <v>2025</v>
      </c>
      <c r="M3039" t="s">
        <v>2026</v>
      </c>
      <c r="N3039" t="s">
        <v>2027</v>
      </c>
      <c r="O3039" t="s">
        <v>16</v>
      </c>
    </row>
    <row r="3040" spans="1:15" x14ac:dyDescent="0.35">
      <c r="A3040">
        <v>3039</v>
      </c>
      <c r="B3040">
        <v>343</v>
      </c>
      <c r="C3040" s="1">
        <v>45519.872997685183</v>
      </c>
      <c r="D3040" t="str">
        <f t="shared" si="47"/>
        <v>15</v>
      </c>
      <c r="E3040">
        <v>2</v>
      </c>
      <c r="F3040" t="s">
        <v>14</v>
      </c>
      <c r="G3040" t="s">
        <v>15</v>
      </c>
      <c r="H3040" t="s">
        <v>67</v>
      </c>
      <c r="I3040">
        <v>76607</v>
      </c>
      <c r="J3040">
        <v>153214</v>
      </c>
      <c r="K3040" t="s">
        <v>542</v>
      </c>
      <c r="L3040" t="s">
        <v>543</v>
      </c>
      <c r="M3040" t="s">
        <v>544</v>
      </c>
      <c r="N3040" t="s">
        <v>545</v>
      </c>
      <c r="O3040" t="s">
        <v>16</v>
      </c>
    </row>
    <row r="3041" spans="1:15" x14ac:dyDescent="0.35">
      <c r="A3041">
        <v>3040</v>
      </c>
      <c r="B3041">
        <v>220</v>
      </c>
      <c r="C3041" s="1">
        <v>45596.25508101852</v>
      </c>
      <c r="D3041" t="str">
        <f t="shared" si="47"/>
        <v>31</v>
      </c>
      <c r="E3041">
        <v>1</v>
      </c>
      <c r="F3041" t="s">
        <v>24</v>
      </c>
      <c r="G3041" t="s">
        <v>25</v>
      </c>
      <c r="H3041" t="s">
        <v>125</v>
      </c>
      <c r="I3041">
        <v>42268</v>
      </c>
      <c r="J3041">
        <v>42268</v>
      </c>
      <c r="K3041" t="s">
        <v>2016</v>
      </c>
      <c r="L3041" t="s">
        <v>2017</v>
      </c>
      <c r="M3041" t="s">
        <v>2018</v>
      </c>
      <c r="N3041" t="s">
        <v>2019</v>
      </c>
      <c r="O3041" t="s">
        <v>22</v>
      </c>
    </row>
    <row r="3042" spans="1:15" x14ac:dyDescent="0.35">
      <c r="A3042">
        <v>3041</v>
      </c>
      <c r="B3042">
        <v>32</v>
      </c>
      <c r="C3042" s="1">
        <v>45727.283032407409</v>
      </c>
      <c r="D3042" t="str">
        <f t="shared" si="47"/>
        <v>11</v>
      </c>
      <c r="E3042">
        <v>9</v>
      </c>
      <c r="F3042" t="s">
        <v>17</v>
      </c>
      <c r="G3042" t="s">
        <v>18</v>
      </c>
      <c r="H3042" t="s">
        <v>139</v>
      </c>
      <c r="I3042">
        <v>36583</v>
      </c>
      <c r="J3042">
        <v>329247</v>
      </c>
      <c r="K3042" t="s">
        <v>558</v>
      </c>
      <c r="L3042" t="s">
        <v>559</v>
      </c>
      <c r="M3042" t="s">
        <v>560</v>
      </c>
      <c r="N3042" t="s">
        <v>561</v>
      </c>
      <c r="O3042" t="s">
        <v>16</v>
      </c>
    </row>
    <row r="3043" spans="1:15" x14ac:dyDescent="0.35">
      <c r="A3043">
        <v>3042</v>
      </c>
      <c r="B3043">
        <v>362</v>
      </c>
      <c r="C3043" s="1">
        <v>45008.654849537037</v>
      </c>
      <c r="D3043" t="str">
        <f t="shared" si="47"/>
        <v>23</v>
      </c>
      <c r="E3043">
        <v>3</v>
      </c>
      <c r="F3043" t="s">
        <v>17</v>
      </c>
      <c r="G3043" t="s">
        <v>32</v>
      </c>
      <c r="H3043" t="s">
        <v>81</v>
      </c>
      <c r="I3043">
        <v>22985</v>
      </c>
      <c r="J3043">
        <v>68955</v>
      </c>
      <c r="K3043" t="s">
        <v>826</v>
      </c>
      <c r="L3043" t="s">
        <v>827</v>
      </c>
      <c r="M3043" t="s">
        <v>828</v>
      </c>
      <c r="N3043" t="s">
        <v>829</v>
      </c>
      <c r="O3043" t="s">
        <v>16</v>
      </c>
    </row>
    <row r="3044" spans="1:15" x14ac:dyDescent="0.35">
      <c r="A3044">
        <v>3043</v>
      </c>
      <c r="B3044">
        <v>364</v>
      </c>
      <c r="C3044" s="1">
        <v>45648.460729166669</v>
      </c>
      <c r="D3044" t="str">
        <f t="shared" si="47"/>
        <v>22</v>
      </c>
      <c r="E3044">
        <v>3</v>
      </c>
      <c r="F3044" t="s">
        <v>24</v>
      </c>
      <c r="G3044" t="s">
        <v>26</v>
      </c>
      <c r="H3044" t="s">
        <v>116</v>
      </c>
      <c r="I3044">
        <v>50016</v>
      </c>
      <c r="J3044">
        <v>150048</v>
      </c>
      <c r="K3044" t="s">
        <v>642</v>
      </c>
      <c r="L3044" t="s">
        <v>643</v>
      </c>
      <c r="M3044" t="s">
        <v>644</v>
      </c>
      <c r="N3044" t="s">
        <v>645</v>
      </c>
      <c r="O3044" t="s">
        <v>16</v>
      </c>
    </row>
    <row r="3045" spans="1:15" x14ac:dyDescent="0.35">
      <c r="A3045">
        <v>3044</v>
      </c>
      <c r="B3045">
        <v>29</v>
      </c>
      <c r="C3045" s="1">
        <v>45204.902280092603</v>
      </c>
      <c r="D3045" t="str">
        <f t="shared" si="47"/>
        <v>05</v>
      </c>
      <c r="E3045">
        <v>1</v>
      </c>
      <c r="F3045" t="s">
        <v>14</v>
      </c>
      <c r="G3045" t="s">
        <v>29</v>
      </c>
      <c r="H3045" t="s">
        <v>134</v>
      </c>
      <c r="I3045">
        <v>25231</v>
      </c>
      <c r="J3045">
        <v>25231</v>
      </c>
      <c r="K3045" t="s">
        <v>830</v>
      </c>
      <c r="L3045" t="s">
        <v>831</v>
      </c>
      <c r="M3045" t="s">
        <v>832</v>
      </c>
      <c r="N3045" t="s">
        <v>833</v>
      </c>
      <c r="O3045" t="s">
        <v>22</v>
      </c>
    </row>
    <row r="3046" spans="1:15" x14ac:dyDescent="0.35">
      <c r="A3046">
        <v>3045</v>
      </c>
      <c r="B3046">
        <v>346</v>
      </c>
      <c r="C3046" s="1">
        <v>45493.988958333342</v>
      </c>
      <c r="D3046" t="str">
        <f t="shared" si="47"/>
        <v>20</v>
      </c>
      <c r="E3046">
        <v>2</v>
      </c>
      <c r="F3046" t="s">
        <v>17</v>
      </c>
      <c r="G3046" t="s">
        <v>28</v>
      </c>
      <c r="H3046" t="s">
        <v>103</v>
      </c>
      <c r="I3046">
        <v>35778</v>
      </c>
      <c r="J3046">
        <v>71556</v>
      </c>
      <c r="K3046" t="s">
        <v>1357</v>
      </c>
      <c r="L3046" t="s">
        <v>1358</v>
      </c>
      <c r="M3046" t="s">
        <v>1359</v>
      </c>
      <c r="N3046" t="s">
        <v>1360</v>
      </c>
      <c r="O3046" t="s">
        <v>16</v>
      </c>
    </row>
    <row r="3047" spans="1:15" x14ac:dyDescent="0.35">
      <c r="A3047">
        <v>3046</v>
      </c>
      <c r="B3047">
        <v>346</v>
      </c>
      <c r="C3047" s="1">
        <v>45249.861875000002</v>
      </c>
      <c r="D3047" t="str">
        <f t="shared" si="47"/>
        <v>19</v>
      </c>
      <c r="E3047">
        <v>4</v>
      </c>
      <c r="F3047" t="s">
        <v>17</v>
      </c>
      <c r="G3047" t="s">
        <v>32</v>
      </c>
      <c r="H3047" t="s">
        <v>81</v>
      </c>
      <c r="I3047">
        <v>22985</v>
      </c>
      <c r="J3047">
        <v>91940</v>
      </c>
      <c r="K3047" t="s">
        <v>1357</v>
      </c>
      <c r="L3047" t="s">
        <v>1358</v>
      </c>
      <c r="M3047" t="s">
        <v>1359</v>
      </c>
      <c r="N3047" t="s">
        <v>1360</v>
      </c>
      <c r="O3047" t="s">
        <v>16</v>
      </c>
    </row>
    <row r="3048" spans="1:15" x14ac:dyDescent="0.35">
      <c r="A3048">
        <v>3047</v>
      </c>
      <c r="B3048">
        <v>170</v>
      </c>
      <c r="C3048" s="1">
        <v>45331.983935185177</v>
      </c>
      <c r="D3048" t="str">
        <f t="shared" si="47"/>
        <v>09</v>
      </c>
      <c r="E3048">
        <v>3</v>
      </c>
      <c r="F3048" t="s">
        <v>17</v>
      </c>
      <c r="G3048" t="s">
        <v>32</v>
      </c>
      <c r="H3048" t="s">
        <v>81</v>
      </c>
      <c r="I3048">
        <v>22985</v>
      </c>
      <c r="J3048">
        <v>68955</v>
      </c>
      <c r="K3048" t="s">
        <v>1257</v>
      </c>
      <c r="L3048" t="s">
        <v>1258</v>
      </c>
      <c r="M3048" t="s">
        <v>1259</v>
      </c>
      <c r="N3048" t="s">
        <v>1260</v>
      </c>
      <c r="O3048" t="s">
        <v>22</v>
      </c>
    </row>
    <row r="3049" spans="1:15" x14ac:dyDescent="0.35">
      <c r="A3049">
        <v>3048</v>
      </c>
      <c r="B3049">
        <v>294</v>
      </c>
      <c r="C3049" s="1">
        <v>45063.182245370372</v>
      </c>
      <c r="D3049" t="str">
        <f t="shared" si="47"/>
        <v>17</v>
      </c>
      <c r="E3049">
        <v>5</v>
      </c>
      <c r="F3049" t="s">
        <v>14</v>
      </c>
      <c r="G3049" t="s">
        <v>21</v>
      </c>
      <c r="H3049" t="s">
        <v>58</v>
      </c>
      <c r="I3049">
        <v>51631</v>
      </c>
      <c r="J3049">
        <v>258155</v>
      </c>
      <c r="K3049" t="s">
        <v>1724</v>
      </c>
      <c r="L3049" t="s">
        <v>1725</v>
      </c>
      <c r="M3049" t="s">
        <v>1726</v>
      </c>
      <c r="N3049" t="s">
        <v>1727</v>
      </c>
      <c r="O3049" t="s">
        <v>16</v>
      </c>
    </row>
    <row r="3050" spans="1:15" x14ac:dyDescent="0.35">
      <c r="A3050">
        <v>3049</v>
      </c>
      <c r="B3050">
        <v>338</v>
      </c>
      <c r="C3050" s="1">
        <v>45281.453344907408</v>
      </c>
      <c r="D3050" t="str">
        <f t="shared" si="47"/>
        <v>21</v>
      </c>
      <c r="E3050">
        <v>10</v>
      </c>
      <c r="F3050" t="s">
        <v>14</v>
      </c>
      <c r="G3050" t="s">
        <v>21</v>
      </c>
      <c r="H3050" t="s">
        <v>58</v>
      </c>
      <c r="I3050">
        <v>51631</v>
      </c>
      <c r="J3050">
        <v>516310</v>
      </c>
      <c r="K3050" t="s">
        <v>418</v>
      </c>
      <c r="L3050" t="s">
        <v>419</v>
      </c>
      <c r="M3050" t="s">
        <v>420</v>
      </c>
      <c r="N3050" t="s">
        <v>421</v>
      </c>
      <c r="O3050" t="s">
        <v>19</v>
      </c>
    </row>
    <row r="3051" spans="1:15" x14ac:dyDescent="0.35">
      <c r="A3051">
        <v>3050</v>
      </c>
      <c r="B3051">
        <v>150</v>
      </c>
      <c r="C3051" s="1">
        <v>45089.516423611109</v>
      </c>
      <c r="D3051" t="str">
        <f t="shared" si="47"/>
        <v>12</v>
      </c>
      <c r="E3051">
        <v>4</v>
      </c>
      <c r="F3051" t="s">
        <v>17</v>
      </c>
      <c r="G3051" t="s">
        <v>18</v>
      </c>
      <c r="H3051" t="s">
        <v>139</v>
      </c>
      <c r="I3051">
        <v>36583</v>
      </c>
      <c r="J3051">
        <v>146332</v>
      </c>
      <c r="K3051" t="s">
        <v>157</v>
      </c>
      <c r="L3051" t="s">
        <v>158</v>
      </c>
      <c r="M3051" t="s">
        <v>159</v>
      </c>
      <c r="N3051" t="s">
        <v>160</v>
      </c>
      <c r="O3051" t="s">
        <v>22</v>
      </c>
    </row>
    <row r="3052" spans="1:15" x14ac:dyDescent="0.35">
      <c r="A3052">
        <v>3051</v>
      </c>
      <c r="B3052">
        <v>344</v>
      </c>
      <c r="C3052" s="1">
        <v>45235.148553240739</v>
      </c>
      <c r="D3052" t="str">
        <f t="shared" si="47"/>
        <v>05</v>
      </c>
      <c r="E3052">
        <v>3</v>
      </c>
      <c r="F3052" t="s">
        <v>24</v>
      </c>
      <c r="G3052" t="s">
        <v>25</v>
      </c>
      <c r="H3052" t="s">
        <v>125</v>
      </c>
      <c r="I3052">
        <v>42268</v>
      </c>
      <c r="J3052">
        <v>126804</v>
      </c>
      <c r="K3052" t="s">
        <v>1137</v>
      </c>
      <c r="L3052" t="s">
        <v>1138</v>
      </c>
      <c r="M3052" t="s">
        <v>1139</v>
      </c>
      <c r="N3052" t="s">
        <v>1140</v>
      </c>
      <c r="O3052" t="s">
        <v>16</v>
      </c>
    </row>
    <row r="3053" spans="1:15" x14ac:dyDescent="0.35">
      <c r="A3053">
        <v>3052</v>
      </c>
      <c r="B3053">
        <v>133</v>
      </c>
      <c r="C3053" s="1">
        <v>45565.626909722218</v>
      </c>
      <c r="D3053" t="str">
        <f t="shared" si="47"/>
        <v>30</v>
      </c>
      <c r="E3053">
        <v>5</v>
      </c>
      <c r="F3053" t="s">
        <v>17</v>
      </c>
      <c r="G3053" t="s">
        <v>23</v>
      </c>
      <c r="H3053" t="s">
        <v>72</v>
      </c>
      <c r="I3053">
        <v>14701</v>
      </c>
      <c r="J3053">
        <v>73505</v>
      </c>
      <c r="K3053" t="s">
        <v>370</v>
      </c>
      <c r="L3053" t="s">
        <v>371</v>
      </c>
      <c r="M3053" t="s">
        <v>372</v>
      </c>
      <c r="N3053" t="s">
        <v>373</v>
      </c>
      <c r="O3053" t="s">
        <v>19</v>
      </c>
    </row>
    <row r="3054" spans="1:15" x14ac:dyDescent="0.35">
      <c r="A3054">
        <v>3053</v>
      </c>
      <c r="B3054">
        <v>234</v>
      </c>
      <c r="C3054" s="1">
        <v>45355.699259259258</v>
      </c>
      <c r="D3054" t="str">
        <f t="shared" si="47"/>
        <v>04</v>
      </c>
      <c r="E3054">
        <v>1</v>
      </c>
      <c r="F3054" t="s">
        <v>24</v>
      </c>
      <c r="G3054" t="s">
        <v>27</v>
      </c>
      <c r="H3054" t="s">
        <v>325</v>
      </c>
      <c r="I3054">
        <v>34573</v>
      </c>
      <c r="J3054">
        <v>34573</v>
      </c>
      <c r="K3054" t="s">
        <v>1764</v>
      </c>
      <c r="L3054" t="s">
        <v>1765</v>
      </c>
      <c r="M3054" t="s">
        <v>1766</v>
      </c>
      <c r="N3054" t="s">
        <v>1767</v>
      </c>
      <c r="O3054" t="s">
        <v>16</v>
      </c>
    </row>
    <row r="3055" spans="1:15" x14ac:dyDescent="0.35">
      <c r="A3055">
        <v>3054</v>
      </c>
      <c r="B3055">
        <v>44</v>
      </c>
      <c r="C3055" s="1">
        <v>45047.136770833327</v>
      </c>
      <c r="D3055" t="str">
        <f t="shared" si="47"/>
        <v>01</v>
      </c>
      <c r="E3055">
        <v>4</v>
      </c>
      <c r="F3055" t="s">
        <v>24</v>
      </c>
      <c r="G3055" t="s">
        <v>31</v>
      </c>
      <c r="H3055" t="s">
        <v>94</v>
      </c>
      <c r="I3055">
        <v>38697</v>
      </c>
      <c r="J3055">
        <v>154788</v>
      </c>
      <c r="K3055" t="s">
        <v>1637</v>
      </c>
      <c r="L3055" t="s">
        <v>1638</v>
      </c>
      <c r="M3055" t="s">
        <v>1639</v>
      </c>
      <c r="N3055" t="s">
        <v>1640</v>
      </c>
      <c r="O3055" t="s">
        <v>16</v>
      </c>
    </row>
    <row r="3056" spans="1:15" x14ac:dyDescent="0.35">
      <c r="A3056">
        <v>3055</v>
      </c>
      <c r="B3056">
        <v>34</v>
      </c>
      <c r="C3056" s="1">
        <v>45423.472326388888</v>
      </c>
      <c r="D3056" t="str">
        <f t="shared" si="47"/>
        <v>11</v>
      </c>
      <c r="E3056">
        <v>8</v>
      </c>
      <c r="F3056" t="s">
        <v>17</v>
      </c>
      <c r="G3056" t="s">
        <v>32</v>
      </c>
      <c r="H3056" t="s">
        <v>81</v>
      </c>
      <c r="I3056">
        <v>22985</v>
      </c>
      <c r="J3056">
        <v>183880</v>
      </c>
      <c r="K3056" t="s">
        <v>462</v>
      </c>
      <c r="L3056" t="s">
        <v>463</v>
      </c>
      <c r="M3056" t="s">
        <v>464</v>
      </c>
      <c r="N3056" t="s">
        <v>465</v>
      </c>
      <c r="O3056" t="s">
        <v>16</v>
      </c>
    </row>
    <row r="3057" spans="1:15" x14ac:dyDescent="0.35">
      <c r="A3057">
        <v>3056</v>
      </c>
      <c r="B3057">
        <v>53</v>
      </c>
      <c r="C3057" s="1">
        <v>45078.889965277784</v>
      </c>
      <c r="D3057" t="str">
        <f t="shared" si="47"/>
        <v>01</v>
      </c>
      <c r="E3057">
        <v>2</v>
      </c>
      <c r="F3057" t="s">
        <v>17</v>
      </c>
      <c r="G3057" t="s">
        <v>23</v>
      </c>
      <c r="H3057" t="s">
        <v>72</v>
      </c>
      <c r="I3057">
        <v>14701</v>
      </c>
      <c r="J3057">
        <v>29402</v>
      </c>
      <c r="K3057" t="s">
        <v>450</v>
      </c>
      <c r="L3057" t="s">
        <v>451</v>
      </c>
      <c r="M3057" t="s">
        <v>452</v>
      </c>
      <c r="N3057" t="s">
        <v>453</v>
      </c>
      <c r="O3057" t="s">
        <v>16</v>
      </c>
    </row>
    <row r="3058" spans="1:15" x14ac:dyDescent="0.35">
      <c r="A3058">
        <v>3057</v>
      </c>
      <c r="B3058">
        <v>317</v>
      </c>
      <c r="C3058" s="1">
        <v>45527.141597222217</v>
      </c>
      <c r="D3058" t="str">
        <f t="shared" si="47"/>
        <v>23</v>
      </c>
      <c r="E3058">
        <v>7</v>
      </c>
      <c r="F3058" t="s">
        <v>17</v>
      </c>
      <c r="G3058" t="s">
        <v>18</v>
      </c>
      <c r="H3058" t="s">
        <v>139</v>
      </c>
      <c r="I3058">
        <v>36583</v>
      </c>
      <c r="J3058">
        <v>256081</v>
      </c>
      <c r="K3058" t="s">
        <v>1529</v>
      </c>
      <c r="L3058" t="s">
        <v>1530</v>
      </c>
      <c r="M3058" t="s">
        <v>1531</v>
      </c>
      <c r="N3058" t="s">
        <v>1532</v>
      </c>
      <c r="O3058" t="s">
        <v>16</v>
      </c>
    </row>
    <row r="3059" spans="1:15" x14ac:dyDescent="0.35">
      <c r="A3059">
        <v>3058</v>
      </c>
      <c r="B3059">
        <v>15</v>
      </c>
      <c r="C3059" s="1">
        <v>45137.659768518519</v>
      </c>
      <c r="D3059" t="str">
        <f t="shared" si="47"/>
        <v>30</v>
      </c>
      <c r="E3059">
        <v>6</v>
      </c>
      <c r="F3059" t="s">
        <v>24</v>
      </c>
      <c r="G3059" t="s">
        <v>26</v>
      </c>
      <c r="H3059" t="s">
        <v>116</v>
      </c>
      <c r="I3059">
        <v>50016</v>
      </c>
      <c r="J3059">
        <v>300096</v>
      </c>
      <c r="K3059" t="s">
        <v>834</v>
      </c>
      <c r="L3059" t="s">
        <v>835</v>
      </c>
      <c r="M3059" t="s">
        <v>836</v>
      </c>
      <c r="N3059" t="s">
        <v>837</v>
      </c>
      <c r="O3059" t="s">
        <v>19</v>
      </c>
    </row>
    <row r="3060" spans="1:15" x14ac:dyDescent="0.35">
      <c r="A3060">
        <v>3059</v>
      </c>
      <c r="B3060">
        <v>18</v>
      </c>
      <c r="C3060" s="1">
        <v>45553.273784722223</v>
      </c>
      <c r="D3060" t="str">
        <f t="shared" si="47"/>
        <v>18</v>
      </c>
      <c r="E3060">
        <v>1</v>
      </c>
      <c r="F3060" t="s">
        <v>14</v>
      </c>
      <c r="G3060" t="s">
        <v>29</v>
      </c>
      <c r="H3060" t="s">
        <v>134</v>
      </c>
      <c r="I3060">
        <v>25231</v>
      </c>
      <c r="J3060">
        <v>25231</v>
      </c>
      <c r="K3060" t="s">
        <v>554</v>
      </c>
      <c r="L3060" t="s">
        <v>555</v>
      </c>
      <c r="M3060" t="s">
        <v>556</v>
      </c>
      <c r="N3060" t="s">
        <v>557</v>
      </c>
      <c r="O3060" t="s">
        <v>16</v>
      </c>
    </row>
    <row r="3061" spans="1:15" x14ac:dyDescent="0.35">
      <c r="A3061">
        <v>3060</v>
      </c>
      <c r="B3061">
        <v>385</v>
      </c>
      <c r="C3061" s="1">
        <v>45591.822187500002</v>
      </c>
      <c r="D3061" t="str">
        <f t="shared" si="47"/>
        <v>26</v>
      </c>
      <c r="E3061">
        <v>5</v>
      </c>
      <c r="F3061" t="s">
        <v>24</v>
      </c>
      <c r="G3061" t="s">
        <v>26</v>
      </c>
      <c r="H3061" t="s">
        <v>116</v>
      </c>
      <c r="I3061">
        <v>50016</v>
      </c>
      <c r="J3061">
        <v>250080</v>
      </c>
      <c r="K3061" t="s">
        <v>1133</v>
      </c>
      <c r="L3061" t="s">
        <v>1134</v>
      </c>
      <c r="M3061" t="s">
        <v>1135</v>
      </c>
      <c r="N3061" t="s">
        <v>1136</v>
      </c>
      <c r="O3061" t="s">
        <v>19</v>
      </c>
    </row>
    <row r="3062" spans="1:15" x14ac:dyDescent="0.35">
      <c r="A3062">
        <v>3061</v>
      </c>
      <c r="B3062">
        <v>6</v>
      </c>
      <c r="C3062" s="1">
        <v>45548.257037037038</v>
      </c>
      <c r="D3062" t="str">
        <f t="shared" si="47"/>
        <v>13</v>
      </c>
      <c r="E3062">
        <v>2</v>
      </c>
      <c r="F3062" t="s">
        <v>24</v>
      </c>
      <c r="G3062" t="s">
        <v>26</v>
      </c>
      <c r="H3062" t="s">
        <v>116</v>
      </c>
      <c r="I3062">
        <v>50016</v>
      </c>
      <c r="J3062">
        <v>100032</v>
      </c>
      <c r="K3062" t="s">
        <v>117</v>
      </c>
      <c r="L3062" t="s">
        <v>118</v>
      </c>
      <c r="M3062" t="s">
        <v>119</v>
      </c>
      <c r="N3062" t="s">
        <v>120</v>
      </c>
      <c r="O3062" t="s">
        <v>16</v>
      </c>
    </row>
    <row r="3063" spans="1:15" x14ac:dyDescent="0.35">
      <c r="A3063">
        <v>3062</v>
      </c>
      <c r="B3063">
        <v>345</v>
      </c>
      <c r="C3063" s="1">
        <v>45636.810787037037</v>
      </c>
      <c r="D3063" t="str">
        <f t="shared" si="47"/>
        <v>10</v>
      </c>
      <c r="E3063">
        <v>7</v>
      </c>
      <c r="F3063" t="s">
        <v>17</v>
      </c>
      <c r="G3063" t="s">
        <v>32</v>
      </c>
      <c r="H3063" t="s">
        <v>81</v>
      </c>
      <c r="I3063">
        <v>22985</v>
      </c>
      <c r="J3063">
        <v>160895</v>
      </c>
      <c r="K3063" t="s">
        <v>1313</v>
      </c>
      <c r="L3063" t="s">
        <v>1314</v>
      </c>
      <c r="M3063" t="s">
        <v>1315</v>
      </c>
      <c r="N3063" t="s">
        <v>1316</v>
      </c>
      <c r="O3063" t="s">
        <v>16</v>
      </c>
    </row>
    <row r="3064" spans="1:15" x14ac:dyDescent="0.35">
      <c r="A3064">
        <v>3063</v>
      </c>
      <c r="B3064">
        <v>186</v>
      </c>
      <c r="C3064" s="1">
        <v>45325.282858796287</v>
      </c>
      <c r="D3064" t="str">
        <f t="shared" si="47"/>
        <v>03</v>
      </c>
      <c r="E3064">
        <v>8</v>
      </c>
      <c r="F3064" t="s">
        <v>17</v>
      </c>
      <c r="G3064" t="s">
        <v>18</v>
      </c>
      <c r="H3064" t="s">
        <v>139</v>
      </c>
      <c r="I3064">
        <v>36583</v>
      </c>
      <c r="J3064">
        <v>292664</v>
      </c>
      <c r="K3064" t="s">
        <v>1361</v>
      </c>
      <c r="L3064" t="s">
        <v>1362</v>
      </c>
      <c r="M3064" t="s">
        <v>1363</v>
      </c>
      <c r="N3064" t="s">
        <v>1364</v>
      </c>
      <c r="O3064" t="s">
        <v>22</v>
      </c>
    </row>
    <row r="3065" spans="1:15" x14ac:dyDescent="0.35">
      <c r="A3065">
        <v>3064</v>
      </c>
      <c r="B3065">
        <v>463</v>
      </c>
      <c r="C3065" s="1">
        <v>45052.11440972222</v>
      </c>
      <c r="D3065" t="str">
        <f t="shared" si="47"/>
        <v>06</v>
      </c>
      <c r="E3065">
        <v>6</v>
      </c>
      <c r="F3065" t="s">
        <v>14</v>
      </c>
      <c r="G3065" t="s">
        <v>15</v>
      </c>
      <c r="H3065" t="s">
        <v>67</v>
      </c>
      <c r="I3065">
        <v>76607</v>
      </c>
      <c r="J3065">
        <v>459642</v>
      </c>
      <c r="K3065" t="s">
        <v>1349</v>
      </c>
      <c r="L3065" t="s">
        <v>1350</v>
      </c>
      <c r="M3065" t="s">
        <v>1351</v>
      </c>
      <c r="N3065" t="s">
        <v>1352</v>
      </c>
      <c r="O3065" t="s">
        <v>19</v>
      </c>
    </row>
    <row r="3066" spans="1:15" x14ac:dyDescent="0.35">
      <c r="A3066">
        <v>3065</v>
      </c>
      <c r="B3066">
        <v>145</v>
      </c>
      <c r="C3066" s="1">
        <v>45242.389733796299</v>
      </c>
      <c r="D3066" t="str">
        <f t="shared" si="47"/>
        <v>12</v>
      </c>
      <c r="E3066">
        <v>2</v>
      </c>
      <c r="F3066" t="s">
        <v>17</v>
      </c>
      <c r="G3066" t="s">
        <v>23</v>
      </c>
      <c r="H3066" t="s">
        <v>72</v>
      </c>
      <c r="I3066">
        <v>14701</v>
      </c>
      <c r="J3066">
        <v>29402</v>
      </c>
      <c r="K3066" t="s">
        <v>277</v>
      </c>
      <c r="L3066" t="s">
        <v>278</v>
      </c>
      <c r="M3066" t="s">
        <v>279</v>
      </c>
      <c r="N3066" t="s">
        <v>280</v>
      </c>
      <c r="O3066" t="s">
        <v>19</v>
      </c>
    </row>
    <row r="3067" spans="1:15" x14ac:dyDescent="0.35">
      <c r="A3067">
        <v>3066</v>
      </c>
      <c r="B3067">
        <v>489</v>
      </c>
      <c r="C3067" s="1">
        <v>45626.752847222233</v>
      </c>
      <c r="D3067" t="str">
        <f t="shared" si="47"/>
        <v>30</v>
      </c>
      <c r="E3067">
        <v>9</v>
      </c>
      <c r="F3067" t="s">
        <v>14</v>
      </c>
      <c r="G3067" t="s">
        <v>21</v>
      </c>
      <c r="H3067" t="s">
        <v>58</v>
      </c>
      <c r="I3067">
        <v>51631</v>
      </c>
      <c r="J3067">
        <v>464679</v>
      </c>
      <c r="K3067" t="s">
        <v>710</v>
      </c>
      <c r="L3067" t="s">
        <v>711</v>
      </c>
      <c r="M3067" t="s">
        <v>712</v>
      </c>
      <c r="N3067" t="s">
        <v>713</v>
      </c>
      <c r="O3067" t="s">
        <v>16</v>
      </c>
    </row>
    <row r="3068" spans="1:15" x14ac:dyDescent="0.35">
      <c r="A3068">
        <v>3067</v>
      </c>
      <c r="B3068">
        <v>331</v>
      </c>
      <c r="C3068" s="1">
        <v>45289.696620370371</v>
      </c>
      <c r="D3068" t="str">
        <f t="shared" si="47"/>
        <v>29</v>
      </c>
      <c r="E3068">
        <v>8</v>
      </c>
      <c r="F3068" t="s">
        <v>14</v>
      </c>
      <c r="G3068" t="s">
        <v>21</v>
      </c>
      <c r="H3068" t="s">
        <v>58</v>
      </c>
      <c r="I3068">
        <v>51631</v>
      </c>
      <c r="J3068">
        <v>413048</v>
      </c>
      <c r="K3068" t="s">
        <v>966</v>
      </c>
      <c r="L3068" t="s">
        <v>967</v>
      </c>
      <c r="M3068" t="s">
        <v>968</v>
      </c>
      <c r="N3068" t="s">
        <v>969</v>
      </c>
      <c r="O3068" t="s">
        <v>16</v>
      </c>
    </row>
    <row r="3069" spans="1:15" x14ac:dyDescent="0.35">
      <c r="A3069">
        <v>3068</v>
      </c>
      <c r="B3069">
        <v>270</v>
      </c>
      <c r="C3069" s="1">
        <v>45051.331863425927</v>
      </c>
      <c r="D3069" t="str">
        <f t="shared" si="47"/>
        <v>05</v>
      </c>
      <c r="E3069">
        <v>7</v>
      </c>
      <c r="F3069" t="s">
        <v>24</v>
      </c>
      <c r="G3069" t="s">
        <v>27</v>
      </c>
      <c r="H3069" t="s">
        <v>325</v>
      </c>
      <c r="I3069">
        <v>34573</v>
      </c>
      <c r="J3069">
        <v>242011</v>
      </c>
      <c r="K3069" t="s">
        <v>430</v>
      </c>
      <c r="L3069" t="s">
        <v>431</v>
      </c>
      <c r="M3069" t="s">
        <v>432</v>
      </c>
      <c r="N3069" t="s">
        <v>433</v>
      </c>
      <c r="O3069" t="s">
        <v>19</v>
      </c>
    </row>
    <row r="3070" spans="1:15" x14ac:dyDescent="0.35">
      <c r="A3070">
        <v>3069</v>
      </c>
      <c r="B3070">
        <v>299</v>
      </c>
      <c r="C3070" s="1">
        <v>45149.48269675926</v>
      </c>
      <c r="D3070" t="str">
        <f t="shared" si="47"/>
        <v>11</v>
      </c>
      <c r="E3070">
        <v>8</v>
      </c>
      <c r="F3070" t="s">
        <v>17</v>
      </c>
      <c r="G3070" t="s">
        <v>18</v>
      </c>
      <c r="H3070" t="s">
        <v>139</v>
      </c>
      <c r="I3070">
        <v>36583</v>
      </c>
      <c r="J3070">
        <v>292664</v>
      </c>
      <c r="K3070" t="s">
        <v>281</v>
      </c>
      <c r="L3070" t="s">
        <v>282</v>
      </c>
      <c r="M3070" t="s">
        <v>283</v>
      </c>
      <c r="N3070" t="s">
        <v>284</v>
      </c>
      <c r="O3070" t="s">
        <v>16</v>
      </c>
    </row>
    <row r="3071" spans="1:15" x14ac:dyDescent="0.35">
      <c r="A3071">
        <v>3070</v>
      </c>
      <c r="B3071">
        <v>209</v>
      </c>
      <c r="C3071" s="1">
        <v>45291.035393518519</v>
      </c>
      <c r="D3071" t="str">
        <f t="shared" si="47"/>
        <v>31</v>
      </c>
      <c r="E3071">
        <v>8</v>
      </c>
      <c r="F3071" t="s">
        <v>24</v>
      </c>
      <c r="G3071" t="s">
        <v>26</v>
      </c>
      <c r="H3071" t="s">
        <v>116</v>
      </c>
      <c r="I3071">
        <v>50016</v>
      </c>
      <c r="J3071">
        <v>400128</v>
      </c>
      <c r="K3071" t="s">
        <v>1101</v>
      </c>
      <c r="L3071" t="s">
        <v>1102</v>
      </c>
      <c r="M3071" t="s">
        <v>1103</v>
      </c>
      <c r="N3071" t="s">
        <v>1104</v>
      </c>
      <c r="O3071" t="s">
        <v>19</v>
      </c>
    </row>
    <row r="3072" spans="1:15" x14ac:dyDescent="0.35">
      <c r="A3072">
        <v>3071</v>
      </c>
      <c r="B3072">
        <v>397</v>
      </c>
      <c r="C3072" s="1">
        <v>45518.408541666657</v>
      </c>
      <c r="D3072" t="str">
        <f t="shared" si="47"/>
        <v>14</v>
      </c>
      <c r="E3072">
        <v>5</v>
      </c>
      <c r="F3072" t="s">
        <v>24</v>
      </c>
      <c r="G3072" t="s">
        <v>31</v>
      </c>
      <c r="H3072" t="s">
        <v>94</v>
      </c>
      <c r="I3072">
        <v>38697</v>
      </c>
      <c r="J3072">
        <v>193485</v>
      </c>
      <c r="K3072" t="s">
        <v>630</v>
      </c>
      <c r="L3072" t="s">
        <v>631</v>
      </c>
      <c r="M3072" t="s">
        <v>632</v>
      </c>
      <c r="N3072" t="s">
        <v>633</v>
      </c>
      <c r="O3072" t="s">
        <v>19</v>
      </c>
    </row>
    <row r="3073" spans="1:15" x14ac:dyDescent="0.35">
      <c r="A3073">
        <v>3072</v>
      </c>
      <c r="B3073">
        <v>41</v>
      </c>
      <c r="C3073" s="1">
        <v>45461.127951388888</v>
      </c>
      <c r="D3073" t="str">
        <f t="shared" si="47"/>
        <v>18</v>
      </c>
      <c r="E3073">
        <v>2</v>
      </c>
      <c r="F3073" t="s">
        <v>17</v>
      </c>
      <c r="G3073" t="s">
        <v>18</v>
      </c>
      <c r="H3073" t="s">
        <v>139</v>
      </c>
      <c r="I3073">
        <v>36583</v>
      </c>
      <c r="J3073">
        <v>73166</v>
      </c>
      <c r="K3073" t="s">
        <v>59</v>
      </c>
      <c r="L3073" t="s">
        <v>60</v>
      </c>
      <c r="M3073" t="s">
        <v>61</v>
      </c>
      <c r="N3073" t="s">
        <v>62</v>
      </c>
      <c r="O3073" t="s">
        <v>16</v>
      </c>
    </row>
    <row r="3074" spans="1:15" x14ac:dyDescent="0.35">
      <c r="A3074">
        <v>3073</v>
      </c>
      <c r="B3074">
        <v>203</v>
      </c>
      <c r="C3074" s="1">
        <v>45067.580694444441</v>
      </c>
      <c r="D3074" t="str">
        <f t="shared" si="47"/>
        <v>21</v>
      </c>
      <c r="E3074">
        <v>3</v>
      </c>
      <c r="F3074" t="s">
        <v>17</v>
      </c>
      <c r="G3074" t="s">
        <v>23</v>
      </c>
      <c r="H3074" t="s">
        <v>72</v>
      </c>
      <c r="I3074">
        <v>14701</v>
      </c>
      <c r="J3074">
        <v>44103</v>
      </c>
      <c r="K3074" t="s">
        <v>1505</v>
      </c>
      <c r="L3074" t="s">
        <v>1506</v>
      </c>
      <c r="M3074" t="s">
        <v>1507</v>
      </c>
      <c r="N3074" t="s">
        <v>1508</v>
      </c>
      <c r="O3074" t="s">
        <v>22</v>
      </c>
    </row>
    <row r="3075" spans="1:15" x14ac:dyDescent="0.35">
      <c r="A3075">
        <v>3074</v>
      </c>
      <c r="B3075">
        <v>362</v>
      </c>
      <c r="C3075" s="1">
        <v>45102.182025462957</v>
      </c>
      <c r="D3075" t="str">
        <f t="shared" ref="D3075:D3138" si="48">LEFT(TEXT(C3075, "DD/MM/YYYY HH:MM:SS"), 2)</f>
        <v>25</v>
      </c>
      <c r="E3075">
        <v>9</v>
      </c>
      <c r="F3075" t="s">
        <v>14</v>
      </c>
      <c r="G3075" t="s">
        <v>15</v>
      </c>
      <c r="H3075" t="s">
        <v>67</v>
      </c>
      <c r="I3075">
        <v>76607</v>
      </c>
      <c r="J3075">
        <v>689463</v>
      </c>
      <c r="K3075" t="s">
        <v>826</v>
      </c>
      <c r="L3075" t="s">
        <v>827</v>
      </c>
      <c r="M3075" t="s">
        <v>828</v>
      </c>
      <c r="N3075" t="s">
        <v>829</v>
      </c>
      <c r="O3075" t="s">
        <v>16</v>
      </c>
    </row>
    <row r="3076" spans="1:15" x14ac:dyDescent="0.35">
      <c r="A3076">
        <v>3075</v>
      </c>
      <c r="B3076">
        <v>356</v>
      </c>
      <c r="C3076" s="1">
        <v>45242.866562499999</v>
      </c>
      <c r="D3076" t="str">
        <f t="shared" si="48"/>
        <v>12</v>
      </c>
      <c r="E3076">
        <v>8</v>
      </c>
      <c r="F3076" t="s">
        <v>17</v>
      </c>
      <c r="G3076" t="s">
        <v>32</v>
      </c>
      <c r="H3076" t="s">
        <v>81</v>
      </c>
      <c r="I3076">
        <v>22985</v>
      </c>
      <c r="J3076">
        <v>183880</v>
      </c>
      <c r="K3076" t="s">
        <v>1469</v>
      </c>
      <c r="L3076" t="s">
        <v>1470</v>
      </c>
      <c r="M3076" t="s">
        <v>1471</v>
      </c>
      <c r="N3076" t="s">
        <v>1472</v>
      </c>
      <c r="O3076" t="s">
        <v>16</v>
      </c>
    </row>
    <row r="3077" spans="1:15" x14ac:dyDescent="0.35">
      <c r="A3077">
        <v>3076</v>
      </c>
      <c r="B3077">
        <v>326</v>
      </c>
      <c r="C3077" s="1">
        <v>45558.513784722221</v>
      </c>
      <c r="D3077" t="str">
        <f t="shared" si="48"/>
        <v>23</v>
      </c>
      <c r="E3077">
        <v>10</v>
      </c>
      <c r="F3077" t="s">
        <v>17</v>
      </c>
      <c r="G3077" t="s">
        <v>32</v>
      </c>
      <c r="H3077" t="s">
        <v>81</v>
      </c>
      <c r="I3077">
        <v>22985</v>
      </c>
      <c r="J3077">
        <v>229850</v>
      </c>
      <c r="K3077" t="s">
        <v>986</v>
      </c>
      <c r="L3077" t="s">
        <v>987</v>
      </c>
      <c r="M3077" t="s">
        <v>988</v>
      </c>
      <c r="N3077" t="s">
        <v>989</v>
      </c>
      <c r="O3077" t="s">
        <v>19</v>
      </c>
    </row>
    <row r="3078" spans="1:15" x14ac:dyDescent="0.35">
      <c r="A3078">
        <v>3077</v>
      </c>
      <c r="B3078">
        <v>303</v>
      </c>
      <c r="C3078" s="1">
        <v>45709.211377314823</v>
      </c>
      <c r="D3078" t="str">
        <f t="shared" si="48"/>
        <v>21</v>
      </c>
      <c r="E3078">
        <v>1</v>
      </c>
      <c r="F3078" t="s">
        <v>14</v>
      </c>
      <c r="G3078" t="s">
        <v>15</v>
      </c>
      <c r="H3078" t="s">
        <v>67</v>
      </c>
      <c r="I3078">
        <v>76607</v>
      </c>
      <c r="J3078">
        <v>76607</v>
      </c>
      <c r="K3078" t="s">
        <v>309</v>
      </c>
      <c r="L3078" t="s">
        <v>310</v>
      </c>
      <c r="M3078" t="s">
        <v>311</v>
      </c>
      <c r="N3078" t="s">
        <v>312</v>
      </c>
      <c r="O3078" t="s">
        <v>16</v>
      </c>
    </row>
    <row r="3079" spans="1:15" x14ac:dyDescent="0.35">
      <c r="A3079">
        <v>3078</v>
      </c>
      <c r="B3079">
        <v>212</v>
      </c>
      <c r="C3079" s="1">
        <v>45713.245081018518</v>
      </c>
      <c r="D3079" t="str">
        <f t="shared" si="48"/>
        <v>25</v>
      </c>
      <c r="E3079">
        <v>2</v>
      </c>
      <c r="F3079" t="s">
        <v>17</v>
      </c>
      <c r="G3079" t="s">
        <v>28</v>
      </c>
      <c r="H3079" t="s">
        <v>103</v>
      </c>
      <c r="I3079">
        <v>35778</v>
      </c>
      <c r="J3079">
        <v>71556</v>
      </c>
      <c r="K3079" t="s">
        <v>782</v>
      </c>
      <c r="L3079" t="s">
        <v>783</v>
      </c>
      <c r="M3079" t="s">
        <v>784</v>
      </c>
      <c r="N3079" t="s">
        <v>785</v>
      </c>
      <c r="O3079" t="s">
        <v>19</v>
      </c>
    </row>
    <row r="3080" spans="1:15" x14ac:dyDescent="0.35">
      <c r="A3080">
        <v>3079</v>
      </c>
      <c r="B3080">
        <v>460</v>
      </c>
      <c r="C3080" s="1">
        <v>45636.125034722223</v>
      </c>
      <c r="D3080" t="str">
        <f t="shared" si="48"/>
        <v>10</v>
      </c>
      <c r="E3080">
        <v>10</v>
      </c>
      <c r="F3080" t="s">
        <v>24</v>
      </c>
      <c r="G3080" t="s">
        <v>27</v>
      </c>
      <c r="H3080" t="s">
        <v>325</v>
      </c>
      <c r="I3080">
        <v>34573</v>
      </c>
      <c r="J3080">
        <v>345730</v>
      </c>
      <c r="K3080" t="s">
        <v>958</v>
      </c>
      <c r="L3080" t="s">
        <v>959</v>
      </c>
      <c r="M3080" t="s">
        <v>960</v>
      </c>
      <c r="N3080" t="s">
        <v>961</v>
      </c>
      <c r="O3080" t="s">
        <v>19</v>
      </c>
    </row>
    <row r="3081" spans="1:15" x14ac:dyDescent="0.35">
      <c r="A3081">
        <v>3080</v>
      </c>
      <c r="B3081">
        <v>283</v>
      </c>
      <c r="C3081" s="1">
        <v>45204.205717592587</v>
      </c>
      <c r="D3081" t="str">
        <f t="shared" si="48"/>
        <v>05</v>
      </c>
      <c r="E3081">
        <v>10</v>
      </c>
      <c r="F3081" t="s">
        <v>24</v>
      </c>
      <c r="G3081" t="s">
        <v>25</v>
      </c>
      <c r="H3081" t="s">
        <v>125</v>
      </c>
      <c r="I3081">
        <v>42268</v>
      </c>
      <c r="J3081">
        <v>422680</v>
      </c>
      <c r="K3081" t="s">
        <v>1601</v>
      </c>
      <c r="L3081" t="s">
        <v>1602</v>
      </c>
      <c r="M3081" t="s">
        <v>1603</v>
      </c>
      <c r="N3081" t="s">
        <v>1604</v>
      </c>
      <c r="O3081" t="s">
        <v>16</v>
      </c>
    </row>
    <row r="3082" spans="1:15" x14ac:dyDescent="0.35">
      <c r="A3082">
        <v>3081</v>
      </c>
      <c r="B3082">
        <v>136</v>
      </c>
      <c r="C3082" s="1">
        <v>45228.680532407408</v>
      </c>
      <c r="D3082" t="str">
        <f t="shared" si="48"/>
        <v>29</v>
      </c>
      <c r="E3082">
        <v>10</v>
      </c>
      <c r="F3082" t="s">
        <v>17</v>
      </c>
      <c r="G3082" t="s">
        <v>23</v>
      </c>
      <c r="H3082" t="s">
        <v>72</v>
      </c>
      <c r="I3082">
        <v>14701</v>
      </c>
      <c r="J3082">
        <v>147010</v>
      </c>
      <c r="K3082" t="s">
        <v>1856</v>
      </c>
      <c r="L3082" t="s">
        <v>1857</v>
      </c>
      <c r="M3082" t="s">
        <v>1858</v>
      </c>
      <c r="N3082" t="s">
        <v>1859</v>
      </c>
      <c r="O3082" t="s">
        <v>19</v>
      </c>
    </row>
    <row r="3083" spans="1:15" x14ac:dyDescent="0.35">
      <c r="A3083">
        <v>3082</v>
      </c>
      <c r="B3083">
        <v>80</v>
      </c>
      <c r="C3083" s="1">
        <v>45530.611111111109</v>
      </c>
      <c r="D3083" t="str">
        <f t="shared" si="48"/>
        <v>26</v>
      </c>
      <c r="E3083">
        <v>2</v>
      </c>
      <c r="F3083" t="s">
        <v>17</v>
      </c>
      <c r="G3083" t="s">
        <v>28</v>
      </c>
      <c r="H3083" t="s">
        <v>103</v>
      </c>
      <c r="I3083">
        <v>35778</v>
      </c>
      <c r="J3083">
        <v>71556</v>
      </c>
      <c r="K3083" t="s">
        <v>754</v>
      </c>
      <c r="L3083" t="s">
        <v>755</v>
      </c>
      <c r="M3083" t="s">
        <v>756</v>
      </c>
      <c r="N3083" t="s">
        <v>757</v>
      </c>
      <c r="O3083" t="s">
        <v>22</v>
      </c>
    </row>
    <row r="3084" spans="1:15" x14ac:dyDescent="0.35">
      <c r="A3084">
        <v>3083</v>
      </c>
      <c r="B3084">
        <v>146</v>
      </c>
      <c r="C3084" s="1">
        <v>45092.934733796297</v>
      </c>
      <c r="D3084" t="str">
        <f t="shared" si="48"/>
        <v>15</v>
      </c>
      <c r="E3084">
        <v>6</v>
      </c>
      <c r="F3084" t="s">
        <v>14</v>
      </c>
      <c r="G3084" t="s">
        <v>15</v>
      </c>
      <c r="H3084" t="s">
        <v>67</v>
      </c>
      <c r="I3084">
        <v>76607</v>
      </c>
      <c r="J3084">
        <v>459642</v>
      </c>
      <c r="K3084" t="s">
        <v>1433</v>
      </c>
      <c r="L3084" t="s">
        <v>1434</v>
      </c>
      <c r="M3084" t="s">
        <v>1435</v>
      </c>
      <c r="N3084" t="s">
        <v>1436</v>
      </c>
      <c r="O3084" t="s">
        <v>16</v>
      </c>
    </row>
    <row r="3085" spans="1:15" x14ac:dyDescent="0.35">
      <c r="A3085">
        <v>3084</v>
      </c>
      <c r="B3085">
        <v>384</v>
      </c>
      <c r="C3085" s="1">
        <v>45109.71434027778</v>
      </c>
      <c r="D3085" t="str">
        <f t="shared" si="48"/>
        <v>02</v>
      </c>
      <c r="E3085">
        <v>1</v>
      </c>
      <c r="F3085" t="s">
        <v>24</v>
      </c>
      <c r="G3085" t="s">
        <v>25</v>
      </c>
      <c r="H3085" t="s">
        <v>125</v>
      </c>
      <c r="I3085">
        <v>42268</v>
      </c>
      <c r="J3085">
        <v>42268</v>
      </c>
      <c r="K3085" t="s">
        <v>1329</v>
      </c>
      <c r="L3085" t="s">
        <v>1330</v>
      </c>
      <c r="M3085" t="s">
        <v>1331</v>
      </c>
      <c r="N3085" t="s">
        <v>1332</v>
      </c>
      <c r="O3085" t="s">
        <v>16</v>
      </c>
    </row>
    <row r="3086" spans="1:15" x14ac:dyDescent="0.35">
      <c r="A3086">
        <v>3085</v>
      </c>
      <c r="B3086">
        <v>186</v>
      </c>
      <c r="C3086" s="1">
        <v>45084.704722222217</v>
      </c>
      <c r="D3086" t="str">
        <f t="shared" si="48"/>
        <v>07</v>
      </c>
      <c r="E3086">
        <v>6</v>
      </c>
      <c r="F3086" t="s">
        <v>14</v>
      </c>
      <c r="G3086" t="s">
        <v>20</v>
      </c>
      <c r="H3086" t="s">
        <v>148</v>
      </c>
      <c r="I3086">
        <v>13696</v>
      </c>
      <c r="J3086">
        <v>82176</v>
      </c>
      <c r="K3086" t="s">
        <v>1361</v>
      </c>
      <c r="L3086" t="s">
        <v>1362</v>
      </c>
      <c r="M3086" t="s">
        <v>1363</v>
      </c>
      <c r="N3086" t="s">
        <v>1364</v>
      </c>
      <c r="O3086" t="s">
        <v>22</v>
      </c>
    </row>
    <row r="3087" spans="1:15" x14ac:dyDescent="0.35">
      <c r="A3087">
        <v>3086</v>
      </c>
      <c r="B3087">
        <v>120</v>
      </c>
      <c r="C3087" s="1">
        <v>45581.625428240739</v>
      </c>
      <c r="D3087" t="str">
        <f t="shared" si="48"/>
        <v>16</v>
      </c>
      <c r="E3087">
        <v>3</v>
      </c>
      <c r="F3087" t="s">
        <v>17</v>
      </c>
      <c r="G3087" t="s">
        <v>28</v>
      </c>
      <c r="H3087" t="s">
        <v>103</v>
      </c>
      <c r="I3087">
        <v>35778</v>
      </c>
      <c r="J3087">
        <v>107334</v>
      </c>
      <c r="K3087" t="s">
        <v>1221</v>
      </c>
      <c r="L3087" t="s">
        <v>1222</v>
      </c>
      <c r="M3087" t="s">
        <v>1223</v>
      </c>
      <c r="N3087" t="s">
        <v>1224</v>
      </c>
      <c r="O3087" t="s">
        <v>19</v>
      </c>
    </row>
    <row r="3088" spans="1:15" x14ac:dyDescent="0.35">
      <c r="A3088">
        <v>3087</v>
      </c>
      <c r="B3088">
        <v>191</v>
      </c>
      <c r="C3088" s="1">
        <v>45692.650937500002</v>
      </c>
      <c r="D3088" t="str">
        <f t="shared" si="48"/>
        <v>04</v>
      </c>
      <c r="E3088">
        <v>10</v>
      </c>
      <c r="F3088" t="s">
        <v>17</v>
      </c>
      <c r="G3088" t="s">
        <v>23</v>
      </c>
      <c r="H3088" t="s">
        <v>72</v>
      </c>
      <c r="I3088">
        <v>14701</v>
      </c>
      <c r="J3088">
        <v>147010</v>
      </c>
      <c r="K3088" t="s">
        <v>1617</v>
      </c>
      <c r="L3088" t="s">
        <v>1618</v>
      </c>
      <c r="M3088" t="s">
        <v>1619</v>
      </c>
      <c r="N3088" t="s">
        <v>1620</v>
      </c>
      <c r="O3088" t="s">
        <v>22</v>
      </c>
    </row>
    <row r="3089" spans="1:15" x14ac:dyDescent="0.35">
      <c r="A3089">
        <v>3088</v>
      </c>
      <c r="B3089">
        <v>218</v>
      </c>
      <c r="C3089" s="1">
        <v>45626.512453703697</v>
      </c>
      <c r="D3089" t="str">
        <f t="shared" si="48"/>
        <v>30</v>
      </c>
      <c r="E3089">
        <v>7</v>
      </c>
      <c r="F3089" t="s">
        <v>17</v>
      </c>
      <c r="G3089" t="s">
        <v>28</v>
      </c>
      <c r="H3089" t="s">
        <v>103</v>
      </c>
      <c r="I3089">
        <v>35778</v>
      </c>
      <c r="J3089">
        <v>250446</v>
      </c>
      <c r="K3089" t="s">
        <v>1569</v>
      </c>
      <c r="L3089" t="s">
        <v>1570</v>
      </c>
      <c r="M3089" t="s">
        <v>1571</v>
      </c>
      <c r="N3089" t="s">
        <v>1572</v>
      </c>
      <c r="O3089" t="s">
        <v>19</v>
      </c>
    </row>
    <row r="3090" spans="1:15" x14ac:dyDescent="0.35">
      <c r="A3090">
        <v>3089</v>
      </c>
      <c r="B3090">
        <v>350</v>
      </c>
      <c r="C3090" s="1">
        <v>45196.693657407413</v>
      </c>
      <c r="D3090" t="str">
        <f t="shared" si="48"/>
        <v>27</v>
      </c>
      <c r="E3090">
        <v>7</v>
      </c>
      <c r="F3090" t="s">
        <v>14</v>
      </c>
      <c r="G3090" t="s">
        <v>20</v>
      </c>
      <c r="H3090" t="s">
        <v>148</v>
      </c>
      <c r="I3090">
        <v>13696</v>
      </c>
      <c r="J3090">
        <v>95872</v>
      </c>
      <c r="K3090" t="s">
        <v>1105</v>
      </c>
      <c r="L3090" t="s">
        <v>1106</v>
      </c>
      <c r="M3090" t="s">
        <v>1107</v>
      </c>
      <c r="N3090" t="s">
        <v>1108</v>
      </c>
      <c r="O3090" t="s">
        <v>16</v>
      </c>
    </row>
    <row r="3091" spans="1:15" x14ac:dyDescent="0.35">
      <c r="A3091">
        <v>3090</v>
      </c>
      <c r="B3091">
        <v>486</v>
      </c>
      <c r="C3091" s="1">
        <v>45312.730578703697</v>
      </c>
      <c r="D3091" t="str">
        <f t="shared" si="48"/>
        <v>21</v>
      </c>
      <c r="E3091">
        <v>10</v>
      </c>
      <c r="F3091" t="s">
        <v>14</v>
      </c>
      <c r="G3091" t="s">
        <v>21</v>
      </c>
      <c r="H3091" t="s">
        <v>58</v>
      </c>
      <c r="I3091">
        <v>51631</v>
      </c>
      <c r="J3091">
        <v>516310</v>
      </c>
      <c r="K3091" t="s">
        <v>1277</v>
      </c>
      <c r="L3091" t="s">
        <v>1278</v>
      </c>
      <c r="M3091" t="s">
        <v>1279</v>
      </c>
      <c r="N3091" t="s">
        <v>1280</v>
      </c>
      <c r="O3091" t="s">
        <v>22</v>
      </c>
    </row>
    <row r="3092" spans="1:15" x14ac:dyDescent="0.35">
      <c r="A3092">
        <v>3091</v>
      </c>
      <c r="B3092">
        <v>440</v>
      </c>
      <c r="C3092" s="1">
        <v>45712.261932870373</v>
      </c>
      <c r="D3092" t="str">
        <f t="shared" si="48"/>
        <v>24</v>
      </c>
      <c r="E3092">
        <v>4</v>
      </c>
      <c r="F3092" t="s">
        <v>17</v>
      </c>
      <c r="G3092" t="s">
        <v>28</v>
      </c>
      <c r="H3092" t="s">
        <v>103</v>
      </c>
      <c r="I3092">
        <v>35778</v>
      </c>
      <c r="J3092">
        <v>143112</v>
      </c>
      <c r="K3092" t="s">
        <v>566</v>
      </c>
      <c r="L3092" t="s">
        <v>567</v>
      </c>
      <c r="M3092" t="s">
        <v>568</v>
      </c>
      <c r="N3092" t="s">
        <v>569</v>
      </c>
      <c r="O3092" t="s">
        <v>22</v>
      </c>
    </row>
    <row r="3093" spans="1:15" x14ac:dyDescent="0.35">
      <c r="A3093">
        <v>3092</v>
      </c>
      <c r="B3093">
        <v>350</v>
      </c>
      <c r="C3093" s="1">
        <v>45502.686307870368</v>
      </c>
      <c r="D3093" t="str">
        <f t="shared" si="48"/>
        <v>29</v>
      </c>
      <c r="E3093">
        <v>3</v>
      </c>
      <c r="F3093" t="s">
        <v>14</v>
      </c>
      <c r="G3093" t="s">
        <v>15</v>
      </c>
      <c r="H3093" t="s">
        <v>67</v>
      </c>
      <c r="I3093">
        <v>76607</v>
      </c>
      <c r="J3093">
        <v>229821</v>
      </c>
      <c r="K3093" t="s">
        <v>1105</v>
      </c>
      <c r="L3093" t="s">
        <v>1106</v>
      </c>
      <c r="M3093" t="s">
        <v>1107</v>
      </c>
      <c r="N3093" t="s">
        <v>1108</v>
      </c>
      <c r="O3093" t="s">
        <v>16</v>
      </c>
    </row>
    <row r="3094" spans="1:15" x14ac:dyDescent="0.35">
      <c r="A3094">
        <v>3093</v>
      </c>
      <c r="B3094">
        <v>63</v>
      </c>
      <c r="C3094" s="1">
        <v>45525.532106481478</v>
      </c>
      <c r="D3094" t="str">
        <f t="shared" si="48"/>
        <v>21</v>
      </c>
      <c r="E3094">
        <v>7</v>
      </c>
      <c r="F3094" t="s">
        <v>14</v>
      </c>
      <c r="G3094" t="s">
        <v>15</v>
      </c>
      <c r="H3094" t="s">
        <v>67</v>
      </c>
      <c r="I3094">
        <v>76607</v>
      </c>
      <c r="J3094">
        <v>536249</v>
      </c>
      <c r="K3094" t="s">
        <v>1908</v>
      </c>
      <c r="L3094" t="s">
        <v>1909</v>
      </c>
      <c r="M3094" t="s">
        <v>1910</v>
      </c>
      <c r="N3094" t="s">
        <v>1911</v>
      </c>
      <c r="O3094" t="s">
        <v>22</v>
      </c>
    </row>
    <row r="3095" spans="1:15" x14ac:dyDescent="0.35">
      <c r="A3095">
        <v>3094</v>
      </c>
      <c r="B3095">
        <v>357</v>
      </c>
      <c r="C3095" s="1">
        <v>45197.011956018519</v>
      </c>
      <c r="D3095" t="str">
        <f t="shared" si="48"/>
        <v>28</v>
      </c>
      <c r="E3095">
        <v>7</v>
      </c>
      <c r="F3095" t="s">
        <v>17</v>
      </c>
      <c r="G3095" t="s">
        <v>18</v>
      </c>
      <c r="H3095" t="s">
        <v>139</v>
      </c>
      <c r="I3095">
        <v>36583</v>
      </c>
      <c r="J3095">
        <v>256081</v>
      </c>
      <c r="K3095" t="s">
        <v>1808</v>
      </c>
      <c r="L3095" t="s">
        <v>1809</v>
      </c>
      <c r="M3095" t="s">
        <v>1810</v>
      </c>
      <c r="N3095" t="s">
        <v>1811</v>
      </c>
      <c r="O3095" t="s">
        <v>16</v>
      </c>
    </row>
    <row r="3096" spans="1:15" x14ac:dyDescent="0.35">
      <c r="A3096">
        <v>3095</v>
      </c>
      <c r="B3096">
        <v>458</v>
      </c>
      <c r="C3096" s="1">
        <v>45256.932615740741</v>
      </c>
      <c r="D3096" t="str">
        <f t="shared" si="48"/>
        <v>26</v>
      </c>
      <c r="E3096">
        <v>10</v>
      </c>
      <c r="F3096" t="s">
        <v>17</v>
      </c>
      <c r="G3096" t="s">
        <v>18</v>
      </c>
      <c r="H3096" t="s">
        <v>139</v>
      </c>
      <c r="I3096">
        <v>36583</v>
      </c>
      <c r="J3096">
        <v>365830</v>
      </c>
      <c r="K3096" t="s">
        <v>1860</v>
      </c>
      <c r="L3096" t="s">
        <v>1861</v>
      </c>
      <c r="M3096" t="s">
        <v>1862</v>
      </c>
      <c r="N3096" t="s">
        <v>1863</v>
      </c>
      <c r="O3096" t="s">
        <v>22</v>
      </c>
    </row>
    <row r="3097" spans="1:15" x14ac:dyDescent="0.35">
      <c r="A3097">
        <v>3096</v>
      </c>
      <c r="B3097">
        <v>318</v>
      </c>
      <c r="C3097" s="1">
        <v>45511.957777777781</v>
      </c>
      <c r="D3097" t="str">
        <f t="shared" si="48"/>
        <v>07</v>
      </c>
      <c r="E3097">
        <v>7</v>
      </c>
      <c r="F3097" t="s">
        <v>24</v>
      </c>
      <c r="G3097" t="s">
        <v>31</v>
      </c>
      <c r="H3097" t="s">
        <v>94</v>
      </c>
      <c r="I3097">
        <v>38697</v>
      </c>
      <c r="J3097">
        <v>270879</v>
      </c>
      <c r="K3097" t="s">
        <v>814</v>
      </c>
      <c r="L3097" t="s">
        <v>815</v>
      </c>
      <c r="M3097" t="s">
        <v>816</v>
      </c>
      <c r="N3097" t="s">
        <v>817</v>
      </c>
      <c r="O3097" t="s">
        <v>19</v>
      </c>
    </row>
    <row r="3098" spans="1:15" x14ac:dyDescent="0.35">
      <c r="A3098">
        <v>3097</v>
      </c>
      <c r="B3098">
        <v>451</v>
      </c>
      <c r="C3098" s="1">
        <v>45466.261631944442</v>
      </c>
      <c r="D3098" t="str">
        <f t="shared" si="48"/>
        <v>23</v>
      </c>
      <c r="E3098">
        <v>3</v>
      </c>
      <c r="F3098" t="s">
        <v>14</v>
      </c>
      <c r="G3098" t="s">
        <v>21</v>
      </c>
      <c r="H3098" t="s">
        <v>58</v>
      </c>
      <c r="I3098">
        <v>51631</v>
      </c>
      <c r="J3098">
        <v>154893</v>
      </c>
      <c r="K3098" t="s">
        <v>626</v>
      </c>
      <c r="L3098" t="s">
        <v>627</v>
      </c>
      <c r="M3098" t="s">
        <v>628</v>
      </c>
      <c r="N3098" t="s">
        <v>629</v>
      </c>
      <c r="O3098" t="s">
        <v>19</v>
      </c>
    </row>
    <row r="3099" spans="1:15" x14ac:dyDescent="0.35">
      <c r="A3099">
        <v>3098</v>
      </c>
      <c r="B3099">
        <v>290</v>
      </c>
      <c r="C3099" s="1">
        <v>45388.081736111111</v>
      </c>
      <c r="D3099" t="str">
        <f t="shared" si="48"/>
        <v>06</v>
      </c>
      <c r="E3099">
        <v>2</v>
      </c>
      <c r="F3099" t="s">
        <v>14</v>
      </c>
      <c r="G3099" t="s">
        <v>21</v>
      </c>
      <c r="H3099" t="s">
        <v>58</v>
      </c>
      <c r="I3099">
        <v>51631</v>
      </c>
      <c r="J3099">
        <v>103262</v>
      </c>
      <c r="K3099" t="s">
        <v>1621</v>
      </c>
      <c r="L3099" t="s">
        <v>1622</v>
      </c>
      <c r="M3099" t="s">
        <v>1623</v>
      </c>
      <c r="N3099" t="s">
        <v>1624</v>
      </c>
      <c r="O3099" t="s">
        <v>16</v>
      </c>
    </row>
    <row r="3100" spans="1:15" x14ac:dyDescent="0.35">
      <c r="A3100">
        <v>3099</v>
      </c>
      <c r="B3100">
        <v>157</v>
      </c>
      <c r="C3100" s="1">
        <v>45170.234814814823</v>
      </c>
      <c r="D3100" t="str">
        <f t="shared" si="48"/>
        <v>01</v>
      </c>
      <c r="E3100">
        <v>4</v>
      </c>
      <c r="F3100" t="s">
        <v>24</v>
      </c>
      <c r="G3100" t="s">
        <v>27</v>
      </c>
      <c r="H3100" t="s">
        <v>325</v>
      </c>
      <c r="I3100">
        <v>34573</v>
      </c>
      <c r="J3100">
        <v>138292</v>
      </c>
      <c r="K3100" t="s">
        <v>1720</v>
      </c>
      <c r="L3100" t="s">
        <v>1721</v>
      </c>
      <c r="M3100" t="s">
        <v>1722</v>
      </c>
      <c r="N3100" t="s">
        <v>1723</v>
      </c>
      <c r="O3100" t="s">
        <v>22</v>
      </c>
    </row>
    <row r="3101" spans="1:15" x14ac:dyDescent="0.35">
      <c r="A3101">
        <v>3100</v>
      </c>
      <c r="B3101">
        <v>211</v>
      </c>
      <c r="C3101" s="1">
        <v>45466.692789351851</v>
      </c>
      <c r="D3101" t="str">
        <f t="shared" si="48"/>
        <v>23</v>
      </c>
      <c r="E3101">
        <v>5</v>
      </c>
      <c r="F3101" t="s">
        <v>24</v>
      </c>
      <c r="G3101" t="s">
        <v>25</v>
      </c>
      <c r="H3101" t="s">
        <v>125</v>
      </c>
      <c r="I3101">
        <v>42268</v>
      </c>
      <c r="J3101">
        <v>211340</v>
      </c>
      <c r="K3101" t="s">
        <v>1968</v>
      </c>
      <c r="L3101" t="s">
        <v>1969</v>
      </c>
      <c r="M3101" t="s">
        <v>1970</v>
      </c>
      <c r="N3101" t="s">
        <v>1971</v>
      </c>
      <c r="O3101" t="s">
        <v>22</v>
      </c>
    </row>
    <row r="3102" spans="1:15" x14ac:dyDescent="0.35">
      <c r="A3102">
        <v>3101</v>
      </c>
      <c r="B3102">
        <v>6</v>
      </c>
      <c r="C3102" s="1">
        <v>45363.718599537038</v>
      </c>
      <c r="D3102" t="str">
        <f t="shared" si="48"/>
        <v>12</v>
      </c>
      <c r="E3102">
        <v>2</v>
      </c>
      <c r="F3102" t="s">
        <v>17</v>
      </c>
      <c r="G3102" t="s">
        <v>28</v>
      </c>
      <c r="H3102" t="s">
        <v>103</v>
      </c>
      <c r="I3102">
        <v>35778</v>
      </c>
      <c r="J3102">
        <v>71556</v>
      </c>
      <c r="K3102" t="s">
        <v>117</v>
      </c>
      <c r="L3102" t="s">
        <v>118</v>
      </c>
      <c r="M3102" t="s">
        <v>119</v>
      </c>
      <c r="N3102" t="s">
        <v>120</v>
      </c>
      <c r="O3102" t="s">
        <v>16</v>
      </c>
    </row>
    <row r="3103" spans="1:15" x14ac:dyDescent="0.35">
      <c r="A3103">
        <v>3102</v>
      </c>
      <c r="B3103">
        <v>286</v>
      </c>
      <c r="C3103" s="1">
        <v>45114.018194444441</v>
      </c>
      <c r="D3103" t="str">
        <f t="shared" si="48"/>
        <v>07</v>
      </c>
      <c r="E3103">
        <v>4</v>
      </c>
      <c r="F3103" t="s">
        <v>14</v>
      </c>
      <c r="G3103" t="s">
        <v>15</v>
      </c>
      <c r="H3103" t="s">
        <v>67</v>
      </c>
      <c r="I3103">
        <v>76607</v>
      </c>
      <c r="J3103">
        <v>306428</v>
      </c>
      <c r="K3103" t="s">
        <v>197</v>
      </c>
      <c r="L3103" t="s">
        <v>198</v>
      </c>
      <c r="M3103" t="s">
        <v>199</v>
      </c>
      <c r="N3103" t="s">
        <v>200</v>
      </c>
      <c r="O3103" t="s">
        <v>19</v>
      </c>
    </row>
    <row r="3104" spans="1:15" x14ac:dyDescent="0.35">
      <c r="A3104">
        <v>3103</v>
      </c>
      <c r="B3104">
        <v>3</v>
      </c>
      <c r="C3104" s="1">
        <v>45196.184548611112</v>
      </c>
      <c r="D3104" t="str">
        <f t="shared" si="48"/>
        <v>27</v>
      </c>
      <c r="E3104">
        <v>8</v>
      </c>
      <c r="F3104" t="s">
        <v>24</v>
      </c>
      <c r="G3104" t="s">
        <v>25</v>
      </c>
      <c r="H3104" t="s">
        <v>125</v>
      </c>
      <c r="I3104">
        <v>42268</v>
      </c>
      <c r="J3104">
        <v>338144</v>
      </c>
      <c r="K3104" t="s">
        <v>144</v>
      </c>
      <c r="L3104" t="s">
        <v>145</v>
      </c>
      <c r="M3104" t="s">
        <v>146</v>
      </c>
      <c r="N3104" t="s">
        <v>147</v>
      </c>
      <c r="O3104" t="s">
        <v>22</v>
      </c>
    </row>
    <row r="3105" spans="1:15" x14ac:dyDescent="0.35">
      <c r="A3105">
        <v>3104</v>
      </c>
      <c r="B3105">
        <v>257</v>
      </c>
      <c r="C3105" s="1">
        <v>45261.30064814815</v>
      </c>
      <c r="D3105" t="str">
        <f t="shared" si="48"/>
        <v>01</v>
      </c>
      <c r="E3105">
        <v>3</v>
      </c>
      <c r="F3105" t="s">
        <v>14</v>
      </c>
      <c r="G3105" t="s">
        <v>20</v>
      </c>
      <c r="H3105" t="s">
        <v>148</v>
      </c>
      <c r="I3105">
        <v>13696</v>
      </c>
      <c r="J3105">
        <v>41088</v>
      </c>
      <c r="K3105" t="s">
        <v>1696</v>
      </c>
      <c r="L3105" t="s">
        <v>1697</v>
      </c>
      <c r="M3105" t="s">
        <v>1698</v>
      </c>
      <c r="N3105" t="s">
        <v>1699</v>
      </c>
      <c r="O3105" t="s">
        <v>19</v>
      </c>
    </row>
    <row r="3106" spans="1:15" x14ac:dyDescent="0.35">
      <c r="A3106">
        <v>3105</v>
      </c>
      <c r="B3106">
        <v>108</v>
      </c>
      <c r="C3106" s="1">
        <v>45679.972175925926</v>
      </c>
      <c r="D3106" t="str">
        <f t="shared" si="48"/>
        <v>22</v>
      </c>
      <c r="E3106">
        <v>3</v>
      </c>
      <c r="F3106" t="s">
        <v>14</v>
      </c>
      <c r="G3106" t="s">
        <v>21</v>
      </c>
      <c r="H3106" t="s">
        <v>58</v>
      </c>
      <c r="I3106">
        <v>51631</v>
      </c>
      <c r="J3106">
        <v>154893</v>
      </c>
      <c r="K3106" t="s">
        <v>1365</v>
      </c>
      <c r="L3106" t="s">
        <v>1366</v>
      </c>
      <c r="M3106" t="s">
        <v>1367</v>
      </c>
      <c r="N3106" t="s">
        <v>1368</v>
      </c>
      <c r="O3106" t="s">
        <v>16</v>
      </c>
    </row>
    <row r="3107" spans="1:15" x14ac:dyDescent="0.35">
      <c r="A3107">
        <v>3106</v>
      </c>
      <c r="B3107">
        <v>181</v>
      </c>
      <c r="C3107" s="1">
        <v>45358.540138888893</v>
      </c>
      <c r="D3107" t="str">
        <f t="shared" si="48"/>
        <v>07</v>
      </c>
      <c r="E3107">
        <v>1</v>
      </c>
      <c r="F3107" t="s">
        <v>14</v>
      </c>
      <c r="G3107" t="s">
        <v>20</v>
      </c>
      <c r="H3107" t="s">
        <v>148</v>
      </c>
      <c r="I3107">
        <v>13696</v>
      </c>
      <c r="J3107">
        <v>13696</v>
      </c>
      <c r="K3107" t="s">
        <v>894</v>
      </c>
      <c r="L3107" t="s">
        <v>895</v>
      </c>
      <c r="M3107" t="s">
        <v>896</v>
      </c>
      <c r="N3107" t="s">
        <v>897</v>
      </c>
      <c r="O3107" t="s">
        <v>19</v>
      </c>
    </row>
    <row r="3108" spans="1:15" x14ac:dyDescent="0.35">
      <c r="A3108">
        <v>3107</v>
      </c>
      <c r="B3108">
        <v>108</v>
      </c>
      <c r="C3108" s="1">
        <v>45538.717974537038</v>
      </c>
      <c r="D3108" t="str">
        <f t="shared" si="48"/>
        <v>03</v>
      </c>
      <c r="E3108">
        <v>10</v>
      </c>
      <c r="F3108" t="s">
        <v>14</v>
      </c>
      <c r="G3108" t="s">
        <v>21</v>
      </c>
      <c r="H3108" t="s">
        <v>58</v>
      </c>
      <c r="I3108">
        <v>51631</v>
      </c>
      <c r="J3108">
        <v>516310</v>
      </c>
      <c r="K3108" t="s">
        <v>1365</v>
      </c>
      <c r="L3108" t="s">
        <v>1366</v>
      </c>
      <c r="M3108" t="s">
        <v>1367</v>
      </c>
      <c r="N3108" t="s">
        <v>1368</v>
      </c>
      <c r="O3108" t="s">
        <v>16</v>
      </c>
    </row>
    <row r="3109" spans="1:15" x14ac:dyDescent="0.35">
      <c r="A3109">
        <v>3108</v>
      </c>
      <c r="B3109">
        <v>183</v>
      </c>
      <c r="C3109" s="1">
        <v>45591.908263888887</v>
      </c>
      <c r="D3109" t="str">
        <f t="shared" si="48"/>
        <v>26</v>
      </c>
      <c r="E3109">
        <v>7</v>
      </c>
      <c r="F3109" t="s">
        <v>14</v>
      </c>
      <c r="G3109" t="s">
        <v>15</v>
      </c>
      <c r="H3109" t="s">
        <v>67</v>
      </c>
      <c r="I3109">
        <v>76607</v>
      </c>
      <c r="J3109">
        <v>536249</v>
      </c>
      <c r="K3109" t="s">
        <v>1141</v>
      </c>
      <c r="L3109" t="s">
        <v>1142</v>
      </c>
      <c r="M3109" t="s">
        <v>1143</v>
      </c>
      <c r="N3109" t="s">
        <v>1144</v>
      </c>
      <c r="O3109" t="s">
        <v>22</v>
      </c>
    </row>
    <row r="3110" spans="1:15" x14ac:dyDescent="0.35">
      <c r="A3110">
        <v>3109</v>
      </c>
      <c r="B3110">
        <v>350</v>
      </c>
      <c r="C3110" s="1">
        <v>45576.978634259263</v>
      </c>
      <c r="D3110" t="str">
        <f t="shared" si="48"/>
        <v>11</v>
      </c>
      <c r="E3110">
        <v>8</v>
      </c>
      <c r="F3110" t="s">
        <v>24</v>
      </c>
      <c r="G3110" t="s">
        <v>31</v>
      </c>
      <c r="H3110" t="s">
        <v>94</v>
      </c>
      <c r="I3110">
        <v>38697</v>
      </c>
      <c r="J3110">
        <v>309576</v>
      </c>
      <c r="K3110" t="s">
        <v>1105</v>
      </c>
      <c r="L3110" t="s">
        <v>1106</v>
      </c>
      <c r="M3110" t="s">
        <v>1107</v>
      </c>
      <c r="N3110" t="s">
        <v>1108</v>
      </c>
      <c r="O3110" t="s">
        <v>16</v>
      </c>
    </row>
    <row r="3111" spans="1:15" x14ac:dyDescent="0.35">
      <c r="A3111">
        <v>3110</v>
      </c>
      <c r="B3111">
        <v>317</v>
      </c>
      <c r="C3111" s="1">
        <v>45131.723900462966</v>
      </c>
      <c r="D3111" t="str">
        <f t="shared" si="48"/>
        <v>24</v>
      </c>
      <c r="E3111">
        <v>9</v>
      </c>
      <c r="F3111" t="s">
        <v>17</v>
      </c>
      <c r="G3111" t="s">
        <v>32</v>
      </c>
      <c r="H3111" t="s">
        <v>81</v>
      </c>
      <c r="I3111">
        <v>22985</v>
      </c>
      <c r="J3111">
        <v>206865</v>
      </c>
      <c r="K3111" t="s">
        <v>1529</v>
      </c>
      <c r="L3111" t="s">
        <v>1530</v>
      </c>
      <c r="M3111" t="s">
        <v>1531</v>
      </c>
      <c r="N3111" t="s">
        <v>1532</v>
      </c>
      <c r="O3111" t="s">
        <v>16</v>
      </c>
    </row>
    <row r="3112" spans="1:15" x14ac:dyDescent="0.35">
      <c r="A3112">
        <v>3111</v>
      </c>
      <c r="B3112">
        <v>261</v>
      </c>
      <c r="C3112" s="1">
        <v>45725.164050925923</v>
      </c>
      <c r="D3112" t="str">
        <f t="shared" si="48"/>
        <v>09</v>
      </c>
      <c r="E3112">
        <v>3</v>
      </c>
      <c r="F3112" t="s">
        <v>24</v>
      </c>
      <c r="G3112" t="s">
        <v>26</v>
      </c>
      <c r="H3112" t="s">
        <v>116</v>
      </c>
      <c r="I3112">
        <v>50016</v>
      </c>
      <c r="J3112">
        <v>150048</v>
      </c>
      <c r="K3112" t="s">
        <v>478</v>
      </c>
      <c r="L3112" t="s">
        <v>479</v>
      </c>
      <c r="M3112" t="s">
        <v>480</v>
      </c>
      <c r="N3112" t="s">
        <v>481</v>
      </c>
      <c r="O3112" t="s">
        <v>16</v>
      </c>
    </row>
    <row r="3113" spans="1:15" x14ac:dyDescent="0.35">
      <c r="A3113">
        <v>3112</v>
      </c>
      <c r="B3113">
        <v>427</v>
      </c>
      <c r="C3113" s="1">
        <v>45270.095439814817</v>
      </c>
      <c r="D3113" t="str">
        <f t="shared" si="48"/>
        <v>10</v>
      </c>
      <c r="E3113">
        <v>7</v>
      </c>
      <c r="F3113" t="s">
        <v>17</v>
      </c>
      <c r="G3113" t="s">
        <v>28</v>
      </c>
      <c r="H3113" t="s">
        <v>103</v>
      </c>
      <c r="I3113">
        <v>35778</v>
      </c>
      <c r="J3113">
        <v>250446</v>
      </c>
      <c r="K3113" t="s">
        <v>394</v>
      </c>
      <c r="L3113" t="s">
        <v>395</v>
      </c>
      <c r="M3113" t="s">
        <v>396</v>
      </c>
      <c r="N3113" t="s">
        <v>397</v>
      </c>
      <c r="O3113" t="s">
        <v>16</v>
      </c>
    </row>
    <row r="3114" spans="1:15" x14ac:dyDescent="0.35">
      <c r="A3114">
        <v>3113</v>
      </c>
      <c r="B3114">
        <v>500</v>
      </c>
      <c r="C3114" s="1">
        <v>45399.862627314818</v>
      </c>
      <c r="D3114" t="str">
        <f t="shared" si="48"/>
        <v>17</v>
      </c>
      <c r="E3114">
        <v>4</v>
      </c>
      <c r="F3114" t="s">
        <v>14</v>
      </c>
      <c r="G3114" t="s">
        <v>29</v>
      </c>
      <c r="H3114" t="s">
        <v>134</v>
      </c>
      <c r="I3114">
        <v>25231</v>
      </c>
      <c r="J3114">
        <v>100924</v>
      </c>
      <c r="K3114" t="s">
        <v>930</v>
      </c>
      <c r="L3114" t="s">
        <v>931</v>
      </c>
      <c r="M3114" t="s">
        <v>932</v>
      </c>
      <c r="N3114" t="s">
        <v>933</v>
      </c>
      <c r="O3114" t="s">
        <v>16</v>
      </c>
    </row>
    <row r="3115" spans="1:15" x14ac:dyDescent="0.35">
      <c r="A3115">
        <v>3114</v>
      </c>
      <c r="B3115">
        <v>296</v>
      </c>
      <c r="C3115" s="1">
        <v>45607.501655092587</v>
      </c>
      <c r="D3115" t="str">
        <f t="shared" si="48"/>
        <v>11</v>
      </c>
      <c r="E3115">
        <v>4</v>
      </c>
      <c r="F3115" t="s">
        <v>14</v>
      </c>
      <c r="G3115" t="s">
        <v>29</v>
      </c>
      <c r="H3115" t="s">
        <v>134</v>
      </c>
      <c r="I3115">
        <v>25231</v>
      </c>
      <c r="J3115">
        <v>100924</v>
      </c>
      <c r="K3115" t="s">
        <v>1633</v>
      </c>
      <c r="L3115" t="s">
        <v>1634</v>
      </c>
      <c r="M3115" t="s">
        <v>1635</v>
      </c>
      <c r="N3115" t="s">
        <v>1636</v>
      </c>
      <c r="O3115" t="s">
        <v>19</v>
      </c>
    </row>
    <row r="3116" spans="1:15" x14ac:dyDescent="0.35">
      <c r="A3116">
        <v>3115</v>
      </c>
      <c r="B3116">
        <v>169</v>
      </c>
      <c r="C3116" s="1">
        <v>45088.516423611109</v>
      </c>
      <c r="D3116" t="str">
        <f t="shared" si="48"/>
        <v>11</v>
      </c>
      <c r="E3116">
        <v>8</v>
      </c>
      <c r="F3116" t="s">
        <v>24</v>
      </c>
      <c r="G3116" t="s">
        <v>25</v>
      </c>
      <c r="H3116" t="s">
        <v>125</v>
      </c>
      <c r="I3116">
        <v>42268</v>
      </c>
      <c r="J3116">
        <v>338144</v>
      </c>
      <c r="K3116" t="s">
        <v>946</v>
      </c>
      <c r="L3116" t="s">
        <v>947</v>
      </c>
      <c r="M3116" t="s">
        <v>948</v>
      </c>
      <c r="N3116" t="s">
        <v>949</v>
      </c>
      <c r="O3116" t="s">
        <v>22</v>
      </c>
    </row>
    <row r="3117" spans="1:15" x14ac:dyDescent="0.35">
      <c r="A3117">
        <v>3116</v>
      </c>
      <c r="B3117">
        <v>233</v>
      </c>
      <c r="C3117" s="1">
        <v>45185.54111111111</v>
      </c>
      <c r="D3117" t="str">
        <f t="shared" si="48"/>
        <v>16</v>
      </c>
      <c r="E3117">
        <v>7</v>
      </c>
      <c r="F3117" t="s">
        <v>14</v>
      </c>
      <c r="G3117" t="s">
        <v>20</v>
      </c>
      <c r="H3117" t="s">
        <v>148</v>
      </c>
      <c r="I3117">
        <v>13696</v>
      </c>
      <c r="J3117">
        <v>95872</v>
      </c>
      <c r="K3117" t="s">
        <v>942</v>
      </c>
      <c r="L3117" t="s">
        <v>943</v>
      </c>
      <c r="M3117" t="s">
        <v>944</v>
      </c>
      <c r="N3117" t="s">
        <v>945</v>
      </c>
      <c r="O3117" t="s">
        <v>16</v>
      </c>
    </row>
    <row r="3118" spans="1:15" x14ac:dyDescent="0.35">
      <c r="A3118">
        <v>3117</v>
      </c>
      <c r="B3118">
        <v>169</v>
      </c>
      <c r="C3118" s="1">
        <v>45695.537314814806</v>
      </c>
      <c r="D3118" t="str">
        <f t="shared" si="48"/>
        <v>07</v>
      </c>
      <c r="E3118">
        <v>3</v>
      </c>
      <c r="F3118" t="s">
        <v>17</v>
      </c>
      <c r="G3118" t="s">
        <v>23</v>
      </c>
      <c r="H3118" t="s">
        <v>72</v>
      </c>
      <c r="I3118">
        <v>14701</v>
      </c>
      <c r="J3118">
        <v>44103</v>
      </c>
      <c r="K3118" t="s">
        <v>946</v>
      </c>
      <c r="L3118" t="s">
        <v>947</v>
      </c>
      <c r="M3118" t="s">
        <v>948</v>
      </c>
      <c r="N3118" t="s">
        <v>949</v>
      </c>
      <c r="O3118" t="s">
        <v>22</v>
      </c>
    </row>
    <row r="3119" spans="1:15" x14ac:dyDescent="0.35">
      <c r="A3119">
        <v>3118</v>
      </c>
      <c r="B3119">
        <v>187</v>
      </c>
      <c r="C3119" s="1">
        <v>45335.263356481482</v>
      </c>
      <c r="D3119" t="str">
        <f t="shared" si="48"/>
        <v>13</v>
      </c>
      <c r="E3119">
        <v>6</v>
      </c>
      <c r="F3119" t="s">
        <v>17</v>
      </c>
      <c r="G3119" t="s">
        <v>28</v>
      </c>
      <c r="H3119" t="s">
        <v>103</v>
      </c>
      <c r="I3119">
        <v>35778</v>
      </c>
      <c r="J3119">
        <v>214668</v>
      </c>
      <c r="K3119" t="s">
        <v>690</v>
      </c>
      <c r="L3119" t="s">
        <v>691</v>
      </c>
      <c r="M3119" t="s">
        <v>692</v>
      </c>
      <c r="N3119" t="s">
        <v>693</v>
      </c>
      <c r="O3119" t="s">
        <v>16</v>
      </c>
    </row>
    <row r="3120" spans="1:15" x14ac:dyDescent="0.35">
      <c r="A3120">
        <v>3119</v>
      </c>
      <c r="B3120">
        <v>469</v>
      </c>
      <c r="C3120" s="1">
        <v>45031.644409722219</v>
      </c>
      <c r="D3120" t="str">
        <f t="shared" si="48"/>
        <v>15</v>
      </c>
      <c r="E3120">
        <v>4</v>
      </c>
      <c r="F3120" t="s">
        <v>24</v>
      </c>
      <c r="G3120" t="s">
        <v>26</v>
      </c>
      <c r="H3120" t="s">
        <v>116</v>
      </c>
      <c r="I3120">
        <v>50016</v>
      </c>
      <c r="J3120">
        <v>200064</v>
      </c>
      <c r="K3120" t="s">
        <v>922</v>
      </c>
      <c r="L3120" t="s">
        <v>923</v>
      </c>
      <c r="M3120" t="s">
        <v>924</v>
      </c>
      <c r="N3120" t="s">
        <v>925</v>
      </c>
      <c r="O3120" t="s">
        <v>22</v>
      </c>
    </row>
    <row r="3121" spans="1:15" x14ac:dyDescent="0.35">
      <c r="A3121">
        <v>3120</v>
      </c>
      <c r="B3121">
        <v>53</v>
      </c>
      <c r="C3121" s="1">
        <v>45564.435474537036</v>
      </c>
      <c r="D3121" t="str">
        <f t="shared" si="48"/>
        <v>29</v>
      </c>
      <c r="E3121">
        <v>10</v>
      </c>
      <c r="F3121" t="s">
        <v>14</v>
      </c>
      <c r="G3121" t="s">
        <v>29</v>
      </c>
      <c r="H3121" t="s">
        <v>134</v>
      </c>
      <c r="I3121">
        <v>25231</v>
      </c>
      <c r="J3121">
        <v>252310</v>
      </c>
      <c r="K3121" t="s">
        <v>450</v>
      </c>
      <c r="L3121" t="s">
        <v>451</v>
      </c>
      <c r="M3121" t="s">
        <v>452</v>
      </c>
      <c r="N3121" t="s">
        <v>453</v>
      </c>
      <c r="O3121" t="s">
        <v>16</v>
      </c>
    </row>
    <row r="3122" spans="1:15" x14ac:dyDescent="0.35">
      <c r="A3122">
        <v>3121</v>
      </c>
      <c r="B3122">
        <v>70</v>
      </c>
      <c r="C3122" s="1">
        <v>45283.810497685183</v>
      </c>
      <c r="D3122" t="str">
        <f t="shared" si="48"/>
        <v>23</v>
      </c>
      <c r="E3122">
        <v>1</v>
      </c>
      <c r="F3122" t="s">
        <v>17</v>
      </c>
      <c r="G3122" t="s">
        <v>23</v>
      </c>
      <c r="H3122" t="s">
        <v>72</v>
      </c>
      <c r="I3122">
        <v>14701</v>
      </c>
      <c r="J3122">
        <v>14701</v>
      </c>
      <c r="K3122" t="s">
        <v>538</v>
      </c>
      <c r="L3122" t="s">
        <v>539</v>
      </c>
      <c r="M3122" t="s">
        <v>540</v>
      </c>
      <c r="N3122" t="s">
        <v>541</v>
      </c>
      <c r="O3122" t="s">
        <v>16</v>
      </c>
    </row>
    <row r="3123" spans="1:15" x14ac:dyDescent="0.35">
      <c r="A3123">
        <v>3122</v>
      </c>
      <c r="B3123">
        <v>500</v>
      </c>
      <c r="C3123" s="1">
        <v>45126.660266203697</v>
      </c>
      <c r="D3123" t="str">
        <f t="shared" si="48"/>
        <v>19</v>
      </c>
      <c r="E3123">
        <v>10</v>
      </c>
      <c r="F3123" t="s">
        <v>14</v>
      </c>
      <c r="G3123" t="s">
        <v>20</v>
      </c>
      <c r="H3123" t="s">
        <v>148</v>
      </c>
      <c r="I3123">
        <v>13696</v>
      </c>
      <c r="J3123">
        <v>136960</v>
      </c>
      <c r="K3123" t="s">
        <v>930</v>
      </c>
      <c r="L3123" t="s">
        <v>931</v>
      </c>
      <c r="M3123" t="s">
        <v>932</v>
      </c>
      <c r="N3123" t="s">
        <v>933</v>
      </c>
      <c r="O3123" t="s">
        <v>16</v>
      </c>
    </row>
    <row r="3124" spans="1:15" x14ac:dyDescent="0.35">
      <c r="A3124">
        <v>3123</v>
      </c>
      <c r="B3124">
        <v>57</v>
      </c>
      <c r="C3124" s="1">
        <v>45531.716550925928</v>
      </c>
      <c r="D3124" t="str">
        <f t="shared" si="48"/>
        <v>27</v>
      </c>
      <c r="E3124">
        <v>6</v>
      </c>
      <c r="F3124" t="s">
        <v>17</v>
      </c>
      <c r="G3124" t="s">
        <v>23</v>
      </c>
      <c r="H3124" t="s">
        <v>72</v>
      </c>
      <c r="I3124">
        <v>14701</v>
      </c>
      <c r="J3124">
        <v>88206</v>
      </c>
      <c r="K3124" t="s">
        <v>265</v>
      </c>
      <c r="L3124" t="s">
        <v>266</v>
      </c>
      <c r="M3124" t="s">
        <v>267</v>
      </c>
      <c r="N3124" t="s">
        <v>268</v>
      </c>
      <c r="O3124" t="s">
        <v>22</v>
      </c>
    </row>
    <row r="3125" spans="1:15" x14ac:dyDescent="0.35">
      <c r="A3125">
        <v>3124</v>
      </c>
      <c r="B3125">
        <v>300</v>
      </c>
      <c r="C3125" s="1">
        <v>45509.164861111109</v>
      </c>
      <c r="D3125" t="str">
        <f t="shared" si="48"/>
        <v>05</v>
      </c>
      <c r="E3125">
        <v>1</v>
      </c>
      <c r="F3125" t="s">
        <v>24</v>
      </c>
      <c r="G3125" t="s">
        <v>26</v>
      </c>
      <c r="H3125" t="s">
        <v>116</v>
      </c>
      <c r="I3125">
        <v>50016</v>
      </c>
      <c r="J3125">
        <v>50016</v>
      </c>
      <c r="K3125" t="s">
        <v>1920</v>
      </c>
      <c r="L3125" t="s">
        <v>1921</v>
      </c>
      <c r="M3125" t="s">
        <v>1922</v>
      </c>
      <c r="N3125" t="s">
        <v>1923</v>
      </c>
      <c r="O3125" t="s">
        <v>19</v>
      </c>
    </row>
    <row r="3126" spans="1:15" x14ac:dyDescent="0.35">
      <c r="A3126">
        <v>3125</v>
      </c>
      <c r="B3126">
        <v>279</v>
      </c>
      <c r="C3126" s="1">
        <v>45240.816805555558</v>
      </c>
      <c r="D3126" t="str">
        <f t="shared" si="48"/>
        <v>10</v>
      </c>
      <c r="E3126">
        <v>3</v>
      </c>
      <c r="F3126" t="s">
        <v>24</v>
      </c>
      <c r="G3126" t="s">
        <v>31</v>
      </c>
      <c r="H3126" t="s">
        <v>94</v>
      </c>
      <c r="I3126">
        <v>38697</v>
      </c>
      <c r="J3126">
        <v>116091</v>
      </c>
      <c r="K3126" t="s">
        <v>798</v>
      </c>
      <c r="L3126" t="s">
        <v>799</v>
      </c>
      <c r="M3126" t="s">
        <v>800</v>
      </c>
      <c r="N3126" t="s">
        <v>801</v>
      </c>
      <c r="O3126" t="s">
        <v>16</v>
      </c>
    </row>
    <row r="3127" spans="1:15" x14ac:dyDescent="0.35">
      <c r="A3127">
        <v>3126</v>
      </c>
      <c r="B3127">
        <v>92</v>
      </c>
      <c r="C3127" s="1">
        <v>45619.386562500003</v>
      </c>
      <c r="D3127" t="str">
        <f t="shared" si="48"/>
        <v>23</v>
      </c>
      <c r="E3127">
        <v>1</v>
      </c>
      <c r="F3127" t="s">
        <v>24</v>
      </c>
      <c r="G3127" t="s">
        <v>25</v>
      </c>
      <c r="H3127" t="s">
        <v>125</v>
      </c>
      <c r="I3127">
        <v>42268</v>
      </c>
      <c r="J3127">
        <v>42268</v>
      </c>
      <c r="K3127" t="s">
        <v>86</v>
      </c>
      <c r="L3127" t="s">
        <v>87</v>
      </c>
      <c r="M3127" t="s">
        <v>88</v>
      </c>
      <c r="N3127" t="s">
        <v>89</v>
      </c>
      <c r="O3127" t="s">
        <v>19</v>
      </c>
    </row>
    <row r="3128" spans="1:15" x14ac:dyDescent="0.35">
      <c r="A3128">
        <v>3127</v>
      </c>
      <c r="B3128">
        <v>372</v>
      </c>
      <c r="C3128" s="1">
        <v>45125.509687500002</v>
      </c>
      <c r="D3128" t="str">
        <f t="shared" si="48"/>
        <v>18</v>
      </c>
      <c r="E3128">
        <v>1</v>
      </c>
      <c r="F3128" t="s">
        <v>17</v>
      </c>
      <c r="G3128" t="s">
        <v>18</v>
      </c>
      <c r="H3128" t="s">
        <v>139</v>
      </c>
      <c r="I3128">
        <v>36583</v>
      </c>
      <c r="J3128">
        <v>36583</v>
      </c>
      <c r="K3128" t="s">
        <v>702</v>
      </c>
      <c r="L3128" t="s">
        <v>703</v>
      </c>
      <c r="M3128" t="s">
        <v>704</v>
      </c>
      <c r="N3128" t="s">
        <v>705</v>
      </c>
      <c r="O3128" t="s">
        <v>19</v>
      </c>
    </row>
    <row r="3129" spans="1:15" x14ac:dyDescent="0.35">
      <c r="A3129">
        <v>3128</v>
      </c>
      <c r="B3129">
        <v>476</v>
      </c>
      <c r="C3129" s="1">
        <v>45475.756782407407</v>
      </c>
      <c r="D3129" t="str">
        <f t="shared" si="48"/>
        <v>02</v>
      </c>
      <c r="E3129">
        <v>6</v>
      </c>
      <c r="F3129" t="s">
        <v>14</v>
      </c>
      <c r="G3129" t="s">
        <v>20</v>
      </c>
      <c r="H3129" t="s">
        <v>148</v>
      </c>
      <c r="I3129">
        <v>13696</v>
      </c>
      <c r="J3129">
        <v>82176</v>
      </c>
      <c r="K3129" t="s">
        <v>358</v>
      </c>
      <c r="L3129" t="s">
        <v>359</v>
      </c>
      <c r="M3129" t="s">
        <v>360</v>
      </c>
      <c r="N3129" t="s">
        <v>361</v>
      </c>
      <c r="O3129" t="s">
        <v>22</v>
      </c>
    </row>
    <row r="3130" spans="1:15" x14ac:dyDescent="0.35">
      <c r="A3130">
        <v>3129</v>
      </c>
      <c r="B3130">
        <v>289</v>
      </c>
      <c r="C3130" s="1">
        <v>45457.788923611108</v>
      </c>
      <c r="D3130" t="str">
        <f t="shared" si="48"/>
        <v>14</v>
      </c>
      <c r="E3130">
        <v>4</v>
      </c>
      <c r="F3130" t="s">
        <v>24</v>
      </c>
      <c r="G3130" t="s">
        <v>25</v>
      </c>
      <c r="H3130" t="s">
        <v>125</v>
      </c>
      <c r="I3130">
        <v>42268</v>
      </c>
      <c r="J3130">
        <v>169072</v>
      </c>
      <c r="K3130" t="s">
        <v>1928</v>
      </c>
      <c r="L3130" t="s">
        <v>1929</v>
      </c>
      <c r="M3130" t="s">
        <v>1930</v>
      </c>
      <c r="N3130" t="s">
        <v>1931</v>
      </c>
      <c r="O3130" t="s">
        <v>19</v>
      </c>
    </row>
    <row r="3131" spans="1:15" x14ac:dyDescent="0.35">
      <c r="A3131">
        <v>3130</v>
      </c>
      <c r="B3131">
        <v>207</v>
      </c>
      <c r="C3131" s="1">
        <v>45426.81795138889</v>
      </c>
      <c r="D3131" t="str">
        <f t="shared" si="48"/>
        <v>14</v>
      </c>
      <c r="E3131">
        <v>2</v>
      </c>
      <c r="F3131" t="s">
        <v>24</v>
      </c>
      <c r="G3131" t="s">
        <v>31</v>
      </c>
      <c r="H3131" t="s">
        <v>94</v>
      </c>
      <c r="I3131">
        <v>38697</v>
      </c>
      <c r="J3131">
        <v>77394</v>
      </c>
      <c r="K3131" t="s">
        <v>1437</v>
      </c>
      <c r="L3131" t="s">
        <v>1438</v>
      </c>
      <c r="M3131" t="s">
        <v>1439</v>
      </c>
      <c r="N3131" t="s">
        <v>1440</v>
      </c>
      <c r="O3131" t="s">
        <v>22</v>
      </c>
    </row>
    <row r="3132" spans="1:15" x14ac:dyDescent="0.35">
      <c r="A3132">
        <v>3131</v>
      </c>
      <c r="B3132">
        <v>9</v>
      </c>
      <c r="C3132" s="1">
        <v>45424.217256944437</v>
      </c>
      <c r="D3132" t="str">
        <f t="shared" si="48"/>
        <v>12</v>
      </c>
      <c r="E3132">
        <v>7</v>
      </c>
      <c r="F3132" t="s">
        <v>14</v>
      </c>
      <c r="G3132" t="s">
        <v>21</v>
      </c>
      <c r="H3132" t="s">
        <v>58</v>
      </c>
      <c r="I3132">
        <v>51631</v>
      </c>
      <c r="J3132">
        <v>361417</v>
      </c>
      <c r="K3132" t="s">
        <v>1237</v>
      </c>
      <c r="L3132" t="s">
        <v>1238</v>
      </c>
      <c r="M3132" t="s">
        <v>1239</v>
      </c>
      <c r="N3132" t="s">
        <v>1240</v>
      </c>
      <c r="O3132" t="s">
        <v>16</v>
      </c>
    </row>
    <row r="3133" spans="1:15" x14ac:dyDescent="0.35">
      <c r="A3133">
        <v>3132</v>
      </c>
      <c r="B3133">
        <v>104</v>
      </c>
      <c r="C3133" s="1">
        <v>45337.055613425917</v>
      </c>
      <c r="D3133" t="str">
        <f t="shared" si="48"/>
        <v>15</v>
      </c>
      <c r="E3133">
        <v>1</v>
      </c>
      <c r="F3133" t="s">
        <v>17</v>
      </c>
      <c r="G3133" t="s">
        <v>23</v>
      </c>
      <c r="H3133" t="s">
        <v>72</v>
      </c>
      <c r="I3133">
        <v>14701</v>
      </c>
      <c r="J3133">
        <v>14701</v>
      </c>
      <c r="K3133" t="s">
        <v>233</v>
      </c>
      <c r="L3133" t="s">
        <v>234</v>
      </c>
      <c r="M3133" t="s">
        <v>235</v>
      </c>
      <c r="N3133" t="s">
        <v>236</v>
      </c>
      <c r="O3133" t="s">
        <v>16</v>
      </c>
    </row>
    <row r="3134" spans="1:15" x14ac:dyDescent="0.35">
      <c r="A3134">
        <v>3133</v>
      </c>
      <c r="B3134">
        <v>470</v>
      </c>
      <c r="C3134" s="1">
        <v>45518.711018518523</v>
      </c>
      <c r="D3134" t="str">
        <f t="shared" si="48"/>
        <v>14</v>
      </c>
      <c r="E3134">
        <v>10</v>
      </c>
      <c r="F3134" t="s">
        <v>24</v>
      </c>
      <c r="G3134" t="s">
        <v>26</v>
      </c>
      <c r="H3134" t="s">
        <v>116</v>
      </c>
      <c r="I3134">
        <v>50016</v>
      </c>
      <c r="J3134">
        <v>500160</v>
      </c>
      <c r="K3134" t="s">
        <v>1980</v>
      </c>
      <c r="L3134" t="s">
        <v>1981</v>
      </c>
      <c r="M3134" t="s">
        <v>1982</v>
      </c>
      <c r="N3134" t="s">
        <v>1983</v>
      </c>
      <c r="O3134" t="s">
        <v>16</v>
      </c>
    </row>
    <row r="3135" spans="1:15" x14ac:dyDescent="0.35">
      <c r="A3135">
        <v>3134</v>
      </c>
      <c r="B3135">
        <v>261</v>
      </c>
      <c r="C3135" s="1">
        <v>45467.875578703701</v>
      </c>
      <c r="D3135" t="str">
        <f t="shared" si="48"/>
        <v>24</v>
      </c>
      <c r="E3135">
        <v>4</v>
      </c>
      <c r="F3135" t="s">
        <v>17</v>
      </c>
      <c r="G3135" t="s">
        <v>18</v>
      </c>
      <c r="H3135" t="s">
        <v>139</v>
      </c>
      <c r="I3135">
        <v>36583</v>
      </c>
      <c r="J3135">
        <v>146332</v>
      </c>
      <c r="K3135" t="s">
        <v>478</v>
      </c>
      <c r="L3135" t="s">
        <v>479</v>
      </c>
      <c r="M3135" t="s">
        <v>480</v>
      </c>
      <c r="N3135" t="s">
        <v>481</v>
      </c>
      <c r="O3135" t="s">
        <v>16</v>
      </c>
    </row>
    <row r="3136" spans="1:15" x14ac:dyDescent="0.35">
      <c r="A3136">
        <v>3135</v>
      </c>
      <c r="B3136">
        <v>331</v>
      </c>
      <c r="C3136" s="1">
        <v>45210.203877314823</v>
      </c>
      <c r="D3136" t="str">
        <f t="shared" si="48"/>
        <v>11</v>
      </c>
      <c r="E3136">
        <v>5</v>
      </c>
      <c r="F3136" t="s">
        <v>17</v>
      </c>
      <c r="G3136" t="s">
        <v>23</v>
      </c>
      <c r="H3136" t="s">
        <v>72</v>
      </c>
      <c r="I3136">
        <v>14701</v>
      </c>
      <c r="J3136">
        <v>73505</v>
      </c>
      <c r="K3136" t="s">
        <v>966</v>
      </c>
      <c r="L3136" t="s">
        <v>967</v>
      </c>
      <c r="M3136" t="s">
        <v>968</v>
      </c>
      <c r="N3136" t="s">
        <v>969</v>
      </c>
      <c r="O3136" t="s">
        <v>16</v>
      </c>
    </row>
    <row r="3137" spans="1:15" x14ac:dyDescent="0.35">
      <c r="A3137">
        <v>3136</v>
      </c>
      <c r="B3137">
        <v>201</v>
      </c>
      <c r="C3137" s="1">
        <v>45067.849780092591</v>
      </c>
      <c r="D3137" t="str">
        <f t="shared" si="48"/>
        <v>21</v>
      </c>
      <c r="E3137">
        <v>9</v>
      </c>
      <c r="F3137" t="s">
        <v>14</v>
      </c>
      <c r="G3137" t="s">
        <v>15</v>
      </c>
      <c r="H3137" t="s">
        <v>67</v>
      </c>
      <c r="I3137">
        <v>76607</v>
      </c>
      <c r="J3137">
        <v>689463</v>
      </c>
      <c r="K3137" t="s">
        <v>766</v>
      </c>
      <c r="L3137" t="s">
        <v>767</v>
      </c>
      <c r="M3137" t="s">
        <v>768</v>
      </c>
      <c r="N3137" t="s">
        <v>769</v>
      </c>
      <c r="O3137" t="s">
        <v>16</v>
      </c>
    </row>
    <row r="3138" spans="1:15" x14ac:dyDescent="0.35">
      <c r="A3138">
        <v>3137</v>
      </c>
      <c r="B3138">
        <v>11</v>
      </c>
      <c r="C3138" s="1">
        <v>45539.427291666667</v>
      </c>
      <c r="D3138" t="str">
        <f t="shared" si="48"/>
        <v>04</v>
      </c>
      <c r="E3138">
        <v>1</v>
      </c>
      <c r="F3138" t="s">
        <v>17</v>
      </c>
      <c r="G3138" t="s">
        <v>28</v>
      </c>
      <c r="H3138" t="s">
        <v>103</v>
      </c>
      <c r="I3138">
        <v>35778</v>
      </c>
      <c r="J3138">
        <v>35778</v>
      </c>
      <c r="K3138" t="s">
        <v>169</v>
      </c>
      <c r="L3138" t="s">
        <v>170</v>
      </c>
      <c r="M3138" t="s">
        <v>171</v>
      </c>
      <c r="N3138" t="s">
        <v>172</v>
      </c>
      <c r="O3138" t="s">
        <v>19</v>
      </c>
    </row>
    <row r="3139" spans="1:15" x14ac:dyDescent="0.35">
      <c r="A3139">
        <v>3138</v>
      </c>
      <c r="B3139">
        <v>491</v>
      </c>
      <c r="C3139" s="1">
        <v>45225.75335648148</v>
      </c>
      <c r="D3139" t="str">
        <f t="shared" ref="D3139:D3202" si="49">LEFT(TEXT(C3139, "DD/MM/YYYY HH:MM:SS"), 2)</f>
        <v>26</v>
      </c>
      <c r="E3139">
        <v>9</v>
      </c>
      <c r="F3139" t="s">
        <v>17</v>
      </c>
      <c r="G3139" t="s">
        <v>32</v>
      </c>
      <c r="H3139" t="s">
        <v>81</v>
      </c>
      <c r="I3139">
        <v>22985</v>
      </c>
      <c r="J3139">
        <v>206865</v>
      </c>
      <c r="K3139" t="s">
        <v>530</v>
      </c>
      <c r="L3139" t="s">
        <v>531</v>
      </c>
      <c r="M3139" t="s">
        <v>532</v>
      </c>
      <c r="N3139" t="s">
        <v>533</v>
      </c>
      <c r="O3139" t="s">
        <v>16</v>
      </c>
    </row>
    <row r="3140" spans="1:15" x14ac:dyDescent="0.35">
      <c r="A3140">
        <v>3139</v>
      </c>
      <c r="B3140">
        <v>117</v>
      </c>
      <c r="C3140" s="1">
        <v>45570.187638888892</v>
      </c>
      <c r="D3140" t="str">
        <f t="shared" si="49"/>
        <v>05</v>
      </c>
      <c r="E3140">
        <v>9</v>
      </c>
      <c r="F3140" t="s">
        <v>14</v>
      </c>
      <c r="G3140" t="s">
        <v>29</v>
      </c>
      <c r="H3140" t="s">
        <v>134</v>
      </c>
      <c r="I3140">
        <v>25231</v>
      </c>
      <c r="J3140">
        <v>227079</v>
      </c>
      <c r="K3140" t="s">
        <v>846</v>
      </c>
      <c r="L3140" t="s">
        <v>847</v>
      </c>
      <c r="M3140" t="s">
        <v>848</v>
      </c>
      <c r="N3140" t="s">
        <v>849</v>
      </c>
      <c r="O3140" t="s">
        <v>22</v>
      </c>
    </row>
    <row r="3141" spans="1:15" x14ac:dyDescent="0.35">
      <c r="A3141">
        <v>3140</v>
      </c>
      <c r="B3141">
        <v>188</v>
      </c>
      <c r="C3141" s="1">
        <v>45603.071400462963</v>
      </c>
      <c r="D3141" t="str">
        <f t="shared" si="49"/>
        <v>07</v>
      </c>
      <c r="E3141">
        <v>1</v>
      </c>
      <c r="F3141" t="s">
        <v>17</v>
      </c>
      <c r="G3141" t="s">
        <v>32</v>
      </c>
      <c r="H3141" t="s">
        <v>81</v>
      </c>
      <c r="I3141">
        <v>22985</v>
      </c>
      <c r="J3141">
        <v>22985</v>
      </c>
      <c r="K3141" t="s">
        <v>173</v>
      </c>
      <c r="L3141" t="s">
        <v>174</v>
      </c>
      <c r="M3141" t="s">
        <v>175</v>
      </c>
      <c r="N3141" t="s">
        <v>176</v>
      </c>
      <c r="O3141" t="s">
        <v>16</v>
      </c>
    </row>
    <row r="3142" spans="1:15" x14ac:dyDescent="0.35">
      <c r="A3142">
        <v>3141</v>
      </c>
      <c r="B3142">
        <v>440</v>
      </c>
      <c r="C3142" s="1">
        <v>45171.397777777784</v>
      </c>
      <c r="D3142" t="str">
        <f t="shared" si="49"/>
        <v>02</v>
      </c>
      <c r="E3142">
        <v>4</v>
      </c>
      <c r="F3142" t="s">
        <v>14</v>
      </c>
      <c r="G3142" t="s">
        <v>29</v>
      </c>
      <c r="H3142" t="s">
        <v>134</v>
      </c>
      <c r="I3142">
        <v>25231</v>
      </c>
      <c r="J3142">
        <v>100924</v>
      </c>
      <c r="K3142" t="s">
        <v>566</v>
      </c>
      <c r="L3142" t="s">
        <v>567</v>
      </c>
      <c r="M3142" t="s">
        <v>568</v>
      </c>
      <c r="N3142" t="s">
        <v>569</v>
      </c>
      <c r="O3142" t="s">
        <v>22</v>
      </c>
    </row>
    <row r="3143" spans="1:15" x14ac:dyDescent="0.35">
      <c r="A3143">
        <v>3142</v>
      </c>
      <c r="B3143">
        <v>329</v>
      </c>
      <c r="C3143" s="1">
        <v>45183.553391203714</v>
      </c>
      <c r="D3143" t="str">
        <f t="shared" si="49"/>
        <v>14</v>
      </c>
      <c r="E3143">
        <v>3</v>
      </c>
      <c r="F3143" t="s">
        <v>24</v>
      </c>
      <c r="G3143" t="s">
        <v>25</v>
      </c>
      <c r="H3143" t="s">
        <v>125</v>
      </c>
      <c r="I3143">
        <v>42268</v>
      </c>
      <c r="J3143">
        <v>126804</v>
      </c>
      <c r="K3143" t="s">
        <v>1521</v>
      </c>
      <c r="L3143" t="s">
        <v>1522</v>
      </c>
      <c r="M3143" t="s">
        <v>1523</v>
      </c>
      <c r="N3143" t="s">
        <v>1524</v>
      </c>
      <c r="O3143" t="s">
        <v>16</v>
      </c>
    </row>
    <row r="3144" spans="1:15" x14ac:dyDescent="0.35">
      <c r="A3144">
        <v>3143</v>
      </c>
      <c r="B3144">
        <v>481</v>
      </c>
      <c r="C3144" s="1">
        <v>45248.047997685193</v>
      </c>
      <c r="D3144" t="str">
        <f t="shared" si="49"/>
        <v>18</v>
      </c>
      <c r="E3144">
        <v>3</v>
      </c>
      <c r="F3144" t="s">
        <v>17</v>
      </c>
      <c r="G3144" t="s">
        <v>32</v>
      </c>
      <c r="H3144" t="s">
        <v>81</v>
      </c>
      <c r="I3144">
        <v>22985</v>
      </c>
      <c r="J3144">
        <v>68955</v>
      </c>
      <c r="K3144" t="s">
        <v>1377</v>
      </c>
      <c r="L3144" t="s">
        <v>1378</v>
      </c>
      <c r="M3144" t="s">
        <v>1379</v>
      </c>
      <c r="N3144" t="s">
        <v>1380</v>
      </c>
      <c r="O3144" t="s">
        <v>22</v>
      </c>
    </row>
    <row r="3145" spans="1:15" x14ac:dyDescent="0.35">
      <c r="A3145">
        <v>3144</v>
      </c>
      <c r="B3145">
        <v>369</v>
      </c>
      <c r="C3145" s="1">
        <v>45514.627326388887</v>
      </c>
      <c r="D3145" t="str">
        <f t="shared" si="49"/>
        <v>10</v>
      </c>
      <c r="E3145">
        <v>6</v>
      </c>
      <c r="F3145" t="s">
        <v>14</v>
      </c>
      <c r="G3145" t="s">
        <v>21</v>
      </c>
      <c r="H3145" t="s">
        <v>58</v>
      </c>
      <c r="I3145">
        <v>51631</v>
      </c>
      <c r="J3145">
        <v>309786</v>
      </c>
      <c r="K3145" t="s">
        <v>1121</v>
      </c>
      <c r="L3145" t="s">
        <v>1122</v>
      </c>
      <c r="M3145" t="s">
        <v>1123</v>
      </c>
      <c r="N3145" t="s">
        <v>1124</v>
      </c>
      <c r="O3145" t="s">
        <v>16</v>
      </c>
    </row>
    <row r="3146" spans="1:15" x14ac:dyDescent="0.35">
      <c r="A3146">
        <v>3145</v>
      </c>
      <c r="B3146">
        <v>474</v>
      </c>
      <c r="C3146" s="1">
        <v>45025.688391203701</v>
      </c>
      <c r="D3146" t="str">
        <f t="shared" si="49"/>
        <v>09</v>
      </c>
      <c r="E3146">
        <v>7</v>
      </c>
      <c r="F3146" t="s">
        <v>14</v>
      </c>
      <c r="G3146" t="s">
        <v>20</v>
      </c>
      <c r="H3146" t="s">
        <v>148</v>
      </c>
      <c r="I3146">
        <v>13696</v>
      </c>
      <c r="J3146">
        <v>95872</v>
      </c>
      <c r="K3146" t="s">
        <v>1577</v>
      </c>
      <c r="L3146" t="s">
        <v>1578</v>
      </c>
      <c r="M3146" t="s">
        <v>1579</v>
      </c>
      <c r="N3146" t="s">
        <v>1580</v>
      </c>
      <c r="O3146" t="s">
        <v>19</v>
      </c>
    </row>
    <row r="3147" spans="1:15" x14ac:dyDescent="0.35">
      <c r="A3147">
        <v>3146</v>
      </c>
      <c r="B3147">
        <v>425</v>
      </c>
      <c r="C3147" s="1">
        <v>45535.454317129632</v>
      </c>
      <c r="D3147" t="str">
        <f t="shared" si="49"/>
        <v>31</v>
      </c>
      <c r="E3147">
        <v>2</v>
      </c>
      <c r="F3147" t="s">
        <v>24</v>
      </c>
      <c r="G3147" t="s">
        <v>25</v>
      </c>
      <c r="H3147" t="s">
        <v>125</v>
      </c>
      <c r="I3147">
        <v>42268</v>
      </c>
      <c r="J3147">
        <v>84536</v>
      </c>
      <c r="K3147" t="s">
        <v>1233</v>
      </c>
      <c r="L3147" t="s">
        <v>1234</v>
      </c>
      <c r="M3147" t="s">
        <v>1235</v>
      </c>
      <c r="N3147" t="s">
        <v>1236</v>
      </c>
      <c r="O3147" t="s">
        <v>19</v>
      </c>
    </row>
    <row r="3148" spans="1:15" x14ac:dyDescent="0.35">
      <c r="A3148">
        <v>3147</v>
      </c>
      <c r="B3148">
        <v>13</v>
      </c>
      <c r="C3148" s="1">
        <v>45414.741793981477</v>
      </c>
      <c r="D3148" t="str">
        <f t="shared" si="49"/>
        <v>02</v>
      </c>
      <c r="E3148">
        <v>9</v>
      </c>
      <c r="F3148" t="s">
        <v>17</v>
      </c>
      <c r="G3148" t="s">
        <v>32</v>
      </c>
      <c r="H3148" t="s">
        <v>81</v>
      </c>
      <c r="I3148">
        <v>22985</v>
      </c>
      <c r="J3148">
        <v>206865</v>
      </c>
      <c r="K3148" t="s">
        <v>177</v>
      </c>
      <c r="L3148" t="s">
        <v>178</v>
      </c>
      <c r="M3148" t="s">
        <v>179</v>
      </c>
      <c r="N3148" t="s">
        <v>180</v>
      </c>
      <c r="O3148" t="s">
        <v>19</v>
      </c>
    </row>
    <row r="3149" spans="1:15" x14ac:dyDescent="0.35">
      <c r="A3149">
        <v>3148</v>
      </c>
      <c r="B3149">
        <v>127</v>
      </c>
      <c r="C3149" s="1">
        <v>45128.124189814807</v>
      </c>
      <c r="D3149" t="str">
        <f t="shared" si="49"/>
        <v>21</v>
      </c>
      <c r="E3149">
        <v>2</v>
      </c>
      <c r="F3149" t="s">
        <v>14</v>
      </c>
      <c r="G3149" t="s">
        <v>29</v>
      </c>
      <c r="H3149" t="s">
        <v>134</v>
      </c>
      <c r="I3149">
        <v>25231</v>
      </c>
      <c r="J3149">
        <v>50462</v>
      </c>
      <c r="K3149" t="s">
        <v>982</v>
      </c>
      <c r="L3149" t="s">
        <v>983</v>
      </c>
      <c r="M3149" t="s">
        <v>984</v>
      </c>
      <c r="N3149" t="s">
        <v>985</v>
      </c>
      <c r="O3149" t="s">
        <v>22</v>
      </c>
    </row>
    <row r="3150" spans="1:15" x14ac:dyDescent="0.35">
      <c r="A3150">
        <v>3149</v>
      </c>
      <c r="B3150">
        <v>218</v>
      </c>
      <c r="C3150" s="1">
        <v>45314.851689814823</v>
      </c>
      <c r="D3150" t="str">
        <f t="shared" si="49"/>
        <v>23</v>
      </c>
      <c r="E3150">
        <v>2</v>
      </c>
      <c r="F3150" t="s">
        <v>17</v>
      </c>
      <c r="G3150" t="s">
        <v>28</v>
      </c>
      <c r="H3150" t="s">
        <v>103</v>
      </c>
      <c r="I3150">
        <v>35778</v>
      </c>
      <c r="J3150">
        <v>71556</v>
      </c>
      <c r="K3150" t="s">
        <v>1569</v>
      </c>
      <c r="L3150" t="s">
        <v>1570</v>
      </c>
      <c r="M3150" t="s">
        <v>1571</v>
      </c>
      <c r="N3150" t="s">
        <v>1572</v>
      </c>
      <c r="O3150" t="s">
        <v>19</v>
      </c>
    </row>
    <row r="3151" spans="1:15" x14ac:dyDescent="0.35">
      <c r="A3151">
        <v>3150</v>
      </c>
      <c r="B3151">
        <v>266</v>
      </c>
      <c r="C3151" s="1">
        <v>45166.475810185177</v>
      </c>
      <c r="D3151" t="str">
        <f t="shared" si="49"/>
        <v>28</v>
      </c>
      <c r="E3151">
        <v>5</v>
      </c>
      <c r="F3151" t="s">
        <v>17</v>
      </c>
      <c r="G3151" t="s">
        <v>23</v>
      </c>
      <c r="H3151" t="s">
        <v>72</v>
      </c>
      <c r="I3151">
        <v>14701</v>
      </c>
      <c r="J3151">
        <v>73505</v>
      </c>
      <c r="K3151" t="s">
        <v>1093</v>
      </c>
      <c r="L3151" t="s">
        <v>1094</v>
      </c>
      <c r="M3151" t="s">
        <v>1095</v>
      </c>
      <c r="N3151" t="s">
        <v>1096</v>
      </c>
      <c r="O3151" t="s">
        <v>16</v>
      </c>
    </row>
    <row r="3152" spans="1:15" x14ac:dyDescent="0.35">
      <c r="A3152">
        <v>3151</v>
      </c>
      <c r="B3152">
        <v>122</v>
      </c>
      <c r="C3152" s="1">
        <v>45298.00681712963</v>
      </c>
      <c r="D3152" t="str">
        <f t="shared" si="49"/>
        <v>07</v>
      </c>
      <c r="E3152">
        <v>6</v>
      </c>
      <c r="F3152" t="s">
        <v>24</v>
      </c>
      <c r="G3152" t="s">
        <v>25</v>
      </c>
      <c r="H3152" t="s">
        <v>125</v>
      </c>
      <c r="I3152">
        <v>42268</v>
      </c>
      <c r="J3152">
        <v>253608</v>
      </c>
      <c r="K3152" t="s">
        <v>1888</v>
      </c>
      <c r="L3152" t="s">
        <v>1889</v>
      </c>
      <c r="M3152" t="s">
        <v>1890</v>
      </c>
      <c r="N3152" t="s">
        <v>1891</v>
      </c>
      <c r="O3152" t="s">
        <v>22</v>
      </c>
    </row>
    <row r="3153" spans="1:15" x14ac:dyDescent="0.35">
      <c r="A3153">
        <v>3152</v>
      </c>
      <c r="B3153">
        <v>123</v>
      </c>
      <c r="C3153" s="1">
        <v>45148.233402777783</v>
      </c>
      <c r="D3153" t="str">
        <f t="shared" si="49"/>
        <v>10</v>
      </c>
      <c r="E3153">
        <v>5</v>
      </c>
      <c r="F3153" t="s">
        <v>17</v>
      </c>
      <c r="G3153" t="s">
        <v>28</v>
      </c>
      <c r="H3153" t="s">
        <v>103</v>
      </c>
      <c r="I3153">
        <v>35778</v>
      </c>
      <c r="J3153">
        <v>178890</v>
      </c>
      <c r="K3153" t="s">
        <v>1133</v>
      </c>
      <c r="L3153" t="s">
        <v>1649</v>
      </c>
      <c r="M3153" t="s">
        <v>1650</v>
      </c>
      <c r="N3153" t="s">
        <v>1651</v>
      </c>
      <c r="O3153" t="s">
        <v>22</v>
      </c>
    </row>
    <row r="3154" spans="1:15" x14ac:dyDescent="0.35">
      <c r="A3154">
        <v>3153</v>
      </c>
      <c r="B3154">
        <v>430</v>
      </c>
      <c r="C3154" s="1">
        <v>45507.978668981479</v>
      </c>
      <c r="D3154" t="str">
        <f t="shared" si="49"/>
        <v>03</v>
      </c>
      <c r="E3154">
        <v>2</v>
      </c>
      <c r="F3154" t="s">
        <v>14</v>
      </c>
      <c r="G3154" t="s">
        <v>21</v>
      </c>
      <c r="H3154" t="s">
        <v>58</v>
      </c>
      <c r="I3154">
        <v>51631</v>
      </c>
      <c r="J3154">
        <v>103262</v>
      </c>
      <c r="K3154" t="s">
        <v>1413</v>
      </c>
      <c r="L3154" t="s">
        <v>1414</v>
      </c>
      <c r="M3154" t="s">
        <v>1415</v>
      </c>
      <c r="N3154" t="s">
        <v>1416</v>
      </c>
      <c r="O3154" t="s">
        <v>16</v>
      </c>
    </row>
    <row r="3155" spans="1:15" x14ac:dyDescent="0.35">
      <c r="A3155">
        <v>3154</v>
      </c>
      <c r="B3155">
        <v>457</v>
      </c>
      <c r="C3155" s="1">
        <v>45381.528912037043</v>
      </c>
      <c r="D3155" t="str">
        <f t="shared" si="49"/>
        <v>30</v>
      </c>
      <c r="E3155">
        <v>8</v>
      </c>
      <c r="F3155" t="s">
        <v>14</v>
      </c>
      <c r="G3155" t="s">
        <v>29</v>
      </c>
      <c r="H3155" t="s">
        <v>134</v>
      </c>
      <c r="I3155">
        <v>25231</v>
      </c>
      <c r="J3155">
        <v>201848</v>
      </c>
      <c r="K3155" t="s">
        <v>1756</v>
      </c>
      <c r="L3155" t="s">
        <v>1757</v>
      </c>
      <c r="M3155" t="s">
        <v>1758</v>
      </c>
      <c r="N3155" t="s">
        <v>1759</v>
      </c>
      <c r="O3155" t="s">
        <v>19</v>
      </c>
    </row>
    <row r="3156" spans="1:15" x14ac:dyDescent="0.35">
      <c r="A3156">
        <v>3155</v>
      </c>
      <c r="B3156">
        <v>459</v>
      </c>
      <c r="C3156" s="1">
        <v>45349.56832175926</v>
      </c>
      <c r="D3156" t="str">
        <f t="shared" si="49"/>
        <v>27</v>
      </c>
      <c r="E3156">
        <v>10</v>
      </c>
      <c r="F3156" t="s">
        <v>14</v>
      </c>
      <c r="G3156" t="s">
        <v>15</v>
      </c>
      <c r="H3156" t="s">
        <v>67</v>
      </c>
      <c r="I3156">
        <v>76607</v>
      </c>
      <c r="J3156">
        <v>766070</v>
      </c>
      <c r="K3156" t="s">
        <v>1189</v>
      </c>
      <c r="L3156" t="s">
        <v>1190</v>
      </c>
      <c r="M3156" t="s">
        <v>1191</v>
      </c>
      <c r="N3156" t="s">
        <v>1192</v>
      </c>
      <c r="O3156" t="s">
        <v>19</v>
      </c>
    </row>
    <row r="3157" spans="1:15" x14ac:dyDescent="0.35">
      <c r="A3157">
        <v>3156</v>
      </c>
      <c r="B3157">
        <v>118</v>
      </c>
      <c r="C3157" s="1">
        <v>45709.47184027778</v>
      </c>
      <c r="D3157" t="str">
        <f t="shared" si="49"/>
        <v>21</v>
      </c>
      <c r="E3157">
        <v>1</v>
      </c>
      <c r="F3157" t="s">
        <v>14</v>
      </c>
      <c r="G3157" t="s">
        <v>21</v>
      </c>
      <c r="H3157" t="s">
        <v>58</v>
      </c>
      <c r="I3157">
        <v>51631</v>
      </c>
      <c r="J3157">
        <v>51631</v>
      </c>
      <c r="K3157" t="s">
        <v>1225</v>
      </c>
      <c r="L3157" t="s">
        <v>1226</v>
      </c>
      <c r="M3157" t="s">
        <v>1227</v>
      </c>
      <c r="N3157" t="s">
        <v>1228</v>
      </c>
      <c r="O3157" t="s">
        <v>19</v>
      </c>
    </row>
    <row r="3158" spans="1:15" x14ac:dyDescent="0.35">
      <c r="A3158">
        <v>3157</v>
      </c>
      <c r="B3158">
        <v>354</v>
      </c>
      <c r="C3158" s="1">
        <v>45026.33357638889</v>
      </c>
      <c r="D3158" t="str">
        <f t="shared" si="49"/>
        <v>10</v>
      </c>
      <c r="E3158">
        <v>8</v>
      </c>
      <c r="F3158" t="s">
        <v>24</v>
      </c>
      <c r="G3158" t="s">
        <v>25</v>
      </c>
      <c r="H3158" t="s">
        <v>125</v>
      </c>
      <c r="I3158">
        <v>42268</v>
      </c>
      <c r="J3158">
        <v>338144</v>
      </c>
      <c r="K3158" t="s">
        <v>458</v>
      </c>
      <c r="L3158" t="s">
        <v>459</v>
      </c>
      <c r="M3158" t="s">
        <v>460</v>
      </c>
      <c r="N3158" t="s">
        <v>461</v>
      </c>
      <c r="O3158" t="s">
        <v>16</v>
      </c>
    </row>
    <row r="3159" spans="1:15" x14ac:dyDescent="0.35">
      <c r="A3159">
        <v>3158</v>
      </c>
      <c r="B3159">
        <v>21</v>
      </c>
      <c r="C3159" s="1">
        <v>45647.41778935185</v>
      </c>
      <c r="D3159" t="str">
        <f t="shared" si="49"/>
        <v>21</v>
      </c>
      <c r="E3159">
        <v>8</v>
      </c>
      <c r="F3159" t="s">
        <v>14</v>
      </c>
      <c r="G3159" t="s">
        <v>20</v>
      </c>
      <c r="H3159" t="s">
        <v>148</v>
      </c>
      <c r="I3159">
        <v>13696</v>
      </c>
      <c r="J3159">
        <v>109568</v>
      </c>
      <c r="K3159" t="s">
        <v>1760</v>
      </c>
      <c r="L3159" t="s">
        <v>1761</v>
      </c>
      <c r="M3159" t="s">
        <v>1762</v>
      </c>
      <c r="N3159" t="s">
        <v>1763</v>
      </c>
      <c r="O3159" t="s">
        <v>16</v>
      </c>
    </row>
    <row r="3160" spans="1:15" x14ac:dyDescent="0.35">
      <c r="A3160">
        <v>3159</v>
      </c>
      <c r="B3160">
        <v>165</v>
      </c>
      <c r="C3160" s="1">
        <v>45700.864861111113</v>
      </c>
      <c r="D3160" t="str">
        <f t="shared" si="49"/>
        <v>12</v>
      </c>
      <c r="E3160">
        <v>2</v>
      </c>
      <c r="F3160" t="s">
        <v>17</v>
      </c>
      <c r="G3160" t="s">
        <v>28</v>
      </c>
      <c r="H3160" t="s">
        <v>103</v>
      </c>
      <c r="I3160">
        <v>35778</v>
      </c>
      <c r="J3160">
        <v>71556</v>
      </c>
      <c r="K3160" t="s">
        <v>606</v>
      </c>
      <c r="L3160" t="s">
        <v>607</v>
      </c>
      <c r="M3160" t="s">
        <v>608</v>
      </c>
      <c r="N3160" t="s">
        <v>609</v>
      </c>
      <c r="O3160" t="s">
        <v>19</v>
      </c>
    </row>
    <row r="3161" spans="1:15" x14ac:dyDescent="0.35">
      <c r="A3161">
        <v>3160</v>
      </c>
      <c r="B3161">
        <v>446</v>
      </c>
      <c r="C3161" s="1">
        <v>45616.079965277779</v>
      </c>
      <c r="D3161" t="str">
        <f t="shared" si="49"/>
        <v>20</v>
      </c>
      <c r="E3161">
        <v>2</v>
      </c>
      <c r="F3161" t="s">
        <v>14</v>
      </c>
      <c r="G3161" t="s">
        <v>20</v>
      </c>
      <c r="H3161" t="s">
        <v>148</v>
      </c>
      <c r="I3161">
        <v>13696</v>
      </c>
      <c r="J3161">
        <v>27392</v>
      </c>
      <c r="K3161" t="s">
        <v>438</v>
      </c>
      <c r="L3161" t="s">
        <v>439</v>
      </c>
      <c r="M3161" t="s">
        <v>440</v>
      </c>
      <c r="N3161" t="s">
        <v>441</v>
      </c>
      <c r="O3161" t="s">
        <v>19</v>
      </c>
    </row>
    <row r="3162" spans="1:15" x14ac:dyDescent="0.35">
      <c r="A3162">
        <v>3161</v>
      </c>
      <c r="B3162">
        <v>231</v>
      </c>
      <c r="C3162" s="1">
        <v>45418.517881944441</v>
      </c>
      <c r="D3162" t="str">
        <f t="shared" si="49"/>
        <v>06</v>
      </c>
      <c r="E3162">
        <v>2</v>
      </c>
      <c r="F3162" t="s">
        <v>17</v>
      </c>
      <c r="G3162" t="s">
        <v>28</v>
      </c>
      <c r="H3162" t="s">
        <v>103</v>
      </c>
      <c r="I3162">
        <v>35778</v>
      </c>
      <c r="J3162">
        <v>71556</v>
      </c>
      <c r="K3162" t="s">
        <v>858</v>
      </c>
      <c r="L3162" t="s">
        <v>859</v>
      </c>
      <c r="M3162" t="s">
        <v>860</v>
      </c>
      <c r="N3162" t="s">
        <v>861</v>
      </c>
      <c r="O3162" t="s">
        <v>19</v>
      </c>
    </row>
    <row r="3163" spans="1:15" x14ac:dyDescent="0.35">
      <c r="A3163">
        <v>3162</v>
      </c>
      <c r="B3163">
        <v>191</v>
      </c>
      <c r="C3163" s="1">
        <v>45193.008587962962</v>
      </c>
      <c r="D3163" t="str">
        <f t="shared" si="49"/>
        <v>24</v>
      </c>
      <c r="E3163">
        <v>6</v>
      </c>
      <c r="F3163" t="s">
        <v>24</v>
      </c>
      <c r="G3163" t="s">
        <v>27</v>
      </c>
      <c r="H3163" t="s">
        <v>325</v>
      </c>
      <c r="I3163">
        <v>34573</v>
      </c>
      <c r="J3163">
        <v>207438</v>
      </c>
      <c r="K3163" t="s">
        <v>1617</v>
      </c>
      <c r="L3163" t="s">
        <v>1618</v>
      </c>
      <c r="M3163" t="s">
        <v>1619</v>
      </c>
      <c r="N3163" t="s">
        <v>1620</v>
      </c>
      <c r="O3163" t="s">
        <v>22</v>
      </c>
    </row>
    <row r="3164" spans="1:15" x14ac:dyDescent="0.35">
      <c r="A3164">
        <v>3163</v>
      </c>
      <c r="B3164">
        <v>268</v>
      </c>
      <c r="C3164" s="1">
        <v>45410.072025462963</v>
      </c>
      <c r="D3164" t="str">
        <f t="shared" si="49"/>
        <v>28</v>
      </c>
      <c r="E3164">
        <v>1</v>
      </c>
      <c r="F3164" t="s">
        <v>14</v>
      </c>
      <c r="G3164" t="s">
        <v>29</v>
      </c>
      <c r="H3164" t="s">
        <v>134</v>
      </c>
      <c r="I3164">
        <v>25231</v>
      </c>
      <c r="J3164">
        <v>25231</v>
      </c>
      <c r="K3164" t="s">
        <v>1046</v>
      </c>
      <c r="L3164" t="s">
        <v>1047</v>
      </c>
      <c r="M3164" t="s">
        <v>1048</v>
      </c>
      <c r="N3164" t="s">
        <v>1049</v>
      </c>
      <c r="O3164" t="s">
        <v>16</v>
      </c>
    </row>
    <row r="3165" spans="1:15" x14ac:dyDescent="0.35">
      <c r="A3165">
        <v>3164</v>
      </c>
      <c r="B3165">
        <v>2</v>
      </c>
      <c r="C3165" s="1">
        <v>45199.153796296298</v>
      </c>
      <c r="D3165" t="str">
        <f t="shared" si="49"/>
        <v>30</v>
      </c>
      <c r="E3165">
        <v>7</v>
      </c>
      <c r="F3165" t="s">
        <v>17</v>
      </c>
      <c r="G3165" t="s">
        <v>28</v>
      </c>
      <c r="H3165" t="s">
        <v>103</v>
      </c>
      <c r="I3165">
        <v>35778</v>
      </c>
      <c r="J3165">
        <v>250446</v>
      </c>
      <c r="K3165" t="s">
        <v>2008</v>
      </c>
      <c r="L3165" t="s">
        <v>2009</v>
      </c>
      <c r="M3165" t="s">
        <v>2010</v>
      </c>
      <c r="N3165" t="s">
        <v>2011</v>
      </c>
      <c r="O3165" t="s">
        <v>22</v>
      </c>
    </row>
    <row r="3166" spans="1:15" x14ac:dyDescent="0.35">
      <c r="A3166">
        <v>3165</v>
      </c>
      <c r="B3166">
        <v>129</v>
      </c>
      <c r="C3166" s="1">
        <v>45133.908946759257</v>
      </c>
      <c r="D3166" t="str">
        <f t="shared" si="49"/>
        <v>26</v>
      </c>
      <c r="E3166">
        <v>3</v>
      </c>
      <c r="F3166" t="s">
        <v>24</v>
      </c>
      <c r="G3166" t="s">
        <v>26</v>
      </c>
      <c r="H3166" t="s">
        <v>116</v>
      </c>
      <c r="I3166">
        <v>50016</v>
      </c>
      <c r="J3166">
        <v>150048</v>
      </c>
      <c r="K3166" t="s">
        <v>514</v>
      </c>
      <c r="L3166" t="s">
        <v>515</v>
      </c>
      <c r="M3166" t="s">
        <v>516</v>
      </c>
      <c r="N3166" t="s">
        <v>517</v>
      </c>
      <c r="O3166" t="s">
        <v>16</v>
      </c>
    </row>
    <row r="3167" spans="1:15" x14ac:dyDescent="0.35">
      <c r="A3167">
        <v>3166</v>
      </c>
      <c r="B3167">
        <v>420</v>
      </c>
      <c r="C3167" s="1">
        <v>45254.489837962959</v>
      </c>
      <c r="D3167" t="str">
        <f t="shared" si="49"/>
        <v>24</v>
      </c>
      <c r="E3167">
        <v>6</v>
      </c>
      <c r="F3167" t="s">
        <v>17</v>
      </c>
      <c r="G3167" t="s">
        <v>28</v>
      </c>
      <c r="H3167" t="s">
        <v>103</v>
      </c>
      <c r="I3167">
        <v>35778</v>
      </c>
      <c r="J3167">
        <v>214668</v>
      </c>
      <c r="K3167" t="s">
        <v>786</v>
      </c>
      <c r="L3167" t="s">
        <v>787</v>
      </c>
      <c r="M3167" t="s">
        <v>788</v>
      </c>
      <c r="N3167" t="s">
        <v>789</v>
      </c>
      <c r="O3167" t="s">
        <v>19</v>
      </c>
    </row>
    <row r="3168" spans="1:15" x14ac:dyDescent="0.35">
      <c r="A3168">
        <v>3167</v>
      </c>
      <c r="B3168">
        <v>281</v>
      </c>
      <c r="C3168" s="1">
        <v>45343.099722222221</v>
      </c>
      <c r="D3168" t="str">
        <f t="shared" si="49"/>
        <v>21</v>
      </c>
      <c r="E3168">
        <v>2</v>
      </c>
      <c r="F3168" t="s">
        <v>14</v>
      </c>
      <c r="G3168" t="s">
        <v>21</v>
      </c>
      <c r="H3168" t="s">
        <v>58</v>
      </c>
      <c r="I3168">
        <v>51631</v>
      </c>
      <c r="J3168">
        <v>103262</v>
      </c>
      <c r="K3168" t="s">
        <v>490</v>
      </c>
      <c r="L3168" t="s">
        <v>491</v>
      </c>
      <c r="M3168" t="s">
        <v>492</v>
      </c>
      <c r="N3168" t="s">
        <v>493</v>
      </c>
      <c r="O3168" t="s">
        <v>16</v>
      </c>
    </row>
    <row r="3169" spans="1:15" x14ac:dyDescent="0.35">
      <c r="A3169">
        <v>3168</v>
      </c>
      <c r="B3169">
        <v>251</v>
      </c>
      <c r="C3169" s="1">
        <v>45097.392210648148</v>
      </c>
      <c r="D3169" t="str">
        <f t="shared" si="49"/>
        <v>20</v>
      </c>
      <c r="E3169">
        <v>2</v>
      </c>
      <c r="F3169" t="s">
        <v>14</v>
      </c>
      <c r="G3169" t="s">
        <v>29</v>
      </c>
      <c r="H3169" t="s">
        <v>134</v>
      </c>
      <c r="I3169">
        <v>25231</v>
      </c>
      <c r="J3169">
        <v>50462</v>
      </c>
      <c r="K3169" t="s">
        <v>926</v>
      </c>
      <c r="L3169" t="s">
        <v>927</v>
      </c>
      <c r="M3169" t="s">
        <v>928</v>
      </c>
      <c r="N3169" t="s">
        <v>929</v>
      </c>
      <c r="O3169" t="s">
        <v>16</v>
      </c>
    </row>
    <row r="3170" spans="1:15" x14ac:dyDescent="0.35">
      <c r="A3170">
        <v>3169</v>
      </c>
      <c r="B3170">
        <v>453</v>
      </c>
      <c r="C3170" s="1">
        <v>45606.391412037039</v>
      </c>
      <c r="D3170" t="str">
        <f t="shared" si="49"/>
        <v>10</v>
      </c>
      <c r="E3170">
        <v>10</v>
      </c>
      <c r="F3170" t="s">
        <v>14</v>
      </c>
      <c r="G3170" t="s">
        <v>20</v>
      </c>
      <c r="H3170" t="s">
        <v>148</v>
      </c>
      <c r="I3170">
        <v>13696</v>
      </c>
      <c r="J3170">
        <v>136960</v>
      </c>
      <c r="K3170" t="s">
        <v>1936</v>
      </c>
      <c r="L3170" t="s">
        <v>1937</v>
      </c>
      <c r="M3170" t="s">
        <v>1938</v>
      </c>
      <c r="N3170" t="s">
        <v>1939</v>
      </c>
      <c r="O3170" t="s">
        <v>22</v>
      </c>
    </row>
    <row r="3171" spans="1:15" x14ac:dyDescent="0.35">
      <c r="A3171">
        <v>3170</v>
      </c>
      <c r="B3171">
        <v>260</v>
      </c>
      <c r="C3171" s="1">
        <v>45505.757210648153</v>
      </c>
      <c r="D3171" t="str">
        <f t="shared" si="49"/>
        <v>01</v>
      </c>
      <c r="E3171">
        <v>5</v>
      </c>
      <c r="F3171" t="s">
        <v>17</v>
      </c>
      <c r="G3171" t="s">
        <v>23</v>
      </c>
      <c r="H3171" t="s">
        <v>72</v>
      </c>
      <c r="I3171">
        <v>14701</v>
      </c>
      <c r="J3171">
        <v>73505</v>
      </c>
      <c r="K3171" t="s">
        <v>126</v>
      </c>
      <c r="L3171" t="s">
        <v>127</v>
      </c>
      <c r="M3171" t="s">
        <v>128</v>
      </c>
      <c r="N3171" t="s">
        <v>129</v>
      </c>
      <c r="O3171" t="s">
        <v>19</v>
      </c>
    </row>
    <row r="3172" spans="1:15" x14ac:dyDescent="0.35">
      <c r="A3172">
        <v>3171</v>
      </c>
      <c r="B3172">
        <v>117</v>
      </c>
      <c r="C3172" s="1">
        <v>45094.599143518521</v>
      </c>
      <c r="D3172" t="str">
        <f t="shared" si="49"/>
        <v>17</v>
      </c>
      <c r="E3172">
        <v>5</v>
      </c>
      <c r="F3172" t="s">
        <v>17</v>
      </c>
      <c r="G3172" t="s">
        <v>32</v>
      </c>
      <c r="H3172" t="s">
        <v>81</v>
      </c>
      <c r="I3172">
        <v>22985</v>
      </c>
      <c r="J3172">
        <v>114925</v>
      </c>
      <c r="K3172" t="s">
        <v>846</v>
      </c>
      <c r="L3172" t="s">
        <v>847</v>
      </c>
      <c r="M3172" t="s">
        <v>848</v>
      </c>
      <c r="N3172" t="s">
        <v>849</v>
      </c>
      <c r="O3172" t="s">
        <v>22</v>
      </c>
    </row>
    <row r="3173" spans="1:15" x14ac:dyDescent="0.35">
      <c r="A3173">
        <v>3172</v>
      </c>
      <c r="B3173">
        <v>181</v>
      </c>
      <c r="C3173" s="1">
        <v>45649.886458333327</v>
      </c>
      <c r="D3173" t="str">
        <f t="shared" si="49"/>
        <v>23</v>
      </c>
      <c r="E3173">
        <v>8</v>
      </c>
      <c r="F3173" t="s">
        <v>24</v>
      </c>
      <c r="G3173" t="s">
        <v>27</v>
      </c>
      <c r="H3173" t="s">
        <v>325</v>
      </c>
      <c r="I3173">
        <v>34573</v>
      </c>
      <c r="J3173">
        <v>276584</v>
      </c>
      <c r="K3173" t="s">
        <v>894</v>
      </c>
      <c r="L3173" t="s">
        <v>895</v>
      </c>
      <c r="M3173" t="s">
        <v>896</v>
      </c>
      <c r="N3173" t="s">
        <v>897</v>
      </c>
      <c r="O3173" t="s">
        <v>19</v>
      </c>
    </row>
    <row r="3174" spans="1:15" x14ac:dyDescent="0.35">
      <c r="A3174">
        <v>3173</v>
      </c>
      <c r="B3174">
        <v>499</v>
      </c>
      <c r="C3174" s="1">
        <v>45576.25136574074</v>
      </c>
      <c r="D3174" t="str">
        <f t="shared" si="49"/>
        <v>11</v>
      </c>
      <c r="E3174">
        <v>10</v>
      </c>
      <c r="F3174" t="s">
        <v>14</v>
      </c>
      <c r="G3174" t="s">
        <v>21</v>
      </c>
      <c r="H3174" t="s">
        <v>58</v>
      </c>
      <c r="I3174">
        <v>51631</v>
      </c>
      <c r="J3174">
        <v>516310</v>
      </c>
      <c r="K3174" t="s">
        <v>1513</v>
      </c>
      <c r="L3174" t="s">
        <v>1514</v>
      </c>
      <c r="M3174" t="s">
        <v>1515</v>
      </c>
      <c r="N3174" t="s">
        <v>1516</v>
      </c>
      <c r="O3174" t="s">
        <v>22</v>
      </c>
    </row>
    <row r="3175" spans="1:15" x14ac:dyDescent="0.35">
      <c r="A3175">
        <v>3174</v>
      </c>
      <c r="B3175">
        <v>411</v>
      </c>
      <c r="C3175" s="1">
        <v>45412.720173611109</v>
      </c>
      <c r="D3175" t="str">
        <f t="shared" si="49"/>
        <v>30</v>
      </c>
      <c r="E3175">
        <v>1</v>
      </c>
      <c r="F3175" t="s">
        <v>14</v>
      </c>
      <c r="G3175" t="s">
        <v>29</v>
      </c>
      <c r="H3175" t="s">
        <v>134</v>
      </c>
      <c r="I3175">
        <v>25231</v>
      </c>
      <c r="J3175">
        <v>25231</v>
      </c>
      <c r="K3175" t="s">
        <v>1165</v>
      </c>
      <c r="L3175" t="s">
        <v>1166</v>
      </c>
      <c r="M3175" t="s">
        <v>1167</v>
      </c>
      <c r="N3175" t="s">
        <v>1168</v>
      </c>
      <c r="O3175" t="s">
        <v>16</v>
      </c>
    </row>
    <row r="3176" spans="1:15" x14ac:dyDescent="0.35">
      <c r="A3176">
        <v>3175</v>
      </c>
      <c r="B3176">
        <v>493</v>
      </c>
      <c r="C3176" s="1">
        <v>45009.735659722217</v>
      </c>
      <c r="D3176" t="str">
        <f t="shared" si="49"/>
        <v>24</v>
      </c>
      <c r="E3176">
        <v>10</v>
      </c>
      <c r="F3176" t="s">
        <v>14</v>
      </c>
      <c r="G3176" t="s">
        <v>20</v>
      </c>
      <c r="H3176" t="s">
        <v>148</v>
      </c>
      <c r="I3176">
        <v>13696</v>
      </c>
      <c r="J3176">
        <v>136960</v>
      </c>
      <c r="K3176" t="s">
        <v>414</v>
      </c>
      <c r="L3176" t="s">
        <v>415</v>
      </c>
      <c r="M3176" t="s">
        <v>416</v>
      </c>
      <c r="N3176" t="s">
        <v>417</v>
      </c>
      <c r="O3176" t="s">
        <v>16</v>
      </c>
    </row>
    <row r="3177" spans="1:15" x14ac:dyDescent="0.35">
      <c r="A3177">
        <v>3176</v>
      </c>
      <c r="B3177">
        <v>480</v>
      </c>
      <c r="C3177" s="1">
        <v>45083.112037037034</v>
      </c>
      <c r="D3177" t="str">
        <f t="shared" si="49"/>
        <v>06</v>
      </c>
      <c r="E3177">
        <v>3</v>
      </c>
      <c r="F3177" t="s">
        <v>17</v>
      </c>
      <c r="G3177" t="s">
        <v>32</v>
      </c>
      <c r="H3177" t="s">
        <v>81</v>
      </c>
      <c r="I3177">
        <v>22985</v>
      </c>
      <c r="J3177">
        <v>68955</v>
      </c>
      <c r="K3177" t="s">
        <v>229</v>
      </c>
      <c r="L3177" t="s">
        <v>230</v>
      </c>
      <c r="M3177" t="s">
        <v>231</v>
      </c>
      <c r="N3177" t="s">
        <v>232</v>
      </c>
      <c r="O3177" t="s">
        <v>19</v>
      </c>
    </row>
    <row r="3178" spans="1:15" x14ac:dyDescent="0.35">
      <c r="A3178">
        <v>3177</v>
      </c>
      <c r="B3178">
        <v>328</v>
      </c>
      <c r="C3178" s="1">
        <v>45094.025833333333</v>
      </c>
      <c r="D3178" t="str">
        <f t="shared" si="49"/>
        <v>17</v>
      </c>
      <c r="E3178">
        <v>10</v>
      </c>
      <c r="F3178" t="s">
        <v>24</v>
      </c>
      <c r="G3178" t="s">
        <v>25</v>
      </c>
      <c r="H3178" t="s">
        <v>125</v>
      </c>
      <c r="I3178">
        <v>42268</v>
      </c>
      <c r="J3178">
        <v>422680</v>
      </c>
      <c r="K3178" t="s">
        <v>714</v>
      </c>
      <c r="L3178" t="s">
        <v>715</v>
      </c>
      <c r="M3178" t="s">
        <v>716</v>
      </c>
      <c r="N3178" t="s">
        <v>717</v>
      </c>
      <c r="O3178" t="s">
        <v>16</v>
      </c>
    </row>
    <row r="3179" spans="1:15" x14ac:dyDescent="0.35">
      <c r="A3179">
        <v>3178</v>
      </c>
      <c r="B3179">
        <v>268</v>
      </c>
      <c r="C3179" s="1">
        <v>45622.609930555547</v>
      </c>
      <c r="D3179" t="str">
        <f t="shared" si="49"/>
        <v>26</v>
      </c>
      <c r="E3179">
        <v>2</v>
      </c>
      <c r="F3179" t="s">
        <v>17</v>
      </c>
      <c r="G3179" t="s">
        <v>32</v>
      </c>
      <c r="H3179" t="s">
        <v>81</v>
      </c>
      <c r="I3179">
        <v>22985</v>
      </c>
      <c r="J3179">
        <v>45970</v>
      </c>
      <c r="K3179" t="s">
        <v>1046</v>
      </c>
      <c r="L3179" t="s">
        <v>1047</v>
      </c>
      <c r="M3179" t="s">
        <v>1048</v>
      </c>
      <c r="N3179" t="s">
        <v>1049</v>
      </c>
      <c r="O3179" t="s">
        <v>16</v>
      </c>
    </row>
    <row r="3180" spans="1:15" x14ac:dyDescent="0.35">
      <c r="A3180">
        <v>3179</v>
      </c>
      <c r="B3180">
        <v>21</v>
      </c>
      <c r="C3180" s="1">
        <v>45039.664803240739</v>
      </c>
      <c r="D3180" t="str">
        <f t="shared" si="49"/>
        <v>23</v>
      </c>
      <c r="E3180">
        <v>9</v>
      </c>
      <c r="F3180" t="s">
        <v>14</v>
      </c>
      <c r="G3180" t="s">
        <v>15</v>
      </c>
      <c r="H3180" t="s">
        <v>67</v>
      </c>
      <c r="I3180">
        <v>76607</v>
      </c>
      <c r="J3180">
        <v>689463</v>
      </c>
      <c r="K3180" t="s">
        <v>1760</v>
      </c>
      <c r="L3180" t="s">
        <v>1761</v>
      </c>
      <c r="M3180" t="s">
        <v>1762</v>
      </c>
      <c r="N3180" t="s">
        <v>1763</v>
      </c>
      <c r="O3180" t="s">
        <v>16</v>
      </c>
    </row>
    <row r="3181" spans="1:15" x14ac:dyDescent="0.35">
      <c r="A3181">
        <v>3180</v>
      </c>
      <c r="B3181">
        <v>224</v>
      </c>
      <c r="C3181" s="1">
        <v>45505.250185185178</v>
      </c>
      <c r="D3181" t="str">
        <f t="shared" si="49"/>
        <v>01</v>
      </c>
      <c r="E3181">
        <v>10</v>
      </c>
      <c r="F3181" t="s">
        <v>14</v>
      </c>
      <c r="G3181" t="s">
        <v>20</v>
      </c>
      <c r="H3181" t="s">
        <v>148</v>
      </c>
      <c r="I3181">
        <v>13696</v>
      </c>
      <c r="J3181">
        <v>136960</v>
      </c>
      <c r="K3181" t="s">
        <v>734</v>
      </c>
      <c r="L3181" t="s">
        <v>735</v>
      </c>
      <c r="M3181" t="s">
        <v>736</v>
      </c>
      <c r="N3181" t="s">
        <v>737</v>
      </c>
      <c r="O3181" t="s">
        <v>16</v>
      </c>
    </row>
    <row r="3182" spans="1:15" x14ac:dyDescent="0.35">
      <c r="A3182">
        <v>3181</v>
      </c>
      <c r="B3182">
        <v>491</v>
      </c>
      <c r="C3182" s="1">
        <v>45412.017210648148</v>
      </c>
      <c r="D3182" t="str">
        <f t="shared" si="49"/>
        <v>30</v>
      </c>
      <c r="E3182">
        <v>5</v>
      </c>
      <c r="F3182" t="s">
        <v>24</v>
      </c>
      <c r="G3182" t="s">
        <v>31</v>
      </c>
      <c r="H3182" t="s">
        <v>94</v>
      </c>
      <c r="I3182">
        <v>38697</v>
      </c>
      <c r="J3182">
        <v>193485</v>
      </c>
      <c r="K3182" t="s">
        <v>530</v>
      </c>
      <c r="L3182" t="s">
        <v>531</v>
      </c>
      <c r="M3182" t="s">
        <v>532</v>
      </c>
      <c r="N3182" t="s">
        <v>533</v>
      </c>
      <c r="O3182" t="s">
        <v>16</v>
      </c>
    </row>
    <row r="3183" spans="1:15" x14ac:dyDescent="0.35">
      <c r="A3183">
        <v>3182</v>
      </c>
      <c r="B3183">
        <v>307</v>
      </c>
      <c r="C3183" s="1">
        <v>45432.331736111111</v>
      </c>
      <c r="D3183" t="str">
        <f t="shared" si="49"/>
        <v>20</v>
      </c>
      <c r="E3183">
        <v>8</v>
      </c>
      <c r="F3183" t="s">
        <v>17</v>
      </c>
      <c r="G3183" t="s">
        <v>32</v>
      </c>
      <c r="H3183" t="s">
        <v>81</v>
      </c>
      <c r="I3183">
        <v>22985</v>
      </c>
      <c r="J3183">
        <v>183880</v>
      </c>
      <c r="K3183" t="s">
        <v>1301</v>
      </c>
      <c r="L3183" t="s">
        <v>1302</v>
      </c>
      <c r="M3183" t="s">
        <v>1303</v>
      </c>
      <c r="N3183" t="s">
        <v>1304</v>
      </c>
      <c r="O3183" t="s">
        <v>16</v>
      </c>
    </row>
    <row r="3184" spans="1:15" x14ac:dyDescent="0.35">
      <c r="A3184">
        <v>3183</v>
      </c>
      <c r="B3184">
        <v>7</v>
      </c>
      <c r="C3184" s="1">
        <v>45527.785937499997</v>
      </c>
      <c r="D3184" t="str">
        <f t="shared" si="49"/>
        <v>23</v>
      </c>
      <c r="E3184">
        <v>2</v>
      </c>
      <c r="F3184" t="s">
        <v>24</v>
      </c>
      <c r="G3184" t="s">
        <v>26</v>
      </c>
      <c r="H3184" t="s">
        <v>116</v>
      </c>
      <c r="I3184">
        <v>50016</v>
      </c>
      <c r="J3184">
        <v>100032</v>
      </c>
      <c r="K3184" t="s">
        <v>614</v>
      </c>
      <c r="L3184" t="s">
        <v>615</v>
      </c>
      <c r="M3184" t="s">
        <v>616</v>
      </c>
      <c r="N3184" t="s">
        <v>617</v>
      </c>
      <c r="O3184" t="s">
        <v>22</v>
      </c>
    </row>
    <row r="3185" spans="1:15" x14ac:dyDescent="0.35">
      <c r="A3185">
        <v>3184</v>
      </c>
      <c r="B3185">
        <v>265</v>
      </c>
      <c r="C3185" s="1">
        <v>45621.850254629629</v>
      </c>
      <c r="D3185" t="str">
        <f t="shared" si="49"/>
        <v>25</v>
      </c>
      <c r="E3185">
        <v>7</v>
      </c>
      <c r="F3185" t="s">
        <v>17</v>
      </c>
      <c r="G3185" t="s">
        <v>23</v>
      </c>
      <c r="H3185" t="s">
        <v>72</v>
      </c>
      <c r="I3185">
        <v>14701</v>
      </c>
      <c r="J3185">
        <v>102907</v>
      </c>
      <c r="K3185" t="s">
        <v>185</v>
      </c>
      <c r="L3185" t="s">
        <v>186</v>
      </c>
      <c r="M3185" t="s">
        <v>187</v>
      </c>
      <c r="N3185" t="s">
        <v>188</v>
      </c>
      <c r="O3185" t="s">
        <v>16</v>
      </c>
    </row>
    <row r="3186" spans="1:15" x14ac:dyDescent="0.35">
      <c r="A3186">
        <v>3185</v>
      </c>
      <c r="B3186">
        <v>188</v>
      </c>
      <c r="C3186" s="1">
        <v>45380.020069444443</v>
      </c>
      <c r="D3186" t="str">
        <f t="shared" si="49"/>
        <v>29</v>
      </c>
      <c r="E3186">
        <v>4</v>
      </c>
      <c r="F3186" t="s">
        <v>17</v>
      </c>
      <c r="G3186" t="s">
        <v>23</v>
      </c>
      <c r="H3186" t="s">
        <v>72</v>
      </c>
      <c r="I3186">
        <v>14701</v>
      </c>
      <c r="J3186">
        <v>58804</v>
      </c>
      <c r="K3186" t="s">
        <v>173</v>
      </c>
      <c r="L3186" t="s">
        <v>174</v>
      </c>
      <c r="M3186" t="s">
        <v>175</v>
      </c>
      <c r="N3186" t="s">
        <v>176</v>
      </c>
      <c r="O3186" t="s">
        <v>16</v>
      </c>
    </row>
    <row r="3187" spans="1:15" x14ac:dyDescent="0.35">
      <c r="A3187">
        <v>3186</v>
      </c>
      <c r="B3187">
        <v>206</v>
      </c>
      <c r="C3187" s="1">
        <v>45361.339456018519</v>
      </c>
      <c r="D3187" t="str">
        <f t="shared" si="49"/>
        <v>10</v>
      </c>
      <c r="E3187">
        <v>2</v>
      </c>
      <c r="F3187" t="s">
        <v>24</v>
      </c>
      <c r="G3187" t="s">
        <v>26</v>
      </c>
      <c r="H3187" t="s">
        <v>116</v>
      </c>
      <c r="I3187">
        <v>50016</v>
      </c>
      <c r="J3187">
        <v>100032</v>
      </c>
      <c r="K3187" t="s">
        <v>221</v>
      </c>
      <c r="L3187" t="s">
        <v>222</v>
      </c>
      <c r="M3187" t="s">
        <v>223</v>
      </c>
      <c r="N3187" t="s">
        <v>224</v>
      </c>
      <c r="O3187" t="s">
        <v>22</v>
      </c>
    </row>
    <row r="3188" spans="1:15" x14ac:dyDescent="0.35">
      <c r="A3188">
        <v>3187</v>
      </c>
      <c r="B3188">
        <v>296</v>
      </c>
      <c r="C3188" s="1">
        <v>45383.337766203702</v>
      </c>
      <c r="D3188" t="str">
        <f t="shared" si="49"/>
        <v>01</v>
      </c>
      <c r="E3188">
        <v>9</v>
      </c>
      <c r="F3188" t="s">
        <v>14</v>
      </c>
      <c r="G3188" t="s">
        <v>15</v>
      </c>
      <c r="H3188" t="s">
        <v>67</v>
      </c>
      <c r="I3188">
        <v>76607</v>
      </c>
      <c r="J3188">
        <v>689463</v>
      </c>
      <c r="K3188" t="s">
        <v>1633</v>
      </c>
      <c r="L3188" t="s">
        <v>1634</v>
      </c>
      <c r="M3188" t="s">
        <v>1635</v>
      </c>
      <c r="N3188" t="s">
        <v>1636</v>
      </c>
      <c r="O3188" t="s">
        <v>19</v>
      </c>
    </row>
    <row r="3189" spans="1:15" x14ac:dyDescent="0.35">
      <c r="A3189">
        <v>3188</v>
      </c>
      <c r="B3189">
        <v>286</v>
      </c>
      <c r="C3189" s="1">
        <v>45080.029421296298</v>
      </c>
      <c r="D3189" t="str">
        <f t="shared" si="49"/>
        <v>03</v>
      </c>
      <c r="E3189">
        <v>3</v>
      </c>
      <c r="F3189" t="s">
        <v>24</v>
      </c>
      <c r="G3189" t="s">
        <v>27</v>
      </c>
      <c r="H3189" t="s">
        <v>325</v>
      </c>
      <c r="I3189">
        <v>34573</v>
      </c>
      <c r="J3189">
        <v>103719</v>
      </c>
      <c r="K3189" t="s">
        <v>197</v>
      </c>
      <c r="L3189" t="s">
        <v>198</v>
      </c>
      <c r="M3189" t="s">
        <v>199</v>
      </c>
      <c r="N3189" t="s">
        <v>200</v>
      </c>
      <c r="O3189" t="s">
        <v>19</v>
      </c>
    </row>
    <row r="3190" spans="1:15" x14ac:dyDescent="0.35">
      <c r="A3190">
        <v>3189</v>
      </c>
      <c r="B3190">
        <v>299</v>
      </c>
      <c r="C3190" s="1">
        <v>45601.700127314813</v>
      </c>
      <c r="D3190" t="str">
        <f t="shared" si="49"/>
        <v>05</v>
      </c>
      <c r="E3190">
        <v>6</v>
      </c>
      <c r="F3190" t="s">
        <v>14</v>
      </c>
      <c r="G3190" t="s">
        <v>15</v>
      </c>
      <c r="H3190" t="s">
        <v>67</v>
      </c>
      <c r="I3190">
        <v>76607</v>
      </c>
      <c r="J3190">
        <v>459642</v>
      </c>
      <c r="K3190" t="s">
        <v>281</v>
      </c>
      <c r="L3190" t="s">
        <v>282</v>
      </c>
      <c r="M3190" t="s">
        <v>283</v>
      </c>
      <c r="N3190" t="s">
        <v>284</v>
      </c>
      <c r="O3190" t="s">
        <v>16</v>
      </c>
    </row>
    <row r="3191" spans="1:15" x14ac:dyDescent="0.35">
      <c r="A3191">
        <v>3190</v>
      </c>
      <c r="B3191">
        <v>355</v>
      </c>
      <c r="C3191" s="1">
        <v>45573.670115740737</v>
      </c>
      <c r="D3191" t="str">
        <f t="shared" si="49"/>
        <v>08</v>
      </c>
      <c r="E3191">
        <v>10</v>
      </c>
      <c r="F3191" t="s">
        <v>17</v>
      </c>
      <c r="G3191" t="s">
        <v>28</v>
      </c>
      <c r="H3191" t="s">
        <v>103</v>
      </c>
      <c r="I3191">
        <v>35778</v>
      </c>
      <c r="J3191">
        <v>357780</v>
      </c>
      <c r="K3191" t="s">
        <v>550</v>
      </c>
      <c r="L3191" t="s">
        <v>551</v>
      </c>
      <c r="M3191" t="s">
        <v>552</v>
      </c>
      <c r="N3191" t="s">
        <v>553</v>
      </c>
      <c r="O3191" t="s">
        <v>16</v>
      </c>
    </row>
    <row r="3192" spans="1:15" x14ac:dyDescent="0.35">
      <c r="A3192">
        <v>3191</v>
      </c>
      <c r="B3192">
        <v>198</v>
      </c>
      <c r="C3192" s="1">
        <v>45022.986805555563</v>
      </c>
      <c r="D3192" t="str">
        <f t="shared" si="49"/>
        <v>06</v>
      </c>
      <c r="E3192">
        <v>1</v>
      </c>
      <c r="F3192" t="s">
        <v>14</v>
      </c>
      <c r="G3192" t="s">
        <v>20</v>
      </c>
      <c r="H3192" t="s">
        <v>148</v>
      </c>
      <c r="I3192">
        <v>13696</v>
      </c>
      <c r="J3192">
        <v>13696</v>
      </c>
      <c r="K3192" t="s">
        <v>1972</v>
      </c>
      <c r="L3192" t="s">
        <v>1973</v>
      </c>
      <c r="M3192" t="s">
        <v>1974</v>
      </c>
      <c r="N3192" t="s">
        <v>1975</v>
      </c>
      <c r="O3192" t="s">
        <v>19</v>
      </c>
    </row>
    <row r="3193" spans="1:15" x14ac:dyDescent="0.35">
      <c r="A3193">
        <v>3192</v>
      </c>
      <c r="B3193">
        <v>151</v>
      </c>
      <c r="C3193" s="1">
        <v>45064.529699074083</v>
      </c>
      <c r="D3193" t="str">
        <f t="shared" si="49"/>
        <v>18</v>
      </c>
      <c r="E3193">
        <v>3</v>
      </c>
      <c r="F3193" t="s">
        <v>17</v>
      </c>
      <c r="G3193" t="s">
        <v>32</v>
      </c>
      <c r="H3193" t="s">
        <v>81</v>
      </c>
      <c r="I3193">
        <v>22985</v>
      </c>
      <c r="J3193">
        <v>68955</v>
      </c>
      <c r="K3193" t="s">
        <v>1712</v>
      </c>
      <c r="L3193" t="s">
        <v>1713</v>
      </c>
      <c r="M3193" t="s">
        <v>1714</v>
      </c>
      <c r="N3193" t="s">
        <v>1715</v>
      </c>
      <c r="O3193" t="s">
        <v>19</v>
      </c>
    </row>
    <row r="3194" spans="1:15" x14ac:dyDescent="0.35">
      <c r="A3194">
        <v>3193</v>
      </c>
      <c r="B3194">
        <v>417</v>
      </c>
      <c r="C3194" s="1">
        <v>45070.283692129633</v>
      </c>
      <c r="D3194" t="str">
        <f t="shared" si="49"/>
        <v>24</v>
      </c>
      <c r="E3194">
        <v>2</v>
      </c>
      <c r="F3194" t="s">
        <v>14</v>
      </c>
      <c r="G3194" t="s">
        <v>20</v>
      </c>
      <c r="H3194" t="s">
        <v>148</v>
      </c>
      <c r="I3194">
        <v>13696</v>
      </c>
      <c r="J3194">
        <v>27392</v>
      </c>
      <c r="K3194" t="s">
        <v>382</v>
      </c>
      <c r="L3194" t="s">
        <v>383</v>
      </c>
      <c r="M3194" t="s">
        <v>384</v>
      </c>
      <c r="N3194" t="s">
        <v>385</v>
      </c>
      <c r="O3194" t="s">
        <v>19</v>
      </c>
    </row>
    <row r="3195" spans="1:15" x14ac:dyDescent="0.35">
      <c r="A3195">
        <v>3194</v>
      </c>
      <c r="B3195">
        <v>182</v>
      </c>
      <c r="C3195" s="1">
        <v>45720.372581018521</v>
      </c>
      <c r="D3195" t="str">
        <f t="shared" si="49"/>
        <v>04</v>
      </c>
      <c r="E3195">
        <v>6</v>
      </c>
      <c r="F3195" t="s">
        <v>17</v>
      </c>
      <c r="G3195" t="s">
        <v>32</v>
      </c>
      <c r="H3195" t="s">
        <v>81</v>
      </c>
      <c r="I3195">
        <v>22985</v>
      </c>
      <c r="J3195">
        <v>137910</v>
      </c>
      <c r="K3195" t="s">
        <v>1145</v>
      </c>
      <c r="L3195" t="s">
        <v>1146</v>
      </c>
      <c r="M3195" t="s">
        <v>1147</v>
      </c>
      <c r="N3195" t="s">
        <v>1148</v>
      </c>
      <c r="O3195" t="s">
        <v>22</v>
      </c>
    </row>
    <row r="3196" spans="1:15" x14ac:dyDescent="0.35">
      <c r="A3196">
        <v>3195</v>
      </c>
      <c r="B3196">
        <v>72</v>
      </c>
      <c r="C3196" s="1">
        <v>45476.109548611108</v>
      </c>
      <c r="D3196" t="str">
        <f t="shared" si="49"/>
        <v>03</v>
      </c>
      <c r="E3196">
        <v>6</v>
      </c>
      <c r="F3196" t="s">
        <v>17</v>
      </c>
      <c r="G3196" t="s">
        <v>28</v>
      </c>
      <c r="H3196" t="s">
        <v>103</v>
      </c>
      <c r="I3196">
        <v>35778</v>
      </c>
      <c r="J3196">
        <v>214668</v>
      </c>
      <c r="K3196" t="s">
        <v>1353</v>
      </c>
      <c r="L3196" t="s">
        <v>1354</v>
      </c>
      <c r="M3196" t="s">
        <v>1355</v>
      </c>
      <c r="N3196" t="s">
        <v>1356</v>
      </c>
      <c r="O3196" t="s">
        <v>22</v>
      </c>
    </row>
    <row r="3197" spans="1:15" x14ac:dyDescent="0.35">
      <c r="A3197">
        <v>3196</v>
      </c>
      <c r="B3197">
        <v>308</v>
      </c>
      <c r="C3197" s="1">
        <v>45666.188032407408</v>
      </c>
      <c r="D3197" t="str">
        <f t="shared" si="49"/>
        <v>09</v>
      </c>
      <c r="E3197">
        <v>9</v>
      </c>
      <c r="F3197" t="s">
        <v>24</v>
      </c>
      <c r="G3197" t="s">
        <v>31</v>
      </c>
      <c r="H3197" t="s">
        <v>94</v>
      </c>
      <c r="I3197">
        <v>38697</v>
      </c>
      <c r="J3197">
        <v>348273</v>
      </c>
      <c r="K3197" t="s">
        <v>1273</v>
      </c>
      <c r="L3197" t="s">
        <v>1274</v>
      </c>
      <c r="M3197" t="s">
        <v>1275</v>
      </c>
      <c r="N3197" t="s">
        <v>1276</v>
      </c>
      <c r="O3197" t="s">
        <v>16</v>
      </c>
    </row>
    <row r="3198" spans="1:15" x14ac:dyDescent="0.35">
      <c r="A3198">
        <v>3197</v>
      </c>
      <c r="B3198">
        <v>416</v>
      </c>
      <c r="C3198" s="1">
        <v>45196.279583333337</v>
      </c>
      <c r="D3198" t="str">
        <f t="shared" si="49"/>
        <v>27</v>
      </c>
      <c r="E3198">
        <v>5</v>
      </c>
      <c r="F3198" t="s">
        <v>24</v>
      </c>
      <c r="G3198" t="s">
        <v>31</v>
      </c>
      <c r="H3198" t="s">
        <v>94</v>
      </c>
      <c r="I3198">
        <v>38697</v>
      </c>
      <c r="J3198">
        <v>193485</v>
      </c>
      <c r="K3198" t="s">
        <v>217</v>
      </c>
      <c r="L3198" t="s">
        <v>218</v>
      </c>
      <c r="M3198" t="s">
        <v>219</v>
      </c>
      <c r="N3198" t="s">
        <v>220</v>
      </c>
      <c r="O3198" t="s">
        <v>16</v>
      </c>
    </row>
    <row r="3199" spans="1:15" x14ac:dyDescent="0.35">
      <c r="A3199">
        <v>3198</v>
      </c>
      <c r="B3199">
        <v>54</v>
      </c>
      <c r="C3199" s="1">
        <v>45645.631365740737</v>
      </c>
      <c r="D3199" t="str">
        <f t="shared" si="49"/>
        <v>19</v>
      </c>
      <c r="E3199">
        <v>7</v>
      </c>
      <c r="F3199" t="s">
        <v>24</v>
      </c>
      <c r="G3199" t="s">
        <v>25</v>
      </c>
      <c r="H3199" t="s">
        <v>125</v>
      </c>
      <c r="I3199">
        <v>42268</v>
      </c>
      <c r="J3199">
        <v>295876</v>
      </c>
      <c r="K3199" t="s">
        <v>2048</v>
      </c>
      <c r="L3199" t="s">
        <v>2049</v>
      </c>
      <c r="M3199" t="s">
        <v>2050</v>
      </c>
      <c r="N3199" t="s">
        <v>2051</v>
      </c>
      <c r="O3199" t="s">
        <v>16</v>
      </c>
    </row>
    <row r="3200" spans="1:15" x14ac:dyDescent="0.35">
      <c r="A3200">
        <v>3199</v>
      </c>
      <c r="B3200">
        <v>195</v>
      </c>
      <c r="C3200" s="1">
        <v>45555.131712962961</v>
      </c>
      <c r="D3200" t="str">
        <f t="shared" si="49"/>
        <v>20</v>
      </c>
      <c r="E3200">
        <v>5</v>
      </c>
      <c r="F3200" t="s">
        <v>17</v>
      </c>
      <c r="G3200" t="s">
        <v>28</v>
      </c>
      <c r="H3200" t="s">
        <v>103</v>
      </c>
      <c r="I3200">
        <v>35778</v>
      </c>
      <c r="J3200">
        <v>178890</v>
      </c>
      <c r="K3200" t="s">
        <v>1425</v>
      </c>
      <c r="L3200" t="s">
        <v>1426</v>
      </c>
      <c r="M3200" t="s">
        <v>1427</v>
      </c>
      <c r="N3200" t="s">
        <v>1428</v>
      </c>
      <c r="O3200" t="s">
        <v>19</v>
      </c>
    </row>
    <row r="3201" spans="1:15" x14ac:dyDescent="0.35">
      <c r="A3201">
        <v>3200</v>
      </c>
      <c r="B3201">
        <v>401</v>
      </c>
      <c r="C3201" s="1">
        <v>45630.924791666657</v>
      </c>
      <c r="D3201" t="str">
        <f t="shared" si="49"/>
        <v>04</v>
      </c>
      <c r="E3201">
        <v>9</v>
      </c>
      <c r="F3201" t="s">
        <v>24</v>
      </c>
      <c r="G3201" t="s">
        <v>27</v>
      </c>
      <c r="H3201" t="s">
        <v>325</v>
      </c>
      <c r="I3201">
        <v>34573</v>
      </c>
      <c r="J3201">
        <v>311157</v>
      </c>
      <c r="K3201" t="s">
        <v>1289</v>
      </c>
      <c r="L3201" t="s">
        <v>1290</v>
      </c>
      <c r="M3201" t="s">
        <v>1291</v>
      </c>
      <c r="N3201" t="s">
        <v>1292</v>
      </c>
      <c r="O3201" t="s">
        <v>19</v>
      </c>
    </row>
    <row r="3202" spans="1:15" x14ac:dyDescent="0.35">
      <c r="A3202">
        <v>3201</v>
      </c>
      <c r="B3202">
        <v>140</v>
      </c>
      <c r="C3202" s="1">
        <v>45042.85193287037</v>
      </c>
      <c r="D3202" t="str">
        <f t="shared" si="49"/>
        <v>26</v>
      </c>
      <c r="E3202">
        <v>8</v>
      </c>
      <c r="F3202" t="s">
        <v>14</v>
      </c>
      <c r="G3202" t="s">
        <v>15</v>
      </c>
      <c r="H3202" t="s">
        <v>67</v>
      </c>
      <c r="I3202">
        <v>76607</v>
      </c>
      <c r="J3202">
        <v>612856</v>
      </c>
      <c r="K3202" t="s">
        <v>706</v>
      </c>
      <c r="L3202" t="s">
        <v>707</v>
      </c>
      <c r="M3202" t="s">
        <v>708</v>
      </c>
      <c r="N3202" t="s">
        <v>709</v>
      </c>
      <c r="O3202" t="s">
        <v>19</v>
      </c>
    </row>
    <row r="3203" spans="1:15" x14ac:dyDescent="0.35">
      <c r="A3203">
        <v>3202</v>
      </c>
      <c r="B3203">
        <v>114</v>
      </c>
      <c r="C3203" s="1">
        <v>45534.517500000002</v>
      </c>
      <c r="D3203" t="str">
        <f t="shared" ref="D3203:D3266" si="50">LEFT(TEXT(C3203, "DD/MM/YYYY HH:MM:SS"), 2)</f>
        <v>30</v>
      </c>
      <c r="E3203">
        <v>5</v>
      </c>
      <c r="F3203" t="s">
        <v>14</v>
      </c>
      <c r="G3203" t="s">
        <v>29</v>
      </c>
      <c r="H3203" t="s">
        <v>134</v>
      </c>
      <c r="I3203">
        <v>25231</v>
      </c>
      <c r="J3203">
        <v>126155</v>
      </c>
      <c r="K3203" t="s">
        <v>818</v>
      </c>
      <c r="L3203" t="s">
        <v>819</v>
      </c>
      <c r="M3203" t="s">
        <v>820</v>
      </c>
      <c r="N3203" t="s">
        <v>821</v>
      </c>
      <c r="O3203" t="s">
        <v>22</v>
      </c>
    </row>
    <row r="3204" spans="1:15" x14ac:dyDescent="0.35">
      <c r="A3204">
        <v>3203</v>
      </c>
      <c r="B3204">
        <v>262</v>
      </c>
      <c r="C3204" s="1">
        <v>45178.26054398148</v>
      </c>
      <c r="D3204" t="str">
        <f t="shared" si="50"/>
        <v>09</v>
      </c>
      <c r="E3204">
        <v>5</v>
      </c>
      <c r="F3204" t="s">
        <v>24</v>
      </c>
      <c r="G3204" t="s">
        <v>27</v>
      </c>
      <c r="H3204" t="s">
        <v>325</v>
      </c>
      <c r="I3204">
        <v>34573</v>
      </c>
      <c r="J3204">
        <v>172865</v>
      </c>
      <c r="K3204" t="s">
        <v>1129</v>
      </c>
      <c r="L3204" t="s">
        <v>1130</v>
      </c>
      <c r="M3204" t="s">
        <v>1131</v>
      </c>
      <c r="N3204" t="s">
        <v>1132</v>
      </c>
      <c r="O3204" t="s">
        <v>16</v>
      </c>
    </row>
    <row r="3205" spans="1:15" x14ac:dyDescent="0.35">
      <c r="A3205">
        <v>3204</v>
      </c>
      <c r="B3205">
        <v>135</v>
      </c>
      <c r="C3205" s="1">
        <v>45672.876516203702</v>
      </c>
      <c r="D3205" t="str">
        <f t="shared" si="50"/>
        <v>15</v>
      </c>
      <c r="E3205">
        <v>8</v>
      </c>
      <c r="F3205" t="s">
        <v>24</v>
      </c>
      <c r="G3205" t="s">
        <v>31</v>
      </c>
      <c r="H3205" t="s">
        <v>94</v>
      </c>
      <c r="I3205">
        <v>38697</v>
      </c>
      <c r="J3205">
        <v>309576</v>
      </c>
      <c r="K3205" t="s">
        <v>330</v>
      </c>
      <c r="L3205" t="s">
        <v>331</v>
      </c>
      <c r="M3205" t="s">
        <v>332</v>
      </c>
      <c r="N3205" t="s">
        <v>333</v>
      </c>
      <c r="O3205" t="s">
        <v>22</v>
      </c>
    </row>
    <row r="3206" spans="1:15" x14ac:dyDescent="0.35">
      <c r="A3206">
        <v>3205</v>
      </c>
      <c r="B3206">
        <v>411</v>
      </c>
      <c r="C3206" s="1">
        <v>45273.871261574073</v>
      </c>
      <c r="D3206" t="str">
        <f t="shared" si="50"/>
        <v>13</v>
      </c>
      <c r="E3206">
        <v>3</v>
      </c>
      <c r="F3206" t="s">
        <v>17</v>
      </c>
      <c r="G3206" t="s">
        <v>18</v>
      </c>
      <c r="H3206" t="s">
        <v>139</v>
      </c>
      <c r="I3206">
        <v>36583</v>
      </c>
      <c r="J3206">
        <v>109749</v>
      </c>
      <c r="K3206" t="s">
        <v>1165</v>
      </c>
      <c r="L3206" t="s">
        <v>1166</v>
      </c>
      <c r="M3206" t="s">
        <v>1167</v>
      </c>
      <c r="N3206" t="s">
        <v>1168</v>
      </c>
      <c r="O3206" t="s">
        <v>16</v>
      </c>
    </row>
    <row r="3207" spans="1:15" x14ac:dyDescent="0.35">
      <c r="A3207">
        <v>3206</v>
      </c>
      <c r="B3207">
        <v>169</v>
      </c>
      <c r="C3207" s="1">
        <v>45671.551886574067</v>
      </c>
      <c r="D3207" t="str">
        <f t="shared" si="50"/>
        <v>14</v>
      </c>
      <c r="E3207">
        <v>1</v>
      </c>
      <c r="F3207" t="s">
        <v>14</v>
      </c>
      <c r="G3207" t="s">
        <v>20</v>
      </c>
      <c r="H3207" t="s">
        <v>148</v>
      </c>
      <c r="I3207">
        <v>13696</v>
      </c>
      <c r="J3207">
        <v>13696</v>
      </c>
      <c r="K3207" t="s">
        <v>946</v>
      </c>
      <c r="L3207" t="s">
        <v>947</v>
      </c>
      <c r="M3207" t="s">
        <v>948</v>
      </c>
      <c r="N3207" t="s">
        <v>949</v>
      </c>
      <c r="O3207" t="s">
        <v>22</v>
      </c>
    </row>
    <row r="3208" spans="1:15" x14ac:dyDescent="0.35">
      <c r="A3208">
        <v>3207</v>
      </c>
      <c r="B3208">
        <v>414</v>
      </c>
      <c r="C3208" s="1">
        <v>45441.843321759261</v>
      </c>
      <c r="D3208" t="str">
        <f t="shared" si="50"/>
        <v>29</v>
      </c>
      <c r="E3208">
        <v>4</v>
      </c>
      <c r="F3208" t="s">
        <v>14</v>
      </c>
      <c r="G3208" t="s">
        <v>29</v>
      </c>
      <c r="H3208" t="s">
        <v>134</v>
      </c>
      <c r="I3208">
        <v>25231</v>
      </c>
      <c r="J3208">
        <v>100924</v>
      </c>
      <c r="K3208" t="s">
        <v>1265</v>
      </c>
      <c r="L3208" t="s">
        <v>1266</v>
      </c>
      <c r="M3208" t="s">
        <v>1267</v>
      </c>
      <c r="N3208" t="s">
        <v>1268</v>
      </c>
      <c r="O3208" t="s">
        <v>19</v>
      </c>
    </row>
    <row r="3209" spans="1:15" x14ac:dyDescent="0.35">
      <c r="A3209">
        <v>3208</v>
      </c>
      <c r="B3209">
        <v>342</v>
      </c>
      <c r="C3209" s="1">
        <v>45651.921099537038</v>
      </c>
      <c r="D3209" t="str">
        <f t="shared" si="50"/>
        <v>25</v>
      </c>
      <c r="E3209">
        <v>5</v>
      </c>
      <c r="F3209" t="s">
        <v>14</v>
      </c>
      <c r="G3209" t="s">
        <v>21</v>
      </c>
      <c r="H3209" t="s">
        <v>58</v>
      </c>
      <c r="I3209">
        <v>51631</v>
      </c>
      <c r="J3209">
        <v>258155</v>
      </c>
      <c r="K3209" t="s">
        <v>898</v>
      </c>
      <c r="L3209" t="s">
        <v>899</v>
      </c>
      <c r="M3209" t="s">
        <v>900</v>
      </c>
      <c r="N3209" t="s">
        <v>901</v>
      </c>
      <c r="O3209" t="s">
        <v>16</v>
      </c>
    </row>
    <row r="3210" spans="1:15" x14ac:dyDescent="0.35">
      <c r="A3210">
        <v>3209</v>
      </c>
      <c r="B3210">
        <v>293</v>
      </c>
      <c r="C3210" s="1">
        <v>45292.631689814807</v>
      </c>
      <c r="D3210" t="str">
        <f t="shared" si="50"/>
        <v>01</v>
      </c>
      <c r="E3210">
        <v>7</v>
      </c>
      <c r="F3210" t="s">
        <v>24</v>
      </c>
      <c r="G3210" t="s">
        <v>31</v>
      </c>
      <c r="H3210" t="s">
        <v>94</v>
      </c>
      <c r="I3210">
        <v>38697</v>
      </c>
      <c r="J3210">
        <v>270879</v>
      </c>
      <c r="K3210" t="s">
        <v>366</v>
      </c>
      <c r="L3210" t="s">
        <v>367</v>
      </c>
      <c r="M3210" t="s">
        <v>368</v>
      </c>
      <c r="N3210" t="s">
        <v>369</v>
      </c>
      <c r="O3210" t="s">
        <v>16</v>
      </c>
    </row>
    <row r="3211" spans="1:15" x14ac:dyDescent="0.35">
      <c r="A3211">
        <v>3210</v>
      </c>
      <c r="B3211">
        <v>442</v>
      </c>
      <c r="C3211" s="1">
        <v>45247.468530092592</v>
      </c>
      <c r="D3211" t="str">
        <f t="shared" si="50"/>
        <v>17</v>
      </c>
      <c r="E3211">
        <v>10</v>
      </c>
      <c r="F3211" t="s">
        <v>14</v>
      </c>
      <c r="G3211" t="s">
        <v>15</v>
      </c>
      <c r="H3211" t="s">
        <v>67</v>
      </c>
      <c r="I3211">
        <v>76607</v>
      </c>
      <c r="J3211">
        <v>766070</v>
      </c>
      <c r="K3211" t="s">
        <v>1924</v>
      </c>
      <c r="L3211" t="s">
        <v>1925</v>
      </c>
      <c r="M3211" t="s">
        <v>1926</v>
      </c>
      <c r="N3211" t="s">
        <v>1927</v>
      </c>
      <c r="O3211" t="s">
        <v>22</v>
      </c>
    </row>
    <row r="3212" spans="1:15" x14ac:dyDescent="0.35">
      <c r="A3212">
        <v>3211</v>
      </c>
      <c r="B3212">
        <v>221</v>
      </c>
      <c r="C3212" s="1">
        <v>45483.405740740738</v>
      </c>
      <c r="D3212" t="str">
        <f t="shared" si="50"/>
        <v>10</v>
      </c>
      <c r="E3212">
        <v>10</v>
      </c>
      <c r="F3212" t="s">
        <v>24</v>
      </c>
      <c r="G3212" t="s">
        <v>31</v>
      </c>
      <c r="H3212" t="s">
        <v>94</v>
      </c>
      <c r="I3212">
        <v>38697</v>
      </c>
      <c r="J3212">
        <v>386970</v>
      </c>
      <c r="K3212" t="s">
        <v>1409</v>
      </c>
      <c r="L3212" t="s">
        <v>1410</v>
      </c>
      <c r="M3212" t="s">
        <v>1411</v>
      </c>
      <c r="N3212" t="s">
        <v>1412</v>
      </c>
      <c r="O3212" t="s">
        <v>22</v>
      </c>
    </row>
    <row r="3213" spans="1:15" x14ac:dyDescent="0.35">
      <c r="A3213">
        <v>3212</v>
      </c>
      <c r="B3213">
        <v>371</v>
      </c>
      <c r="C3213" s="1">
        <v>45002.500543981478</v>
      </c>
      <c r="D3213" t="str">
        <f t="shared" si="50"/>
        <v>17</v>
      </c>
      <c r="E3213">
        <v>10</v>
      </c>
      <c r="F3213" t="s">
        <v>17</v>
      </c>
      <c r="G3213" t="s">
        <v>32</v>
      </c>
      <c r="H3213" t="s">
        <v>81</v>
      </c>
      <c r="I3213">
        <v>22985</v>
      </c>
      <c r="J3213">
        <v>229850</v>
      </c>
      <c r="K3213" t="s">
        <v>1509</v>
      </c>
      <c r="L3213" t="s">
        <v>1510</v>
      </c>
      <c r="M3213" t="s">
        <v>1511</v>
      </c>
      <c r="N3213" t="s">
        <v>1512</v>
      </c>
      <c r="O3213" t="s">
        <v>16</v>
      </c>
    </row>
    <row r="3214" spans="1:15" x14ac:dyDescent="0.35">
      <c r="A3214">
        <v>3213</v>
      </c>
      <c r="B3214">
        <v>364</v>
      </c>
      <c r="C3214" s="1">
        <v>45618.540324074071</v>
      </c>
      <c r="D3214" t="str">
        <f t="shared" si="50"/>
        <v>22</v>
      </c>
      <c r="E3214">
        <v>4</v>
      </c>
      <c r="F3214" t="s">
        <v>24</v>
      </c>
      <c r="G3214" t="s">
        <v>26</v>
      </c>
      <c r="H3214" t="s">
        <v>116</v>
      </c>
      <c r="I3214">
        <v>50016</v>
      </c>
      <c r="J3214">
        <v>200064</v>
      </c>
      <c r="K3214" t="s">
        <v>642</v>
      </c>
      <c r="L3214" t="s">
        <v>643</v>
      </c>
      <c r="M3214" t="s">
        <v>644</v>
      </c>
      <c r="N3214" t="s">
        <v>645</v>
      </c>
      <c r="O3214" t="s">
        <v>16</v>
      </c>
    </row>
    <row r="3215" spans="1:15" x14ac:dyDescent="0.35">
      <c r="A3215">
        <v>3214</v>
      </c>
      <c r="B3215">
        <v>490</v>
      </c>
      <c r="C3215" s="1">
        <v>45074.642465277779</v>
      </c>
      <c r="D3215" t="str">
        <f t="shared" si="50"/>
        <v>28</v>
      </c>
      <c r="E3215">
        <v>7</v>
      </c>
      <c r="F3215" t="s">
        <v>14</v>
      </c>
      <c r="G3215" t="s">
        <v>15</v>
      </c>
      <c r="H3215" t="s">
        <v>67</v>
      </c>
      <c r="I3215">
        <v>76607</v>
      </c>
      <c r="J3215">
        <v>536249</v>
      </c>
      <c r="K3215" t="s">
        <v>1816</v>
      </c>
      <c r="L3215" t="s">
        <v>1817</v>
      </c>
      <c r="M3215" t="s">
        <v>1818</v>
      </c>
      <c r="N3215" t="s">
        <v>1819</v>
      </c>
      <c r="O3215" t="s">
        <v>16</v>
      </c>
    </row>
    <row r="3216" spans="1:15" x14ac:dyDescent="0.35">
      <c r="A3216">
        <v>3215</v>
      </c>
      <c r="B3216">
        <v>185</v>
      </c>
      <c r="C3216" s="1">
        <v>45109.187916666669</v>
      </c>
      <c r="D3216" t="str">
        <f t="shared" si="50"/>
        <v>02</v>
      </c>
      <c r="E3216">
        <v>6</v>
      </c>
      <c r="F3216" t="s">
        <v>14</v>
      </c>
      <c r="G3216" t="s">
        <v>29</v>
      </c>
      <c r="H3216" t="s">
        <v>134</v>
      </c>
      <c r="I3216">
        <v>25231</v>
      </c>
      <c r="J3216">
        <v>151386</v>
      </c>
      <c r="K3216" t="s">
        <v>193</v>
      </c>
      <c r="L3216" t="s">
        <v>194</v>
      </c>
      <c r="M3216" t="s">
        <v>195</v>
      </c>
      <c r="N3216" t="s">
        <v>196</v>
      </c>
      <c r="O3216" t="s">
        <v>16</v>
      </c>
    </row>
    <row r="3217" spans="1:15" x14ac:dyDescent="0.35">
      <c r="A3217">
        <v>3216</v>
      </c>
      <c r="B3217">
        <v>222</v>
      </c>
      <c r="C3217" s="1">
        <v>45366.477083333331</v>
      </c>
      <c r="D3217" t="str">
        <f t="shared" si="50"/>
        <v>15</v>
      </c>
      <c r="E3217">
        <v>1</v>
      </c>
      <c r="F3217" t="s">
        <v>14</v>
      </c>
      <c r="G3217" t="s">
        <v>21</v>
      </c>
      <c r="H3217" t="s">
        <v>58</v>
      </c>
      <c r="I3217">
        <v>51631</v>
      </c>
      <c r="J3217">
        <v>51631</v>
      </c>
      <c r="K3217" t="s">
        <v>1740</v>
      </c>
      <c r="L3217" t="s">
        <v>1741</v>
      </c>
      <c r="M3217" t="s">
        <v>1742</v>
      </c>
      <c r="N3217" t="s">
        <v>1743</v>
      </c>
      <c r="O3217" t="s">
        <v>16</v>
      </c>
    </row>
    <row r="3218" spans="1:15" x14ac:dyDescent="0.35">
      <c r="A3218">
        <v>3217</v>
      </c>
      <c r="B3218">
        <v>210</v>
      </c>
      <c r="C3218" s="1">
        <v>45246.110717592594</v>
      </c>
      <c r="D3218" t="str">
        <f t="shared" si="50"/>
        <v>16</v>
      </c>
      <c r="E3218">
        <v>2</v>
      </c>
      <c r="F3218" t="s">
        <v>14</v>
      </c>
      <c r="G3218" t="s">
        <v>21</v>
      </c>
      <c r="H3218" t="s">
        <v>58</v>
      </c>
      <c r="I3218">
        <v>51631</v>
      </c>
      <c r="J3218">
        <v>103262</v>
      </c>
      <c r="K3218" t="s">
        <v>810</v>
      </c>
      <c r="L3218" t="s">
        <v>811</v>
      </c>
      <c r="M3218" t="s">
        <v>812</v>
      </c>
      <c r="N3218" t="s">
        <v>813</v>
      </c>
      <c r="O3218" t="s">
        <v>16</v>
      </c>
    </row>
    <row r="3219" spans="1:15" x14ac:dyDescent="0.35">
      <c r="A3219">
        <v>3218</v>
      </c>
      <c r="B3219">
        <v>243</v>
      </c>
      <c r="C3219" s="1">
        <v>45052.064918981479</v>
      </c>
      <c r="D3219" t="str">
        <f t="shared" si="50"/>
        <v>06</v>
      </c>
      <c r="E3219">
        <v>4</v>
      </c>
      <c r="F3219" t="s">
        <v>24</v>
      </c>
      <c r="G3219" t="s">
        <v>25</v>
      </c>
      <c r="H3219" t="s">
        <v>125</v>
      </c>
      <c r="I3219">
        <v>42268</v>
      </c>
      <c r="J3219">
        <v>169072</v>
      </c>
      <c r="K3219" t="s">
        <v>1549</v>
      </c>
      <c r="L3219" t="s">
        <v>1550</v>
      </c>
      <c r="M3219" t="s">
        <v>1551</v>
      </c>
      <c r="N3219" t="s">
        <v>1552</v>
      </c>
      <c r="O3219" t="s">
        <v>16</v>
      </c>
    </row>
    <row r="3220" spans="1:15" x14ac:dyDescent="0.35">
      <c r="A3220">
        <v>3219</v>
      </c>
      <c r="B3220">
        <v>99</v>
      </c>
      <c r="C3220" s="1">
        <v>45668.150173611109</v>
      </c>
      <c r="D3220" t="str">
        <f t="shared" si="50"/>
        <v>11</v>
      </c>
      <c r="E3220">
        <v>2</v>
      </c>
      <c r="F3220" t="s">
        <v>17</v>
      </c>
      <c r="G3220" t="s">
        <v>32</v>
      </c>
      <c r="H3220" t="s">
        <v>81</v>
      </c>
      <c r="I3220">
        <v>22985</v>
      </c>
      <c r="J3220">
        <v>45970</v>
      </c>
      <c r="K3220" t="s">
        <v>518</v>
      </c>
      <c r="L3220" t="s">
        <v>519</v>
      </c>
      <c r="M3220" t="s">
        <v>520</v>
      </c>
      <c r="N3220" t="s">
        <v>521</v>
      </c>
      <c r="O3220" t="s">
        <v>19</v>
      </c>
    </row>
    <row r="3221" spans="1:15" x14ac:dyDescent="0.35">
      <c r="A3221">
        <v>3220</v>
      </c>
      <c r="B3221">
        <v>55</v>
      </c>
      <c r="C3221" s="1">
        <v>45220.145428240743</v>
      </c>
      <c r="D3221" t="str">
        <f t="shared" si="50"/>
        <v>21</v>
      </c>
      <c r="E3221">
        <v>5</v>
      </c>
      <c r="F3221" t="s">
        <v>17</v>
      </c>
      <c r="G3221" t="s">
        <v>23</v>
      </c>
      <c r="H3221" t="s">
        <v>72</v>
      </c>
      <c r="I3221">
        <v>14701</v>
      </c>
      <c r="J3221">
        <v>73505</v>
      </c>
      <c r="K3221" t="s">
        <v>130</v>
      </c>
      <c r="L3221" t="s">
        <v>131</v>
      </c>
      <c r="M3221" t="s">
        <v>132</v>
      </c>
      <c r="N3221" t="s">
        <v>133</v>
      </c>
      <c r="O3221" t="s">
        <v>16</v>
      </c>
    </row>
    <row r="3222" spans="1:15" x14ac:dyDescent="0.35">
      <c r="A3222">
        <v>3221</v>
      </c>
      <c r="B3222">
        <v>346</v>
      </c>
      <c r="C3222" s="1">
        <v>45621.433981481481</v>
      </c>
      <c r="D3222" t="str">
        <f t="shared" si="50"/>
        <v>25</v>
      </c>
      <c r="E3222">
        <v>1</v>
      </c>
      <c r="F3222" t="s">
        <v>17</v>
      </c>
      <c r="G3222" t="s">
        <v>32</v>
      </c>
      <c r="H3222" t="s">
        <v>81</v>
      </c>
      <c r="I3222">
        <v>22985</v>
      </c>
      <c r="J3222">
        <v>22985</v>
      </c>
      <c r="K3222" t="s">
        <v>1357</v>
      </c>
      <c r="L3222" t="s">
        <v>1358</v>
      </c>
      <c r="M3222" t="s">
        <v>1359</v>
      </c>
      <c r="N3222" t="s">
        <v>1360</v>
      </c>
      <c r="O3222" t="s">
        <v>16</v>
      </c>
    </row>
    <row r="3223" spans="1:15" x14ac:dyDescent="0.35">
      <c r="A3223">
        <v>3222</v>
      </c>
      <c r="B3223">
        <v>127</v>
      </c>
      <c r="C3223" s="1">
        <v>45253.913287037038</v>
      </c>
      <c r="D3223" t="str">
        <f t="shared" si="50"/>
        <v>23</v>
      </c>
      <c r="E3223">
        <v>2</v>
      </c>
      <c r="F3223" t="s">
        <v>24</v>
      </c>
      <c r="G3223" t="s">
        <v>27</v>
      </c>
      <c r="H3223" t="s">
        <v>325</v>
      </c>
      <c r="I3223">
        <v>34573</v>
      </c>
      <c r="J3223">
        <v>69146</v>
      </c>
      <c r="K3223" t="s">
        <v>982</v>
      </c>
      <c r="L3223" t="s">
        <v>983</v>
      </c>
      <c r="M3223" t="s">
        <v>984</v>
      </c>
      <c r="N3223" t="s">
        <v>985</v>
      </c>
      <c r="O3223" t="s">
        <v>22</v>
      </c>
    </row>
    <row r="3224" spans="1:15" x14ac:dyDescent="0.35">
      <c r="A3224">
        <v>3223</v>
      </c>
      <c r="B3224">
        <v>431</v>
      </c>
      <c r="C3224" s="1">
        <v>45089.481956018521</v>
      </c>
      <c r="D3224" t="str">
        <f t="shared" si="50"/>
        <v>12</v>
      </c>
      <c r="E3224">
        <v>6</v>
      </c>
      <c r="F3224" t="s">
        <v>24</v>
      </c>
      <c r="G3224" t="s">
        <v>26</v>
      </c>
      <c r="H3224" t="s">
        <v>116</v>
      </c>
      <c r="I3224">
        <v>50016</v>
      </c>
      <c r="J3224">
        <v>300096</v>
      </c>
      <c r="K3224" t="s">
        <v>1948</v>
      </c>
      <c r="L3224" t="s">
        <v>1949</v>
      </c>
      <c r="M3224" t="s">
        <v>1950</v>
      </c>
      <c r="N3224" t="s">
        <v>1951</v>
      </c>
      <c r="O3224" t="s">
        <v>16</v>
      </c>
    </row>
    <row r="3225" spans="1:15" x14ac:dyDescent="0.35">
      <c r="A3225">
        <v>3224</v>
      </c>
      <c r="B3225">
        <v>248</v>
      </c>
      <c r="C3225" s="1">
        <v>45687.377465277779</v>
      </c>
      <c r="D3225" t="str">
        <f t="shared" si="50"/>
        <v>30</v>
      </c>
      <c r="E3225">
        <v>7</v>
      </c>
      <c r="F3225" t="s">
        <v>14</v>
      </c>
      <c r="G3225" t="s">
        <v>21</v>
      </c>
      <c r="H3225" t="s">
        <v>58</v>
      </c>
      <c r="I3225">
        <v>51631</v>
      </c>
      <c r="J3225">
        <v>361417</v>
      </c>
      <c r="K3225" t="s">
        <v>1070</v>
      </c>
      <c r="L3225" t="s">
        <v>1071</v>
      </c>
      <c r="M3225" t="s">
        <v>1072</v>
      </c>
      <c r="N3225" t="s">
        <v>1073</v>
      </c>
      <c r="O3225" t="s">
        <v>16</v>
      </c>
    </row>
    <row r="3226" spans="1:15" x14ac:dyDescent="0.35">
      <c r="A3226">
        <v>3225</v>
      </c>
      <c r="B3226">
        <v>298</v>
      </c>
      <c r="C3226" s="1">
        <v>45017.585972222223</v>
      </c>
      <c r="D3226" t="str">
        <f t="shared" si="50"/>
        <v>01</v>
      </c>
      <c r="E3226">
        <v>2</v>
      </c>
      <c r="F3226" t="s">
        <v>14</v>
      </c>
      <c r="G3226" t="s">
        <v>29</v>
      </c>
      <c r="H3226" t="s">
        <v>134</v>
      </c>
      <c r="I3226">
        <v>25231</v>
      </c>
      <c r="J3226">
        <v>50462</v>
      </c>
      <c r="K3226" t="s">
        <v>1872</v>
      </c>
      <c r="L3226" t="s">
        <v>1873</v>
      </c>
      <c r="M3226" t="s">
        <v>1874</v>
      </c>
      <c r="N3226" t="s">
        <v>1875</v>
      </c>
      <c r="O3226" t="s">
        <v>16</v>
      </c>
    </row>
    <row r="3227" spans="1:15" x14ac:dyDescent="0.35">
      <c r="A3227">
        <v>3226</v>
      </c>
      <c r="B3227">
        <v>434</v>
      </c>
      <c r="C3227" s="1">
        <v>45170.112581018519</v>
      </c>
      <c r="D3227" t="str">
        <f t="shared" si="50"/>
        <v>01</v>
      </c>
      <c r="E3227">
        <v>1</v>
      </c>
      <c r="F3227" t="s">
        <v>14</v>
      </c>
      <c r="G3227" t="s">
        <v>29</v>
      </c>
      <c r="H3227" t="s">
        <v>134</v>
      </c>
      <c r="I3227">
        <v>25231</v>
      </c>
      <c r="J3227">
        <v>25231</v>
      </c>
      <c r="K3227" t="s">
        <v>2064</v>
      </c>
      <c r="L3227" t="s">
        <v>2065</v>
      </c>
      <c r="M3227" t="s">
        <v>2066</v>
      </c>
      <c r="N3227" t="s">
        <v>2067</v>
      </c>
      <c r="O3227" t="s">
        <v>16</v>
      </c>
    </row>
    <row r="3228" spans="1:15" x14ac:dyDescent="0.35">
      <c r="A3228">
        <v>3227</v>
      </c>
      <c r="B3228">
        <v>119</v>
      </c>
      <c r="C3228" s="1">
        <v>45081.151435185187</v>
      </c>
      <c r="D3228" t="str">
        <f t="shared" si="50"/>
        <v>04</v>
      </c>
      <c r="E3228">
        <v>4</v>
      </c>
      <c r="F3228" t="s">
        <v>14</v>
      </c>
      <c r="G3228" t="s">
        <v>20</v>
      </c>
      <c r="H3228" t="s">
        <v>148</v>
      </c>
      <c r="I3228">
        <v>13696</v>
      </c>
      <c r="J3228">
        <v>54784</v>
      </c>
      <c r="K3228" t="s">
        <v>1109</v>
      </c>
      <c r="L3228" t="s">
        <v>1110</v>
      </c>
      <c r="M3228" t="s">
        <v>1111</v>
      </c>
      <c r="N3228" t="s">
        <v>1112</v>
      </c>
      <c r="O3228" t="s">
        <v>16</v>
      </c>
    </row>
    <row r="3229" spans="1:15" x14ac:dyDescent="0.35">
      <c r="A3229">
        <v>3228</v>
      </c>
      <c r="B3229">
        <v>295</v>
      </c>
      <c r="C3229" s="1">
        <v>45245.251516203702</v>
      </c>
      <c r="D3229" t="str">
        <f t="shared" si="50"/>
        <v>15</v>
      </c>
      <c r="E3229">
        <v>1</v>
      </c>
      <c r="F3229" t="s">
        <v>24</v>
      </c>
      <c r="G3229" t="s">
        <v>26</v>
      </c>
      <c r="H3229" t="s">
        <v>116</v>
      </c>
      <c r="I3229">
        <v>50016</v>
      </c>
      <c r="J3229">
        <v>50016</v>
      </c>
      <c r="K3229" t="s">
        <v>261</v>
      </c>
      <c r="L3229" t="s">
        <v>262</v>
      </c>
      <c r="M3229" t="s">
        <v>263</v>
      </c>
      <c r="N3229" t="s">
        <v>264</v>
      </c>
      <c r="O3229" t="s">
        <v>16</v>
      </c>
    </row>
    <row r="3230" spans="1:15" x14ac:dyDescent="0.35">
      <c r="A3230">
        <v>3229</v>
      </c>
      <c r="B3230">
        <v>86</v>
      </c>
      <c r="C3230" s="1">
        <v>45527.417488425926</v>
      </c>
      <c r="D3230" t="str">
        <f t="shared" si="50"/>
        <v>23</v>
      </c>
      <c r="E3230">
        <v>1</v>
      </c>
      <c r="F3230" t="s">
        <v>17</v>
      </c>
      <c r="G3230" t="s">
        <v>32</v>
      </c>
      <c r="H3230" t="s">
        <v>81</v>
      </c>
      <c r="I3230">
        <v>22985</v>
      </c>
      <c r="J3230">
        <v>22985</v>
      </c>
      <c r="K3230" t="s">
        <v>1285</v>
      </c>
      <c r="L3230" t="s">
        <v>1286</v>
      </c>
      <c r="M3230" t="s">
        <v>1287</v>
      </c>
      <c r="N3230" t="s">
        <v>1288</v>
      </c>
      <c r="O3230" t="s">
        <v>22</v>
      </c>
    </row>
    <row r="3231" spans="1:15" x14ac:dyDescent="0.35">
      <c r="A3231">
        <v>3230</v>
      </c>
      <c r="B3231">
        <v>251</v>
      </c>
      <c r="C3231" s="1">
        <v>45108.125659722216</v>
      </c>
      <c r="D3231" t="str">
        <f t="shared" si="50"/>
        <v>01</v>
      </c>
      <c r="E3231">
        <v>10</v>
      </c>
      <c r="F3231" t="s">
        <v>14</v>
      </c>
      <c r="G3231" t="s">
        <v>21</v>
      </c>
      <c r="H3231" t="s">
        <v>58</v>
      </c>
      <c r="I3231">
        <v>51631</v>
      </c>
      <c r="J3231">
        <v>516310</v>
      </c>
      <c r="K3231" t="s">
        <v>926</v>
      </c>
      <c r="L3231" t="s">
        <v>927</v>
      </c>
      <c r="M3231" t="s">
        <v>928</v>
      </c>
      <c r="N3231" t="s">
        <v>929</v>
      </c>
      <c r="O3231" t="s">
        <v>16</v>
      </c>
    </row>
    <row r="3232" spans="1:15" x14ac:dyDescent="0.35">
      <c r="A3232">
        <v>3231</v>
      </c>
      <c r="B3232">
        <v>316</v>
      </c>
      <c r="C3232" s="1">
        <v>45171.853356481479</v>
      </c>
      <c r="D3232" t="str">
        <f t="shared" si="50"/>
        <v>02</v>
      </c>
      <c r="E3232">
        <v>7</v>
      </c>
      <c r="F3232" t="s">
        <v>14</v>
      </c>
      <c r="G3232" t="s">
        <v>15</v>
      </c>
      <c r="H3232" t="s">
        <v>67</v>
      </c>
      <c r="I3232">
        <v>76607</v>
      </c>
      <c r="J3232">
        <v>536249</v>
      </c>
      <c r="K3232" t="s">
        <v>1042</v>
      </c>
      <c r="L3232" t="s">
        <v>1043</v>
      </c>
      <c r="M3232" t="s">
        <v>1044</v>
      </c>
      <c r="N3232" t="s">
        <v>1045</v>
      </c>
      <c r="O3232" t="s">
        <v>16</v>
      </c>
    </row>
    <row r="3233" spans="1:15" x14ac:dyDescent="0.35">
      <c r="A3233">
        <v>3232</v>
      </c>
      <c r="B3233">
        <v>454</v>
      </c>
      <c r="C3233" s="1">
        <v>45350.964444444442</v>
      </c>
      <c r="D3233" t="str">
        <f t="shared" si="50"/>
        <v>28</v>
      </c>
      <c r="E3233">
        <v>7</v>
      </c>
      <c r="F3233" t="s">
        <v>14</v>
      </c>
      <c r="G3233" t="s">
        <v>21</v>
      </c>
      <c r="H3233" t="s">
        <v>58</v>
      </c>
      <c r="I3233">
        <v>51631</v>
      </c>
      <c r="J3233">
        <v>361417</v>
      </c>
      <c r="K3233" t="s">
        <v>1197</v>
      </c>
      <c r="L3233" t="s">
        <v>1198</v>
      </c>
      <c r="M3233" t="s">
        <v>1199</v>
      </c>
      <c r="N3233" t="s">
        <v>1200</v>
      </c>
      <c r="O3233" t="s">
        <v>22</v>
      </c>
    </row>
    <row r="3234" spans="1:15" x14ac:dyDescent="0.35">
      <c r="A3234">
        <v>3233</v>
      </c>
      <c r="B3234">
        <v>97</v>
      </c>
      <c r="C3234" s="1">
        <v>45388.299583333333</v>
      </c>
      <c r="D3234" t="str">
        <f t="shared" si="50"/>
        <v>06</v>
      </c>
      <c r="E3234">
        <v>2</v>
      </c>
      <c r="F3234" t="s">
        <v>14</v>
      </c>
      <c r="G3234" t="s">
        <v>15</v>
      </c>
      <c r="H3234" t="s">
        <v>67</v>
      </c>
      <c r="I3234">
        <v>76607</v>
      </c>
      <c r="J3234">
        <v>153214</v>
      </c>
      <c r="K3234" t="s">
        <v>2004</v>
      </c>
      <c r="L3234" t="s">
        <v>2005</v>
      </c>
      <c r="M3234" t="s">
        <v>2006</v>
      </c>
      <c r="N3234" t="s">
        <v>2007</v>
      </c>
      <c r="O3234" t="s">
        <v>16</v>
      </c>
    </row>
    <row r="3235" spans="1:15" x14ac:dyDescent="0.35">
      <c r="A3235">
        <v>3234</v>
      </c>
      <c r="B3235">
        <v>223</v>
      </c>
      <c r="C3235" s="1">
        <v>45608.284814814811</v>
      </c>
      <c r="D3235" t="str">
        <f t="shared" si="50"/>
        <v>12</v>
      </c>
      <c r="E3235">
        <v>10</v>
      </c>
      <c r="F3235" t="s">
        <v>17</v>
      </c>
      <c r="G3235" t="s">
        <v>18</v>
      </c>
      <c r="H3235" t="s">
        <v>139</v>
      </c>
      <c r="I3235">
        <v>36583</v>
      </c>
      <c r="J3235">
        <v>365830</v>
      </c>
      <c r="K3235" t="s">
        <v>1157</v>
      </c>
      <c r="L3235" t="s">
        <v>1158</v>
      </c>
      <c r="M3235" t="s">
        <v>1159</v>
      </c>
      <c r="N3235" t="s">
        <v>1160</v>
      </c>
      <c r="O3235" t="s">
        <v>16</v>
      </c>
    </row>
    <row r="3236" spans="1:15" x14ac:dyDescent="0.35">
      <c r="A3236">
        <v>3235</v>
      </c>
      <c r="B3236">
        <v>86</v>
      </c>
      <c r="C3236" s="1">
        <v>45426.351041666669</v>
      </c>
      <c r="D3236" t="str">
        <f t="shared" si="50"/>
        <v>14</v>
      </c>
      <c r="E3236">
        <v>5</v>
      </c>
      <c r="F3236" t="s">
        <v>14</v>
      </c>
      <c r="G3236" t="s">
        <v>29</v>
      </c>
      <c r="H3236" t="s">
        <v>134</v>
      </c>
      <c r="I3236">
        <v>25231</v>
      </c>
      <c r="J3236">
        <v>126155</v>
      </c>
      <c r="K3236" t="s">
        <v>1285</v>
      </c>
      <c r="L3236" t="s">
        <v>1286</v>
      </c>
      <c r="M3236" t="s">
        <v>1287</v>
      </c>
      <c r="N3236" t="s">
        <v>1288</v>
      </c>
      <c r="O3236" t="s">
        <v>22</v>
      </c>
    </row>
    <row r="3237" spans="1:15" x14ac:dyDescent="0.35">
      <c r="A3237">
        <v>3236</v>
      </c>
      <c r="B3237">
        <v>90</v>
      </c>
      <c r="C3237" s="1">
        <v>45519.096805555557</v>
      </c>
      <c r="D3237" t="str">
        <f t="shared" si="50"/>
        <v>15</v>
      </c>
      <c r="E3237">
        <v>3</v>
      </c>
      <c r="F3237" t="s">
        <v>24</v>
      </c>
      <c r="G3237" t="s">
        <v>25</v>
      </c>
      <c r="H3237" t="s">
        <v>125</v>
      </c>
      <c r="I3237">
        <v>42268</v>
      </c>
      <c r="J3237">
        <v>126804</v>
      </c>
      <c r="K3237" t="s">
        <v>562</v>
      </c>
      <c r="L3237" t="s">
        <v>563</v>
      </c>
      <c r="M3237" t="s">
        <v>564</v>
      </c>
      <c r="N3237" t="s">
        <v>565</v>
      </c>
      <c r="O3237" t="s">
        <v>22</v>
      </c>
    </row>
    <row r="3238" spans="1:15" x14ac:dyDescent="0.35">
      <c r="A3238">
        <v>3237</v>
      </c>
      <c r="B3238">
        <v>286</v>
      </c>
      <c r="C3238" s="1">
        <v>45230.521979166668</v>
      </c>
      <c r="D3238" t="str">
        <f t="shared" si="50"/>
        <v>31</v>
      </c>
      <c r="E3238">
        <v>9</v>
      </c>
      <c r="F3238" t="s">
        <v>14</v>
      </c>
      <c r="G3238" t="s">
        <v>20</v>
      </c>
      <c r="H3238" t="s">
        <v>148</v>
      </c>
      <c r="I3238">
        <v>13696</v>
      </c>
      <c r="J3238">
        <v>123264</v>
      </c>
      <c r="K3238" t="s">
        <v>197</v>
      </c>
      <c r="L3238" t="s">
        <v>198</v>
      </c>
      <c r="M3238" t="s">
        <v>199</v>
      </c>
      <c r="N3238" t="s">
        <v>200</v>
      </c>
      <c r="O3238" t="s">
        <v>19</v>
      </c>
    </row>
    <row r="3239" spans="1:15" x14ac:dyDescent="0.35">
      <c r="A3239">
        <v>3238</v>
      </c>
      <c r="B3239">
        <v>412</v>
      </c>
      <c r="C3239" s="1">
        <v>45377.575659722221</v>
      </c>
      <c r="D3239" t="str">
        <f t="shared" si="50"/>
        <v>26</v>
      </c>
      <c r="E3239">
        <v>7</v>
      </c>
      <c r="F3239" t="s">
        <v>14</v>
      </c>
      <c r="G3239" t="s">
        <v>15</v>
      </c>
      <c r="H3239" t="s">
        <v>67</v>
      </c>
      <c r="I3239">
        <v>76607</v>
      </c>
      <c r="J3239">
        <v>536249</v>
      </c>
      <c r="K3239" t="s">
        <v>112</v>
      </c>
      <c r="L3239" t="s">
        <v>113</v>
      </c>
      <c r="M3239" t="s">
        <v>114</v>
      </c>
      <c r="N3239" t="s">
        <v>115</v>
      </c>
      <c r="O3239" t="s">
        <v>16</v>
      </c>
    </row>
    <row r="3240" spans="1:15" x14ac:dyDescent="0.35">
      <c r="A3240">
        <v>3239</v>
      </c>
      <c r="B3240">
        <v>42</v>
      </c>
      <c r="C3240" s="1">
        <v>45151.345000000001</v>
      </c>
      <c r="D3240" t="str">
        <f t="shared" si="50"/>
        <v>13</v>
      </c>
      <c r="E3240">
        <v>4</v>
      </c>
      <c r="F3240" t="s">
        <v>24</v>
      </c>
      <c r="G3240" t="s">
        <v>25</v>
      </c>
      <c r="H3240" t="s">
        <v>125</v>
      </c>
      <c r="I3240">
        <v>42268</v>
      </c>
      <c r="J3240">
        <v>169072</v>
      </c>
      <c r="K3240" t="s">
        <v>1501</v>
      </c>
      <c r="L3240" t="s">
        <v>1502</v>
      </c>
      <c r="M3240" t="s">
        <v>1503</v>
      </c>
      <c r="N3240" t="s">
        <v>1504</v>
      </c>
      <c r="O3240" t="s">
        <v>19</v>
      </c>
    </row>
    <row r="3241" spans="1:15" x14ac:dyDescent="0.35">
      <c r="A3241">
        <v>3240</v>
      </c>
      <c r="B3241">
        <v>319</v>
      </c>
      <c r="C3241" s="1">
        <v>45010.574814814812</v>
      </c>
      <c r="D3241" t="str">
        <f t="shared" si="50"/>
        <v>25</v>
      </c>
      <c r="E3241">
        <v>2</v>
      </c>
      <c r="F3241" t="s">
        <v>24</v>
      </c>
      <c r="G3241" t="s">
        <v>25</v>
      </c>
      <c r="H3241" t="s">
        <v>125</v>
      </c>
      <c r="I3241">
        <v>42268</v>
      </c>
      <c r="J3241">
        <v>84536</v>
      </c>
      <c r="K3241" t="s">
        <v>1085</v>
      </c>
      <c r="L3241" t="s">
        <v>1086</v>
      </c>
      <c r="M3241" t="s">
        <v>1087</v>
      </c>
      <c r="N3241" t="s">
        <v>1088</v>
      </c>
      <c r="O3241" t="s">
        <v>16</v>
      </c>
    </row>
    <row r="3242" spans="1:15" x14ac:dyDescent="0.35">
      <c r="A3242">
        <v>3241</v>
      </c>
      <c r="B3242">
        <v>40</v>
      </c>
      <c r="C3242" s="1">
        <v>45679.650636574072</v>
      </c>
      <c r="D3242" t="str">
        <f t="shared" si="50"/>
        <v>22</v>
      </c>
      <c r="E3242">
        <v>5</v>
      </c>
      <c r="F3242" t="s">
        <v>14</v>
      </c>
      <c r="G3242" t="s">
        <v>15</v>
      </c>
      <c r="H3242" t="s">
        <v>67</v>
      </c>
      <c r="I3242">
        <v>76607</v>
      </c>
      <c r="J3242">
        <v>383035</v>
      </c>
      <c r="K3242" t="s">
        <v>1489</v>
      </c>
      <c r="L3242" t="s">
        <v>1490</v>
      </c>
      <c r="M3242" t="s">
        <v>1491</v>
      </c>
      <c r="N3242" t="s">
        <v>1492</v>
      </c>
      <c r="O3242" t="s">
        <v>19</v>
      </c>
    </row>
    <row r="3243" spans="1:15" x14ac:dyDescent="0.35">
      <c r="A3243">
        <v>3242</v>
      </c>
      <c r="B3243">
        <v>71</v>
      </c>
      <c r="C3243" s="1">
        <v>45307.883240740739</v>
      </c>
      <c r="D3243" t="str">
        <f t="shared" si="50"/>
        <v>16</v>
      </c>
      <c r="E3243">
        <v>7</v>
      </c>
      <c r="F3243" t="s">
        <v>14</v>
      </c>
      <c r="G3243" t="s">
        <v>21</v>
      </c>
      <c r="H3243" t="s">
        <v>58</v>
      </c>
      <c r="I3243">
        <v>51631</v>
      </c>
      <c r="J3243">
        <v>361417</v>
      </c>
      <c r="K3243" t="s">
        <v>1389</v>
      </c>
      <c r="L3243" t="s">
        <v>1390</v>
      </c>
      <c r="M3243" t="s">
        <v>1391</v>
      </c>
      <c r="N3243" t="s">
        <v>1392</v>
      </c>
      <c r="O3243" t="s">
        <v>22</v>
      </c>
    </row>
    <row r="3244" spans="1:15" x14ac:dyDescent="0.35">
      <c r="A3244">
        <v>3243</v>
      </c>
      <c r="B3244">
        <v>78</v>
      </c>
      <c r="C3244" s="1">
        <v>45701.049120370371</v>
      </c>
      <c r="D3244" t="str">
        <f t="shared" si="50"/>
        <v>13</v>
      </c>
      <c r="E3244">
        <v>2</v>
      </c>
      <c r="F3244" t="s">
        <v>24</v>
      </c>
      <c r="G3244" t="s">
        <v>26</v>
      </c>
      <c r="H3244" t="s">
        <v>116</v>
      </c>
      <c r="I3244">
        <v>50016</v>
      </c>
      <c r="J3244">
        <v>100032</v>
      </c>
      <c r="K3244" t="s">
        <v>1341</v>
      </c>
      <c r="L3244" t="s">
        <v>1342</v>
      </c>
      <c r="M3244" t="s">
        <v>1343</v>
      </c>
      <c r="N3244" t="s">
        <v>1344</v>
      </c>
      <c r="O3244" t="s">
        <v>22</v>
      </c>
    </row>
    <row r="3245" spans="1:15" x14ac:dyDescent="0.35">
      <c r="A3245">
        <v>3244</v>
      </c>
      <c r="B3245">
        <v>114</v>
      </c>
      <c r="C3245" s="1">
        <v>45185.17454861111</v>
      </c>
      <c r="D3245" t="str">
        <f t="shared" si="50"/>
        <v>16</v>
      </c>
      <c r="E3245">
        <v>7</v>
      </c>
      <c r="F3245" t="s">
        <v>14</v>
      </c>
      <c r="G3245" t="s">
        <v>21</v>
      </c>
      <c r="H3245" t="s">
        <v>58</v>
      </c>
      <c r="I3245">
        <v>51631</v>
      </c>
      <c r="J3245">
        <v>361417</v>
      </c>
      <c r="K3245" t="s">
        <v>818</v>
      </c>
      <c r="L3245" t="s">
        <v>819</v>
      </c>
      <c r="M3245" t="s">
        <v>820</v>
      </c>
      <c r="N3245" t="s">
        <v>821</v>
      </c>
      <c r="O3245" t="s">
        <v>22</v>
      </c>
    </row>
    <row r="3246" spans="1:15" x14ac:dyDescent="0.35">
      <c r="A3246">
        <v>3245</v>
      </c>
      <c r="B3246">
        <v>200</v>
      </c>
      <c r="C3246" s="1">
        <v>45310.428611111107</v>
      </c>
      <c r="D3246" t="str">
        <f t="shared" si="50"/>
        <v>19</v>
      </c>
      <c r="E3246">
        <v>1</v>
      </c>
      <c r="F3246" t="s">
        <v>17</v>
      </c>
      <c r="G3246" t="s">
        <v>32</v>
      </c>
      <c r="H3246" t="s">
        <v>81</v>
      </c>
      <c r="I3246">
        <v>22985</v>
      </c>
      <c r="J3246">
        <v>22985</v>
      </c>
      <c r="K3246" t="s">
        <v>502</v>
      </c>
      <c r="L3246" t="s">
        <v>503</v>
      </c>
      <c r="M3246" t="s">
        <v>504</v>
      </c>
      <c r="N3246" t="s">
        <v>505</v>
      </c>
      <c r="O3246" t="s">
        <v>16</v>
      </c>
    </row>
    <row r="3247" spans="1:15" x14ac:dyDescent="0.35">
      <c r="A3247">
        <v>3246</v>
      </c>
      <c r="B3247">
        <v>429</v>
      </c>
      <c r="C3247" s="1">
        <v>45208.152118055557</v>
      </c>
      <c r="D3247" t="str">
        <f t="shared" si="50"/>
        <v>09</v>
      </c>
      <c r="E3247">
        <v>7</v>
      </c>
      <c r="F3247" t="s">
        <v>14</v>
      </c>
      <c r="G3247" t="s">
        <v>29</v>
      </c>
      <c r="H3247" t="s">
        <v>134</v>
      </c>
      <c r="I3247">
        <v>25231</v>
      </c>
      <c r="J3247">
        <v>176617</v>
      </c>
      <c r="K3247" t="s">
        <v>990</v>
      </c>
      <c r="L3247" t="s">
        <v>991</v>
      </c>
      <c r="M3247" t="s">
        <v>992</v>
      </c>
      <c r="N3247" t="s">
        <v>993</v>
      </c>
      <c r="O3247" t="s">
        <v>16</v>
      </c>
    </row>
    <row r="3248" spans="1:15" x14ac:dyDescent="0.35">
      <c r="A3248">
        <v>3247</v>
      </c>
      <c r="B3248">
        <v>349</v>
      </c>
      <c r="C3248" s="1">
        <v>45124.332199074073</v>
      </c>
      <c r="D3248" t="str">
        <f t="shared" si="50"/>
        <v>17</v>
      </c>
      <c r="E3248">
        <v>5</v>
      </c>
      <c r="F3248" t="s">
        <v>14</v>
      </c>
      <c r="G3248" t="s">
        <v>21</v>
      </c>
      <c r="H3248" t="s">
        <v>58</v>
      </c>
      <c r="I3248">
        <v>51631</v>
      </c>
      <c r="J3248">
        <v>258155</v>
      </c>
      <c r="K3248" t="s">
        <v>974</v>
      </c>
      <c r="L3248" t="s">
        <v>975</v>
      </c>
      <c r="M3248" t="s">
        <v>976</v>
      </c>
      <c r="N3248" t="s">
        <v>977</v>
      </c>
      <c r="O3248" t="s">
        <v>19</v>
      </c>
    </row>
    <row r="3249" spans="1:15" x14ac:dyDescent="0.35">
      <c r="A3249">
        <v>3248</v>
      </c>
      <c r="B3249">
        <v>7</v>
      </c>
      <c r="C3249" s="1">
        <v>45488.849606481483</v>
      </c>
      <c r="D3249" t="str">
        <f t="shared" si="50"/>
        <v>15</v>
      </c>
      <c r="E3249">
        <v>10</v>
      </c>
      <c r="F3249" t="s">
        <v>14</v>
      </c>
      <c r="G3249" t="s">
        <v>29</v>
      </c>
      <c r="H3249" t="s">
        <v>134</v>
      </c>
      <c r="I3249">
        <v>25231</v>
      </c>
      <c r="J3249">
        <v>252310</v>
      </c>
      <c r="K3249" t="s">
        <v>614</v>
      </c>
      <c r="L3249" t="s">
        <v>615</v>
      </c>
      <c r="M3249" t="s">
        <v>616</v>
      </c>
      <c r="N3249" t="s">
        <v>617</v>
      </c>
      <c r="O3249" t="s">
        <v>22</v>
      </c>
    </row>
    <row r="3250" spans="1:15" x14ac:dyDescent="0.35">
      <c r="A3250">
        <v>3249</v>
      </c>
      <c r="B3250">
        <v>343</v>
      </c>
      <c r="C3250" s="1">
        <v>45535.965358796297</v>
      </c>
      <c r="D3250" t="str">
        <f t="shared" si="50"/>
        <v>31</v>
      </c>
      <c r="E3250">
        <v>7</v>
      </c>
      <c r="F3250" t="s">
        <v>14</v>
      </c>
      <c r="G3250" t="s">
        <v>20</v>
      </c>
      <c r="H3250" t="s">
        <v>148</v>
      </c>
      <c r="I3250">
        <v>13696</v>
      </c>
      <c r="J3250">
        <v>95872</v>
      </c>
      <c r="K3250" t="s">
        <v>542</v>
      </c>
      <c r="L3250" t="s">
        <v>543</v>
      </c>
      <c r="M3250" t="s">
        <v>544</v>
      </c>
      <c r="N3250" t="s">
        <v>545</v>
      </c>
      <c r="O3250" t="s">
        <v>16</v>
      </c>
    </row>
    <row r="3251" spans="1:15" x14ac:dyDescent="0.35">
      <c r="A3251">
        <v>3250</v>
      </c>
      <c r="B3251">
        <v>149</v>
      </c>
      <c r="C3251" s="1">
        <v>45618.669039351851</v>
      </c>
      <c r="D3251" t="str">
        <f t="shared" si="50"/>
        <v>22</v>
      </c>
      <c r="E3251">
        <v>5</v>
      </c>
      <c r="F3251" t="s">
        <v>17</v>
      </c>
      <c r="G3251" t="s">
        <v>23</v>
      </c>
      <c r="H3251" t="s">
        <v>72</v>
      </c>
      <c r="I3251">
        <v>14701</v>
      </c>
      <c r="J3251">
        <v>73505</v>
      </c>
      <c r="K3251" t="s">
        <v>1081</v>
      </c>
      <c r="L3251" t="s">
        <v>1082</v>
      </c>
      <c r="M3251" t="s">
        <v>1083</v>
      </c>
      <c r="N3251" t="s">
        <v>1084</v>
      </c>
      <c r="O3251" t="s">
        <v>19</v>
      </c>
    </row>
    <row r="3252" spans="1:15" x14ac:dyDescent="0.35">
      <c r="A3252">
        <v>3251</v>
      </c>
      <c r="B3252">
        <v>171</v>
      </c>
      <c r="C3252" s="1">
        <v>45388.684942129628</v>
      </c>
      <c r="D3252" t="str">
        <f t="shared" si="50"/>
        <v>06</v>
      </c>
      <c r="E3252">
        <v>9</v>
      </c>
      <c r="F3252" t="s">
        <v>24</v>
      </c>
      <c r="G3252" t="s">
        <v>26</v>
      </c>
      <c r="H3252" t="s">
        <v>116</v>
      </c>
      <c r="I3252">
        <v>50016</v>
      </c>
      <c r="J3252">
        <v>450144</v>
      </c>
      <c r="K3252" t="s">
        <v>850</v>
      </c>
      <c r="L3252" t="s">
        <v>851</v>
      </c>
      <c r="M3252" t="s">
        <v>852</v>
      </c>
      <c r="N3252" t="s">
        <v>853</v>
      </c>
      <c r="O3252" t="s">
        <v>19</v>
      </c>
    </row>
    <row r="3253" spans="1:15" x14ac:dyDescent="0.35">
      <c r="A3253">
        <v>3252</v>
      </c>
      <c r="B3253">
        <v>346</v>
      </c>
      <c r="C3253" s="1">
        <v>45273.523680555547</v>
      </c>
      <c r="D3253" t="str">
        <f t="shared" si="50"/>
        <v>13</v>
      </c>
      <c r="E3253">
        <v>8</v>
      </c>
      <c r="F3253" t="s">
        <v>14</v>
      </c>
      <c r="G3253" t="s">
        <v>21</v>
      </c>
      <c r="H3253" t="s">
        <v>58</v>
      </c>
      <c r="I3253">
        <v>51631</v>
      </c>
      <c r="J3253">
        <v>413048</v>
      </c>
      <c r="K3253" t="s">
        <v>1357</v>
      </c>
      <c r="L3253" t="s">
        <v>1358</v>
      </c>
      <c r="M3253" t="s">
        <v>1359</v>
      </c>
      <c r="N3253" t="s">
        <v>1360</v>
      </c>
      <c r="O3253" t="s">
        <v>16</v>
      </c>
    </row>
    <row r="3254" spans="1:15" x14ac:dyDescent="0.35">
      <c r="A3254">
        <v>3253</v>
      </c>
      <c r="B3254">
        <v>265</v>
      </c>
      <c r="C3254" s="1">
        <v>45068.866863425923</v>
      </c>
      <c r="D3254" t="str">
        <f t="shared" si="50"/>
        <v>22</v>
      </c>
      <c r="E3254">
        <v>3</v>
      </c>
      <c r="F3254" t="s">
        <v>24</v>
      </c>
      <c r="G3254" t="s">
        <v>26</v>
      </c>
      <c r="H3254" t="s">
        <v>116</v>
      </c>
      <c r="I3254">
        <v>50016</v>
      </c>
      <c r="J3254">
        <v>150048</v>
      </c>
      <c r="K3254" t="s">
        <v>185</v>
      </c>
      <c r="L3254" t="s">
        <v>186</v>
      </c>
      <c r="M3254" t="s">
        <v>187</v>
      </c>
      <c r="N3254" t="s">
        <v>188</v>
      </c>
      <c r="O3254" t="s">
        <v>16</v>
      </c>
    </row>
    <row r="3255" spans="1:15" x14ac:dyDescent="0.35">
      <c r="A3255">
        <v>3254</v>
      </c>
      <c r="B3255">
        <v>59</v>
      </c>
      <c r="C3255" s="1">
        <v>45200.629895833343</v>
      </c>
      <c r="D3255" t="str">
        <f t="shared" si="50"/>
        <v>01</v>
      </c>
      <c r="E3255">
        <v>1</v>
      </c>
      <c r="F3255" t="s">
        <v>14</v>
      </c>
      <c r="G3255" t="s">
        <v>20</v>
      </c>
      <c r="H3255" t="s">
        <v>148</v>
      </c>
      <c r="I3255">
        <v>13696</v>
      </c>
      <c r="J3255">
        <v>13696</v>
      </c>
      <c r="K3255" t="s">
        <v>994</v>
      </c>
      <c r="L3255" t="s">
        <v>995</v>
      </c>
      <c r="M3255" t="s">
        <v>996</v>
      </c>
      <c r="N3255" t="s">
        <v>997</v>
      </c>
      <c r="O3255" t="s">
        <v>22</v>
      </c>
    </row>
    <row r="3256" spans="1:15" x14ac:dyDescent="0.35">
      <c r="A3256">
        <v>3255</v>
      </c>
      <c r="B3256">
        <v>262</v>
      </c>
      <c r="C3256" s="1">
        <v>45220.573136574072</v>
      </c>
      <c r="D3256" t="str">
        <f t="shared" si="50"/>
        <v>21</v>
      </c>
      <c r="E3256">
        <v>3</v>
      </c>
      <c r="F3256" t="s">
        <v>17</v>
      </c>
      <c r="G3256" t="s">
        <v>23</v>
      </c>
      <c r="H3256" t="s">
        <v>72</v>
      </c>
      <c r="I3256">
        <v>14701</v>
      </c>
      <c r="J3256">
        <v>44103</v>
      </c>
      <c r="K3256" t="s">
        <v>1129</v>
      </c>
      <c r="L3256" t="s">
        <v>1130</v>
      </c>
      <c r="M3256" t="s">
        <v>1131</v>
      </c>
      <c r="N3256" t="s">
        <v>1132</v>
      </c>
      <c r="O3256" t="s">
        <v>16</v>
      </c>
    </row>
    <row r="3257" spans="1:15" x14ac:dyDescent="0.35">
      <c r="A3257">
        <v>3256</v>
      </c>
      <c r="B3257">
        <v>128</v>
      </c>
      <c r="C3257" s="1">
        <v>45318.781770833331</v>
      </c>
      <c r="D3257" t="str">
        <f t="shared" si="50"/>
        <v>27</v>
      </c>
      <c r="E3257">
        <v>9</v>
      </c>
      <c r="F3257" t="s">
        <v>14</v>
      </c>
      <c r="G3257" t="s">
        <v>29</v>
      </c>
      <c r="H3257" t="s">
        <v>134</v>
      </c>
      <c r="I3257">
        <v>25231</v>
      </c>
      <c r="J3257">
        <v>227079</v>
      </c>
      <c r="K3257" t="s">
        <v>758</v>
      </c>
      <c r="L3257" t="s">
        <v>759</v>
      </c>
      <c r="M3257" t="s">
        <v>760</v>
      </c>
      <c r="N3257" t="s">
        <v>761</v>
      </c>
      <c r="O3257" t="s">
        <v>22</v>
      </c>
    </row>
    <row r="3258" spans="1:15" x14ac:dyDescent="0.35">
      <c r="A3258">
        <v>3257</v>
      </c>
      <c r="B3258">
        <v>37</v>
      </c>
      <c r="C3258" s="1">
        <v>45319.766342592593</v>
      </c>
      <c r="D3258" t="str">
        <f t="shared" si="50"/>
        <v>28</v>
      </c>
      <c r="E3258">
        <v>1</v>
      </c>
      <c r="F3258" t="s">
        <v>17</v>
      </c>
      <c r="G3258" t="s">
        <v>18</v>
      </c>
      <c r="H3258" t="s">
        <v>139</v>
      </c>
      <c r="I3258">
        <v>36583</v>
      </c>
      <c r="J3258">
        <v>36583</v>
      </c>
      <c r="K3258" t="s">
        <v>902</v>
      </c>
      <c r="L3258" t="s">
        <v>903</v>
      </c>
      <c r="M3258" t="s">
        <v>904</v>
      </c>
      <c r="N3258" t="s">
        <v>905</v>
      </c>
      <c r="O3258" t="s">
        <v>16</v>
      </c>
    </row>
    <row r="3259" spans="1:15" x14ac:dyDescent="0.35">
      <c r="A3259">
        <v>3258</v>
      </c>
      <c r="B3259">
        <v>474</v>
      </c>
      <c r="C3259" s="1">
        <v>45453.750821759262</v>
      </c>
      <c r="D3259" t="str">
        <f t="shared" si="50"/>
        <v>10</v>
      </c>
      <c r="E3259">
        <v>5</v>
      </c>
      <c r="F3259" t="s">
        <v>17</v>
      </c>
      <c r="G3259" t="s">
        <v>32</v>
      </c>
      <c r="H3259" t="s">
        <v>81</v>
      </c>
      <c r="I3259">
        <v>22985</v>
      </c>
      <c r="J3259">
        <v>114925</v>
      </c>
      <c r="K3259" t="s">
        <v>1577</v>
      </c>
      <c r="L3259" t="s">
        <v>1578</v>
      </c>
      <c r="M3259" t="s">
        <v>1579</v>
      </c>
      <c r="N3259" t="s">
        <v>1580</v>
      </c>
      <c r="O3259" t="s">
        <v>19</v>
      </c>
    </row>
    <row r="3260" spans="1:15" x14ac:dyDescent="0.35">
      <c r="A3260">
        <v>3259</v>
      </c>
      <c r="B3260">
        <v>469</v>
      </c>
      <c r="C3260" s="1">
        <v>45124.907789351862</v>
      </c>
      <c r="D3260" t="str">
        <f t="shared" si="50"/>
        <v>17</v>
      </c>
      <c r="E3260">
        <v>5</v>
      </c>
      <c r="F3260" t="s">
        <v>24</v>
      </c>
      <c r="G3260" t="s">
        <v>26</v>
      </c>
      <c r="H3260" t="s">
        <v>116</v>
      </c>
      <c r="I3260">
        <v>50016</v>
      </c>
      <c r="J3260">
        <v>250080</v>
      </c>
      <c r="K3260" t="s">
        <v>922</v>
      </c>
      <c r="L3260" t="s">
        <v>923</v>
      </c>
      <c r="M3260" t="s">
        <v>924</v>
      </c>
      <c r="N3260" t="s">
        <v>925</v>
      </c>
      <c r="O3260" t="s">
        <v>22</v>
      </c>
    </row>
    <row r="3261" spans="1:15" x14ac:dyDescent="0.35">
      <c r="A3261">
        <v>3260</v>
      </c>
      <c r="B3261">
        <v>377</v>
      </c>
      <c r="C3261" s="1">
        <v>45178.369363425933</v>
      </c>
      <c r="D3261" t="str">
        <f t="shared" si="50"/>
        <v>09</v>
      </c>
      <c r="E3261">
        <v>4</v>
      </c>
      <c r="F3261" t="s">
        <v>17</v>
      </c>
      <c r="G3261" t="s">
        <v>28</v>
      </c>
      <c r="H3261" t="s">
        <v>103</v>
      </c>
      <c r="I3261">
        <v>35778</v>
      </c>
      <c r="J3261">
        <v>143112</v>
      </c>
      <c r="K3261" t="s">
        <v>1473</v>
      </c>
      <c r="L3261" t="s">
        <v>1474</v>
      </c>
      <c r="M3261" t="s">
        <v>1475</v>
      </c>
      <c r="N3261" t="s">
        <v>1476</v>
      </c>
      <c r="O3261" t="s">
        <v>16</v>
      </c>
    </row>
    <row r="3262" spans="1:15" x14ac:dyDescent="0.35">
      <c r="A3262">
        <v>3261</v>
      </c>
      <c r="B3262">
        <v>97</v>
      </c>
      <c r="C3262" s="1">
        <v>45378.799814814818</v>
      </c>
      <c r="D3262" t="str">
        <f t="shared" si="50"/>
        <v>27</v>
      </c>
      <c r="E3262">
        <v>10</v>
      </c>
      <c r="F3262" t="s">
        <v>14</v>
      </c>
      <c r="G3262" t="s">
        <v>20</v>
      </c>
      <c r="H3262" t="s">
        <v>148</v>
      </c>
      <c r="I3262">
        <v>13696</v>
      </c>
      <c r="J3262">
        <v>136960</v>
      </c>
      <c r="K3262" t="s">
        <v>2004</v>
      </c>
      <c r="L3262" t="s">
        <v>2005</v>
      </c>
      <c r="M3262" t="s">
        <v>2006</v>
      </c>
      <c r="N3262" t="s">
        <v>2007</v>
      </c>
      <c r="O3262" t="s">
        <v>16</v>
      </c>
    </row>
    <row r="3263" spans="1:15" x14ac:dyDescent="0.35">
      <c r="A3263">
        <v>3262</v>
      </c>
      <c r="B3263">
        <v>24</v>
      </c>
      <c r="C3263" s="1">
        <v>45698.788078703707</v>
      </c>
      <c r="D3263" t="str">
        <f t="shared" si="50"/>
        <v>10</v>
      </c>
      <c r="E3263">
        <v>10</v>
      </c>
      <c r="F3263" t="s">
        <v>17</v>
      </c>
      <c r="G3263" t="s">
        <v>32</v>
      </c>
      <c r="H3263" t="s">
        <v>81</v>
      </c>
      <c r="I3263">
        <v>22985</v>
      </c>
      <c r="J3263">
        <v>229850</v>
      </c>
      <c r="K3263" t="s">
        <v>1525</v>
      </c>
      <c r="L3263" t="s">
        <v>1526</v>
      </c>
      <c r="M3263" t="s">
        <v>1527</v>
      </c>
      <c r="N3263" t="s">
        <v>1528</v>
      </c>
      <c r="O3263" t="s">
        <v>16</v>
      </c>
    </row>
    <row r="3264" spans="1:15" x14ac:dyDescent="0.35">
      <c r="A3264">
        <v>3263</v>
      </c>
      <c r="B3264">
        <v>196</v>
      </c>
      <c r="C3264" s="1">
        <v>45351.906851851847</v>
      </c>
      <c r="D3264" t="str">
        <f t="shared" si="50"/>
        <v>29</v>
      </c>
      <c r="E3264">
        <v>1</v>
      </c>
      <c r="F3264" t="s">
        <v>24</v>
      </c>
      <c r="G3264" t="s">
        <v>27</v>
      </c>
      <c r="H3264" t="s">
        <v>325</v>
      </c>
      <c r="I3264">
        <v>34573</v>
      </c>
      <c r="J3264">
        <v>34573</v>
      </c>
      <c r="K3264" t="s">
        <v>938</v>
      </c>
      <c r="L3264" t="s">
        <v>939</v>
      </c>
      <c r="M3264" t="s">
        <v>940</v>
      </c>
      <c r="N3264" t="s">
        <v>941</v>
      </c>
      <c r="O3264" t="s">
        <v>19</v>
      </c>
    </row>
    <row r="3265" spans="1:15" x14ac:dyDescent="0.35">
      <c r="A3265">
        <v>3264</v>
      </c>
      <c r="B3265">
        <v>260</v>
      </c>
      <c r="C3265" s="1">
        <v>45169.865104166667</v>
      </c>
      <c r="D3265" t="str">
        <f t="shared" si="50"/>
        <v>31</v>
      </c>
      <c r="E3265">
        <v>8</v>
      </c>
      <c r="F3265" t="s">
        <v>14</v>
      </c>
      <c r="G3265" t="s">
        <v>21</v>
      </c>
      <c r="H3265" t="s">
        <v>58</v>
      </c>
      <c r="I3265">
        <v>51631</v>
      </c>
      <c r="J3265">
        <v>413048</v>
      </c>
      <c r="K3265" t="s">
        <v>126</v>
      </c>
      <c r="L3265" t="s">
        <v>127</v>
      </c>
      <c r="M3265" t="s">
        <v>128</v>
      </c>
      <c r="N3265" t="s">
        <v>129</v>
      </c>
      <c r="O3265" t="s">
        <v>19</v>
      </c>
    </row>
    <row r="3266" spans="1:15" x14ac:dyDescent="0.35">
      <c r="A3266">
        <v>3265</v>
      </c>
      <c r="B3266">
        <v>187</v>
      </c>
      <c r="C3266" s="1">
        <v>45010.970937500002</v>
      </c>
      <c r="D3266" t="str">
        <f t="shared" si="50"/>
        <v>25</v>
      </c>
      <c r="E3266">
        <v>9</v>
      </c>
      <c r="F3266" t="s">
        <v>24</v>
      </c>
      <c r="G3266" t="s">
        <v>26</v>
      </c>
      <c r="H3266" t="s">
        <v>116</v>
      </c>
      <c r="I3266">
        <v>50016</v>
      </c>
      <c r="J3266">
        <v>450144</v>
      </c>
      <c r="K3266" t="s">
        <v>690</v>
      </c>
      <c r="L3266" t="s">
        <v>691</v>
      </c>
      <c r="M3266" t="s">
        <v>692</v>
      </c>
      <c r="N3266" t="s">
        <v>693</v>
      </c>
      <c r="O3266" t="s">
        <v>16</v>
      </c>
    </row>
    <row r="3267" spans="1:15" x14ac:dyDescent="0.35">
      <c r="A3267">
        <v>3266</v>
      </c>
      <c r="B3267">
        <v>250</v>
      </c>
      <c r="C3267" s="1">
        <v>45202.392210648148</v>
      </c>
      <c r="D3267" t="str">
        <f t="shared" ref="D3267:D3330" si="51">LEFT(TEXT(C3267, "DD/MM/YYYY HH:MM:SS"), 2)</f>
        <v>03</v>
      </c>
      <c r="E3267">
        <v>9</v>
      </c>
      <c r="F3267" t="s">
        <v>24</v>
      </c>
      <c r="G3267" t="s">
        <v>26</v>
      </c>
      <c r="H3267" t="s">
        <v>116</v>
      </c>
      <c r="I3267">
        <v>50016</v>
      </c>
      <c r="J3267">
        <v>450144</v>
      </c>
      <c r="K3267" t="s">
        <v>1748</v>
      </c>
      <c r="L3267" t="s">
        <v>1749</v>
      </c>
      <c r="M3267" t="s">
        <v>1750</v>
      </c>
      <c r="N3267" t="s">
        <v>1751</v>
      </c>
      <c r="O3267" t="s">
        <v>19</v>
      </c>
    </row>
    <row r="3268" spans="1:15" x14ac:dyDescent="0.35">
      <c r="A3268">
        <v>3267</v>
      </c>
      <c r="B3268">
        <v>313</v>
      </c>
      <c r="C3268" s="1">
        <v>45052.587719907409</v>
      </c>
      <c r="D3268" t="str">
        <f t="shared" si="51"/>
        <v>06</v>
      </c>
      <c r="E3268">
        <v>8</v>
      </c>
      <c r="F3268" t="s">
        <v>24</v>
      </c>
      <c r="G3268" t="s">
        <v>25</v>
      </c>
      <c r="H3268" t="s">
        <v>125</v>
      </c>
      <c r="I3268">
        <v>42268</v>
      </c>
      <c r="J3268">
        <v>338144</v>
      </c>
      <c r="K3268" t="s">
        <v>1077</v>
      </c>
      <c r="L3268" t="s">
        <v>1078</v>
      </c>
      <c r="M3268" t="s">
        <v>1079</v>
      </c>
      <c r="N3268" t="s">
        <v>1080</v>
      </c>
      <c r="O3268" t="s">
        <v>16</v>
      </c>
    </row>
    <row r="3269" spans="1:15" x14ac:dyDescent="0.35">
      <c r="A3269">
        <v>3268</v>
      </c>
      <c r="B3269">
        <v>74</v>
      </c>
      <c r="C3269" s="1">
        <v>45350.727777777778</v>
      </c>
      <c r="D3269" t="str">
        <f t="shared" si="51"/>
        <v>28</v>
      </c>
      <c r="E3269">
        <v>8</v>
      </c>
      <c r="F3269" t="s">
        <v>14</v>
      </c>
      <c r="G3269" t="s">
        <v>29</v>
      </c>
      <c r="H3269" t="s">
        <v>134</v>
      </c>
      <c r="I3269">
        <v>25231</v>
      </c>
      <c r="J3269">
        <v>201848</v>
      </c>
      <c r="K3269" t="s">
        <v>1089</v>
      </c>
      <c r="L3269" t="s">
        <v>1090</v>
      </c>
      <c r="M3269" t="s">
        <v>1091</v>
      </c>
      <c r="N3269" t="s">
        <v>1092</v>
      </c>
      <c r="O3269" t="s">
        <v>22</v>
      </c>
    </row>
    <row r="3270" spans="1:15" x14ac:dyDescent="0.35">
      <c r="A3270">
        <v>3269</v>
      </c>
      <c r="B3270">
        <v>35</v>
      </c>
      <c r="C3270" s="1">
        <v>45508.547083333331</v>
      </c>
      <c r="D3270" t="str">
        <f t="shared" si="51"/>
        <v>04</v>
      </c>
      <c r="E3270">
        <v>6</v>
      </c>
      <c r="F3270" t="s">
        <v>17</v>
      </c>
      <c r="G3270" t="s">
        <v>23</v>
      </c>
      <c r="H3270" t="s">
        <v>72</v>
      </c>
      <c r="I3270">
        <v>14701</v>
      </c>
      <c r="J3270">
        <v>88206</v>
      </c>
      <c r="K3270" t="s">
        <v>99</v>
      </c>
      <c r="L3270" t="s">
        <v>100</v>
      </c>
      <c r="M3270" t="s">
        <v>101</v>
      </c>
      <c r="N3270" t="s">
        <v>102</v>
      </c>
      <c r="O3270" t="s">
        <v>16</v>
      </c>
    </row>
    <row r="3271" spans="1:15" x14ac:dyDescent="0.35">
      <c r="A3271">
        <v>3270</v>
      </c>
      <c r="B3271">
        <v>403</v>
      </c>
      <c r="C3271" s="1">
        <v>45716.605949074074</v>
      </c>
      <c r="D3271" t="str">
        <f t="shared" si="51"/>
        <v>28</v>
      </c>
      <c r="E3271">
        <v>6</v>
      </c>
      <c r="F3271" t="s">
        <v>17</v>
      </c>
      <c r="G3271" t="s">
        <v>18</v>
      </c>
      <c r="H3271" t="s">
        <v>139</v>
      </c>
      <c r="I3271">
        <v>36583</v>
      </c>
      <c r="J3271">
        <v>219498</v>
      </c>
      <c r="K3271" t="s">
        <v>165</v>
      </c>
      <c r="L3271" t="s">
        <v>166</v>
      </c>
      <c r="M3271" t="s">
        <v>167</v>
      </c>
      <c r="N3271" t="s">
        <v>168</v>
      </c>
      <c r="O3271" t="s">
        <v>16</v>
      </c>
    </row>
    <row r="3272" spans="1:15" x14ac:dyDescent="0.35">
      <c r="A3272">
        <v>3271</v>
      </c>
      <c r="B3272">
        <v>465</v>
      </c>
      <c r="C3272" s="1">
        <v>45104.464872685188</v>
      </c>
      <c r="D3272" t="str">
        <f t="shared" si="51"/>
        <v>27</v>
      </c>
      <c r="E3272">
        <v>10</v>
      </c>
      <c r="F3272" t="s">
        <v>17</v>
      </c>
      <c r="G3272" t="s">
        <v>28</v>
      </c>
      <c r="H3272" t="s">
        <v>103</v>
      </c>
      <c r="I3272">
        <v>35778</v>
      </c>
      <c r="J3272">
        <v>357780</v>
      </c>
      <c r="K3272" t="s">
        <v>586</v>
      </c>
      <c r="L3272" t="s">
        <v>587</v>
      </c>
      <c r="M3272" t="s">
        <v>588</v>
      </c>
      <c r="N3272" t="s">
        <v>589</v>
      </c>
      <c r="O3272" t="s">
        <v>19</v>
      </c>
    </row>
    <row r="3273" spans="1:15" x14ac:dyDescent="0.35">
      <c r="A3273">
        <v>3272</v>
      </c>
      <c r="B3273">
        <v>279</v>
      </c>
      <c r="C3273" s="1">
        <v>45709.839803240742</v>
      </c>
      <c r="D3273" t="str">
        <f t="shared" si="51"/>
        <v>21</v>
      </c>
      <c r="E3273">
        <v>9</v>
      </c>
      <c r="F3273" t="s">
        <v>17</v>
      </c>
      <c r="G3273" t="s">
        <v>28</v>
      </c>
      <c r="H3273" t="s">
        <v>103</v>
      </c>
      <c r="I3273">
        <v>35778</v>
      </c>
      <c r="J3273">
        <v>322002</v>
      </c>
      <c r="K3273" t="s">
        <v>798</v>
      </c>
      <c r="L3273" t="s">
        <v>799</v>
      </c>
      <c r="M3273" t="s">
        <v>800</v>
      </c>
      <c r="N3273" t="s">
        <v>801</v>
      </c>
      <c r="O3273" t="s">
        <v>16</v>
      </c>
    </row>
    <row r="3274" spans="1:15" x14ac:dyDescent="0.35">
      <c r="A3274">
        <v>3273</v>
      </c>
      <c r="B3274">
        <v>415</v>
      </c>
      <c r="C3274" s="1">
        <v>45173.484085648153</v>
      </c>
      <c r="D3274" t="str">
        <f t="shared" si="51"/>
        <v>04</v>
      </c>
      <c r="E3274">
        <v>5</v>
      </c>
      <c r="F3274" t="s">
        <v>14</v>
      </c>
      <c r="G3274" t="s">
        <v>29</v>
      </c>
      <c r="H3274" t="s">
        <v>134</v>
      </c>
      <c r="I3274">
        <v>25231</v>
      </c>
      <c r="J3274">
        <v>126155</v>
      </c>
      <c r="K3274" t="s">
        <v>1656</v>
      </c>
      <c r="L3274" t="s">
        <v>1657</v>
      </c>
      <c r="M3274" t="s">
        <v>1658</v>
      </c>
      <c r="N3274" t="s">
        <v>1659</v>
      </c>
      <c r="O3274" t="s">
        <v>19</v>
      </c>
    </row>
    <row r="3275" spans="1:15" x14ac:dyDescent="0.35">
      <c r="A3275">
        <v>3274</v>
      </c>
      <c r="B3275">
        <v>91</v>
      </c>
      <c r="C3275" s="1">
        <v>45427.687743055547</v>
      </c>
      <c r="D3275" t="str">
        <f t="shared" si="51"/>
        <v>15</v>
      </c>
      <c r="E3275">
        <v>6</v>
      </c>
      <c r="F3275" t="s">
        <v>14</v>
      </c>
      <c r="G3275" t="s">
        <v>29</v>
      </c>
      <c r="H3275" t="s">
        <v>134</v>
      </c>
      <c r="I3275">
        <v>25231</v>
      </c>
      <c r="J3275">
        <v>151386</v>
      </c>
      <c r="K3275" t="s">
        <v>686</v>
      </c>
      <c r="L3275" t="s">
        <v>687</v>
      </c>
      <c r="M3275" t="s">
        <v>688</v>
      </c>
      <c r="N3275" t="s">
        <v>689</v>
      </c>
      <c r="O3275" t="s">
        <v>19</v>
      </c>
    </row>
    <row r="3276" spans="1:15" x14ac:dyDescent="0.35">
      <c r="A3276">
        <v>3275</v>
      </c>
      <c r="B3276">
        <v>438</v>
      </c>
      <c r="C3276" s="1">
        <v>45462.24046296296</v>
      </c>
      <c r="D3276" t="str">
        <f t="shared" si="51"/>
        <v>19</v>
      </c>
      <c r="E3276">
        <v>3</v>
      </c>
      <c r="F3276" t="s">
        <v>24</v>
      </c>
      <c r="G3276" t="s">
        <v>26</v>
      </c>
      <c r="H3276" t="s">
        <v>116</v>
      </c>
      <c r="I3276">
        <v>50016</v>
      </c>
      <c r="J3276">
        <v>150048</v>
      </c>
      <c r="K3276" t="s">
        <v>1050</v>
      </c>
      <c r="L3276" t="s">
        <v>1051</v>
      </c>
      <c r="M3276" t="s">
        <v>1052</v>
      </c>
      <c r="N3276" t="s">
        <v>1053</v>
      </c>
      <c r="O3276" t="s">
        <v>22</v>
      </c>
    </row>
    <row r="3277" spans="1:15" x14ac:dyDescent="0.35">
      <c r="A3277">
        <v>3276</v>
      </c>
      <c r="B3277">
        <v>116</v>
      </c>
      <c r="C3277" s="1">
        <v>45477.765416666669</v>
      </c>
      <c r="D3277" t="str">
        <f t="shared" si="51"/>
        <v>04</v>
      </c>
      <c r="E3277">
        <v>7</v>
      </c>
      <c r="F3277" t="s">
        <v>17</v>
      </c>
      <c r="G3277" t="s">
        <v>28</v>
      </c>
      <c r="H3277" t="s">
        <v>103</v>
      </c>
      <c r="I3277">
        <v>35778</v>
      </c>
      <c r="J3277">
        <v>250446</v>
      </c>
      <c r="K3277" t="s">
        <v>77</v>
      </c>
      <c r="L3277" t="s">
        <v>78</v>
      </c>
      <c r="M3277" t="s">
        <v>79</v>
      </c>
      <c r="N3277" t="s">
        <v>80</v>
      </c>
      <c r="O3277" t="s">
        <v>16</v>
      </c>
    </row>
    <row r="3278" spans="1:15" x14ac:dyDescent="0.35">
      <c r="A3278">
        <v>3277</v>
      </c>
      <c r="B3278">
        <v>394</v>
      </c>
      <c r="C3278" s="1">
        <v>45615.560937499999</v>
      </c>
      <c r="D3278" t="str">
        <f t="shared" si="51"/>
        <v>19</v>
      </c>
      <c r="E3278">
        <v>5</v>
      </c>
      <c r="F3278" t="s">
        <v>24</v>
      </c>
      <c r="G3278" t="s">
        <v>27</v>
      </c>
      <c r="H3278" t="s">
        <v>325</v>
      </c>
      <c r="I3278">
        <v>34573</v>
      </c>
      <c r="J3278">
        <v>172865</v>
      </c>
      <c r="K3278" t="s">
        <v>482</v>
      </c>
      <c r="L3278" t="s">
        <v>483</v>
      </c>
      <c r="M3278" t="s">
        <v>484</v>
      </c>
      <c r="N3278" t="s">
        <v>485</v>
      </c>
      <c r="O3278" t="s">
        <v>16</v>
      </c>
    </row>
    <row r="3279" spans="1:15" x14ac:dyDescent="0.35">
      <c r="A3279">
        <v>3278</v>
      </c>
      <c r="B3279">
        <v>385</v>
      </c>
      <c r="C3279" s="1">
        <v>45534.118171296293</v>
      </c>
      <c r="D3279" t="str">
        <f t="shared" si="51"/>
        <v>30</v>
      </c>
      <c r="E3279">
        <v>8</v>
      </c>
      <c r="F3279" t="s">
        <v>14</v>
      </c>
      <c r="G3279" t="s">
        <v>20</v>
      </c>
      <c r="H3279" t="s">
        <v>148</v>
      </c>
      <c r="I3279">
        <v>13696</v>
      </c>
      <c r="J3279">
        <v>109568</v>
      </c>
      <c r="K3279" t="s">
        <v>1133</v>
      </c>
      <c r="L3279" t="s">
        <v>1134</v>
      </c>
      <c r="M3279" t="s">
        <v>1135</v>
      </c>
      <c r="N3279" t="s">
        <v>1136</v>
      </c>
      <c r="O3279" t="s">
        <v>19</v>
      </c>
    </row>
    <row r="3280" spans="1:15" x14ac:dyDescent="0.35">
      <c r="A3280">
        <v>3279</v>
      </c>
      <c r="B3280">
        <v>137</v>
      </c>
      <c r="C3280" s="1">
        <v>45289.553368055553</v>
      </c>
      <c r="D3280" t="str">
        <f t="shared" si="51"/>
        <v>29</v>
      </c>
      <c r="E3280">
        <v>5</v>
      </c>
      <c r="F3280" t="s">
        <v>24</v>
      </c>
      <c r="G3280" t="s">
        <v>31</v>
      </c>
      <c r="H3280" t="s">
        <v>94</v>
      </c>
      <c r="I3280">
        <v>38697</v>
      </c>
      <c r="J3280">
        <v>193485</v>
      </c>
      <c r="K3280" t="s">
        <v>950</v>
      </c>
      <c r="L3280" t="s">
        <v>951</v>
      </c>
      <c r="M3280" t="s">
        <v>952</v>
      </c>
      <c r="N3280" t="s">
        <v>953</v>
      </c>
      <c r="O3280" t="s">
        <v>16</v>
      </c>
    </row>
    <row r="3281" spans="1:15" x14ac:dyDescent="0.35">
      <c r="A3281">
        <v>3280</v>
      </c>
      <c r="B3281">
        <v>476</v>
      </c>
      <c r="C3281" s="1">
        <v>45543.419120370367</v>
      </c>
      <c r="D3281" t="str">
        <f t="shared" si="51"/>
        <v>08</v>
      </c>
      <c r="E3281">
        <v>5</v>
      </c>
      <c r="F3281" t="s">
        <v>17</v>
      </c>
      <c r="G3281" t="s">
        <v>23</v>
      </c>
      <c r="H3281" t="s">
        <v>72</v>
      </c>
      <c r="I3281">
        <v>14701</v>
      </c>
      <c r="J3281">
        <v>73505</v>
      </c>
      <c r="K3281" t="s">
        <v>358</v>
      </c>
      <c r="L3281" t="s">
        <v>359</v>
      </c>
      <c r="M3281" t="s">
        <v>360</v>
      </c>
      <c r="N3281" t="s">
        <v>361</v>
      </c>
      <c r="O3281" t="s">
        <v>22</v>
      </c>
    </row>
    <row r="3282" spans="1:15" x14ac:dyDescent="0.35">
      <c r="A3282">
        <v>3281</v>
      </c>
      <c r="B3282">
        <v>414</v>
      </c>
      <c r="C3282" s="1">
        <v>45555.147766203707</v>
      </c>
      <c r="D3282" t="str">
        <f t="shared" si="51"/>
        <v>20</v>
      </c>
      <c r="E3282">
        <v>10</v>
      </c>
      <c r="F3282" t="s">
        <v>17</v>
      </c>
      <c r="G3282" t="s">
        <v>23</v>
      </c>
      <c r="H3282" t="s">
        <v>72</v>
      </c>
      <c r="I3282">
        <v>14701</v>
      </c>
      <c r="J3282">
        <v>147010</v>
      </c>
      <c r="K3282" t="s">
        <v>1265</v>
      </c>
      <c r="L3282" t="s">
        <v>1266</v>
      </c>
      <c r="M3282" t="s">
        <v>1267</v>
      </c>
      <c r="N3282" t="s">
        <v>1268</v>
      </c>
      <c r="O3282" t="s">
        <v>19</v>
      </c>
    </row>
    <row r="3283" spans="1:15" x14ac:dyDescent="0.35">
      <c r="A3283">
        <v>3282</v>
      </c>
      <c r="B3283">
        <v>307</v>
      </c>
      <c r="C3283" s="1">
        <v>45579.051122685189</v>
      </c>
      <c r="D3283" t="str">
        <f t="shared" si="51"/>
        <v>14</v>
      </c>
      <c r="E3283">
        <v>7</v>
      </c>
      <c r="F3283" t="s">
        <v>24</v>
      </c>
      <c r="G3283" t="s">
        <v>27</v>
      </c>
      <c r="H3283" t="s">
        <v>325</v>
      </c>
      <c r="I3283">
        <v>34573</v>
      </c>
      <c r="J3283">
        <v>242011</v>
      </c>
      <c r="K3283" t="s">
        <v>1301</v>
      </c>
      <c r="L3283" t="s">
        <v>1302</v>
      </c>
      <c r="M3283" t="s">
        <v>1303</v>
      </c>
      <c r="N3283" t="s">
        <v>1304</v>
      </c>
      <c r="O3283" t="s">
        <v>16</v>
      </c>
    </row>
    <row r="3284" spans="1:15" x14ac:dyDescent="0.35">
      <c r="A3284">
        <v>3283</v>
      </c>
      <c r="B3284">
        <v>99</v>
      </c>
      <c r="C3284" s="1">
        <v>45304.652280092603</v>
      </c>
      <c r="D3284" t="str">
        <f t="shared" si="51"/>
        <v>13</v>
      </c>
      <c r="E3284">
        <v>3</v>
      </c>
      <c r="F3284" t="s">
        <v>24</v>
      </c>
      <c r="G3284" t="s">
        <v>26</v>
      </c>
      <c r="H3284" t="s">
        <v>116</v>
      </c>
      <c r="I3284">
        <v>50016</v>
      </c>
      <c r="J3284">
        <v>150048</v>
      </c>
      <c r="K3284" t="s">
        <v>518</v>
      </c>
      <c r="L3284" t="s">
        <v>519</v>
      </c>
      <c r="M3284" t="s">
        <v>520</v>
      </c>
      <c r="N3284" t="s">
        <v>521</v>
      </c>
      <c r="O3284" t="s">
        <v>19</v>
      </c>
    </row>
    <row r="3285" spans="1:15" x14ac:dyDescent="0.35">
      <c r="A3285">
        <v>3284</v>
      </c>
      <c r="B3285">
        <v>203</v>
      </c>
      <c r="C3285" s="1">
        <v>45295.717303240737</v>
      </c>
      <c r="D3285" t="str">
        <f t="shared" si="51"/>
        <v>04</v>
      </c>
      <c r="E3285">
        <v>9</v>
      </c>
      <c r="F3285" t="s">
        <v>14</v>
      </c>
      <c r="G3285" t="s">
        <v>21</v>
      </c>
      <c r="H3285" t="s">
        <v>58</v>
      </c>
      <c r="I3285">
        <v>51631</v>
      </c>
      <c r="J3285">
        <v>464679</v>
      </c>
      <c r="K3285" t="s">
        <v>1505</v>
      </c>
      <c r="L3285" t="s">
        <v>1506</v>
      </c>
      <c r="M3285" t="s">
        <v>1507</v>
      </c>
      <c r="N3285" t="s">
        <v>1508</v>
      </c>
      <c r="O3285" t="s">
        <v>22</v>
      </c>
    </row>
    <row r="3286" spans="1:15" x14ac:dyDescent="0.35">
      <c r="A3286">
        <v>3285</v>
      </c>
      <c r="B3286">
        <v>72</v>
      </c>
      <c r="C3286" s="1">
        <v>45088.786608796298</v>
      </c>
      <c r="D3286" t="str">
        <f t="shared" si="51"/>
        <v>11</v>
      </c>
      <c r="E3286">
        <v>10</v>
      </c>
      <c r="F3286" t="s">
        <v>14</v>
      </c>
      <c r="G3286" t="s">
        <v>20</v>
      </c>
      <c r="H3286" t="s">
        <v>148</v>
      </c>
      <c r="I3286">
        <v>13696</v>
      </c>
      <c r="J3286">
        <v>136960</v>
      </c>
      <c r="K3286" t="s">
        <v>1353</v>
      </c>
      <c r="L3286" t="s">
        <v>1354</v>
      </c>
      <c r="M3286" t="s">
        <v>1355</v>
      </c>
      <c r="N3286" t="s">
        <v>1356</v>
      </c>
      <c r="O3286" t="s">
        <v>22</v>
      </c>
    </row>
    <row r="3287" spans="1:15" x14ac:dyDescent="0.35">
      <c r="A3287">
        <v>3286</v>
      </c>
      <c r="B3287">
        <v>395</v>
      </c>
      <c r="C3287" s="1">
        <v>45433.883761574078</v>
      </c>
      <c r="D3287" t="str">
        <f t="shared" si="51"/>
        <v>21</v>
      </c>
      <c r="E3287">
        <v>3</v>
      </c>
      <c r="F3287" t="s">
        <v>14</v>
      </c>
      <c r="G3287" t="s">
        <v>15</v>
      </c>
      <c r="H3287" t="s">
        <v>67</v>
      </c>
      <c r="I3287">
        <v>76607</v>
      </c>
      <c r="J3287">
        <v>229821</v>
      </c>
      <c r="K3287" t="s">
        <v>454</v>
      </c>
      <c r="L3287" t="s">
        <v>455</v>
      </c>
      <c r="M3287" t="s">
        <v>456</v>
      </c>
      <c r="N3287" t="s">
        <v>457</v>
      </c>
      <c r="O3287" t="s">
        <v>16</v>
      </c>
    </row>
    <row r="3288" spans="1:15" x14ac:dyDescent="0.35">
      <c r="A3288">
        <v>3287</v>
      </c>
      <c r="B3288">
        <v>202</v>
      </c>
      <c r="C3288" s="1">
        <v>45692.089629629627</v>
      </c>
      <c r="D3288" t="str">
        <f t="shared" si="51"/>
        <v>04</v>
      </c>
      <c r="E3288">
        <v>7</v>
      </c>
      <c r="F3288" t="s">
        <v>17</v>
      </c>
      <c r="G3288" t="s">
        <v>28</v>
      </c>
      <c r="H3288" t="s">
        <v>103</v>
      </c>
      <c r="I3288">
        <v>35778</v>
      </c>
      <c r="J3288">
        <v>250446</v>
      </c>
      <c r="K3288" t="s">
        <v>534</v>
      </c>
      <c r="L3288" t="s">
        <v>535</v>
      </c>
      <c r="M3288" t="s">
        <v>536</v>
      </c>
      <c r="N3288" t="s">
        <v>537</v>
      </c>
      <c r="O3288" t="s">
        <v>22</v>
      </c>
    </row>
    <row r="3289" spans="1:15" x14ac:dyDescent="0.35">
      <c r="A3289">
        <v>3288</v>
      </c>
      <c r="B3289">
        <v>253</v>
      </c>
      <c r="C3289" s="1">
        <v>45267.077187499999</v>
      </c>
      <c r="D3289" t="str">
        <f t="shared" si="51"/>
        <v>07</v>
      </c>
      <c r="E3289">
        <v>9</v>
      </c>
      <c r="F3289" t="s">
        <v>14</v>
      </c>
      <c r="G3289" t="s">
        <v>20</v>
      </c>
      <c r="H3289" t="s">
        <v>148</v>
      </c>
      <c r="I3289">
        <v>13696</v>
      </c>
      <c r="J3289">
        <v>123264</v>
      </c>
      <c r="K3289" t="s">
        <v>1125</v>
      </c>
      <c r="L3289" t="s">
        <v>1126</v>
      </c>
      <c r="M3289" t="s">
        <v>1127</v>
      </c>
      <c r="N3289" t="s">
        <v>1128</v>
      </c>
      <c r="O3289" t="s">
        <v>19</v>
      </c>
    </row>
    <row r="3290" spans="1:15" x14ac:dyDescent="0.35">
      <c r="A3290">
        <v>3289</v>
      </c>
      <c r="B3290">
        <v>372</v>
      </c>
      <c r="C3290" s="1">
        <v>45589.672361111108</v>
      </c>
      <c r="D3290" t="str">
        <f t="shared" si="51"/>
        <v>24</v>
      </c>
      <c r="E3290">
        <v>7</v>
      </c>
      <c r="F3290" t="s">
        <v>17</v>
      </c>
      <c r="G3290" t="s">
        <v>32</v>
      </c>
      <c r="H3290" t="s">
        <v>81</v>
      </c>
      <c r="I3290">
        <v>22985</v>
      </c>
      <c r="J3290">
        <v>160895</v>
      </c>
      <c r="K3290" t="s">
        <v>702</v>
      </c>
      <c r="L3290" t="s">
        <v>703</v>
      </c>
      <c r="M3290" t="s">
        <v>704</v>
      </c>
      <c r="N3290" t="s">
        <v>705</v>
      </c>
      <c r="O3290" t="s">
        <v>19</v>
      </c>
    </row>
    <row r="3291" spans="1:15" x14ac:dyDescent="0.35">
      <c r="A3291">
        <v>3290</v>
      </c>
      <c r="B3291">
        <v>37</v>
      </c>
      <c r="C3291" s="1">
        <v>45255.020937499998</v>
      </c>
      <c r="D3291" t="str">
        <f t="shared" si="51"/>
        <v>25</v>
      </c>
      <c r="E3291">
        <v>2</v>
      </c>
      <c r="F3291" t="s">
        <v>14</v>
      </c>
      <c r="G3291" t="s">
        <v>20</v>
      </c>
      <c r="H3291" t="s">
        <v>148</v>
      </c>
      <c r="I3291">
        <v>13696</v>
      </c>
      <c r="J3291">
        <v>27392</v>
      </c>
      <c r="K3291" t="s">
        <v>902</v>
      </c>
      <c r="L3291" t="s">
        <v>903</v>
      </c>
      <c r="M3291" t="s">
        <v>904</v>
      </c>
      <c r="N3291" t="s">
        <v>905</v>
      </c>
      <c r="O3291" t="s">
        <v>16</v>
      </c>
    </row>
    <row r="3292" spans="1:15" x14ac:dyDescent="0.35">
      <c r="A3292">
        <v>3291</v>
      </c>
      <c r="B3292">
        <v>440</v>
      </c>
      <c r="C3292" s="1">
        <v>45661.192442129628</v>
      </c>
      <c r="D3292" t="str">
        <f t="shared" si="51"/>
        <v>04</v>
      </c>
      <c r="E3292">
        <v>9</v>
      </c>
      <c r="F3292" t="s">
        <v>24</v>
      </c>
      <c r="G3292" t="s">
        <v>25</v>
      </c>
      <c r="H3292" t="s">
        <v>125</v>
      </c>
      <c r="I3292">
        <v>42268</v>
      </c>
      <c r="J3292">
        <v>380412</v>
      </c>
      <c r="K3292" t="s">
        <v>566</v>
      </c>
      <c r="L3292" t="s">
        <v>567</v>
      </c>
      <c r="M3292" t="s">
        <v>568</v>
      </c>
      <c r="N3292" t="s">
        <v>569</v>
      </c>
      <c r="O3292" t="s">
        <v>22</v>
      </c>
    </row>
    <row r="3293" spans="1:15" x14ac:dyDescent="0.35">
      <c r="A3293">
        <v>3292</v>
      </c>
      <c r="B3293">
        <v>278</v>
      </c>
      <c r="C3293" s="1">
        <v>45084.355729166673</v>
      </c>
      <c r="D3293" t="str">
        <f t="shared" si="51"/>
        <v>07</v>
      </c>
      <c r="E3293">
        <v>5</v>
      </c>
      <c r="F3293" t="s">
        <v>17</v>
      </c>
      <c r="G3293" t="s">
        <v>18</v>
      </c>
      <c r="H3293" t="s">
        <v>139</v>
      </c>
      <c r="I3293">
        <v>36583</v>
      </c>
      <c r="J3293">
        <v>182915</v>
      </c>
      <c r="K3293" t="s">
        <v>918</v>
      </c>
      <c r="L3293" t="s">
        <v>919</v>
      </c>
      <c r="M3293" t="s">
        <v>920</v>
      </c>
      <c r="N3293" t="s">
        <v>921</v>
      </c>
      <c r="O3293" t="s">
        <v>19</v>
      </c>
    </row>
    <row r="3294" spans="1:15" x14ac:dyDescent="0.35">
      <c r="A3294">
        <v>3293</v>
      </c>
      <c r="B3294">
        <v>253</v>
      </c>
      <c r="C3294" s="1">
        <v>45464.827523148153</v>
      </c>
      <c r="D3294" t="str">
        <f t="shared" si="51"/>
        <v>21</v>
      </c>
      <c r="E3294">
        <v>7</v>
      </c>
      <c r="F3294" t="s">
        <v>17</v>
      </c>
      <c r="G3294" t="s">
        <v>28</v>
      </c>
      <c r="H3294" t="s">
        <v>103</v>
      </c>
      <c r="I3294">
        <v>35778</v>
      </c>
      <c r="J3294">
        <v>250446</v>
      </c>
      <c r="K3294" t="s">
        <v>1125</v>
      </c>
      <c r="L3294" t="s">
        <v>1126</v>
      </c>
      <c r="M3294" t="s">
        <v>1127</v>
      </c>
      <c r="N3294" t="s">
        <v>1128</v>
      </c>
      <c r="O3294" t="s">
        <v>19</v>
      </c>
    </row>
    <row r="3295" spans="1:15" x14ac:dyDescent="0.35">
      <c r="A3295">
        <v>3294</v>
      </c>
      <c r="B3295">
        <v>411</v>
      </c>
      <c r="C3295" s="1">
        <v>45505.882754629631</v>
      </c>
      <c r="D3295" t="str">
        <f t="shared" si="51"/>
        <v>01</v>
      </c>
      <c r="E3295">
        <v>1</v>
      </c>
      <c r="F3295" t="s">
        <v>14</v>
      </c>
      <c r="G3295" t="s">
        <v>20</v>
      </c>
      <c r="H3295" t="s">
        <v>148</v>
      </c>
      <c r="I3295">
        <v>13696</v>
      </c>
      <c r="J3295">
        <v>13696</v>
      </c>
      <c r="K3295" t="s">
        <v>1165</v>
      </c>
      <c r="L3295" t="s">
        <v>1166</v>
      </c>
      <c r="M3295" t="s">
        <v>1167</v>
      </c>
      <c r="N3295" t="s">
        <v>1168</v>
      </c>
      <c r="O3295" t="s">
        <v>16</v>
      </c>
    </row>
    <row r="3296" spans="1:15" x14ac:dyDescent="0.35">
      <c r="A3296">
        <v>3295</v>
      </c>
      <c r="B3296">
        <v>359</v>
      </c>
      <c r="C3296" s="1">
        <v>45502.245069444441</v>
      </c>
      <c r="D3296" t="str">
        <f t="shared" si="51"/>
        <v>29</v>
      </c>
      <c r="E3296">
        <v>8</v>
      </c>
      <c r="F3296" t="s">
        <v>24</v>
      </c>
      <c r="G3296" t="s">
        <v>31</v>
      </c>
      <c r="H3296" t="s">
        <v>94</v>
      </c>
      <c r="I3296">
        <v>38697</v>
      </c>
      <c r="J3296">
        <v>309576</v>
      </c>
      <c r="K3296" t="s">
        <v>1940</v>
      </c>
      <c r="L3296" t="s">
        <v>1941</v>
      </c>
      <c r="M3296" t="s">
        <v>1942</v>
      </c>
      <c r="N3296" t="s">
        <v>1943</v>
      </c>
      <c r="O3296" t="s">
        <v>16</v>
      </c>
    </row>
    <row r="3297" spans="1:15" x14ac:dyDescent="0.35">
      <c r="A3297">
        <v>3296</v>
      </c>
      <c r="B3297">
        <v>167</v>
      </c>
      <c r="C3297" s="1">
        <v>45125.128113425933</v>
      </c>
      <c r="D3297" t="str">
        <f t="shared" si="51"/>
        <v>18</v>
      </c>
      <c r="E3297">
        <v>1</v>
      </c>
      <c r="F3297" t="s">
        <v>17</v>
      </c>
      <c r="G3297" t="s">
        <v>28</v>
      </c>
      <c r="H3297" t="s">
        <v>103</v>
      </c>
      <c r="I3297">
        <v>35778</v>
      </c>
      <c r="J3297">
        <v>35778</v>
      </c>
      <c r="K3297" t="s">
        <v>1772</v>
      </c>
      <c r="L3297" t="s">
        <v>1773</v>
      </c>
      <c r="M3297" t="s">
        <v>1774</v>
      </c>
      <c r="N3297" t="s">
        <v>1775</v>
      </c>
      <c r="O3297" t="s">
        <v>16</v>
      </c>
    </row>
    <row r="3298" spans="1:15" x14ac:dyDescent="0.35">
      <c r="A3298">
        <v>3297</v>
      </c>
      <c r="B3298">
        <v>23</v>
      </c>
      <c r="C3298" s="1">
        <v>45041.202187499999</v>
      </c>
      <c r="D3298" t="str">
        <f t="shared" si="51"/>
        <v>25</v>
      </c>
      <c r="E3298">
        <v>10</v>
      </c>
      <c r="F3298" t="s">
        <v>24</v>
      </c>
      <c r="G3298" t="s">
        <v>31</v>
      </c>
      <c r="H3298" t="s">
        <v>94</v>
      </c>
      <c r="I3298">
        <v>38697</v>
      </c>
      <c r="J3298">
        <v>386970</v>
      </c>
      <c r="K3298" t="s">
        <v>1573</v>
      </c>
      <c r="L3298" t="s">
        <v>1574</v>
      </c>
      <c r="M3298" t="s">
        <v>1575</v>
      </c>
      <c r="N3298" t="s">
        <v>1576</v>
      </c>
      <c r="O3298" t="s">
        <v>19</v>
      </c>
    </row>
    <row r="3299" spans="1:15" x14ac:dyDescent="0.35">
      <c r="A3299">
        <v>3298</v>
      </c>
      <c r="B3299">
        <v>418</v>
      </c>
      <c r="C3299" s="1">
        <v>45571.20484953704</v>
      </c>
      <c r="D3299" t="str">
        <f t="shared" si="51"/>
        <v>06</v>
      </c>
      <c r="E3299">
        <v>4</v>
      </c>
      <c r="F3299" t="s">
        <v>14</v>
      </c>
      <c r="G3299" t="s">
        <v>15</v>
      </c>
      <c r="H3299" t="s">
        <v>67</v>
      </c>
      <c r="I3299">
        <v>76607</v>
      </c>
      <c r="J3299">
        <v>306428</v>
      </c>
      <c r="K3299" t="s">
        <v>338</v>
      </c>
      <c r="L3299" t="s">
        <v>339</v>
      </c>
      <c r="M3299" t="s">
        <v>340</v>
      </c>
      <c r="N3299" t="s">
        <v>341</v>
      </c>
      <c r="O3299" t="s">
        <v>16</v>
      </c>
    </row>
    <row r="3300" spans="1:15" x14ac:dyDescent="0.35">
      <c r="A3300">
        <v>3299</v>
      </c>
      <c r="B3300">
        <v>327</v>
      </c>
      <c r="C3300" s="1">
        <v>45433.187395833331</v>
      </c>
      <c r="D3300" t="str">
        <f t="shared" si="51"/>
        <v>21</v>
      </c>
      <c r="E3300">
        <v>10</v>
      </c>
      <c r="F3300" t="s">
        <v>14</v>
      </c>
      <c r="G3300" t="s">
        <v>15</v>
      </c>
      <c r="H3300" t="s">
        <v>67</v>
      </c>
      <c r="I3300">
        <v>76607</v>
      </c>
      <c r="J3300">
        <v>766070</v>
      </c>
      <c r="K3300" t="s">
        <v>1824</v>
      </c>
      <c r="L3300" t="s">
        <v>1825</v>
      </c>
      <c r="M3300" t="s">
        <v>1826</v>
      </c>
      <c r="N3300" t="s">
        <v>1827</v>
      </c>
      <c r="O3300" t="s">
        <v>19</v>
      </c>
    </row>
    <row r="3301" spans="1:15" x14ac:dyDescent="0.35">
      <c r="A3301">
        <v>3300</v>
      </c>
      <c r="B3301">
        <v>286</v>
      </c>
      <c r="C3301" s="1">
        <v>45285.679884259262</v>
      </c>
      <c r="D3301" t="str">
        <f t="shared" si="51"/>
        <v>25</v>
      </c>
      <c r="E3301">
        <v>6</v>
      </c>
      <c r="F3301" t="s">
        <v>17</v>
      </c>
      <c r="G3301" t="s">
        <v>32</v>
      </c>
      <c r="H3301" t="s">
        <v>81</v>
      </c>
      <c r="I3301">
        <v>22985</v>
      </c>
      <c r="J3301">
        <v>137910</v>
      </c>
      <c r="K3301" t="s">
        <v>197</v>
      </c>
      <c r="L3301" t="s">
        <v>198</v>
      </c>
      <c r="M3301" t="s">
        <v>199</v>
      </c>
      <c r="N3301" t="s">
        <v>200</v>
      </c>
      <c r="O3301" t="s">
        <v>19</v>
      </c>
    </row>
    <row r="3302" spans="1:15" x14ac:dyDescent="0.35">
      <c r="A3302">
        <v>3301</v>
      </c>
      <c r="B3302">
        <v>6</v>
      </c>
      <c r="C3302" s="1">
        <v>45449.74391203704</v>
      </c>
      <c r="D3302" t="str">
        <f t="shared" si="51"/>
        <v>06</v>
      </c>
      <c r="E3302">
        <v>4</v>
      </c>
      <c r="F3302" t="s">
        <v>14</v>
      </c>
      <c r="G3302" t="s">
        <v>20</v>
      </c>
      <c r="H3302" t="s">
        <v>148</v>
      </c>
      <c r="I3302">
        <v>13696</v>
      </c>
      <c r="J3302">
        <v>54784</v>
      </c>
      <c r="K3302" t="s">
        <v>117</v>
      </c>
      <c r="L3302" t="s">
        <v>118</v>
      </c>
      <c r="M3302" t="s">
        <v>119</v>
      </c>
      <c r="N3302" t="s">
        <v>120</v>
      </c>
      <c r="O3302" t="s">
        <v>16</v>
      </c>
    </row>
    <row r="3303" spans="1:15" x14ac:dyDescent="0.35">
      <c r="A3303">
        <v>3302</v>
      </c>
      <c r="B3303">
        <v>97</v>
      </c>
      <c r="C3303" s="1">
        <v>45603.241643518522</v>
      </c>
      <c r="D3303" t="str">
        <f t="shared" si="51"/>
        <v>07</v>
      </c>
      <c r="E3303">
        <v>8</v>
      </c>
      <c r="F3303" t="s">
        <v>24</v>
      </c>
      <c r="G3303" t="s">
        <v>26</v>
      </c>
      <c r="H3303" t="s">
        <v>116</v>
      </c>
      <c r="I3303">
        <v>50016</v>
      </c>
      <c r="J3303">
        <v>400128</v>
      </c>
      <c r="K3303" t="s">
        <v>2004</v>
      </c>
      <c r="L3303" t="s">
        <v>2005</v>
      </c>
      <c r="M3303" t="s">
        <v>2006</v>
      </c>
      <c r="N3303" t="s">
        <v>2007</v>
      </c>
      <c r="O3303" t="s">
        <v>16</v>
      </c>
    </row>
    <row r="3304" spans="1:15" x14ac:dyDescent="0.35">
      <c r="A3304">
        <v>3303</v>
      </c>
      <c r="B3304">
        <v>335</v>
      </c>
      <c r="C3304" s="1">
        <v>45317.311574074083</v>
      </c>
      <c r="D3304" t="str">
        <f t="shared" si="51"/>
        <v>26</v>
      </c>
      <c r="E3304">
        <v>7</v>
      </c>
      <c r="F3304" t="s">
        <v>17</v>
      </c>
      <c r="G3304" t="s">
        <v>32</v>
      </c>
      <c r="H3304" t="s">
        <v>81</v>
      </c>
      <c r="I3304">
        <v>22985</v>
      </c>
      <c r="J3304">
        <v>160895</v>
      </c>
      <c r="K3304" t="s">
        <v>970</v>
      </c>
      <c r="L3304" t="s">
        <v>971</v>
      </c>
      <c r="M3304" t="s">
        <v>972</v>
      </c>
      <c r="N3304" t="s">
        <v>973</v>
      </c>
      <c r="O3304" t="s">
        <v>19</v>
      </c>
    </row>
    <row r="3305" spans="1:15" x14ac:dyDescent="0.35">
      <c r="A3305">
        <v>3304</v>
      </c>
      <c r="B3305">
        <v>320</v>
      </c>
      <c r="C3305" s="1">
        <v>45380.708449074067</v>
      </c>
      <c r="D3305" t="str">
        <f t="shared" si="51"/>
        <v>29</v>
      </c>
      <c r="E3305">
        <v>9</v>
      </c>
      <c r="F3305" t="s">
        <v>17</v>
      </c>
      <c r="G3305" t="s">
        <v>28</v>
      </c>
      <c r="H3305" t="s">
        <v>103</v>
      </c>
      <c r="I3305">
        <v>35778</v>
      </c>
      <c r="J3305">
        <v>322002</v>
      </c>
      <c r="K3305" t="s">
        <v>802</v>
      </c>
      <c r="L3305" t="s">
        <v>803</v>
      </c>
      <c r="M3305" t="s">
        <v>804</v>
      </c>
      <c r="N3305" t="s">
        <v>805</v>
      </c>
      <c r="O3305" t="s">
        <v>16</v>
      </c>
    </row>
    <row r="3306" spans="1:15" x14ac:dyDescent="0.35">
      <c r="A3306">
        <v>3305</v>
      </c>
      <c r="B3306">
        <v>351</v>
      </c>
      <c r="C3306" s="1">
        <v>45029.844074074077</v>
      </c>
      <c r="D3306" t="str">
        <f t="shared" si="51"/>
        <v>13</v>
      </c>
      <c r="E3306">
        <v>3</v>
      </c>
      <c r="F3306" t="s">
        <v>14</v>
      </c>
      <c r="G3306" t="s">
        <v>20</v>
      </c>
      <c r="H3306" t="s">
        <v>148</v>
      </c>
      <c r="I3306">
        <v>13696</v>
      </c>
      <c r="J3306">
        <v>41088</v>
      </c>
      <c r="K3306" t="s">
        <v>1014</v>
      </c>
      <c r="L3306" t="s">
        <v>1015</v>
      </c>
      <c r="M3306" t="s">
        <v>1016</v>
      </c>
      <c r="N3306" t="s">
        <v>1017</v>
      </c>
      <c r="O3306" t="s">
        <v>16</v>
      </c>
    </row>
    <row r="3307" spans="1:15" x14ac:dyDescent="0.35">
      <c r="A3307">
        <v>3306</v>
      </c>
      <c r="B3307">
        <v>236</v>
      </c>
      <c r="C3307" s="1">
        <v>45545.105439814812</v>
      </c>
      <c r="D3307" t="str">
        <f t="shared" si="51"/>
        <v>10</v>
      </c>
      <c r="E3307">
        <v>4</v>
      </c>
      <c r="F3307" t="s">
        <v>24</v>
      </c>
      <c r="G3307" t="s">
        <v>27</v>
      </c>
      <c r="H3307" t="s">
        <v>325</v>
      </c>
      <c r="I3307">
        <v>34573</v>
      </c>
      <c r="J3307">
        <v>138292</v>
      </c>
      <c r="K3307" t="s">
        <v>1593</v>
      </c>
      <c r="L3307" t="s">
        <v>1594</v>
      </c>
      <c r="M3307" t="s">
        <v>1595</v>
      </c>
      <c r="N3307" t="s">
        <v>1596</v>
      </c>
      <c r="O3307" t="s">
        <v>16</v>
      </c>
    </row>
    <row r="3308" spans="1:15" x14ac:dyDescent="0.35">
      <c r="A3308">
        <v>3307</v>
      </c>
      <c r="B3308">
        <v>203</v>
      </c>
      <c r="C3308" s="1">
        <v>45421.284074074072</v>
      </c>
      <c r="D3308" t="str">
        <f t="shared" si="51"/>
        <v>09</v>
      </c>
      <c r="E3308">
        <v>7</v>
      </c>
      <c r="F3308" t="s">
        <v>17</v>
      </c>
      <c r="G3308" t="s">
        <v>32</v>
      </c>
      <c r="H3308" t="s">
        <v>81</v>
      </c>
      <c r="I3308">
        <v>22985</v>
      </c>
      <c r="J3308">
        <v>160895</v>
      </c>
      <c r="K3308" t="s">
        <v>1505</v>
      </c>
      <c r="L3308" t="s">
        <v>1506</v>
      </c>
      <c r="M3308" t="s">
        <v>1507</v>
      </c>
      <c r="N3308" t="s">
        <v>1508</v>
      </c>
      <c r="O3308" t="s">
        <v>22</v>
      </c>
    </row>
    <row r="3309" spans="1:15" x14ac:dyDescent="0.35">
      <c r="A3309">
        <v>3308</v>
      </c>
      <c r="B3309">
        <v>396</v>
      </c>
      <c r="C3309" s="1">
        <v>45347.019467592603</v>
      </c>
      <c r="D3309" t="str">
        <f t="shared" si="51"/>
        <v>25</v>
      </c>
      <c r="E3309">
        <v>1</v>
      </c>
      <c r="F3309" t="s">
        <v>17</v>
      </c>
      <c r="G3309" t="s">
        <v>23</v>
      </c>
      <c r="H3309" t="s">
        <v>72</v>
      </c>
      <c r="I3309">
        <v>14701</v>
      </c>
      <c r="J3309">
        <v>14701</v>
      </c>
      <c r="K3309" t="s">
        <v>1848</v>
      </c>
      <c r="L3309" t="s">
        <v>1849</v>
      </c>
      <c r="M3309" t="s">
        <v>1850</v>
      </c>
      <c r="N3309" t="s">
        <v>1851</v>
      </c>
      <c r="O3309" t="s">
        <v>16</v>
      </c>
    </row>
    <row r="3310" spans="1:15" x14ac:dyDescent="0.35">
      <c r="A3310">
        <v>3309</v>
      </c>
      <c r="B3310">
        <v>62</v>
      </c>
      <c r="C3310" s="1">
        <v>45623.483969907407</v>
      </c>
      <c r="D3310" t="str">
        <f t="shared" si="51"/>
        <v>27</v>
      </c>
      <c r="E3310">
        <v>4</v>
      </c>
      <c r="F3310" t="s">
        <v>24</v>
      </c>
      <c r="G3310" t="s">
        <v>25</v>
      </c>
      <c r="H3310" t="s">
        <v>125</v>
      </c>
      <c r="I3310">
        <v>42268</v>
      </c>
      <c r="J3310">
        <v>169072</v>
      </c>
      <c r="K3310" t="s">
        <v>1217</v>
      </c>
      <c r="L3310" t="s">
        <v>1218</v>
      </c>
      <c r="M3310" t="s">
        <v>1219</v>
      </c>
      <c r="N3310" t="s">
        <v>1220</v>
      </c>
      <c r="O3310" t="s">
        <v>22</v>
      </c>
    </row>
    <row r="3311" spans="1:15" x14ac:dyDescent="0.35">
      <c r="A3311">
        <v>3310</v>
      </c>
      <c r="B3311">
        <v>33</v>
      </c>
      <c r="C3311" s="1">
        <v>45448.687835648147</v>
      </c>
      <c r="D3311" t="str">
        <f t="shared" si="51"/>
        <v>05</v>
      </c>
      <c r="E3311">
        <v>6</v>
      </c>
      <c r="F3311" t="s">
        <v>14</v>
      </c>
      <c r="G3311" t="s">
        <v>15</v>
      </c>
      <c r="H3311" t="s">
        <v>67</v>
      </c>
      <c r="I3311">
        <v>76607</v>
      </c>
      <c r="J3311">
        <v>459642</v>
      </c>
      <c r="K3311" t="s">
        <v>402</v>
      </c>
      <c r="L3311" t="s">
        <v>403</v>
      </c>
      <c r="M3311" t="s">
        <v>404</v>
      </c>
      <c r="N3311" t="s">
        <v>405</v>
      </c>
      <c r="O3311" t="s">
        <v>19</v>
      </c>
    </row>
    <row r="3312" spans="1:15" x14ac:dyDescent="0.35">
      <c r="A3312">
        <v>3311</v>
      </c>
      <c r="B3312">
        <v>493</v>
      </c>
      <c r="C3312" s="1">
        <v>45065.244537037041</v>
      </c>
      <c r="D3312" t="str">
        <f t="shared" si="51"/>
        <v>19</v>
      </c>
      <c r="E3312">
        <v>1</v>
      </c>
      <c r="F3312" t="s">
        <v>17</v>
      </c>
      <c r="G3312" t="s">
        <v>18</v>
      </c>
      <c r="H3312" t="s">
        <v>139</v>
      </c>
      <c r="I3312">
        <v>36583</v>
      </c>
      <c r="J3312">
        <v>36583</v>
      </c>
      <c r="K3312" t="s">
        <v>414</v>
      </c>
      <c r="L3312" t="s">
        <v>415</v>
      </c>
      <c r="M3312" t="s">
        <v>416</v>
      </c>
      <c r="N3312" t="s">
        <v>417</v>
      </c>
      <c r="O3312" t="s">
        <v>16</v>
      </c>
    </row>
    <row r="3313" spans="1:15" x14ac:dyDescent="0.35">
      <c r="A3313">
        <v>3312</v>
      </c>
      <c r="B3313">
        <v>111</v>
      </c>
      <c r="C3313" s="1">
        <v>45046.151782407411</v>
      </c>
      <c r="D3313" t="str">
        <f t="shared" si="51"/>
        <v>30</v>
      </c>
      <c r="E3313">
        <v>10</v>
      </c>
      <c r="F3313" t="s">
        <v>17</v>
      </c>
      <c r="G3313" t="s">
        <v>32</v>
      </c>
      <c r="H3313" t="s">
        <v>81</v>
      </c>
      <c r="I3313">
        <v>22985</v>
      </c>
      <c r="J3313">
        <v>229850</v>
      </c>
      <c r="K3313" t="s">
        <v>1113</v>
      </c>
      <c r="L3313" t="s">
        <v>1114</v>
      </c>
      <c r="M3313" t="s">
        <v>1115</v>
      </c>
      <c r="N3313" t="s">
        <v>1116</v>
      </c>
      <c r="O3313" t="s">
        <v>16</v>
      </c>
    </row>
    <row r="3314" spans="1:15" x14ac:dyDescent="0.35">
      <c r="A3314">
        <v>3313</v>
      </c>
      <c r="B3314">
        <v>369</v>
      </c>
      <c r="C3314" s="1">
        <v>45117.620081018518</v>
      </c>
      <c r="D3314" t="str">
        <f t="shared" si="51"/>
        <v>10</v>
      </c>
      <c r="E3314">
        <v>3</v>
      </c>
      <c r="F3314" t="s">
        <v>17</v>
      </c>
      <c r="G3314" t="s">
        <v>32</v>
      </c>
      <c r="H3314" t="s">
        <v>81</v>
      </c>
      <c r="I3314">
        <v>22985</v>
      </c>
      <c r="J3314">
        <v>68955</v>
      </c>
      <c r="K3314" t="s">
        <v>1121</v>
      </c>
      <c r="L3314" t="s">
        <v>1122</v>
      </c>
      <c r="M3314" t="s">
        <v>1123</v>
      </c>
      <c r="N3314" t="s">
        <v>1124</v>
      </c>
      <c r="O3314" t="s">
        <v>16</v>
      </c>
    </row>
    <row r="3315" spans="1:15" x14ac:dyDescent="0.35">
      <c r="A3315">
        <v>3314</v>
      </c>
      <c r="B3315">
        <v>142</v>
      </c>
      <c r="C3315" s="1">
        <v>45041.074537037042</v>
      </c>
      <c r="D3315" t="str">
        <f t="shared" si="51"/>
        <v>25</v>
      </c>
      <c r="E3315">
        <v>8</v>
      </c>
      <c r="F3315" t="s">
        <v>17</v>
      </c>
      <c r="G3315" t="s">
        <v>18</v>
      </c>
      <c r="H3315" t="s">
        <v>139</v>
      </c>
      <c r="I3315">
        <v>36583</v>
      </c>
      <c r="J3315">
        <v>292664</v>
      </c>
      <c r="K3315" t="s">
        <v>1944</v>
      </c>
      <c r="L3315" t="s">
        <v>1945</v>
      </c>
      <c r="M3315" t="s">
        <v>1946</v>
      </c>
      <c r="N3315" t="s">
        <v>1947</v>
      </c>
      <c r="O3315" t="s">
        <v>22</v>
      </c>
    </row>
    <row r="3316" spans="1:15" x14ac:dyDescent="0.35">
      <c r="A3316">
        <v>3315</v>
      </c>
      <c r="B3316">
        <v>178</v>
      </c>
      <c r="C3316" s="1">
        <v>45544.286956018521</v>
      </c>
      <c r="D3316" t="str">
        <f t="shared" si="51"/>
        <v>09</v>
      </c>
      <c r="E3316">
        <v>9</v>
      </c>
      <c r="F3316" t="s">
        <v>24</v>
      </c>
      <c r="G3316" t="s">
        <v>27</v>
      </c>
      <c r="H3316" t="s">
        <v>325</v>
      </c>
      <c r="I3316">
        <v>34573</v>
      </c>
      <c r="J3316">
        <v>311157</v>
      </c>
      <c r="K3316" t="s">
        <v>914</v>
      </c>
      <c r="L3316" t="s">
        <v>915</v>
      </c>
      <c r="M3316" t="s">
        <v>916</v>
      </c>
      <c r="N3316" t="s">
        <v>917</v>
      </c>
      <c r="O3316" t="s">
        <v>16</v>
      </c>
    </row>
    <row r="3317" spans="1:15" x14ac:dyDescent="0.35">
      <c r="A3317">
        <v>3316</v>
      </c>
      <c r="B3317">
        <v>74</v>
      </c>
      <c r="C3317" s="1">
        <v>45667.719305555547</v>
      </c>
      <c r="D3317" t="str">
        <f t="shared" si="51"/>
        <v>10</v>
      </c>
      <c r="E3317">
        <v>6</v>
      </c>
      <c r="F3317" t="s">
        <v>17</v>
      </c>
      <c r="G3317" t="s">
        <v>28</v>
      </c>
      <c r="H3317" t="s">
        <v>103</v>
      </c>
      <c r="I3317">
        <v>35778</v>
      </c>
      <c r="J3317">
        <v>214668</v>
      </c>
      <c r="K3317" t="s">
        <v>1089</v>
      </c>
      <c r="L3317" t="s">
        <v>1090</v>
      </c>
      <c r="M3317" t="s">
        <v>1091</v>
      </c>
      <c r="N3317" t="s">
        <v>1092</v>
      </c>
      <c r="O3317" t="s">
        <v>22</v>
      </c>
    </row>
    <row r="3318" spans="1:15" x14ac:dyDescent="0.35">
      <c r="A3318">
        <v>3317</v>
      </c>
      <c r="B3318">
        <v>196</v>
      </c>
      <c r="C3318" s="1">
        <v>45612.435914351852</v>
      </c>
      <c r="D3318" t="str">
        <f t="shared" si="51"/>
        <v>16</v>
      </c>
      <c r="E3318">
        <v>1</v>
      </c>
      <c r="F3318" t="s">
        <v>17</v>
      </c>
      <c r="G3318" t="s">
        <v>28</v>
      </c>
      <c r="H3318" t="s">
        <v>103</v>
      </c>
      <c r="I3318">
        <v>35778</v>
      </c>
      <c r="J3318">
        <v>35778</v>
      </c>
      <c r="K3318" t="s">
        <v>938</v>
      </c>
      <c r="L3318" t="s">
        <v>939</v>
      </c>
      <c r="M3318" t="s">
        <v>940</v>
      </c>
      <c r="N3318" t="s">
        <v>941</v>
      </c>
      <c r="O3318" t="s">
        <v>19</v>
      </c>
    </row>
    <row r="3319" spans="1:15" x14ac:dyDescent="0.35">
      <c r="A3319">
        <v>3318</v>
      </c>
      <c r="B3319">
        <v>117</v>
      </c>
      <c r="C3319" s="1">
        <v>45727.08934027778</v>
      </c>
      <c r="D3319" t="str">
        <f t="shared" si="51"/>
        <v>11</v>
      </c>
      <c r="E3319">
        <v>4</v>
      </c>
      <c r="F3319" t="s">
        <v>24</v>
      </c>
      <c r="G3319" t="s">
        <v>25</v>
      </c>
      <c r="H3319" t="s">
        <v>125</v>
      </c>
      <c r="I3319">
        <v>42268</v>
      </c>
      <c r="J3319">
        <v>169072</v>
      </c>
      <c r="K3319" t="s">
        <v>846</v>
      </c>
      <c r="L3319" t="s">
        <v>847</v>
      </c>
      <c r="M3319" t="s">
        <v>848</v>
      </c>
      <c r="N3319" t="s">
        <v>849</v>
      </c>
      <c r="O3319" t="s">
        <v>22</v>
      </c>
    </row>
    <row r="3320" spans="1:15" x14ac:dyDescent="0.35">
      <c r="A3320">
        <v>3319</v>
      </c>
      <c r="B3320">
        <v>335</v>
      </c>
      <c r="C3320" s="1">
        <v>45507.122291666667</v>
      </c>
      <c r="D3320" t="str">
        <f t="shared" si="51"/>
        <v>03</v>
      </c>
      <c r="E3320">
        <v>8</v>
      </c>
      <c r="F3320" t="s">
        <v>14</v>
      </c>
      <c r="G3320" t="s">
        <v>29</v>
      </c>
      <c r="H3320" t="s">
        <v>134</v>
      </c>
      <c r="I3320">
        <v>25231</v>
      </c>
      <c r="J3320">
        <v>201848</v>
      </c>
      <c r="K3320" t="s">
        <v>970</v>
      </c>
      <c r="L3320" t="s">
        <v>971</v>
      </c>
      <c r="M3320" t="s">
        <v>972</v>
      </c>
      <c r="N3320" t="s">
        <v>973</v>
      </c>
      <c r="O3320" t="s">
        <v>19</v>
      </c>
    </row>
    <row r="3321" spans="1:15" x14ac:dyDescent="0.35">
      <c r="A3321">
        <v>3320</v>
      </c>
      <c r="B3321">
        <v>277</v>
      </c>
      <c r="C3321" s="1">
        <v>45157.590821759259</v>
      </c>
      <c r="D3321" t="str">
        <f t="shared" si="51"/>
        <v>19</v>
      </c>
      <c r="E3321">
        <v>3</v>
      </c>
      <c r="F3321" t="s">
        <v>24</v>
      </c>
      <c r="G3321" t="s">
        <v>25</v>
      </c>
      <c r="H3321" t="s">
        <v>125</v>
      </c>
      <c r="I3321">
        <v>42268</v>
      </c>
      <c r="J3321">
        <v>126804</v>
      </c>
      <c r="K3321" t="s">
        <v>2028</v>
      </c>
      <c r="L3321" t="s">
        <v>2029</v>
      </c>
      <c r="M3321" t="s">
        <v>2030</v>
      </c>
      <c r="N3321" t="s">
        <v>2031</v>
      </c>
      <c r="O3321" t="s">
        <v>16</v>
      </c>
    </row>
    <row r="3322" spans="1:15" x14ac:dyDescent="0.35">
      <c r="A3322">
        <v>3321</v>
      </c>
      <c r="B3322">
        <v>234</v>
      </c>
      <c r="C3322" s="1">
        <v>45099.832361111112</v>
      </c>
      <c r="D3322" t="str">
        <f t="shared" si="51"/>
        <v>22</v>
      </c>
      <c r="E3322">
        <v>7</v>
      </c>
      <c r="F3322" t="s">
        <v>24</v>
      </c>
      <c r="G3322" t="s">
        <v>31</v>
      </c>
      <c r="H3322" t="s">
        <v>94</v>
      </c>
      <c r="I3322">
        <v>38697</v>
      </c>
      <c r="J3322">
        <v>270879</v>
      </c>
      <c r="K3322" t="s">
        <v>1764</v>
      </c>
      <c r="L3322" t="s">
        <v>1765</v>
      </c>
      <c r="M3322" t="s">
        <v>1766</v>
      </c>
      <c r="N3322" t="s">
        <v>1767</v>
      </c>
      <c r="O3322" t="s">
        <v>16</v>
      </c>
    </row>
    <row r="3323" spans="1:15" x14ac:dyDescent="0.35">
      <c r="A3323">
        <v>3322</v>
      </c>
      <c r="B3323">
        <v>46</v>
      </c>
      <c r="C3323" s="1">
        <v>45354.072974537034</v>
      </c>
      <c r="D3323" t="str">
        <f t="shared" si="51"/>
        <v>03</v>
      </c>
      <c r="E3323">
        <v>5</v>
      </c>
      <c r="F3323" t="s">
        <v>17</v>
      </c>
      <c r="G3323" t="s">
        <v>23</v>
      </c>
      <c r="H3323" t="s">
        <v>72</v>
      </c>
      <c r="I3323">
        <v>14701</v>
      </c>
      <c r="J3323">
        <v>73505</v>
      </c>
      <c r="K3323" t="s">
        <v>654</v>
      </c>
      <c r="L3323" t="s">
        <v>655</v>
      </c>
      <c r="M3323" t="s">
        <v>656</v>
      </c>
      <c r="N3323" t="s">
        <v>657</v>
      </c>
      <c r="O3323" t="s">
        <v>22</v>
      </c>
    </row>
    <row r="3324" spans="1:15" x14ac:dyDescent="0.35">
      <c r="A3324">
        <v>3323</v>
      </c>
      <c r="B3324">
        <v>377</v>
      </c>
      <c r="C3324" s="1">
        <v>45518.919814814813</v>
      </c>
      <c r="D3324" t="str">
        <f t="shared" si="51"/>
        <v>14</v>
      </c>
      <c r="E3324">
        <v>7</v>
      </c>
      <c r="F3324" t="s">
        <v>14</v>
      </c>
      <c r="G3324" t="s">
        <v>29</v>
      </c>
      <c r="H3324" t="s">
        <v>134</v>
      </c>
      <c r="I3324">
        <v>25231</v>
      </c>
      <c r="J3324">
        <v>176617</v>
      </c>
      <c r="K3324" t="s">
        <v>1473</v>
      </c>
      <c r="L3324" t="s">
        <v>1474</v>
      </c>
      <c r="M3324" t="s">
        <v>1475</v>
      </c>
      <c r="N3324" t="s">
        <v>1476</v>
      </c>
      <c r="O3324" t="s">
        <v>16</v>
      </c>
    </row>
    <row r="3325" spans="1:15" x14ac:dyDescent="0.35">
      <c r="A3325">
        <v>3324</v>
      </c>
      <c r="B3325">
        <v>17</v>
      </c>
      <c r="C3325" s="1">
        <v>45259.861064814817</v>
      </c>
      <c r="D3325" t="str">
        <f t="shared" si="51"/>
        <v>29</v>
      </c>
      <c r="E3325">
        <v>6</v>
      </c>
      <c r="F3325" t="s">
        <v>17</v>
      </c>
      <c r="G3325" t="s">
        <v>32</v>
      </c>
      <c r="H3325" t="s">
        <v>81</v>
      </c>
      <c r="I3325">
        <v>22985</v>
      </c>
      <c r="J3325">
        <v>137910</v>
      </c>
      <c r="K3325" t="s">
        <v>618</v>
      </c>
      <c r="L3325" t="s">
        <v>619</v>
      </c>
      <c r="M3325" t="s">
        <v>620</v>
      </c>
      <c r="N3325" t="s">
        <v>621</v>
      </c>
      <c r="O3325" t="s">
        <v>16</v>
      </c>
    </row>
    <row r="3326" spans="1:15" x14ac:dyDescent="0.35">
      <c r="A3326">
        <v>3325</v>
      </c>
      <c r="B3326">
        <v>124</v>
      </c>
      <c r="C3326" s="1">
        <v>45611.237962962958</v>
      </c>
      <c r="D3326" t="str">
        <f t="shared" si="51"/>
        <v>15</v>
      </c>
      <c r="E3326">
        <v>10</v>
      </c>
      <c r="F3326" t="s">
        <v>17</v>
      </c>
      <c r="G3326" t="s">
        <v>28</v>
      </c>
      <c r="H3326" t="s">
        <v>103</v>
      </c>
      <c r="I3326">
        <v>35778</v>
      </c>
      <c r="J3326">
        <v>357780</v>
      </c>
      <c r="K3326" t="s">
        <v>1788</v>
      </c>
      <c r="L3326" t="s">
        <v>1789</v>
      </c>
      <c r="M3326" t="s">
        <v>1790</v>
      </c>
      <c r="N3326" t="s">
        <v>1791</v>
      </c>
      <c r="O3326" t="s">
        <v>19</v>
      </c>
    </row>
    <row r="3327" spans="1:15" x14ac:dyDescent="0.35">
      <c r="A3327">
        <v>3326</v>
      </c>
      <c r="B3327">
        <v>249</v>
      </c>
      <c r="C3327" s="1">
        <v>45572.946388888893</v>
      </c>
      <c r="D3327" t="str">
        <f t="shared" si="51"/>
        <v>07</v>
      </c>
      <c r="E3327">
        <v>2</v>
      </c>
      <c r="F3327" t="s">
        <v>17</v>
      </c>
      <c r="G3327" t="s">
        <v>23</v>
      </c>
      <c r="H3327" t="s">
        <v>72</v>
      </c>
      <c r="I3327">
        <v>14701</v>
      </c>
      <c r="J3327">
        <v>29402</v>
      </c>
      <c r="K3327" t="s">
        <v>1704</v>
      </c>
      <c r="L3327" t="s">
        <v>1705</v>
      </c>
      <c r="M3327" t="s">
        <v>1706</v>
      </c>
      <c r="N3327" t="s">
        <v>1707</v>
      </c>
      <c r="O3327" t="s">
        <v>19</v>
      </c>
    </row>
    <row r="3328" spans="1:15" x14ac:dyDescent="0.35">
      <c r="A3328">
        <v>3327</v>
      </c>
      <c r="B3328">
        <v>395</v>
      </c>
      <c r="C3328" s="1">
        <v>45363.530578703707</v>
      </c>
      <c r="D3328" t="str">
        <f t="shared" si="51"/>
        <v>12</v>
      </c>
      <c r="E3328">
        <v>5</v>
      </c>
      <c r="F3328" t="s">
        <v>17</v>
      </c>
      <c r="G3328" t="s">
        <v>32</v>
      </c>
      <c r="H3328" t="s">
        <v>81</v>
      </c>
      <c r="I3328">
        <v>22985</v>
      </c>
      <c r="J3328">
        <v>114925</v>
      </c>
      <c r="K3328" t="s">
        <v>454</v>
      </c>
      <c r="L3328" t="s">
        <v>455</v>
      </c>
      <c r="M3328" t="s">
        <v>456</v>
      </c>
      <c r="N3328" t="s">
        <v>457</v>
      </c>
      <c r="O3328" t="s">
        <v>16</v>
      </c>
    </row>
    <row r="3329" spans="1:15" x14ac:dyDescent="0.35">
      <c r="A3329">
        <v>3328</v>
      </c>
      <c r="B3329">
        <v>447</v>
      </c>
      <c r="C3329" s="1">
        <v>45000.567662037043</v>
      </c>
      <c r="D3329" t="str">
        <f t="shared" si="51"/>
        <v>15</v>
      </c>
      <c r="E3329">
        <v>3</v>
      </c>
      <c r="F3329" t="s">
        <v>14</v>
      </c>
      <c r="G3329" t="s">
        <v>29</v>
      </c>
      <c r="H3329" t="s">
        <v>134</v>
      </c>
      <c r="I3329">
        <v>25231</v>
      </c>
      <c r="J3329">
        <v>75693</v>
      </c>
      <c r="K3329" t="s">
        <v>326</v>
      </c>
      <c r="L3329" t="s">
        <v>327</v>
      </c>
      <c r="M3329" t="s">
        <v>328</v>
      </c>
      <c r="N3329" t="s">
        <v>329</v>
      </c>
      <c r="O3329" t="s">
        <v>16</v>
      </c>
    </row>
    <row r="3330" spans="1:15" x14ac:dyDescent="0.35">
      <c r="A3330">
        <v>3329</v>
      </c>
      <c r="B3330">
        <v>253</v>
      </c>
      <c r="C3330" s="1">
        <v>45117.282326388893</v>
      </c>
      <c r="D3330" t="str">
        <f t="shared" si="51"/>
        <v>10</v>
      </c>
      <c r="E3330">
        <v>10</v>
      </c>
      <c r="F3330" t="s">
        <v>17</v>
      </c>
      <c r="G3330" t="s">
        <v>18</v>
      </c>
      <c r="H3330" t="s">
        <v>139</v>
      </c>
      <c r="I3330">
        <v>36583</v>
      </c>
      <c r="J3330">
        <v>365830</v>
      </c>
      <c r="K3330" t="s">
        <v>1125</v>
      </c>
      <c r="L3330" t="s">
        <v>1126</v>
      </c>
      <c r="M3330" t="s">
        <v>1127</v>
      </c>
      <c r="N3330" t="s">
        <v>1128</v>
      </c>
      <c r="O3330" t="s">
        <v>19</v>
      </c>
    </row>
    <row r="3331" spans="1:15" x14ac:dyDescent="0.35">
      <c r="A3331">
        <v>3330</v>
      </c>
      <c r="B3331">
        <v>486</v>
      </c>
      <c r="C3331" s="1">
        <v>45501.244791666657</v>
      </c>
      <c r="D3331" t="str">
        <f t="shared" ref="D3331:D3394" si="52">LEFT(TEXT(C3331, "DD/MM/YYYY HH:MM:SS"), 2)</f>
        <v>28</v>
      </c>
      <c r="E3331">
        <v>3</v>
      </c>
      <c r="F3331" t="s">
        <v>17</v>
      </c>
      <c r="G3331" t="s">
        <v>28</v>
      </c>
      <c r="H3331" t="s">
        <v>103</v>
      </c>
      <c r="I3331">
        <v>35778</v>
      </c>
      <c r="J3331">
        <v>107334</v>
      </c>
      <c r="K3331" t="s">
        <v>1277</v>
      </c>
      <c r="L3331" t="s">
        <v>1278</v>
      </c>
      <c r="M3331" t="s">
        <v>1279</v>
      </c>
      <c r="N3331" t="s">
        <v>1280</v>
      </c>
      <c r="O3331" t="s">
        <v>22</v>
      </c>
    </row>
    <row r="3332" spans="1:15" x14ac:dyDescent="0.35">
      <c r="A3332">
        <v>3331</v>
      </c>
      <c r="B3332">
        <v>91</v>
      </c>
      <c r="C3332" s="1">
        <v>45319.470497685194</v>
      </c>
      <c r="D3332" t="str">
        <f t="shared" si="52"/>
        <v>28</v>
      </c>
      <c r="E3332">
        <v>4</v>
      </c>
      <c r="F3332" t="s">
        <v>24</v>
      </c>
      <c r="G3332" t="s">
        <v>27</v>
      </c>
      <c r="H3332" t="s">
        <v>325</v>
      </c>
      <c r="I3332">
        <v>34573</v>
      </c>
      <c r="J3332">
        <v>138292</v>
      </c>
      <c r="K3332" t="s">
        <v>686</v>
      </c>
      <c r="L3332" t="s">
        <v>687</v>
      </c>
      <c r="M3332" t="s">
        <v>688</v>
      </c>
      <c r="N3332" t="s">
        <v>689</v>
      </c>
      <c r="O3332" t="s">
        <v>19</v>
      </c>
    </row>
    <row r="3333" spans="1:15" x14ac:dyDescent="0.35">
      <c r="A3333">
        <v>3332</v>
      </c>
      <c r="B3333">
        <v>355</v>
      </c>
      <c r="C3333" s="1">
        <v>45318.892638888887</v>
      </c>
      <c r="D3333" t="str">
        <f t="shared" si="52"/>
        <v>27</v>
      </c>
      <c r="E3333">
        <v>8</v>
      </c>
      <c r="F3333" t="s">
        <v>24</v>
      </c>
      <c r="G3333" t="s">
        <v>27</v>
      </c>
      <c r="H3333" t="s">
        <v>325</v>
      </c>
      <c r="I3333">
        <v>34573</v>
      </c>
      <c r="J3333">
        <v>276584</v>
      </c>
      <c r="K3333" t="s">
        <v>550</v>
      </c>
      <c r="L3333" t="s">
        <v>551</v>
      </c>
      <c r="M3333" t="s">
        <v>552</v>
      </c>
      <c r="N3333" t="s">
        <v>553</v>
      </c>
      <c r="O3333" t="s">
        <v>16</v>
      </c>
    </row>
    <row r="3334" spans="1:15" x14ac:dyDescent="0.35">
      <c r="A3334">
        <v>3333</v>
      </c>
      <c r="B3334">
        <v>251</v>
      </c>
      <c r="C3334" s="1">
        <v>45239.601122685177</v>
      </c>
      <c r="D3334" t="str">
        <f t="shared" si="52"/>
        <v>09</v>
      </c>
      <c r="E3334">
        <v>1</v>
      </c>
      <c r="F3334" t="s">
        <v>24</v>
      </c>
      <c r="G3334" t="s">
        <v>27</v>
      </c>
      <c r="H3334" t="s">
        <v>325</v>
      </c>
      <c r="I3334">
        <v>34573</v>
      </c>
      <c r="J3334">
        <v>34573</v>
      </c>
      <c r="K3334" t="s">
        <v>926</v>
      </c>
      <c r="L3334" t="s">
        <v>927</v>
      </c>
      <c r="M3334" t="s">
        <v>928</v>
      </c>
      <c r="N3334" t="s">
        <v>929</v>
      </c>
      <c r="O3334" t="s">
        <v>16</v>
      </c>
    </row>
    <row r="3335" spans="1:15" x14ac:dyDescent="0.35">
      <c r="A3335">
        <v>3334</v>
      </c>
      <c r="B3335">
        <v>448</v>
      </c>
      <c r="C3335" s="1">
        <v>45567.081018518518</v>
      </c>
      <c r="D3335" t="str">
        <f t="shared" si="52"/>
        <v>02</v>
      </c>
      <c r="E3335">
        <v>4</v>
      </c>
      <c r="F3335" t="s">
        <v>17</v>
      </c>
      <c r="G3335" t="s">
        <v>28</v>
      </c>
      <c r="H3335" t="s">
        <v>103</v>
      </c>
      <c r="I3335">
        <v>35778</v>
      </c>
      <c r="J3335">
        <v>143112</v>
      </c>
      <c r="K3335" t="s">
        <v>1457</v>
      </c>
      <c r="L3335" t="s">
        <v>1458</v>
      </c>
      <c r="M3335" t="s">
        <v>1459</v>
      </c>
      <c r="N3335" t="s">
        <v>1460</v>
      </c>
      <c r="O3335" t="s">
        <v>19</v>
      </c>
    </row>
    <row r="3336" spans="1:15" x14ac:dyDescent="0.35">
      <c r="A3336">
        <v>3335</v>
      </c>
      <c r="B3336">
        <v>313</v>
      </c>
      <c r="C3336" s="1">
        <v>45289.959456018521</v>
      </c>
      <c r="D3336" t="str">
        <f t="shared" si="52"/>
        <v>29</v>
      </c>
      <c r="E3336">
        <v>6</v>
      </c>
      <c r="F3336" t="s">
        <v>24</v>
      </c>
      <c r="G3336" t="s">
        <v>27</v>
      </c>
      <c r="H3336" t="s">
        <v>325</v>
      </c>
      <c r="I3336">
        <v>34573</v>
      </c>
      <c r="J3336">
        <v>207438</v>
      </c>
      <c r="K3336" t="s">
        <v>1077</v>
      </c>
      <c r="L3336" t="s">
        <v>1078</v>
      </c>
      <c r="M3336" t="s">
        <v>1079</v>
      </c>
      <c r="N3336" t="s">
        <v>1080</v>
      </c>
      <c r="O3336" t="s">
        <v>16</v>
      </c>
    </row>
    <row r="3337" spans="1:15" x14ac:dyDescent="0.35">
      <c r="A3337">
        <v>3336</v>
      </c>
      <c r="B3337">
        <v>284</v>
      </c>
      <c r="C3337" s="1">
        <v>45315.253449074073</v>
      </c>
      <c r="D3337" t="str">
        <f t="shared" si="52"/>
        <v>24</v>
      </c>
      <c r="E3337">
        <v>8</v>
      </c>
      <c r="F3337" t="s">
        <v>14</v>
      </c>
      <c r="G3337" t="s">
        <v>29</v>
      </c>
      <c r="H3337" t="s">
        <v>134</v>
      </c>
      <c r="I3337">
        <v>25231</v>
      </c>
      <c r="J3337">
        <v>201848</v>
      </c>
      <c r="K3337" t="s">
        <v>121</v>
      </c>
      <c r="L3337" t="s">
        <v>122</v>
      </c>
      <c r="M3337" t="s">
        <v>123</v>
      </c>
      <c r="N3337" t="s">
        <v>124</v>
      </c>
      <c r="O3337" t="s">
        <v>16</v>
      </c>
    </row>
    <row r="3338" spans="1:15" x14ac:dyDescent="0.35">
      <c r="A3338">
        <v>3337</v>
      </c>
      <c r="B3338">
        <v>242</v>
      </c>
      <c r="C3338" s="1">
        <v>45279.200740740736</v>
      </c>
      <c r="D3338" t="str">
        <f t="shared" si="52"/>
        <v>19</v>
      </c>
      <c r="E3338">
        <v>9</v>
      </c>
      <c r="F3338" t="s">
        <v>14</v>
      </c>
      <c r="G3338" t="s">
        <v>29</v>
      </c>
      <c r="H3338" t="s">
        <v>134</v>
      </c>
      <c r="I3338">
        <v>25231</v>
      </c>
      <c r="J3338">
        <v>227079</v>
      </c>
      <c r="K3338" t="s">
        <v>506</v>
      </c>
      <c r="L3338" t="s">
        <v>507</v>
      </c>
      <c r="M3338" t="s">
        <v>508</v>
      </c>
      <c r="N3338" t="s">
        <v>509</v>
      </c>
      <c r="O3338" t="s">
        <v>19</v>
      </c>
    </row>
    <row r="3339" spans="1:15" x14ac:dyDescent="0.35">
      <c r="A3339">
        <v>3338</v>
      </c>
      <c r="B3339">
        <v>50</v>
      </c>
      <c r="C3339" s="1">
        <v>45497.087847222218</v>
      </c>
      <c r="D3339" t="str">
        <f t="shared" si="52"/>
        <v>24</v>
      </c>
      <c r="E3339">
        <v>2</v>
      </c>
      <c r="F3339" t="s">
        <v>24</v>
      </c>
      <c r="G3339" t="s">
        <v>25</v>
      </c>
      <c r="H3339" t="s">
        <v>125</v>
      </c>
      <c r="I3339">
        <v>42268</v>
      </c>
      <c r="J3339">
        <v>84536</v>
      </c>
      <c r="K3339" t="s">
        <v>442</v>
      </c>
      <c r="L3339" t="s">
        <v>443</v>
      </c>
      <c r="M3339" t="s">
        <v>444</v>
      </c>
      <c r="N3339" t="s">
        <v>445</v>
      </c>
      <c r="O3339" t="s">
        <v>19</v>
      </c>
    </row>
    <row r="3340" spans="1:15" x14ac:dyDescent="0.35">
      <c r="A3340">
        <v>3339</v>
      </c>
      <c r="B3340">
        <v>255</v>
      </c>
      <c r="C3340" s="1">
        <v>45270.894629629627</v>
      </c>
      <c r="D3340" t="str">
        <f t="shared" si="52"/>
        <v>10</v>
      </c>
      <c r="E3340">
        <v>5</v>
      </c>
      <c r="F3340" t="s">
        <v>17</v>
      </c>
      <c r="G3340" t="s">
        <v>23</v>
      </c>
      <c r="H3340" t="s">
        <v>72</v>
      </c>
      <c r="I3340">
        <v>14701</v>
      </c>
      <c r="J3340">
        <v>73505</v>
      </c>
      <c r="K3340" t="s">
        <v>1397</v>
      </c>
      <c r="L3340" t="s">
        <v>1398</v>
      </c>
      <c r="M3340" t="s">
        <v>1399</v>
      </c>
      <c r="N3340" t="s">
        <v>1400</v>
      </c>
      <c r="O3340" t="s">
        <v>16</v>
      </c>
    </row>
    <row r="3341" spans="1:15" x14ac:dyDescent="0.35">
      <c r="A3341">
        <v>3340</v>
      </c>
      <c r="B3341">
        <v>293</v>
      </c>
      <c r="C3341" s="1">
        <v>45368.094050925924</v>
      </c>
      <c r="D3341" t="str">
        <f t="shared" si="52"/>
        <v>17</v>
      </c>
      <c r="E3341">
        <v>2</v>
      </c>
      <c r="F3341" t="s">
        <v>17</v>
      </c>
      <c r="G3341" t="s">
        <v>23</v>
      </c>
      <c r="H3341" t="s">
        <v>72</v>
      </c>
      <c r="I3341">
        <v>14701</v>
      </c>
      <c r="J3341">
        <v>29402</v>
      </c>
      <c r="K3341" t="s">
        <v>366</v>
      </c>
      <c r="L3341" t="s">
        <v>367</v>
      </c>
      <c r="M3341" t="s">
        <v>368</v>
      </c>
      <c r="N3341" t="s">
        <v>369</v>
      </c>
      <c r="O3341" t="s">
        <v>16</v>
      </c>
    </row>
    <row r="3342" spans="1:15" x14ac:dyDescent="0.35">
      <c r="A3342">
        <v>3341</v>
      </c>
      <c r="B3342">
        <v>185</v>
      </c>
      <c r="C3342" s="1">
        <v>45558.261018518519</v>
      </c>
      <c r="D3342" t="str">
        <f t="shared" si="52"/>
        <v>23</v>
      </c>
      <c r="E3342">
        <v>10</v>
      </c>
      <c r="F3342" t="s">
        <v>17</v>
      </c>
      <c r="G3342" t="s">
        <v>32</v>
      </c>
      <c r="H3342" t="s">
        <v>81</v>
      </c>
      <c r="I3342">
        <v>22985</v>
      </c>
      <c r="J3342">
        <v>229850</v>
      </c>
      <c r="K3342" t="s">
        <v>193</v>
      </c>
      <c r="L3342" t="s">
        <v>194</v>
      </c>
      <c r="M3342" t="s">
        <v>195</v>
      </c>
      <c r="N3342" t="s">
        <v>196</v>
      </c>
      <c r="O3342" t="s">
        <v>16</v>
      </c>
    </row>
    <row r="3343" spans="1:15" x14ac:dyDescent="0.35">
      <c r="A3343">
        <v>3342</v>
      </c>
      <c r="B3343">
        <v>480</v>
      </c>
      <c r="C3343" s="1">
        <v>45205.222199074073</v>
      </c>
      <c r="D3343" t="str">
        <f t="shared" si="52"/>
        <v>06</v>
      </c>
      <c r="E3343">
        <v>10</v>
      </c>
      <c r="F3343" t="s">
        <v>14</v>
      </c>
      <c r="G3343" t="s">
        <v>15</v>
      </c>
      <c r="H3343" t="s">
        <v>67</v>
      </c>
      <c r="I3343">
        <v>76607</v>
      </c>
      <c r="J3343">
        <v>766070</v>
      </c>
      <c r="K3343" t="s">
        <v>229</v>
      </c>
      <c r="L3343" t="s">
        <v>230</v>
      </c>
      <c r="M3343" t="s">
        <v>231</v>
      </c>
      <c r="N3343" t="s">
        <v>232</v>
      </c>
      <c r="O3343" t="s">
        <v>19</v>
      </c>
    </row>
    <row r="3344" spans="1:15" x14ac:dyDescent="0.35">
      <c r="A3344">
        <v>3343</v>
      </c>
      <c r="B3344">
        <v>290</v>
      </c>
      <c r="C3344" s="1">
        <v>45314.098969907413</v>
      </c>
      <c r="D3344" t="str">
        <f t="shared" si="52"/>
        <v>23</v>
      </c>
      <c r="E3344">
        <v>6</v>
      </c>
      <c r="F3344" t="s">
        <v>24</v>
      </c>
      <c r="G3344" t="s">
        <v>25</v>
      </c>
      <c r="H3344" t="s">
        <v>125</v>
      </c>
      <c r="I3344">
        <v>42268</v>
      </c>
      <c r="J3344">
        <v>253608</v>
      </c>
      <c r="K3344" t="s">
        <v>1621</v>
      </c>
      <c r="L3344" t="s">
        <v>1622</v>
      </c>
      <c r="M3344" t="s">
        <v>1623</v>
      </c>
      <c r="N3344" t="s">
        <v>1624</v>
      </c>
      <c r="O3344" t="s">
        <v>16</v>
      </c>
    </row>
    <row r="3345" spans="1:15" x14ac:dyDescent="0.35">
      <c r="A3345">
        <v>3344</v>
      </c>
      <c r="B3345">
        <v>282</v>
      </c>
      <c r="C3345" s="1">
        <v>45398.921284722222</v>
      </c>
      <c r="D3345" t="str">
        <f t="shared" si="52"/>
        <v>16</v>
      </c>
      <c r="E3345">
        <v>2</v>
      </c>
      <c r="F3345" t="s">
        <v>24</v>
      </c>
      <c r="G3345" t="s">
        <v>26</v>
      </c>
      <c r="H3345" t="s">
        <v>116</v>
      </c>
      <c r="I3345">
        <v>50016</v>
      </c>
      <c r="J3345">
        <v>100032</v>
      </c>
      <c r="K3345" t="s">
        <v>362</v>
      </c>
      <c r="L3345" t="s">
        <v>363</v>
      </c>
      <c r="M3345" t="s">
        <v>364</v>
      </c>
      <c r="N3345" t="s">
        <v>365</v>
      </c>
      <c r="O3345" t="s">
        <v>16</v>
      </c>
    </row>
    <row r="3346" spans="1:15" x14ac:dyDescent="0.35">
      <c r="A3346">
        <v>3345</v>
      </c>
      <c r="B3346">
        <v>348</v>
      </c>
      <c r="C3346" s="1">
        <v>45542.486747685187</v>
      </c>
      <c r="D3346" t="str">
        <f t="shared" si="52"/>
        <v>07</v>
      </c>
      <c r="E3346">
        <v>3</v>
      </c>
      <c r="F3346" t="s">
        <v>24</v>
      </c>
      <c r="G3346" t="s">
        <v>26</v>
      </c>
      <c r="H3346" t="s">
        <v>116</v>
      </c>
      <c r="I3346">
        <v>50016</v>
      </c>
      <c r="J3346">
        <v>150048</v>
      </c>
      <c r="K3346" t="s">
        <v>2012</v>
      </c>
      <c r="L3346" t="s">
        <v>2013</v>
      </c>
      <c r="M3346" t="s">
        <v>2014</v>
      </c>
      <c r="N3346" t="s">
        <v>2015</v>
      </c>
      <c r="O3346" t="s">
        <v>16</v>
      </c>
    </row>
    <row r="3347" spans="1:15" x14ac:dyDescent="0.35">
      <c r="A3347">
        <v>3346</v>
      </c>
      <c r="B3347">
        <v>366</v>
      </c>
      <c r="C3347" s="1">
        <v>45519.561157407406</v>
      </c>
      <c r="D3347" t="str">
        <f t="shared" si="52"/>
        <v>15</v>
      </c>
      <c r="E3347">
        <v>8</v>
      </c>
      <c r="F3347" t="s">
        <v>24</v>
      </c>
      <c r="G3347" t="s">
        <v>25</v>
      </c>
      <c r="H3347" t="s">
        <v>125</v>
      </c>
      <c r="I3347">
        <v>42268</v>
      </c>
      <c r="J3347">
        <v>338144</v>
      </c>
      <c r="K3347" t="s">
        <v>104</v>
      </c>
      <c r="L3347" t="s">
        <v>105</v>
      </c>
      <c r="M3347" t="s">
        <v>106</v>
      </c>
      <c r="N3347" t="s">
        <v>107</v>
      </c>
      <c r="O3347" t="s">
        <v>16</v>
      </c>
    </row>
    <row r="3348" spans="1:15" x14ac:dyDescent="0.35">
      <c r="A3348">
        <v>3347</v>
      </c>
      <c r="B3348">
        <v>451</v>
      </c>
      <c r="C3348" s="1">
        <v>45102.559675925928</v>
      </c>
      <c r="D3348" t="str">
        <f t="shared" si="52"/>
        <v>25</v>
      </c>
      <c r="E3348">
        <v>9</v>
      </c>
      <c r="F3348" t="s">
        <v>17</v>
      </c>
      <c r="G3348" t="s">
        <v>23</v>
      </c>
      <c r="H3348" t="s">
        <v>72</v>
      </c>
      <c r="I3348">
        <v>14701</v>
      </c>
      <c r="J3348">
        <v>132309</v>
      </c>
      <c r="K3348" t="s">
        <v>626</v>
      </c>
      <c r="L3348" t="s">
        <v>627</v>
      </c>
      <c r="M3348" t="s">
        <v>628</v>
      </c>
      <c r="N3348" t="s">
        <v>629</v>
      </c>
      <c r="O3348" t="s">
        <v>19</v>
      </c>
    </row>
    <row r="3349" spans="1:15" x14ac:dyDescent="0.35">
      <c r="A3349">
        <v>3348</v>
      </c>
      <c r="B3349">
        <v>316</v>
      </c>
      <c r="C3349" s="1">
        <v>45318.3202662037</v>
      </c>
      <c r="D3349" t="str">
        <f t="shared" si="52"/>
        <v>27</v>
      </c>
      <c r="E3349">
        <v>9</v>
      </c>
      <c r="F3349" t="s">
        <v>24</v>
      </c>
      <c r="G3349" t="s">
        <v>31</v>
      </c>
      <c r="H3349" t="s">
        <v>94</v>
      </c>
      <c r="I3349">
        <v>38697</v>
      </c>
      <c r="J3349">
        <v>348273</v>
      </c>
      <c r="K3349" t="s">
        <v>1042</v>
      </c>
      <c r="L3349" t="s">
        <v>1043</v>
      </c>
      <c r="M3349" t="s">
        <v>1044</v>
      </c>
      <c r="N3349" t="s">
        <v>1045</v>
      </c>
      <c r="O3349" t="s">
        <v>16</v>
      </c>
    </row>
    <row r="3350" spans="1:15" x14ac:dyDescent="0.35">
      <c r="A3350">
        <v>3349</v>
      </c>
      <c r="B3350">
        <v>294</v>
      </c>
      <c r="C3350" s="1">
        <v>45672.014861111107</v>
      </c>
      <c r="D3350" t="str">
        <f t="shared" si="52"/>
        <v>15</v>
      </c>
      <c r="E3350">
        <v>5</v>
      </c>
      <c r="F3350" t="s">
        <v>14</v>
      </c>
      <c r="G3350" t="s">
        <v>29</v>
      </c>
      <c r="H3350" t="s">
        <v>134</v>
      </c>
      <c r="I3350">
        <v>25231</v>
      </c>
      <c r="J3350">
        <v>126155</v>
      </c>
      <c r="K3350" t="s">
        <v>1724</v>
      </c>
      <c r="L3350" t="s">
        <v>1725</v>
      </c>
      <c r="M3350" t="s">
        <v>1726</v>
      </c>
      <c r="N3350" t="s">
        <v>1727</v>
      </c>
      <c r="O3350" t="s">
        <v>16</v>
      </c>
    </row>
    <row r="3351" spans="1:15" x14ac:dyDescent="0.35">
      <c r="A3351">
        <v>3350</v>
      </c>
      <c r="B3351">
        <v>298</v>
      </c>
      <c r="C3351" s="1">
        <v>45366.179849537039</v>
      </c>
      <c r="D3351" t="str">
        <f t="shared" si="52"/>
        <v>15</v>
      </c>
      <c r="E3351">
        <v>9</v>
      </c>
      <c r="F3351" t="s">
        <v>24</v>
      </c>
      <c r="G3351" t="s">
        <v>27</v>
      </c>
      <c r="H3351" t="s">
        <v>325</v>
      </c>
      <c r="I3351">
        <v>34573</v>
      </c>
      <c r="J3351">
        <v>311157</v>
      </c>
      <c r="K3351" t="s">
        <v>1872</v>
      </c>
      <c r="L3351" t="s">
        <v>1873</v>
      </c>
      <c r="M3351" t="s">
        <v>1874</v>
      </c>
      <c r="N3351" t="s">
        <v>1875</v>
      </c>
      <c r="O3351" t="s">
        <v>16</v>
      </c>
    </row>
    <row r="3352" spans="1:15" x14ac:dyDescent="0.35">
      <c r="A3352">
        <v>3351</v>
      </c>
      <c r="B3352">
        <v>497</v>
      </c>
      <c r="C3352" s="1">
        <v>45620.35429398148</v>
      </c>
      <c r="D3352" t="str">
        <f t="shared" si="52"/>
        <v>24</v>
      </c>
      <c r="E3352">
        <v>6</v>
      </c>
      <c r="F3352" t="s">
        <v>14</v>
      </c>
      <c r="G3352" t="s">
        <v>20</v>
      </c>
      <c r="H3352" t="s">
        <v>148</v>
      </c>
      <c r="I3352">
        <v>13696</v>
      </c>
      <c r="J3352">
        <v>82176</v>
      </c>
      <c r="K3352" t="s">
        <v>317</v>
      </c>
      <c r="L3352" t="s">
        <v>318</v>
      </c>
      <c r="M3352" t="s">
        <v>319</v>
      </c>
      <c r="N3352" t="s">
        <v>320</v>
      </c>
      <c r="O3352" t="s">
        <v>22</v>
      </c>
    </row>
    <row r="3353" spans="1:15" x14ac:dyDescent="0.35">
      <c r="A3353">
        <v>3352</v>
      </c>
      <c r="B3353">
        <v>301</v>
      </c>
      <c r="C3353" s="1">
        <v>45242.47515046296</v>
      </c>
      <c r="D3353" t="str">
        <f t="shared" si="52"/>
        <v>12</v>
      </c>
      <c r="E3353">
        <v>5</v>
      </c>
      <c r="F3353" t="s">
        <v>24</v>
      </c>
      <c r="G3353" t="s">
        <v>31</v>
      </c>
      <c r="H3353" t="s">
        <v>94</v>
      </c>
      <c r="I3353">
        <v>38697</v>
      </c>
      <c r="J3353">
        <v>193485</v>
      </c>
      <c r="K3353" t="s">
        <v>1996</v>
      </c>
      <c r="L3353" t="s">
        <v>1997</v>
      </c>
      <c r="M3353" t="s">
        <v>1998</v>
      </c>
      <c r="N3353" t="s">
        <v>1999</v>
      </c>
      <c r="O3353" t="s">
        <v>16</v>
      </c>
    </row>
    <row r="3354" spans="1:15" x14ac:dyDescent="0.35">
      <c r="A3354">
        <v>3353</v>
      </c>
      <c r="B3354">
        <v>278</v>
      </c>
      <c r="C3354" s="1">
        <v>45521.846805555557</v>
      </c>
      <c r="D3354" t="str">
        <f t="shared" si="52"/>
        <v>17</v>
      </c>
      <c r="E3354">
        <v>3</v>
      </c>
      <c r="F3354" t="s">
        <v>14</v>
      </c>
      <c r="G3354" t="s">
        <v>15</v>
      </c>
      <c r="H3354" t="s">
        <v>67</v>
      </c>
      <c r="I3354">
        <v>76607</v>
      </c>
      <c r="J3354">
        <v>229821</v>
      </c>
      <c r="K3354" t="s">
        <v>918</v>
      </c>
      <c r="L3354" t="s">
        <v>919</v>
      </c>
      <c r="M3354" t="s">
        <v>920</v>
      </c>
      <c r="N3354" t="s">
        <v>921</v>
      </c>
      <c r="O3354" t="s">
        <v>19</v>
      </c>
    </row>
    <row r="3355" spans="1:15" x14ac:dyDescent="0.35">
      <c r="A3355">
        <v>3354</v>
      </c>
      <c r="B3355">
        <v>401</v>
      </c>
      <c r="C3355" s="1">
        <v>45662.296446759261</v>
      </c>
      <c r="D3355" t="str">
        <f t="shared" si="52"/>
        <v>05</v>
      </c>
      <c r="E3355">
        <v>5</v>
      </c>
      <c r="F3355" t="s">
        <v>14</v>
      </c>
      <c r="G3355" t="s">
        <v>21</v>
      </c>
      <c r="H3355" t="s">
        <v>58</v>
      </c>
      <c r="I3355">
        <v>51631</v>
      </c>
      <c r="J3355">
        <v>258155</v>
      </c>
      <c r="K3355" t="s">
        <v>1289</v>
      </c>
      <c r="L3355" t="s">
        <v>1290</v>
      </c>
      <c r="M3355" t="s">
        <v>1291</v>
      </c>
      <c r="N3355" t="s">
        <v>1292</v>
      </c>
      <c r="O3355" t="s">
        <v>19</v>
      </c>
    </row>
    <row r="3356" spans="1:15" x14ac:dyDescent="0.35">
      <c r="A3356">
        <v>3355</v>
      </c>
      <c r="B3356">
        <v>8</v>
      </c>
      <c r="C3356" s="1">
        <v>45389.194710648153</v>
      </c>
      <c r="D3356" t="str">
        <f t="shared" si="52"/>
        <v>07</v>
      </c>
      <c r="E3356">
        <v>9</v>
      </c>
      <c r="F3356" t="s">
        <v>17</v>
      </c>
      <c r="G3356" t="s">
        <v>18</v>
      </c>
      <c r="H3356" t="s">
        <v>139</v>
      </c>
      <c r="I3356">
        <v>36583</v>
      </c>
      <c r="J3356">
        <v>329247</v>
      </c>
      <c r="K3356" t="s">
        <v>354</v>
      </c>
      <c r="L3356" t="s">
        <v>355</v>
      </c>
      <c r="M3356" t="s">
        <v>356</v>
      </c>
      <c r="N3356" t="s">
        <v>357</v>
      </c>
      <c r="O3356" t="s">
        <v>16</v>
      </c>
    </row>
    <row r="3357" spans="1:15" x14ac:dyDescent="0.35">
      <c r="A3357">
        <v>3356</v>
      </c>
      <c r="B3357">
        <v>361</v>
      </c>
      <c r="C3357" s="1">
        <v>45218.909178240741</v>
      </c>
      <c r="D3357" t="str">
        <f t="shared" si="52"/>
        <v>19</v>
      </c>
      <c r="E3357">
        <v>2</v>
      </c>
      <c r="F3357" t="s">
        <v>24</v>
      </c>
      <c r="G3357" t="s">
        <v>31</v>
      </c>
      <c r="H3357" t="s">
        <v>94</v>
      </c>
      <c r="I3357">
        <v>38697</v>
      </c>
      <c r="J3357">
        <v>77394</v>
      </c>
      <c r="K3357" t="s">
        <v>1960</v>
      </c>
      <c r="L3357" t="s">
        <v>1961</v>
      </c>
      <c r="M3357" t="s">
        <v>1962</v>
      </c>
      <c r="N3357" t="s">
        <v>1963</v>
      </c>
      <c r="O3357" t="s">
        <v>19</v>
      </c>
    </row>
    <row r="3358" spans="1:15" x14ac:dyDescent="0.35">
      <c r="A3358">
        <v>3357</v>
      </c>
      <c r="B3358">
        <v>39</v>
      </c>
      <c r="C3358" s="1">
        <v>45089.787708333337</v>
      </c>
      <c r="D3358" t="str">
        <f t="shared" si="52"/>
        <v>12</v>
      </c>
      <c r="E3358">
        <v>7</v>
      </c>
      <c r="F3358" t="s">
        <v>17</v>
      </c>
      <c r="G3358" t="s">
        <v>32</v>
      </c>
      <c r="H3358" t="s">
        <v>81</v>
      </c>
      <c r="I3358">
        <v>22985</v>
      </c>
      <c r="J3358">
        <v>160895</v>
      </c>
      <c r="K3358" t="s">
        <v>2056</v>
      </c>
      <c r="L3358" t="s">
        <v>2057</v>
      </c>
      <c r="M3358" t="s">
        <v>2058</v>
      </c>
      <c r="N3358" t="s">
        <v>2059</v>
      </c>
      <c r="O3358" t="s">
        <v>22</v>
      </c>
    </row>
    <row r="3359" spans="1:15" x14ac:dyDescent="0.35">
      <c r="A3359">
        <v>3358</v>
      </c>
      <c r="B3359">
        <v>92</v>
      </c>
      <c r="C3359" s="1">
        <v>45331.794641203713</v>
      </c>
      <c r="D3359" t="str">
        <f t="shared" si="52"/>
        <v>09</v>
      </c>
      <c r="E3359">
        <v>5</v>
      </c>
      <c r="F3359" t="s">
        <v>14</v>
      </c>
      <c r="G3359" t="s">
        <v>21</v>
      </c>
      <c r="H3359" t="s">
        <v>58</v>
      </c>
      <c r="I3359">
        <v>51631</v>
      </c>
      <c r="J3359">
        <v>258155</v>
      </c>
      <c r="K3359" t="s">
        <v>86</v>
      </c>
      <c r="L3359" t="s">
        <v>87</v>
      </c>
      <c r="M3359" t="s">
        <v>88</v>
      </c>
      <c r="N3359" t="s">
        <v>89</v>
      </c>
      <c r="O3359" t="s">
        <v>19</v>
      </c>
    </row>
    <row r="3360" spans="1:15" x14ac:dyDescent="0.35">
      <c r="A3360">
        <v>3359</v>
      </c>
      <c r="B3360">
        <v>198</v>
      </c>
      <c r="C3360" s="1">
        <v>45643.732708333337</v>
      </c>
      <c r="D3360" t="str">
        <f t="shared" si="52"/>
        <v>17</v>
      </c>
      <c r="E3360">
        <v>5</v>
      </c>
      <c r="F3360" t="s">
        <v>24</v>
      </c>
      <c r="G3360" t="s">
        <v>26</v>
      </c>
      <c r="H3360" t="s">
        <v>116</v>
      </c>
      <c r="I3360">
        <v>50016</v>
      </c>
      <c r="J3360">
        <v>250080</v>
      </c>
      <c r="K3360" t="s">
        <v>1972</v>
      </c>
      <c r="L3360" t="s">
        <v>1973</v>
      </c>
      <c r="M3360" t="s">
        <v>1974</v>
      </c>
      <c r="N3360" t="s">
        <v>1975</v>
      </c>
      <c r="O3360" t="s">
        <v>19</v>
      </c>
    </row>
    <row r="3361" spans="1:15" x14ac:dyDescent="0.35">
      <c r="A3361">
        <v>3360</v>
      </c>
      <c r="B3361">
        <v>288</v>
      </c>
      <c r="C3361" s="1">
        <v>45475.426412037043</v>
      </c>
      <c r="D3361" t="str">
        <f t="shared" si="52"/>
        <v>02</v>
      </c>
      <c r="E3361">
        <v>1</v>
      </c>
      <c r="F3361" t="s">
        <v>17</v>
      </c>
      <c r="G3361" t="s">
        <v>32</v>
      </c>
      <c r="H3361" t="s">
        <v>81</v>
      </c>
      <c r="I3361">
        <v>22985</v>
      </c>
      <c r="J3361">
        <v>22985</v>
      </c>
      <c r="K3361" t="s">
        <v>2024</v>
      </c>
      <c r="L3361" t="s">
        <v>2025</v>
      </c>
      <c r="M3361" t="s">
        <v>2026</v>
      </c>
      <c r="N3361" t="s">
        <v>2027</v>
      </c>
      <c r="O3361" t="s">
        <v>16</v>
      </c>
    </row>
    <row r="3362" spans="1:15" x14ac:dyDescent="0.35">
      <c r="A3362">
        <v>3361</v>
      </c>
      <c r="B3362">
        <v>95</v>
      </c>
      <c r="C3362" s="1">
        <v>45156.418946759259</v>
      </c>
      <c r="D3362" t="str">
        <f t="shared" si="52"/>
        <v>18</v>
      </c>
      <c r="E3362">
        <v>1</v>
      </c>
      <c r="F3362" t="s">
        <v>14</v>
      </c>
      <c r="G3362" t="s">
        <v>21</v>
      </c>
      <c r="H3362" t="s">
        <v>58</v>
      </c>
      <c r="I3362">
        <v>51631</v>
      </c>
      <c r="J3362">
        <v>51631</v>
      </c>
      <c r="K3362" t="s">
        <v>662</v>
      </c>
      <c r="L3362" t="s">
        <v>663</v>
      </c>
      <c r="M3362" t="s">
        <v>664</v>
      </c>
      <c r="N3362" t="s">
        <v>665</v>
      </c>
      <c r="O3362" t="s">
        <v>19</v>
      </c>
    </row>
    <row r="3363" spans="1:15" x14ac:dyDescent="0.35">
      <c r="A3363">
        <v>3362</v>
      </c>
      <c r="B3363">
        <v>110</v>
      </c>
      <c r="C3363" s="1">
        <v>45113.524062500001</v>
      </c>
      <c r="D3363" t="str">
        <f t="shared" si="52"/>
        <v>06</v>
      </c>
      <c r="E3363">
        <v>5</v>
      </c>
      <c r="F3363" t="s">
        <v>24</v>
      </c>
      <c r="G3363" t="s">
        <v>27</v>
      </c>
      <c r="H3363" t="s">
        <v>325</v>
      </c>
      <c r="I3363">
        <v>34573</v>
      </c>
      <c r="J3363">
        <v>172865</v>
      </c>
      <c r="K3363" t="s">
        <v>1161</v>
      </c>
      <c r="L3363" t="s">
        <v>1162</v>
      </c>
      <c r="M3363" t="s">
        <v>1163</v>
      </c>
      <c r="N3363" t="s">
        <v>1164</v>
      </c>
      <c r="O3363" t="s">
        <v>19</v>
      </c>
    </row>
    <row r="3364" spans="1:15" x14ac:dyDescent="0.35">
      <c r="A3364">
        <v>3363</v>
      </c>
      <c r="B3364">
        <v>244</v>
      </c>
      <c r="C3364" s="1">
        <v>45456.67564814815</v>
      </c>
      <c r="D3364" t="str">
        <f t="shared" si="52"/>
        <v>13</v>
      </c>
      <c r="E3364">
        <v>5</v>
      </c>
      <c r="F3364" t="s">
        <v>14</v>
      </c>
      <c r="G3364" t="s">
        <v>15</v>
      </c>
      <c r="H3364" t="s">
        <v>67</v>
      </c>
      <c r="I3364">
        <v>76607</v>
      </c>
      <c r="J3364">
        <v>383035</v>
      </c>
      <c r="K3364" t="s">
        <v>934</v>
      </c>
      <c r="L3364" t="s">
        <v>935</v>
      </c>
      <c r="M3364" t="s">
        <v>936</v>
      </c>
      <c r="N3364" t="s">
        <v>937</v>
      </c>
      <c r="O3364" t="s">
        <v>16</v>
      </c>
    </row>
    <row r="3365" spans="1:15" x14ac:dyDescent="0.35">
      <c r="A3365">
        <v>3364</v>
      </c>
      <c r="B3365">
        <v>156</v>
      </c>
      <c r="C3365" s="1">
        <v>45603.545659722222</v>
      </c>
      <c r="D3365" t="str">
        <f t="shared" si="52"/>
        <v>07</v>
      </c>
      <c r="E3365">
        <v>6</v>
      </c>
      <c r="F3365" t="s">
        <v>24</v>
      </c>
      <c r="G3365" t="s">
        <v>25</v>
      </c>
      <c r="H3365" t="s">
        <v>125</v>
      </c>
      <c r="I3365">
        <v>42268</v>
      </c>
      <c r="J3365">
        <v>253608</v>
      </c>
      <c r="K3365" t="s">
        <v>1992</v>
      </c>
      <c r="L3365" t="s">
        <v>1993</v>
      </c>
      <c r="M3365" t="s">
        <v>1994</v>
      </c>
      <c r="N3365" t="s">
        <v>1995</v>
      </c>
      <c r="O3365" t="s">
        <v>16</v>
      </c>
    </row>
    <row r="3366" spans="1:15" x14ac:dyDescent="0.35">
      <c r="A3366">
        <v>3365</v>
      </c>
      <c r="B3366">
        <v>306</v>
      </c>
      <c r="C3366" s="1">
        <v>45071.366678240738</v>
      </c>
      <c r="D3366" t="str">
        <f t="shared" si="52"/>
        <v>25</v>
      </c>
      <c r="E3366">
        <v>3</v>
      </c>
      <c r="F3366" t="s">
        <v>17</v>
      </c>
      <c r="G3366" t="s">
        <v>18</v>
      </c>
      <c r="H3366" t="s">
        <v>139</v>
      </c>
      <c r="I3366">
        <v>36583</v>
      </c>
      <c r="J3366">
        <v>109749</v>
      </c>
      <c r="K3366" t="s">
        <v>1976</v>
      </c>
      <c r="L3366" t="s">
        <v>1977</v>
      </c>
      <c r="M3366" t="s">
        <v>1978</v>
      </c>
      <c r="N3366" t="s">
        <v>1979</v>
      </c>
      <c r="O3366" t="s">
        <v>16</v>
      </c>
    </row>
    <row r="3367" spans="1:15" x14ac:dyDescent="0.35">
      <c r="A3367">
        <v>3366</v>
      </c>
      <c r="B3367">
        <v>3</v>
      </c>
      <c r="C3367" s="1">
        <v>45257.261979166673</v>
      </c>
      <c r="D3367" t="str">
        <f t="shared" si="52"/>
        <v>27</v>
      </c>
      <c r="E3367">
        <v>7</v>
      </c>
      <c r="F3367" t="s">
        <v>24</v>
      </c>
      <c r="G3367" t="s">
        <v>26</v>
      </c>
      <c r="H3367" t="s">
        <v>116</v>
      </c>
      <c r="I3367">
        <v>50016</v>
      </c>
      <c r="J3367">
        <v>350112</v>
      </c>
      <c r="K3367" t="s">
        <v>144</v>
      </c>
      <c r="L3367" t="s">
        <v>145</v>
      </c>
      <c r="M3367" t="s">
        <v>146</v>
      </c>
      <c r="N3367" t="s">
        <v>147</v>
      </c>
      <c r="O3367" t="s">
        <v>22</v>
      </c>
    </row>
    <row r="3368" spans="1:15" x14ac:dyDescent="0.35">
      <c r="A3368">
        <v>3367</v>
      </c>
      <c r="B3368">
        <v>369</v>
      </c>
      <c r="C3368" s="1">
        <v>45167.168333333328</v>
      </c>
      <c r="D3368" t="str">
        <f t="shared" si="52"/>
        <v>29</v>
      </c>
      <c r="E3368">
        <v>1</v>
      </c>
      <c r="F3368" t="s">
        <v>17</v>
      </c>
      <c r="G3368" t="s">
        <v>28</v>
      </c>
      <c r="H3368" t="s">
        <v>103</v>
      </c>
      <c r="I3368">
        <v>35778</v>
      </c>
      <c r="J3368">
        <v>35778</v>
      </c>
      <c r="K3368" t="s">
        <v>1121</v>
      </c>
      <c r="L3368" t="s">
        <v>1122</v>
      </c>
      <c r="M3368" t="s">
        <v>1123</v>
      </c>
      <c r="N3368" t="s">
        <v>1124</v>
      </c>
      <c r="O3368" t="s">
        <v>16</v>
      </c>
    </row>
    <row r="3369" spans="1:15" x14ac:dyDescent="0.35">
      <c r="A3369">
        <v>3368</v>
      </c>
      <c r="B3369">
        <v>111</v>
      </c>
      <c r="C3369" s="1">
        <v>45570.364618055559</v>
      </c>
      <c r="D3369" t="str">
        <f t="shared" si="52"/>
        <v>05</v>
      </c>
      <c r="E3369">
        <v>8</v>
      </c>
      <c r="F3369" t="s">
        <v>14</v>
      </c>
      <c r="G3369" t="s">
        <v>29</v>
      </c>
      <c r="H3369" t="s">
        <v>134</v>
      </c>
      <c r="I3369">
        <v>25231</v>
      </c>
      <c r="J3369">
        <v>201848</v>
      </c>
      <c r="K3369" t="s">
        <v>1113</v>
      </c>
      <c r="L3369" t="s">
        <v>1114</v>
      </c>
      <c r="M3369" t="s">
        <v>1115</v>
      </c>
      <c r="N3369" t="s">
        <v>1116</v>
      </c>
      <c r="O3369" t="s">
        <v>16</v>
      </c>
    </row>
    <row r="3370" spans="1:15" x14ac:dyDescent="0.35">
      <c r="A3370">
        <v>3369</v>
      </c>
      <c r="B3370">
        <v>206</v>
      </c>
      <c r="C3370" s="1">
        <v>45271.490752314807</v>
      </c>
      <c r="D3370" t="str">
        <f t="shared" si="52"/>
        <v>11</v>
      </c>
      <c r="E3370">
        <v>10</v>
      </c>
      <c r="F3370" t="s">
        <v>24</v>
      </c>
      <c r="G3370" t="s">
        <v>31</v>
      </c>
      <c r="H3370" t="s">
        <v>94</v>
      </c>
      <c r="I3370">
        <v>38697</v>
      </c>
      <c r="J3370">
        <v>386970</v>
      </c>
      <c r="K3370" t="s">
        <v>221</v>
      </c>
      <c r="L3370" t="s">
        <v>222</v>
      </c>
      <c r="M3370" t="s">
        <v>223</v>
      </c>
      <c r="N3370" t="s">
        <v>224</v>
      </c>
      <c r="O3370" t="s">
        <v>22</v>
      </c>
    </row>
    <row r="3371" spans="1:15" x14ac:dyDescent="0.35">
      <c r="A3371">
        <v>3370</v>
      </c>
      <c r="B3371">
        <v>432</v>
      </c>
      <c r="C3371" s="1">
        <v>45509.005810185183</v>
      </c>
      <c r="D3371" t="str">
        <f t="shared" si="52"/>
        <v>05</v>
      </c>
      <c r="E3371">
        <v>2</v>
      </c>
      <c r="F3371" t="s">
        <v>24</v>
      </c>
      <c r="G3371" t="s">
        <v>25</v>
      </c>
      <c r="H3371" t="s">
        <v>125</v>
      </c>
      <c r="I3371">
        <v>42268</v>
      </c>
      <c r="J3371">
        <v>84536</v>
      </c>
      <c r="K3371" t="s">
        <v>1002</v>
      </c>
      <c r="L3371" t="s">
        <v>1003</v>
      </c>
      <c r="M3371" t="s">
        <v>1004</v>
      </c>
      <c r="N3371" t="s">
        <v>1005</v>
      </c>
      <c r="O3371" t="s">
        <v>16</v>
      </c>
    </row>
    <row r="3372" spans="1:15" x14ac:dyDescent="0.35">
      <c r="A3372">
        <v>3371</v>
      </c>
      <c r="B3372">
        <v>254</v>
      </c>
      <c r="C3372" s="1">
        <v>45478.546817129631</v>
      </c>
      <c r="D3372" t="str">
        <f t="shared" si="52"/>
        <v>05</v>
      </c>
      <c r="E3372">
        <v>5</v>
      </c>
      <c r="F3372" t="s">
        <v>24</v>
      </c>
      <c r="G3372" t="s">
        <v>31</v>
      </c>
      <c r="H3372" t="s">
        <v>94</v>
      </c>
      <c r="I3372">
        <v>38697</v>
      </c>
      <c r="J3372">
        <v>193485</v>
      </c>
      <c r="K3372" t="s">
        <v>954</v>
      </c>
      <c r="L3372" t="s">
        <v>955</v>
      </c>
      <c r="M3372" t="s">
        <v>956</v>
      </c>
      <c r="N3372" t="s">
        <v>957</v>
      </c>
      <c r="O3372" t="s">
        <v>16</v>
      </c>
    </row>
    <row r="3373" spans="1:15" x14ac:dyDescent="0.35">
      <c r="A3373">
        <v>3372</v>
      </c>
      <c r="B3373">
        <v>458</v>
      </c>
      <c r="C3373" s="1">
        <v>45550.819120370368</v>
      </c>
      <c r="D3373" t="str">
        <f t="shared" si="52"/>
        <v>15</v>
      </c>
      <c r="E3373">
        <v>7</v>
      </c>
      <c r="F3373" t="s">
        <v>17</v>
      </c>
      <c r="G3373" t="s">
        <v>28</v>
      </c>
      <c r="H3373" t="s">
        <v>103</v>
      </c>
      <c r="I3373">
        <v>35778</v>
      </c>
      <c r="J3373">
        <v>250446</v>
      </c>
      <c r="K3373" t="s">
        <v>1860</v>
      </c>
      <c r="L3373" t="s">
        <v>1861</v>
      </c>
      <c r="M3373" t="s">
        <v>1862</v>
      </c>
      <c r="N3373" t="s">
        <v>1863</v>
      </c>
      <c r="O3373" t="s">
        <v>22</v>
      </c>
    </row>
    <row r="3374" spans="1:15" x14ac:dyDescent="0.35">
      <c r="A3374">
        <v>3373</v>
      </c>
      <c r="B3374">
        <v>167</v>
      </c>
      <c r="C3374" s="1">
        <v>45110.608564814807</v>
      </c>
      <c r="D3374" t="str">
        <f t="shared" si="52"/>
        <v>03</v>
      </c>
      <c r="E3374">
        <v>7</v>
      </c>
      <c r="F3374" t="s">
        <v>24</v>
      </c>
      <c r="G3374" t="s">
        <v>26</v>
      </c>
      <c r="H3374" t="s">
        <v>116</v>
      </c>
      <c r="I3374">
        <v>50016</v>
      </c>
      <c r="J3374">
        <v>350112</v>
      </c>
      <c r="K3374" t="s">
        <v>1772</v>
      </c>
      <c r="L3374" t="s">
        <v>1773</v>
      </c>
      <c r="M3374" t="s">
        <v>1774</v>
      </c>
      <c r="N3374" t="s">
        <v>1775</v>
      </c>
      <c r="O3374" t="s">
        <v>16</v>
      </c>
    </row>
    <row r="3375" spans="1:15" x14ac:dyDescent="0.35">
      <c r="A3375">
        <v>3374</v>
      </c>
      <c r="B3375">
        <v>143</v>
      </c>
      <c r="C3375" s="1">
        <v>45642.985451388893</v>
      </c>
      <c r="D3375" t="str">
        <f t="shared" si="52"/>
        <v>16</v>
      </c>
      <c r="E3375">
        <v>7</v>
      </c>
      <c r="F3375" t="s">
        <v>24</v>
      </c>
      <c r="G3375" t="s">
        <v>31</v>
      </c>
      <c r="H3375" t="s">
        <v>94</v>
      </c>
      <c r="I3375">
        <v>38697</v>
      </c>
      <c r="J3375">
        <v>270879</v>
      </c>
      <c r="K3375" t="s">
        <v>1664</v>
      </c>
      <c r="L3375" t="s">
        <v>1665</v>
      </c>
      <c r="M3375" t="s">
        <v>1666</v>
      </c>
      <c r="N3375" t="s">
        <v>1667</v>
      </c>
      <c r="O3375" t="s">
        <v>19</v>
      </c>
    </row>
    <row r="3376" spans="1:15" x14ac:dyDescent="0.35">
      <c r="A3376">
        <v>3375</v>
      </c>
      <c r="B3376">
        <v>106</v>
      </c>
      <c r="C3376" s="1">
        <v>45445.556747685187</v>
      </c>
      <c r="D3376" t="str">
        <f t="shared" si="52"/>
        <v>02</v>
      </c>
      <c r="E3376">
        <v>5</v>
      </c>
      <c r="F3376" t="s">
        <v>14</v>
      </c>
      <c r="G3376" t="s">
        <v>29</v>
      </c>
      <c r="H3376" t="s">
        <v>134</v>
      </c>
      <c r="I3376">
        <v>25231</v>
      </c>
      <c r="J3376">
        <v>126155</v>
      </c>
      <c r="K3376" t="s">
        <v>1852</v>
      </c>
      <c r="L3376" t="s">
        <v>1853</v>
      </c>
      <c r="M3376" t="s">
        <v>1854</v>
      </c>
      <c r="N3376" t="s">
        <v>1855</v>
      </c>
      <c r="O3376" t="s">
        <v>19</v>
      </c>
    </row>
    <row r="3377" spans="1:15" x14ac:dyDescent="0.35">
      <c r="A3377">
        <v>3376</v>
      </c>
      <c r="B3377">
        <v>347</v>
      </c>
      <c r="C3377" s="1">
        <v>45724.839247685188</v>
      </c>
      <c r="D3377" t="str">
        <f t="shared" si="52"/>
        <v>08</v>
      </c>
      <c r="E3377">
        <v>3</v>
      </c>
      <c r="F3377" t="s">
        <v>24</v>
      </c>
      <c r="G3377" t="s">
        <v>26</v>
      </c>
      <c r="H3377" t="s">
        <v>116</v>
      </c>
      <c r="I3377">
        <v>50016</v>
      </c>
      <c r="J3377">
        <v>150048</v>
      </c>
      <c r="K3377" t="s">
        <v>1613</v>
      </c>
      <c r="L3377" t="s">
        <v>1614</v>
      </c>
      <c r="M3377" t="s">
        <v>1615</v>
      </c>
      <c r="N3377" t="s">
        <v>1616</v>
      </c>
      <c r="O3377" t="s">
        <v>19</v>
      </c>
    </row>
    <row r="3378" spans="1:15" x14ac:dyDescent="0.35">
      <c r="A3378">
        <v>3377</v>
      </c>
      <c r="B3378">
        <v>343</v>
      </c>
      <c r="C3378" s="1">
        <v>45390.151296296302</v>
      </c>
      <c r="D3378" t="str">
        <f t="shared" si="52"/>
        <v>08</v>
      </c>
      <c r="E3378">
        <v>6</v>
      </c>
      <c r="F3378" t="s">
        <v>17</v>
      </c>
      <c r="G3378" t="s">
        <v>18</v>
      </c>
      <c r="H3378" t="s">
        <v>139</v>
      </c>
      <c r="I3378">
        <v>36583</v>
      </c>
      <c r="J3378">
        <v>219498</v>
      </c>
      <c r="K3378" t="s">
        <v>542</v>
      </c>
      <c r="L3378" t="s">
        <v>543</v>
      </c>
      <c r="M3378" t="s">
        <v>544</v>
      </c>
      <c r="N3378" t="s">
        <v>545</v>
      </c>
      <c r="O3378" t="s">
        <v>16</v>
      </c>
    </row>
    <row r="3379" spans="1:15" x14ac:dyDescent="0.35">
      <c r="A3379">
        <v>3378</v>
      </c>
      <c r="B3379">
        <v>183</v>
      </c>
      <c r="C3379" s="1">
        <v>45467.886643518519</v>
      </c>
      <c r="D3379" t="str">
        <f t="shared" si="52"/>
        <v>24</v>
      </c>
      <c r="E3379">
        <v>4</v>
      </c>
      <c r="F3379" t="s">
        <v>14</v>
      </c>
      <c r="G3379" t="s">
        <v>15</v>
      </c>
      <c r="H3379" t="s">
        <v>67</v>
      </c>
      <c r="I3379">
        <v>76607</v>
      </c>
      <c r="J3379">
        <v>306428</v>
      </c>
      <c r="K3379" t="s">
        <v>1141</v>
      </c>
      <c r="L3379" t="s">
        <v>1142</v>
      </c>
      <c r="M3379" t="s">
        <v>1143</v>
      </c>
      <c r="N3379" t="s">
        <v>1144</v>
      </c>
      <c r="O3379" t="s">
        <v>22</v>
      </c>
    </row>
    <row r="3380" spans="1:15" x14ac:dyDescent="0.35">
      <c r="A3380">
        <v>3379</v>
      </c>
      <c r="B3380">
        <v>175</v>
      </c>
      <c r="C3380" s="1">
        <v>45179.881226851852</v>
      </c>
      <c r="D3380" t="str">
        <f t="shared" si="52"/>
        <v>10</v>
      </c>
      <c r="E3380">
        <v>6</v>
      </c>
      <c r="F3380" t="s">
        <v>24</v>
      </c>
      <c r="G3380" t="s">
        <v>27</v>
      </c>
      <c r="H3380" t="s">
        <v>325</v>
      </c>
      <c r="I3380">
        <v>34573</v>
      </c>
      <c r="J3380">
        <v>207438</v>
      </c>
      <c r="K3380" t="s">
        <v>426</v>
      </c>
      <c r="L3380" t="s">
        <v>427</v>
      </c>
      <c r="M3380" t="s">
        <v>428</v>
      </c>
      <c r="N3380" t="s">
        <v>429</v>
      </c>
      <c r="O3380" t="s">
        <v>22</v>
      </c>
    </row>
    <row r="3381" spans="1:15" x14ac:dyDescent="0.35">
      <c r="A3381">
        <v>3380</v>
      </c>
      <c r="B3381">
        <v>138</v>
      </c>
      <c r="C3381" s="1">
        <v>45523.627465277779</v>
      </c>
      <c r="D3381" t="str">
        <f t="shared" si="52"/>
        <v>19</v>
      </c>
      <c r="E3381">
        <v>4</v>
      </c>
      <c r="F3381" t="s">
        <v>24</v>
      </c>
      <c r="G3381" t="s">
        <v>26</v>
      </c>
      <c r="H3381" t="s">
        <v>116</v>
      </c>
      <c r="I3381">
        <v>50016</v>
      </c>
      <c r="J3381">
        <v>200064</v>
      </c>
      <c r="K3381" t="s">
        <v>1201</v>
      </c>
      <c r="L3381" t="s">
        <v>1202</v>
      </c>
      <c r="M3381" t="s">
        <v>1203</v>
      </c>
      <c r="N3381" t="s">
        <v>1204</v>
      </c>
      <c r="O3381" t="s">
        <v>16</v>
      </c>
    </row>
    <row r="3382" spans="1:15" x14ac:dyDescent="0.35">
      <c r="A3382">
        <v>3381</v>
      </c>
      <c r="B3382">
        <v>369</v>
      </c>
      <c r="C3382" s="1">
        <v>45009.641192129631</v>
      </c>
      <c r="D3382" t="str">
        <f t="shared" si="52"/>
        <v>24</v>
      </c>
      <c r="E3382">
        <v>9</v>
      </c>
      <c r="F3382" t="s">
        <v>17</v>
      </c>
      <c r="G3382" t="s">
        <v>18</v>
      </c>
      <c r="H3382" t="s">
        <v>139</v>
      </c>
      <c r="I3382">
        <v>36583</v>
      </c>
      <c r="J3382">
        <v>329247</v>
      </c>
      <c r="K3382" t="s">
        <v>1121</v>
      </c>
      <c r="L3382" t="s">
        <v>1122</v>
      </c>
      <c r="M3382" t="s">
        <v>1123</v>
      </c>
      <c r="N3382" t="s">
        <v>1124</v>
      </c>
      <c r="O3382" t="s">
        <v>16</v>
      </c>
    </row>
    <row r="3383" spans="1:15" x14ac:dyDescent="0.35">
      <c r="A3383">
        <v>3382</v>
      </c>
      <c r="B3383">
        <v>156</v>
      </c>
      <c r="C3383" s="1">
        <v>45626.264872685177</v>
      </c>
      <c r="D3383" t="str">
        <f t="shared" si="52"/>
        <v>30</v>
      </c>
      <c r="E3383">
        <v>6</v>
      </c>
      <c r="F3383" t="s">
        <v>17</v>
      </c>
      <c r="G3383" t="s">
        <v>23</v>
      </c>
      <c r="H3383" t="s">
        <v>72</v>
      </c>
      <c r="I3383">
        <v>14701</v>
      </c>
      <c r="J3383">
        <v>88206</v>
      </c>
      <c r="K3383" t="s">
        <v>1992</v>
      </c>
      <c r="L3383" t="s">
        <v>1993</v>
      </c>
      <c r="M3383" t="s">
        <v>1994</v>
      </c>
      <c r="N3383" t="s">
        <v>1995</v>
      </c>
      <c r="O3383" t="s">
        <v>16</v>
      </c>
    </row>
    <row r="3384" spans="1:15" x14ac:dyDescent="0.35">
      <c r="A3384">
        <v>3383</v>
      </c>
      <c r="B3384">
        <v>387</v>
      </c>
      <c r="C3384" s="1">
        <v>45690.758032407408</v>
      </c>
      <c r="D3384" t="str">
        <f t="shared" si="52"/>
        <v>02</v>
      </c>
      <c r="E3384">
        <v>7</v>
      </c>
      <c r="F3384" t="s">
        <v>14</v>
      </c>
      <c r="G3384" t="s">
        <v>21</v>
      </c>
      <c r="H3384" t="s">
        <v>58</v>
      </c>
      <c r="I3384">
        <v>51631</v>
      </c>
      <c r="J3384">
        <v>361417</v>
      </c>
      <c r="K3384" t="s">
        <v>1185</v>
      </c>
      <c r="L3384" t="s">
        <v>1186</v>
      </c>
      <c r="M3384" t="s">
        <v>1187</v>
      </c>
      <c r="N3384" t="s">
        <v>1188</v>
      </c>
      <c r="O3384" t="s">
        <v>16</v>
      </c>
    </row>
    <row r="3385" spans="1:15" x14ac:dyDescent="0.35">
      <c r="A3385">
        <v>3384</v>
      </c>
      <c r="B3385">
        <v>235</v>
      </c>
      <c r="C3385" s="1">
        <v>45051.37740740741</v>
      </c>
      <c r="D3385" t="str">
        <f t="shared" si="52"/>
        <v>05</v>
      </c>
      <c r="E3385">
        <v>9</v>
      </c>
      <c r="F3385" t="s">
        <v>17</v>
      </c>
      <c r="G3385" t="s">
        <v>28</v>
      </c>
      <c r="H3385" t="s">
        <v>103</v>
      </c>
      <c r="I3385">
        <v>35778</v>
      </c>
      <c r="J3385">
        <v>322002</v>
      </c>
      <c r="K3385" t="s">
        <v>1026</v>
      </c>
      <c r="L3385" t="s">
        <v>1027</v>
      </c>
      <c r="M3385" t="s">
        <v>1028</v>
      </c>
      <c r="N3385" t="s">
        <v>1029</v>
      </c>
      <c r="O3385" t="s">
        <v>16</v>
      </c>
    </row>
    <row r="3386" spans="1:15" x14ac:dyDescent="0.35">
      <c r="A3386">
        <v>3385</v>
      </c>
      <c r="B3386">
        <v>91</v>
      </c>
      <c r="C3386" s="1">
        <v>45307.290694444448</v>
      </c>
      <c r="D3386" t="str">
        <f t="shared" si="52"/>
        <v>16</v>
      </c>
      <c r="E3386">
        <v>6</v>
      </c>
      <c r="F3386" t="s">
        <v>17</v>
      </c>
      <c r="G3386" t="s">
        <v>28</v>
      </c>
      <c r="H3386" t="s">
        <v>103</v>
      </c>
      <c r="I3386">
        <v>35778</v>
      </c>
      <c r="J3386">
        <v>214668</v>
      </c>
      <c r="K3386" t="s">
        <v>686</v>
      </c>
      <c r="L3386" t="s">
        <v>687</v>
      </c>
      <c r="M3386" t="s">
        <v>688</v>
      </c>
      <c r="N3386" t="s">
        <v>689</v>
      </c>
      <c r="O3386" t="s">
        <v>19</v>
      </c>
    </row>
    <row r="3387" spans="1:15" x14ac:dyDescent="0.35">
      <c r="A3387">
        <v>3386</v>
      </c>
      <c r="B3387">
        <v>499</v>
      </c>
      <c r="C3387" s="1">
        <v>45158.143738425933</v>
      </c>
      <c r="D3387" t="str">
        <f t="shared" si="52"/>
        <v>20</v>
      </c>
      <c r="E3387">
        <v>3</v>
      </c>
      <c r="F3387" t="s">
        <v>14</v>
      </c>
      <c r="G3387" t="s">
        <v>15</v>
      </c>
      <c r="H3387" t="s">
        <v>67</v>
      </c>
      <c r="I3387">
        <v>76607</v>
      </c>
      <c r="J3387">
        <v>229821</v>
      </c>
      <c r="K3387" t="s">
        <v>1513</v>
      </c>
      <c r="L3387" t="s">
        <v>1514</v>
      </c>
      <c r="M3387" t="s">
        <v>1515</v>
      </c>
      <c r="N3387" t="s">
        <v>1516</v>
      </c>
      <c r="O3387" t="s">
        <v>22</v>
      </c>
    </row>
    <row r="3388" spans="1:15" x14ac:dyDescent="0.35">
      <c r="A3388">
        <v>3387</v>
      </c>
      <c r="B3388">
        <v>48</v>
      </c>
      <c r="C3388" s="1">
        <v>45547.028749999998</v>
      </c>
      <c r="D3388" t="str">
        <f t="shared" si="52"/>
        <v>12</v>
      </c>
      <c r="E3388">
        <v>6</v>
      </c>
      <c r="F3388" t="s">
        <v>24</v>
      </c>
      <c r="G3388" t="s">
        <v>26</v>
      </c>
      <c r="H3388" t="s">
        <v>116</v>
      </c>
      <c r="I3388">
        <v>50016</v>
      </c>
      <c r="J3388">
        <v>300096</v>
      </c>
      <c r="K3388" t="s">
        <v>189</v>
      </c>
      <c r="L3388" t="s">
        <v>190</v>
      </c>
      <c r="M3388" t="s">
        <v>191</v>
      </c>
      <c r="N3388" t="s">
        <v>192</v>
      </c>
      <c r="O3388" t="s">
        <v>22</v>
      </c>
    </row>
    <row r="3389" spans="1:15" x14ac:dyDescent="0.35">
      <c r="A3389">
        <v>3388</v>
      </c>
      <c r="B3389">
        <v>308</v>
      </c>
      <c r="C3389" s="1">
        <v>45648.919652777768</v>
      </c>
      <c r="D3389" t="str">
        <f t="shared" si="52"/>
        <v>22</v>
      </c>
      <c r="E3389">
        <v>8</v>
      </c>
      <c r="F3389" t="s">
        <v>24</v>
      </c>
      <c r="G3389" t="s">
        <v>27</v>
      </c>
      <c r="H3389" t="s">
        <v>325</v>
      </c>
      <c r="I3389">
        <v>34573</v>
      </c>
      <c r="J3389">
        <v>276584</v>
      </c>
      <c r="K3389" t="s">
        <v>1273</v>
      </c>
      <c r="L3389" t="s">
        <v>1274</v>
      </c>
      <c r="M3389" t="s">
        <v>1275</v>
      </c>
      <c r="N3389" t="s">
        <v>1276</v>
      </c>
      <c r="O3389" t="s">
        <v>16</v>
      </c>
    </row>
    <row r="3390" spans="1:15" x14ac:dyDescent="0.35">
      <c r="A3390">
        <v>3389</v>
      </c>
      <c r="B3390">
        <v>291</v>
      </c>
      <c r="C3390" s="1">
        <v>45506.482858796298</v>
      </c>
      <c r="D3390" t="str">
        <f t="shared" si="52"/>
        <v>02</v>
      </c>
      <c r="E3390">
        <v>5</v>
      </c>
      <c r="F3390" t="s">
        <v>24</v>
      </c>
      <c r="G3390" t="s">
        <v>31</v>
      </c>
      <c r="H3390" t="s">
        <v>94</v>
      </c>
      <c r="I3390">
        <v>38697</v>
      </c>
      <c r="J3390">
        <v>193485</v>
      </c>
      <c r="K3390" t="s">
        <v>1625</v>
      </c>
      <c r="L3390" t="s">
        <v>1626</v>
      </c>
      <c r="M3390" t="s">
        <v>1627</v>
      </c>
      <c r="N3390" t="s">
        <v>1628</v>
      </c>
      <c r="O3390" t="s">
        <v>16</v>
      </c>
    </row>
    <row r="3391" spans="1:15" x14ac:dyDescent="0.35">
      <c r="A3391">
        <v>3390</v>
      </c>
      <c r="B3391">
        <v>75</v>
      </c>
      <c r="C3391" s="1">
        <v>45189.257233796299</v>
      </c>
      <c r="D3391" t="str">
        <f t="shared" si="52"/>
        <v>20</v>
      </c>
      <c r="E3391">
        <v>7</v>
      </c>
      <c r="F3391" t="s">
        <v>17</v>
      </c>
      <c r="G3391" t="s">
        <v>32</v>
      </c>
      <c r="H3391" t="s">
        <v>81</v>
      </c>
      <c r="I3391">
        <v>22985</v>
      </c>
      <c r="J3391">
        <v>160895</v>
      </c>
      <c r="K3391" t="s">
        <v>95</v>
      </c>
      <c r="L3391" t="s">
        <v>96</v>
      </c>
      <c r="M3391" t="s">
        <v>97</v>
      </c>
      <c r="N3391" t="s">
        <v>98</v>
      </c>
      <c r="O3391" t="s">
        <v>22</v>
      </c>
    </row>
    <row r="3392" spans="1:15" x14ac:dyDescent="0.35">
      <c r="A3392">
        <v>3391</v>
      </c>
      <c r="B3392">
        <v>331</v>
      </c>
      <c r="C3392" s="1">
        <v>45585.030138888891</v>
      </c>
      <c r="D3392" t="str">
        <f t="shared" si="52"/>
        <v>20</v>
      </c>
      <c r="E3392">
        <v>3</v>
      </c>
      <c r="F3392" t="s">
        <v>24</v>
      </c>
      <c r="G3392" t="s">
        <v>26</v>
      </c>
      <c r="H3392" t="s">
        <v>116</v>
      </c>
      <c r="I3392">
        <v>50016</v>
      </c>
      <c r="J3392">
        <v>150048</v>
      </c>
      <c r="K3392" t="s">
        <v>966</v>
      </c>
      <c r="L3392" t="s">
        <v>967</v>
      </c>
      <c r="M3392" t="s">
        <v>968</v>
      </c>
      <c r="N3392" t="s">
        <v>969</v>
      </c>
      <c r="O3392" t="s">
        <v>16</v>
      </c>
    </row>
    <row r="3393" spans="1:15" x14ac:dyDescent="0.35">
      <c r="A3393">
        <v>3392</v>
      </c>
      <c r="B3393">
        <v>314</v>
      </c>
      <c r="C3393" s="1">
        <v>45396.721168981479</v>
      </c>
      <c r="D3393" t="str">
        <f t="shared" si="52"/>
        <v>14</v>
      </c>
      <c r="E3393">
        <v>4</v>
      </c>
      <c r="F3393" t="s">
        <v>24</v>
      </c>
      <c r="G3393" t="s">
        <v>31</v>
      </c>
      <c r="H3393" t="s">
        <v>94</v>
      </c>
      <c r="I3393">
        <v>38697</v>
      </c>
      <c r="J3393">
        <v>154788</v>
      </c>
      <c r="K3393" t="s">
        <v>1293</v>
      </c>
      <c r="L3393" t="s">
        <v>1294</v>
      </c>
      <c r="M3393" t="s">
        <v>1295</v>
      </c>
      <c r="N3393" t="s">
        <v>1296</v>
      </c>
      <c r="O3393" t="s">
        <v>19</v>
      </c>
    </row>
    <row r="3394" spans="1:15" x14ac:dyDescent="0.35">
      <c r="A3394">
        <v>3393</v>
      </c>
      <c r="B3394">
        <v>237</v>
      </c>
      <c r="C3394" s="1">
        <v>45129.974027777767</v>
      </c>
      <c r="D3394" t="str">
        <f t="shared" si="52"/>
        <v>22</v>
      </c>
      <c r="E3394">
        <v>1</v>
      </c>
      <c r="F3394" t="s">
        <v>14</v>
      </c>
      <c r="G3394" t="s">
        <v>21</v>
      </c>
      <c r="H3394" t="s">
        <v>58</v>
      </c>
      <c r="I3394">
        <v>51631</v>
      </c>
      <c r="J3394">
        <v>51631</v>
      </c>
      <c r="K3394" t="s">
        <v>750</v>
      </c>
      <c r="L3394" t="s">
        <v>751</v>
      </c>
      <c r="M3394" t="s">
        <v>752</v>
      </c>
      <c r="N3394" t="s">
        <v>753</v>
      </c>
      <c r="O3394" t="s">
        <v>16</v>
      </c>
    </row>
    <row r="3395" spans="1:15" x14ac:dyDescent="0.35">
      <c r="A3395">
        <v>3394</v>
      </c>
      <c r="B3395">
        <v>326</v>
      </c>
      <c r="C3395" s="1">
        <v>45233.87572916667</v>
      </c>
      <c r="D3395" t="str">
        <f t="shared" ref="D3395:D3458" si="53">LEFT(TEXT(C3395, "DD/MM/YYYY HH:MM:SS"), 2)</f>
        <v>03</v>
      </c>
      <c r="E3395">
        <v>7</v>
      </c>
      <c r="F3395" t="s">
        <v>17</v>
      </c>
      <c r="G3395" t="s">
        <v>28</v>
      </c>
      <c r="H3395" t="s">
        <v>103</v>
      </c>
      <c r="I3395">
        <v>35778</v>
      </c>
      <c r="J3395">
        <v>250446</v>
      </c>
      <c r="K3395" t="s">
        <v>986</v>
      </c>
      <c r="L3395" t="s">
        <v>987</v>
      </c>
      <c r="M3395" t="s">
        <v>988</v>
      </c>
      <c r="N3395" t="s">
        <v>989</v>
      </c>
      <c r="O3395" t="s">
        <v>19</v>
      </c>
    </row>
    <row r="3396" spans="1:15" x14ac:dyDescent="0.35">
      <c r="A3396">
        <v>3395</v>
      </c>
      <c r="B3396">
        <v>295</v>
      </c>
      <c r="C3396" s="1">
        <v>45199.826238425929</v>
      </c>
      <c r="D3396" t="str">
        <f t="shared" si="53"/>
        <v>30</v>
      </c>
      <c r="E3396">
        <v>10</v>
      </c>
      <c r="F3396" t="s">
        <v>17</v>
      </c>
      <c r="G3396" t="s">
        <v>18</v>
      </c>
      <c r="H3396" t="s">
        <v>139</v>
      </c>
      <c r="I3396">
        <v>36583</v>
      </c>
      <c r="J3396">
        <v>365830</v>
      </c>
      <c r="K3396" t="s">
        <v>261</v>
      </c>
      <c r="L3396" t="s">
        <v>262</v>
      </c>
      <c r="M3396" t="s">
        <v>263</v>
      </c>
      <c r="N3396" t="s">
        <v>264</v>
      </c>
      <c r="O3396" t="s">
        <v>16</v>
      </c>
    </row>
    <row r="3397" spans="1:15" x14ac:dyDescent="0.35">
      <c r="A3397">
        <v>3396</v>
      </c>
      <c r="B3397">
        <v>14</v>
      </c>
      <c r="C3397" s="1">
        <v>45492.354907407411</v>
      </c>
      <c r="D3397" t="str">
        <f t="shared" si="53"/>
        <v>19</v>
      </c>
      <c r="E3397">
        <v>5</v>
      </c>
      <c r="F3397" t="s">
        <v>17</v>
      </c>
      <c r="G3397" t="s">
        <v>18</v>
      </c>
      <c r="H3397" t="s">
        <v>139</v>
      </c>
      <c r="I3397">
        <v>36583</v>
      </c>
      <c r="J3397">
        <v>182915</v>
      </c>
      <c r="K3397" t="s">
        <v>1209</v>
      </c>
      <c r="L3397" t="s">
        <v>1210</v>
      </c>
      <c r="M3397" t="s">
        <v>1211</v>
      </c>
      <c r="N3397" t="s">
        <v>1212</v>
      </c>
      <c r="O3397" t="s">
        <v>19</v>
      </c>
    </row>
    <row r="3398" spans="1:15" x14ac:dyDescent="0.35">
      <c r="A3398">
        <v>3397</v>
      </c>
      <c r="B3398">
        <v>412</v>
      </c>
      <c r="C3398" s="1">
        <v>45453.754976851851</v>
      </c>
      <c r="D3398" t="str">
        <f t="shared" si="53"/>
        <v>10</v>
      </c>
      <c r="E3398">
        <v>4</v>
      </c>
      <c r="F3398" t="s">
        <v>14</v>
      </c>
      <c r="G3398" t="s">
        <v>20</v>
      </c>
      <c r="H3398" t="s">
        <v>148</v>
      </c>
      <c r="I3398">
        <v>13696</v>
      </c>
      <c r="J3398">
        <v>54784</v>
      </c>
      <c r="K3398" t="s">
        <v>112</v>
      </c>
      <c r="L3398" t="s">
        <v>113</v>
      </c>
      <c r="M3398" t="s">
        <v>114</v>
      </c>
      <c r="N3398" t="s">
        <v>115</v>
      </c>
      <c r="O3398" t="s">
        <v>16</v>
      </c>
    </row>
    <row r="3399" spans="1:15" x14ac:dyDescent="0.35">
      <c r="A3399">
        <v>3398</v>
      </c>
      <c r="B3399">
        <v>389</v>
      </c>
      <c r="C3399" s="1">
        <v>45207.932766203703</v>
      </c>
      <c r="D3399" t="str">
        <f t="shared" si="53"/>
        <v>08</v>
      </c>
      <c r="E3399">
        <v>5</v>
      </c>
      <c r="F3399" t="s">
        <v>24</v>
      </c>
      <c r="G3399" t="s">
        <v>31</v>
      </c>
      <c r="H3399" t="s">
        <v>94</v>
      </c>
      <c r="I3399">
        <v>38697</v>
      </c>
      <c r="J3399">
        <v>193485</v>
      </c>
      <c r="K3399" t="s">
        <v>346</v>
      </c>
      <c r="L3399" t="s">
        <v>347</v>
      </c>
      <c r="M3399" t="s">
        <v>348</v>
      </c>
      <c r="N3399" t="s">
        <v>349</v>
      </c>
      <c r="O3399" t="s">
        <v>16</v>
      </c>
    </row>
    <row r="3400" spans="1:15" x14ac:dyDescent="0.35">
      <c r="A3400">
        <v>3399</v>
      </c>
      <c r="B3400">
        <v>292</v>
      </c>
      <c r="C3400" s="1">
        <v>45689.537361111114</v>
      </c>
      <c r="D3400" t="str">
        <f t="shared" si="53"/>
        <v>01</v>
      </c>
      <c r="E3400">
        <v>9</v>
      </c>
      <c r="F3400" t="s">
        <v>14</v>
      </c>
      <c r="G3400" t="s">
        <v>29</v>
      </c>
      <c r="H3400" t="s">
        <v>134</v>
      </c>
      <c r="I3400">
        <v>25231</v>
      </c>
      <c r="J3400">
        <v>227079</v>
      </c>
      <c r="K3400" t="s">
        <v>1581</v>
      </c>
      <c r="L3400" t="s">
        <v>1582</v>
      </c>
      <c r="M3400" t="s">
        <v>1583</v>
      </c>
      <c r="N3400" t="s">
        <v>1584</v>
      </c>
      <c r="O3400" t="s">
        <v>16</v>
      </c>
    </row>
    <row r="3401" spans="1:15" x14ac:dyDescent="0.35">
      <c r="A3401">
        <v>3400</v>
      </c>
      <c r="B3401">
        <v>147</v>
      </c>
      <c r="C3401" s="1">
        <v>45654.393726851849</v>
      </c>
      <c r="D3401" t="str">
        <f t="shared" si="53"/>
        <v>28</v>
      </c>
      <c r="E3401">
        <v>6</v>
      </c>
      <c r="F3401" t="s">
        <v>14</v>
      </c>
      <c r="G3401" t="s">
        <v>15</v>
      </c>
      <c r="H3401" t="s">
        <v>67</v>
      </c>
      <c r="I3401">
        <v>76607</v>
      </c>
      <c r="J3401">
        <v>459642</v>
      </c>
      <c r="K3401" t="s">
        <v>334</v>
      </c>
      <c r="L3401" t="s">
        <v>335</v>
      </c>
      <c r="M3401" t="s">
        <v>336</v>
      </c>
      <c r="N3401" t="s">
        <v>337</v>
      </c>
      <c r="O3401" t="s">
        <v>22</v>
      </c>
    </row>
    <row r="3402" spans="1:15" x14ac:dyDescent="0.35">
      <c r="A3402">
        <v>3401</v>
      </c>
      <c r="B3402">
        <v>267</v>
      </c>
      <c r="C3402" s="1">
        <v>45027.42015046296</v>
      </c>
      <c r="D3402" t="str">
        <f t="shared" si="53"/>
        <v>11</v>
      </c>
      <c r="E3402">
        <v>6</v>
      </c>
      <c r="F3402" t="s">
        <v>17</v>
      </c>
      <c r="G3402" t="s">
        <v>32</v>
      </c>
      <c r="H3402" t="s">
        <v>81</v>
      </c>
      <c r="I3402">
        <v>22985</v>
      </c>
      <c r="J3402">
        <v>137910</v>
      </c>
      <c r="K3402" t="s">
        <v>1169</v>
      </c>
      <c r="L3402" t="s">
        <v>1170</v>
      </c>
      <c r="M3402" t="s">
        <v>1171</v>
      </c>
      <c r="N3402" t="s">
        <v>1172</v>
      </c>
      <c r="O3402" t="s">
        <v>16</v>
      </c>
    </row>
    <row r="3403" spans="1:15" x14ac:dyDescent="0.35">
      <c r="A3403">
        <v>3402</v>
      </c>
      <c r="B3403">
        <v>470</v>
      </c>
      <c r="C3403" s="1">
        <v>45298.874224537038</v>
      </c>
      <c r="D3403" t="str">
        <f t="shared" si="53"/>
        <v>07</v>
      </c>
      <c r="E3403">
        <v>1</v>
      </c>
      <c r="F3403" t="s">
        <v>17</v>
      </c>
      <c r="G3403" t="s">
        <v>32</v>
      </c>
      <c r="H3403" t="s">
        <v>81</v>
      </c>
      <c r="I3403">
        <v>22985</v>
      </c>
      <c r="J3403">
        <v>22985</v>
      </c>
      <c r="K3403" t="s">
        <v>1980</v>
      </c>
      <c r="L3403" t="s">
        <v>1981</v>
      </c>
      <c r="M3403" t="s">
        <v>1982</v>
      </c>
      <c r="N3403" t="s">
        <v>1983</v>
      </c>
      <c r="O3403" t="s">
        <v>16</v>
      </c>
    </row>
    <row r="3404" spans="1:15" x14ac:dyDescent="0.35">
      <c r="A3404">
        <v>3403</v>
      </c>
      <c r="B3404">
        <v>310</v>
      </c>
      <c r="C3404" s="1">
        <v>45262.988865740743</v>
      </c>
      <c r="D3404" t="str">
        <f t="shared" si="53"/>
        <v>02</v>
      </c>
      <c r="E3404">
        <v>7</v>
      </c>
      <c r="F3404" t="s">
        <v>17</v>
      </c>
      <c r="G3404" t="s">
        <v>32</v>
      </c>
      <c r="H3404" t="s">
        <v>81</v>
      </c>
      <c r="I3404">
        <v>22985</v>
      </c>
      <c r="J3404">
        <v>160895</v>
      </c>
      <c r="K3404" t="s">
        <v>1836</v>
      </c>
      <c r="L3404" t="s">
        <v>1837</v>
      </c>
      <c r="M3404" t="s">
        <v>1838</v>
      </c>
      <c r="N3404" t="s">
        <v>1839</v>
      </c>
      <c r="O3404" t="s">
        <v>16</v>
      </c>
    </row>
    <row r="3405" spans="1:15" x14ac:dyDescent="0.35">
      <c r="A3405">
        <v>3404</v>
      </c>
      <c r="B3405">
        <v>160</v>
      </c>
      <c r="C3405" s="1">
        <v>45411.968622685177</v>
      </c>
      <c r="D3405" t="str">
        <f t="shared" si="53"/>
        <v>29</v>
      </c>
      <c r="E3405">
        <v>7</v>
      </c>
      <c r="F3405" t="s">
        <v>14</v>
      </c>
      <c r="G3405" t="s">
        <v>21</v>
      </c>
      <c r="H3405" t="s">
        <v>58</v>
      </c>
      <c r="I3405">
        <v>51631</v>
      </c>
      <c r="J3405">
        <v>361417</v>
      </c>
      <c r="K3405" t="s">
        <v>890</v>
      </c>
      <c r="L3405" t="s">
        <v>891</v>
      </c>
      <c r="M3405" t="s">
        <v>892</v>
      </c>
      <c r="N3405" t="s">
        <v>893</v>
      </c>
      <c r="O3405" t="s">
        <v>16</v>
      </c>
    </row>
    <row r="3406" spans="1:15" x14ac:dyDescent="0.35">
      <c r="A3406">
        <v>3405</v>
      </c>
      <c r="B3406">
        <v>56</v>
      </c>
      <c r="C3406" s="1">
        <v>45318.917025462957</v>
      </c>
      <c r="D3406" t="str">
        <f t="shared" si="53"/>
        <v>27</v>
      </c>
      <c r="E3406">
        <v>7</v>
      </c>
      <c r="F3406" t="s">
        <v>17</v>
      </c>
      <c r="G3406" t="s">
        <v>23</v>
      </c>
      <c r="H3406" t="s">
        <v>72</v>
      </c>
      <c r="I3406">
        <v>14701</v>
      </c>
      <c r="J3406">
        <v>102907</v>
      </c>
      <c r="K3406" t="s">
        <v>1241</v>
      </c>
      <c r="L3406" t="s">
        <v>1242</v>
      </c>
      <c r="M3406" t="s">
        <v>1243</v>
      </c>
      <c r="N3406" t="s">
        <v>1244</v>
      </c>
      <c r="O3406" t="s">
        <v>22</v>
      </c>
    </row>
    <row r="3407" spans="1:15" x14ac:dyDescent="0.35">
      <c r="A3407">
        <v>3406</v>
      </c>
      <c r="B3407">
        <v>237</v>
      </c>
      <c r="C3407" s="1">
        <v>45726.473287037043</v>
      </c>
      <c r="D3407" t="str">
        <f t="shared" si="53"/>
        <v>10</v>
      </c>
      <c r="E3407">
        <v>6</v>
      </c>
      <c r="F3407" t="s">
        <v>14</v>
      </c>
      <c r="G3407" t="s">
        <v>29</v>
      </c>
      <c r="H3407" t="s">
        <v>134</v>
      </c>
      <c r="I3407">
        <v>25231</v>
      </c>
      <c r="J3407">
        <v>151386</v>
      </c>
      <c r="K3407" t="s">
        <v>750</v>
      </c>
      <c r="L3407" t="s">
        <v>751</v>
      </c>
      <c r="M3407" t="s">
        <v>752</v>
      </c>
      <c r="N3407" t="s">
        <v>753</v>
      </c>
      <c r="O3407" t="s">
        <v>16</v>
      </c>
    </row>
    <row r="3408" spans="1:15" x14ac:dyDescent="0.35">
      <c r="A3408">
        <v>3407</v>
      </c>
      <c r="B3408">
        <v>194</v>
      </c>
      <c r="C3408" s="1">
        <v>45061.946562500001</v>
      </c>
      <c r="D3408" t="str">
        <f t="shared" si="53"/>
        <v>15</v>
      </c>
      <c r="E3408">
        <v>4</v>
      </c>
      <c r="F3408" t="s">
        <v>14</v>
      </c>
      <c r="G3408" t="s">
        <v>20</v>
      </c>
      <c r="H3408" t="s">
        <v>148</v>
      </c>
      <c r="I3408">
        <v>13696</v>
      </c>
      <c r="J3408">
        <v>54784</v>
      </c>
      <c r="K3408" t="s">
        <v>1097</v>
      </c>
      <c r="L3408" t="s">
        <v>1098</v>
      </c>
      <c r="M3408" t="s">
        <v>1099</v>
      </c>
      <c r="N3408" t="s">
        <v>1100</v>
      </c>
      <c r="O3408" t="s">
        <v>16</v>
      </c>
    </row>
    <row r="3409" spans="1:15" x14ac:dyDescent="0.35">
      <c r="A3409">
        <v>3408</v>
      </c>
      <c r="B3409">
        <v>399</v>
      </c>
      <c r="C3409" s="1">
        <v>45080.907604166663</v>
      </c>
      <c r="D3409" t="str">
        <f t="shared" si="53"/>
        <v>03</v>
      </c>
      <c r="E3409">
        <v>8</v>
      </c>
      <c r="F3409" t="s">
        <v>17</v>
      </c>
      <c r="G3409" t="s">
        <v>23</v>
      </c>
      <c r="H3409" t="s">
        <v>72</v>
      </c>
      <c r="I3409">
        <v>14701</v>
      </c>
      <c r="J3409">
        <v>117608</v>
      </c>
      <c r="K3409" t="s">
        <v>342</v>
      </c>
      <c r="L3409" t="s">
        <v>343</v>
      </c>
      <c r="M3409" t="s">
        <v>344</v>
      </c>
      <c r="N3409" t="s">
        <v>345</v>
      </c>
      <c r="O3409" t="s">
        <v>16</v>
      </c>
    </row>
    <row r="3410" spans="1:15" x14ac:dyDescent="0.35">
      <c r="A3410">
        <v>3409</v>
      </c>
      <c r="B3410">
        <v>345</v>
      </c>
      <c r="C3410" s="1">
        <v>45705.55541666667</v>
      </c>
      <c r="D3410" t="str">
        <f t="shared" si="53"/>
        <v>17</v>
      </c>
      <c r="E3410">
        <v>6</v>
      </c>
      <c r="F3410" t="s">
        <v>24</v>
      </c>
      <c r="G3410" t="s">
        <v>27</v>
      </c>
      <c r="H3410" t="s">
        <v>325</v>
      </c>
      <c r="I3410">
        <v>34573</v>
      </c>
      <c r="J3410">
        <v>207438</v>
      </c>
      <c r="K3410" t="s">
        <v>1313</v>
      </c>
      <c r="L3410" t="s">
        <v>1314</v>
      </c>
      <c r="M3410" t="s">
        <v>1315</v>
      </c>
      <c r="N3410" t="s">
        <v>1316</v>
      </c>
      <c r="O3410" t="s">
        <v>16</v>
      </c>
    </row>
    <row r="3411" spans="1:15" x14ac:dyDescent="0.35">
      <c r="A3411">
        <v>3410</v>
      </c>
      <c r="B3411">
        <v>229</v>
      </c>
      <c r="C3411" s="1">
        <v>45482.076539351852</v>
      </c>
      <c r="D3411" t="str">
        <f t="shared" si="53"/>
        <v>09</v>
      </c>
      <c r="E3411">
        <v>3</v>
      </c>
      <c r="F3411" t="s">
        <v>14</v>
      </c>
      <c r="G3411" t="s">
        <v>29</v>
      </c>
      <c r="H3411" t="s">
        <v>134</v>
      </c>
      <c r="I3411">
        <v>25231</v>
      </c>
      <c r="J3411">
        <v>75693</v>
      </c>
      <c r="K3411" t="s">
        <v>1249</v>
      </c>
      <c r="L3411" t="s">
        <v>1250</v>
      </c>
      <c r="M3411" t="s">
        <v>1251</v>
      </c>
      <c r="N3411" t="s">
        <v>1252</v>
      </c>
      <c r="O3411" t="s">
        <v>16</v>
      </c>
    </row>
    <row r="3412" spans="1:15" x14ac:dyDescent="0.35">
      <c r="A3412">
        <v>3411</v>
      </c>
      <c r="B3412">
        <v>135</v>
      </c>
      <c r="C3412" s="1">
        <v>45163.810833333337</v>
      </c>
      <c r="D3412" t="str">
        <f t="shared" si="53"/>
        <v>25</v>
      </c>
      <c r="E3412">
        <v>5</v>
      </c>
      <c r="F3412" t="s">
        <v>24</v>
      </c>
      <c r="G3412" t="s">
        <v>27</v>
      </c>
      <c r="H3412" t="s">
        <v>325</v>
      </c>
      <c r="I3412">
        <v>34573</v>
      </c>
      <c r="J3412">
        <v>172865</v>
      </c>
      <c r="K3412" t="s">
        <v>330</v>
      </c>
      <c r="L3412" t="s">
        <v>331</v>
      </c>
      <c r="M3412" t="s">
        <v>332</v>
      </c>
      <c r="N3412" t="s">
        <v>333</v>
      </c>
      <c r="O3412" t="s">
        <v>22</v>
      </c>
    </row>
    <row r="3413" spans="1:15" x14ac:dyDescent="0.35">
      <c r="A3413">
        <v>3412</v>
      </c>
      <c r="B3413">
        <v>382</v>
      </c>
      <c r="C3413" s="1">
        <v>45116.911180555559</v>
      </c>
      <c r="D3413" t="str">
        <f t="shared" si="53"/>
        <v>09</v>
      </c>
      <c r="E3413">
        <v>1</v>
      </c>
      <c r="F3413" t="s">
        <v>24</v>
      </c>
      <c r="G3413" t="s">
        <v>26</v>
      </c>
      <c r="H3413" t="s">
        <v>116</v>
      </c>
      <c r="I3413">
        <v>50016</v>
      </c>
      <c r="J3413">
        <v>50016</v>
      </c>
      <c r="K3413" t="s">
        <v>622</v>
      </c>
      <c r="L3413" t="s">
        <v>623</v>
      </c>
      <c r="M3413" t="s">
        <v>624</v>
      </c>
      <c r="N3413" t="s">
        <v>625</v>
      </c>
      <c r="O3413" t="s">
        <v>16</v>
      </c>
    </row>
    <row r="3414" spans="1:15" x14ac:dyDescent="0.35">
      <c r="A3414">
        <v>3413</v>
      </c>
      <c r="B3414">
        <v>399</v>
      </c>
      <c r="C3414" s="1">
        <v>45280.012499999997</v>
      </c>
      <c r="D3414" t="str">
        <f t="shared" si="53"/>
        <v>20</v>
      </c>
      <c r="E3414">
        <v>9</v>
      </c>
      <c r="F3414" t="s">
        <v>24</v>
      </c>
      <c r="G3414" t="s">
        <v>31</v>
      </c>
      <c r="H3414" t="s">
        <v>94</v>
      </c>
      <c r="I3414">
        <v>38697</v>
      </c>
      <c r="J3414">
        <v>348273</v>
      </c>
      <c r="K3414" t="s">
        <v>342</v>
      </c>
      <c r="L3414" t="s">
        <v>343</v>
      </c>
      <c r="M3414" t="s">
        <v>344</v>
      </c>
      <c r="N3414" t="s">
        <v>345</v>
      </c>
      <c r="O3414" t="s">
        <v>16</v>
      </c>
    </row>
    <row r="3415" spans="1:15" x14ac:dyDescent="0.35">
      <c r="A3415">
        <v>3414</v>
      </c>
      <c r="B3415">
        <v>344</v>
      </c>
      <c r="C3415" s="1">
        <v>45246.993738425917</v>
      </c>
      <c r="D3415" t="str">
        <f t="shared" si="53"/>
        <v>16</v>
      </c>
      <c r="E3415">
        <v>5</v>
      </c>
      <c r="F3415" t="s">
        <v>14</v>
      </c>
      <c r="G3415" t="s">
        <v>21</v>
      </c>
      <c r="H3415" t="s">
        <v>58</v>
      </c>
      <c r="I3415">
        <v>51631</v>
      </c>
      <c r="J3415">
        <v>258155</v>
      </c>
      <c r="K3415" t="s">
        <v>1137</v>
      </c>
      <c r="L3415" t="s">
        <v>1138</v>
      </c>
      <c r="M3415" t="s">
        <v>1139</v>
      </c>
      <c r="N3415" t="s">
        <v>1140</v>
      </c>
      <c r="O3415" t="s">
        <v>16</v>
      </c>
    </row>
    <row r="3416" spans="1:15" x14ac:dyDescent="0.35">
      <c r="A3416">
        <v>3415</v>
      </c>
      <c r="B3416">
        <v>182</v>
      </c>
      <c r="C3416" s="1">
        <v>45225.309571759259</v>
      </c>
      <c r="D3416" t="str">
        <f t="shared" si="53"/>
        <v>26</v>
      </c>
      <c r="E3416">
        <v>6</v>
      </c>
      <c r="F3416" t="s">
        <v>14</v>
      </c>
      <c r="G3416" t="s">
        <v>20</v>
      </c>
      <c r="H3416" t="s">
        <v>148</v>
      </c>
      <c r="I3416">
        <v>13696</v>
      </c>
      <c r="J3416">
        <v>82176</v>
      </c>
      <c r="K3416" t="s">
        <v>1145</v>
      </c>
      <c r="L3416" t="s">
        <v>1146</v>
      </c>
      <c r="M3416" t="s">
        <v>1147</v>
      </c>
      <c r="N3416" t="s">
        <v>1148</v>
      </c>
      <c r="O3416" t="s">
        <v>22</v>
      </c>
    </row>
    <row r="3417" spans="1:15" x14ac:dyDescent="0.35">
      <c r="A3417">
        <v>3416</v>
      </c>
      <c r="B3417">
        <v>418</v>
      </c>
      <c r="C3417" s="1">
        <v>45313.056018518517</v>
      </c>
      <c r="D3417" t="str">
        <f t="shared" si="53"/>
        <v>22</v>
      </c>
      <c r="E3417">
        <v>9</v>
      </c>
      <c r="F3417" t="s">
        <v>14</v>
      </c>
      <c r="G3417" t="s">
        <v>21</v>
      </c>
      <c r="H3417" t="s">
        <v>58</v>
      </c>
      <c r="I3417">
        <v>51631</v>
      </c>
      <c r="J3417">
        <v>464679</v>
      </c>
      <c r="K3417" t="s">
        <v>338</v>
      </c>
      <c r="L3417" t="s">
        <v>339</v>
      </c>
      <c r="M3417" t="s">
        <v>340</v>
      </c>
      <c r="N3417" t="s">
        <v>341</v>
      </c>
      <c r="O3417" t="s">
        <v>16</v>
      </c>
    </row>
    <row r="3418" spans="1:15" x14ac:dyDescent="0.35">
      <c r="A3418">
        <v>3417</v>
      </c>
      <c r="B3418">
        <v>248</v>
      </c>
      <c r="C3418" s="1">
        <v>45667.32508101852</v>
      </c>
      <c r="D3418" t="str">
        <f t="shared" si="53"/>
        <v>10</v>
      </c>
      <c r="E3418">
        <v>6</v>
      </c>
      <c r="F3418" t="s">
        <v>17</v>
      </c>
      <c r="G3418" t="s">
        <v>18</v>
      </c>
      <c r="H3418" t="s">
        <v>139</v>
      </c>
      <c r="I3418">
        <v>36583</v>
      </c>
      <c r="J3418">
        <v>219498</v>
      </c>
      <c r="K3418" t="s">
        <v>1070</v>
      </c>
      <c r="L3418" t="s">
        <v>1071</v>
      </c>
      <c r="M3418" t="s">
        <v>1072</v>
      </c>
      <c r="N3418" t="s">
        <v>1073</v>
      </c>
      <c r="O3418" t="s">
        <v>16</v>
      </c>
    </row>
    <row r="3419" spans="1:15" x14ac:dyDescent="0.35">
      <c r="A3419">
        <v>3418</v>
      </c>
      <c r="B3419">
        <v>3</v>
      </c>
      <c r="C3419" s="1">
        <v>45478.684432870366</v>
      </c>
      <c r="D3419" t="str">
        <f t="shared" si="53"/>
        <v>05</v>
      </c>
      <c r="E3419">
        <v>4</v>
      </c>
      <c r="F3419" t="s">
        <v>17</v>
      </c>
      <c r="G3419" t="s">
        <v>18</v>
      </c>
      <c r="H3419" t="s">
        <v>139</v>
      </c>
      <c r="I3419">
        <v>36583</v>
      </c>
      <c r="J3419">
        <v>146332</v>
      </c>
      <c r="K3419" t="s">
        <v>144</v>
      </c>
      <c r="L3419" t="s">
        <v>145</v>
      </c>
      <c r="M3419" t="s">
        <v>146</v>
      </c>
      <c r="N3419" t="s">
        <v>147</v>
      </c>
      <c r="O3419" t="s">
        <v>22</v>
      </c>
    </row>
    <row r="3420" spans="1:15" x14ac:dyDescent="0.35">
      <c r="A3420">
        <v>3419</v>
      </c>
      <c r="B3420">
        <v>260</v>
      </c>
      <c r="C3420" s="1">
        <v>45706.654236111113</v>
      </c>
      <c r="D3420" t="str">
        <f t="shared" si="53"/>
        <v>18</v>
      </c>
      <c r="E3420">
        <v>3</v>
      </c>
      <c r="F3420" t="s">
        <v>14</v>
      </c>
      <c r="G3420" t="s">
        <v>21</v>
      </c>
      <c r="H3420" t="s">
        <v>58</v>
      </c>
      <c r="I3420">
        <v>51631</v>
      </c>
      <c r="J3420">
        <v>154893</v>
      </c>
      <c r="K3420" t="s">
        <v>126</v>
      </c>
      <c r="L3420" t="s">
        <v>127</v>
      </c>
      <c r="M3420" t="s">
        <v>128</v>
      </c>
      <c r="N3420" t="s">
        <v>129</v>
      </c>
      <c r="O3420" t="s">
        <v>19</v>
      </c>
    </row>
    <row r="3421" spans="1:15" x14ac:dyDescent="0.35">
      <c r="A3421">
        <v>3420</v>
      </c>
      <c r="B3421">
        <v>135</v>
      </c>
      <c r="C3421" s="1">
        <v>45461.561307870368</v>
      </c>
      <c r="D3421" t="str">
        <f t="shared" si="53"/>
        <v>18</v>
      </c>
      <c r="E3421">
        <v>2</v>
      </c>
      <c r="F3421" t="s">
        <v>24</v>
      </c>
      <c r="G3421" t="s">
        <v>25</v>
      </c>
      <c r="H3421" t="s">
        <v>125</v>
      </c>
      <c r="I3421">
        <v>42268</v>
      </c>
      <c r="J3421">
        <v>84536</v>
      </c>
      <c r="K3421" t="s">
        <v>330</v>
      </c>
      <c r="L3421" t="s">
        <v>331</v>
      </c>
      <c r="M3421" t="s">
        <v>332</v>
      </c>
      <c r="N3421" t="s">
        <v>333</v>
      </c>
      <c r="O3421" t="s">
        <v>22</v>
      </c>
    </row>
    <row r="3422" spans="1:15" x14ac:dyDescent="0.35">
      <c r="A3422">
        <v>3421</v>
      </c>
      <c r="B3422">
        <v>231</v>
      </c>
      <c r="C3422" s="1">
        <v>45148.221643518518</v>
      </c>
      <c r="D3422" t="str">
        <f t="shared" si="53"/>
        <v>10</v>
      </c>
      <c r="E3422">
        <v>1</v>
      </c>
      <c r="F3422" t="s">
        <v>14</v>
      </c>
      <c r="G3422" t="s">
        <v>21</v>
      </c>
      <c r="H3422" t="s">
        <v>58</v>
      </c>
      <c r="I3422">
        <v>51631</v>
      </c>
      <c r="J3422">
        <v>51631</v>
      </c>
      <c r="K3422" t="s">
        <v>858</v>
      </c>
      <c r="L3422" t="s">
        <v>859</v>
      </c>
      <c r="M3422" t="s">
        <v>860</v>
      </c>
      <c r="N3422" t="s">
        <v>861</v>
      </c>
      <c r="O3422" t="s">
        <v>19</v>
      </c>
    </row>
    <row r="3423" spans="1:15" x14ac:dyDescent="0.35">
      <c r="A3423">
        <v>3422</v>
      </c>
      <c r="B3423">
        <v>362</v>
      </c>
      <c r="C3423" s="1">
        <v>45589.345081018517</v>
      </c>
      <c r="D3423" t="str">
        <f t="shared" si="53"/>
        <v>24</v>
      </c>
      <c r="E3423">
        <v>9</v>
      </c>
      <c r="F3423" t="s">
        <v>14</v>
      </c>
      <c r="G3423" t="s">
        <v>21</v>
      </c>
      <c r="H3423" t="s">
        <v>58</v>
      </c>
      <c r="I3423">
        <v>51631</v>
      </c>
      <c r="J3423">
        <v>464679</v>
      </c>
      <c r="K3423" t="s">
        <v>826</v>
      </c>
      <c r="L3423" t="s">
        <v>827</v>
      </c>
      <c r="M3423" t="s">
        <v>828</v>
      </c>
      <c r="N3423" t="s">
        <v>829</v>
      </c>
      <c r="O3423" t="s">
        <v>16</v>
      </c>
    </row>
    <row r="3424" spans="1:15" x14ac:dyDescent="0.35">
      <c r="A3424">
        <v>3423</v>
      </c>
      <c r="B3424">
        <v>164</v>
      </c>
      <c r="C3424" s="1">
        <v>45303.5075</v>
      </c>
      <c r="D3424" t="str">
        <f t="shared" si="53"/>
        <v>12</v>
      </c>
      <c r="E3424">
        <v>8</v>
      </c>
      <c r="F3424" t="s">
        <v>14</v>
      </c>
      <c r="G3424" t="s">
        <v>15</v>
      </c>
      <c r="H3424" t="s">
        <v>67</v>
      </c>
      <c r="I3424">
        <v>76607</v>
      </c>
      <c r="J3424">
        <v>612856</v>
      </c>
      <c r="K3424" t="s">
        <v>1589</v>
      </c>
      <c r="L3424" t="s">
        <v>1590</v>
      </c>
      <c r="M3424" t="s">
        <v>1591</v>
      </c>
      <c r="N3424" t="s">
        <v>1592</v>
      </c>
      <c r="O3424" t="s">
        <v>22</v>
      </c>
    </row>
    <row r="3425" spans="1:15" x14ac:dyDescent="0.35">
      <c r="A3425">
        <v>3424</v>
      </c>
      <c r="B3425">
        <v>383</v>
      </c>
      <c r="C3425" s="1">
        <v>45271.929432870369</v>
      </c>
      <c r="D3425" t="str">
        <f t="shared" si="53"/>
        <v>11</v>
      </c>
      <c r="E3425">
        <v>2</v>
      </c>
      <c r="F3425" t="s">
        <v>14</v>
      </c>
      <c r="G3425" t="s">
        <v>15</v>
      </c>
      <c r="H3425" t="s">
        <v>67</v>
      </c>
      <c r="I3425">
        <v>76607</v>
      </c>
      <c r="J3425">
        <v>153214</v>
      </c>
      <c r="K3425" t="s">
        <v>1153</v>
      </c>
      <c r="L3425" t="s">
        <v>1154</v>
      </c>
      <c r="M3425" t="s">
        <v>1155</v>
      </c>
      <c r="N3425" t="s">
        <v>1156</v>
      </c>
      <c r="O3425" t="s">
        <v>16</v>
      </c>
    </row>
    <row r="3426" spans="1:15" x14ac:dyDescent="0.35">
      <c r="A3426">
        <v>3425</v>
      </c>
      <c r="B3426">
        <v>486</v>
      </c>
      <c r="C3426" s="1">
        <v>45276.692280092589</v>
      </c>
      <c r="D3426" t="str">
        <f t="shared" si="53"/>
        <v>16</v>
      </c>
      <c r="E3426">
        <v>7</v>
      </c>
      <c r="F3426" t="s">
        <v>24</v>
      </c>
      <c r="G3426" t="s">
        <v>27</v>
      </c>
      <c r="H3426" t="s">
        <v>325</v>
      </c>
      <c r="I3426">
        <v>34573</v>
      </c>
      <c r="J3426">
        <v>242011</v>
      </c>
      <c r="K3426" t="s">
        <v>1277</v>
      </c>
      <c r="L3426" t="s">
        <v>1278</v>
      </c>
      <c r="M3426" t="s">
        <v>1279</v>
      </c>
      <c r="N3426" t="s">
        <v>1280</v>
      </c>
      <c r="O3426" t="s">
        <v>22</v>
      </c>
    </row>
    <row r="3427" spans="1:15" x14ac:dyDescent="0.35">
      <c r="A3427">
        <v>3426</v>
      </c>
      <c r="B3427">
        <v>117</v>
      </c>
      <c r="C3427" s="1">
        <v>45012.432118055563</v>
      </c>
      <c r="D3427" t="str">
        <f t="shared" si="53"/>
        <v>27</v>
      </c>
      <c r="E3427">
        <v>2</v>
      </c>
      <c r="F3427" t="s">
        <v>17</v>
      </c>
      <c r="G3427" t="s">
        <v>32</v>
      </c>
      <c r="H3427" t="s">
        <v>81</v>
      </c>
      <c r="I3427">
        <v>22985</v>
      </c>
      <c r="J3427">
        <v>45970</v>
      </c>
      <c r="K3427" t="s">
        <v>846</v>
      </c>
      <c r="L3427" t="s">
        <v>847</v>
      </c>
      <c r="M3427" t="s">
        <v>848</v>
      </c>
      <c r="N3427" t="s">
        <v>849</v>
      </c>
      <c r="O3427" t="s">
        <v>22</v>
      </c>
    </row>
    <row r="3428" spans="1:15" x14ac:dyDescent="0.35">
      <c r="A3428">
        <v>3427</v>
      </c>
      <c r="B3428">
        <v>14</v>
      </c>
      <c r="C3428" s="1">
        <v>45051.088159722232</v>
      </c>
      <c r="D3428" t="str">
        <f t="shared" si="53"/>
        <v>05</v>
      </c>
      <c r="E3428">
        <v>7</v>
      </c>
      <c r="F3428" t="s">
        <v>14</v>
      </c>
      <c r="G3428" t="s">
        <v>15</v>
      </c>
      <c r="H3428" t="s">
        <v>67</v>
      </c>
      <c r="I3428">
        <v>76607</v>
      </c>
      <c r="J3428">
        <v>536249</v>
      </c>
      <c r="K3428" t="s">
        <v>1209</v>
      </c>
      <c r="L3428" t="s">
        <v>1210</v>
      </c>
      <c r="M3428" t="s">
        <v>1211</v>
      </c>
      <c r="N3428" t="s">
        <v>1212</v>
      </c>
      <c r="O3428" t="s">
        <v>19</v>
      </c>
    </row>
    <row r="3429" spans="1:15" x14ac:dyDescent="0.35">
      <c r="A3429">
        <v>3428</v>
      </c>
      <c r="B3429">
        <v>442</v>
      </c>
      <c r="C3429" s="1">
        <v>45620.505925925929</v>
      </c>
      <c r="D3429" t="str">
        <f t="shared" si="53"/>
        <v>24</v>
      </c>
      <c r="E3429">
        <v>8</v>
      </c>
      <c r="F3429" t="s">
        <v>24</v>
      </c>
      <c r="G3429" t="s">
        <v>25</v>
      </c>
      <c r="H3429" t="s">
        <v>125</v>
      </c>
      <c r="I3429">
        <v>42268</v>
      </c>
      <c r="J3429">
        <v>338144</v>
      </c>
      <c r="K3429" t="s">
        <v>1924</v>
      </c>
      <c r="L3429" t="s">
        <v>1925</v>
      </c>
      <c r="M3429" t="s">
        <v>1926</v>
      </c>
      <c r="N3429" t="s">
        <v>1927</v>
      </c>
      <c r="O3429" t="s">
        <v>22</v>
      </c>
    </row>
    <row r="3430" spans="1:15" x14ac:dyDescent="0.35">
      <c r="A3430">
        <v>3429</v>
      </c>
      <c r="B3430">
        <v>431</v>
      </c>
      <c r="C3430" s="1">
        <v>45364.355347222219</v>
      </c>
      <c r="D3430" t="str">
        <f t="shared" si="53"/>
        <v>13</v>
      </c>
      <c r="E3430">
        <v>9</v>
      </c>
      <c r="F3430" t="s">
        <v>14</v>
      </c>
      <c r="G3430" t="s">
        <v>29</v>
      </c>
      <c r="H3430" t="s">
        <v>134</v>
      </c>
      <c r="I3430">
        <v>25231</v>
      </c>
      <c r="J3430">
        <v>227079</v>
      </c>
      <c r="K3430" t="s">
        <v>1948</v>
      </c>
      <c r="L3430" t="s">
        <v>1949</v>
      </c>
      <c r="M3430" t="s">
        <v>1950</v>
      </c>
      <c r="N3430" t="s">
        <v>1951</v>
      </c>
      <c r="O3430" t="s">
        <v>16</v>
      </c>
    </row>
    <row r="3431" spans="1:15" x14ac:dyDescent="0.35">
      <c r="A3431">
        <v>3430</v>
      </c>
      <c r="B3431">
        <v>266</v>
      </c>
      <c r="C3431" s="1">
        <v>45454.990046296298</v>
      </c>
      <c r="D3431" t="str">
        <f t="shared" si="53"/>
        <v>11</v>
      </c>
      <c r="E3431">
        <v>2</v>
      </c>
      <c r="F3431" t="s">
        <v>17</v>
      </c>
      <c r="G3431" t="s">
        <v>32</v>
      </c>
      <c r="H3431" t="s">
        <v>81</v>
      </c>
      <c r="I3431">
        <v>22985</v>
      </c>
      <c r="J3431">
        <v>45970</v>
      </c>
      <c r="K3431" t="s">
        <v>1093</v>
      </c>
      <c r="L3431" t="s">
        <v>1094</v>
      </c>
      <c r="M3431" t="s">
        <v>1095</v>
      </c>
      <c r="N3431" t="s">
        <v>1096</v>
      </c>
      <c r="O3431" t="s">
        <v>16</v>
      </c>
    </row>
    <row r="3432" spans="1:15" x14ac:dyDescent="0.35">
      <c r="A3432">
        <v>3431</v>
      </c>
      <c r="B3432">
        <v>115</v>
      </c>
      <c r="C3432" s="1">
        <v>45092.965231481481</v>
      </c>
      <c r="D3432" t="str">
        <f t="shared" si="53"/>
        <v>15</v>
      </c>
      <c r="E3432">
        <v>4</v>
      </c>
      <c r="F3432" t="s">
        <v>14</v>
      </c>
      <c r="G3432" t="s">
        <v>20</v>
      </c>
      <c r="H3432" t="s">
        <v>148</v>
      </c>
      <c r="I3432">
        <v>13696</v>
      </c>
      <c r="J3432">
        <v>54784</v>
      </c>
      <c r="K3432" t="s">
        <v>63</v>
      </c>
      <c r="L3432" t="s">
        <v>64</v>
      </c>
      <c r="M3432" t="s">
        <v>65</v>
      </c>
      <c r="N3432" t="s">
        <v>66</v>
      </c>
      <c r="O3432" t="s">
        <v>19</v>
      </c>
    </row>
    <row r="3433" spans="1:15" x14ac:dyDescent="0.35">
      <c r="A3433">
        <v>3432</v>
      </c>
      <c r="B3433">
        <v>305</v>
      </c>
      <c r="C3433" s="1">
        <v>45070.718888888892</v>
      </c>
      <c r="D3433" t="str">
        <f t="shared" si="53"/>
        <v>24</v>
      </c>
      <c r="E3433">
        <v>7</v>
      </c>
      <c r="F3433" t="s">
        <v>17</v>
      </c>
      <c r="G3433" t="s">
        <v>32</v>
      </c>
      <c r="H3433" t="s">
        <v>81</v>
      </c>
      <c r="I3433">
        <v>22985</v>
      </c>
      <c r="J3433">
        <v>160895</v>
      </c>
      <c r="K3433" t="s">
        <v>161</v>
      </c>
      <c r="L3433" t="s">
        <v>162</v>
      </c>
      <c r="M3433" t="s">
        <v>163</v>
      </c>
      <c r="N3433" t="s">
        <v>164</v>
      </c>
      <c r="O3433" t="s">
        <v>16</v>
      </c>
    </row>
    <row r="3434" spans="1:15" x14ac:dyDescent="0.35">
      <c r="A3434">
        <v>3433</v>
      </c>
      <c r="B3434">
        <v>85</v>
      </c>
      <c r="C3434" s="1">
        <v>45016.639293981483</v>
      </c>
      <c r="D3434" t="str">
        <f t="shared" si="53"/>
        <v>31</v>
      </c>
      <c r="E3434">
        <v>2</v>
      </c>
      <c r="F3434" t="s">
        <v>14</v>
      </c>
      <c r="G3434" t="s">
        <v>29</v>
      </c>
      <c r="H3434" t="s">
        <v>134</v>
      </c>
      <c r="I3434">
        <v>25231</v>
      </c>
      <c r="J3434">
        <v>50462</v>
      </c>
      <c r="K3434" t="s">
        <v>1840</v>
      </c>
      <c r="L3434" t="s">
        <v>1841</v>
      </c>
      <c r="M3434" t="s">
        <v>1842</v>
      </c>
      <c r="N3434" t="s">
        <v>1843</v>
      </c>
      <c r="O3434" t="s">
        <v>16</v>
      </c>
    </row>
    <row r="3435" spans="1:15" x14ac:dyDescent="0.35">
      <c r="A3435">
        <v>3434</v>
      </c>
      <c r="B3435">
        <v>334</v>
      </c>
      <c r="C3435" s="1">
        <v>45021.648773148147</v>
      </c>
      <c r="D3435" t="str">
        <f t="shared" si="53"/>
        <v>05</v>
      </c>
      <c r="E3435">
        <v>8</v>
      </c>
      <c r="F3435" t="s">
        <v>24</v>
      </c>
      <c r="G3435" t="s">
        <v>26</v>
      </c>
      <c r="H3435" t="s">
        <v>116</v>
      </c>
      <c r="I3435">
        <v>50016</v>
      </c>
      <c r="J3435">
        <v>400128</v>
      </c>
      <c r="K3435" t="s">
        <v>1493</v>
      </c>
      <c r="L3435" t="s">
        <v>1494</v>
      </c>
      <c r="M3435" t="s">
        <v>1495</v>
      </c>
      <c r="N3435" t="s">
        <v>1496</v>
      </c>
      <c r="O3435" t="s">
        <v>19</v>
      </c>
    </row>
    <row r="3436" spans="1:15" x14ac:dyDescent="0.35">
      <c r="A3436">
        <v>3435</v>
      </c>
      <c r="B3436">
        <v>77</v>
      </c>
      <c r="C3436" s="1">
        <v>45127.287106481483</v>
      </c>
      <c r="D3436" t="str">
        <f t="shared" si="53"/>
        <v>20</v>
      </c>
      <c r="E3436">
        <v>5</v>
      </c>
      <c r="F3436" t="s">
        <v>14</v>
      </c>
      <c r="G3436" t="s">
        <v>21</v>
      </c>
      <c r="H3436" t="s">
        <v>58</v>
      </c>
      <c r="I3436">
        <v>51631</v>
      </c>
      <c r="J3436">
        <v>258155</v>
      </c>
      <c r="K3436" t="s">
        <v>1904</v>
      </c>
      <c r="L3436" t="s">
        <v>1905</v>
      </c>
      <c r="M3436" t="s">
        <v>1906</v>
      </c>
      <c r="N3436" t="s">
        <v>1907</v>
      </c>
      <c r="O3436" t="s">
        <v>22</v>
      </c>
    </row>
    <row r="3437" spans="1:15" x14ac:dyDescent="0.35">
      <c r="A3437">
        <v>3436</v>
      </c>
      <c r="B3437">
        <v>345</v>
      </c>
      <c r="C3437" s="1">
        <v>45339.645289351851</v>
      </c>
      <c r="D3437" t="str">
        <f t="shared" si="53"/>
        <v>17</v>
      </c>
      <c r="E3437">
        <v>8</v>
      </c>
      <c r="F3437" t="s">
        <v>14</v>
      </c>
      <c r="G3437" t="s">
        <v>15</v>
      </c>
      <c r="H3437" t="s">
        <v>67</v>
      </c>
      <c r="I3437">
        <v>76607</v>
      </c>
      <c r="J3437">
        <v>612856</v>
      </c>
      <c r="K3437" t="s">
        <v>1313</v>
      </c>
      <c r="L3437" t="s">
        <v>1314</v>
      </c>
      <c r="M3437" t="s">
        <v>1315</v>
      </c>
      <c r="N3437" t="s">
        <v>1316</v>
      </c>
      <c r="O3437" t="s">
        <v>16</v>
      </c>
    </row>
    <row r="3438" spans="1:15" x14ac:dyDescent="0.35">
      <c r="A3438">
        <v>3437</v>
      </c>
      <c r="B3438">
        <v>21</v>
      </c>
      <c r="C3438" s="1">
        <v>45022.426562499997</v>
      </c>
      <c r="D3438" t="str">
        <f t="shared" si="53"/>
        <v>06</v>
      </c>
      <c r="E3438">
        <v>4</v>
      </c>
      <c r="F3438" t="s">
        <v>24</v>
      </c>
      <c r="G3438" t="s">
        <v>27</v>
      </c>
      <c r="H3438" t="s">
        <v>325</v>
      </c>
      <c r="I3438">
        <v>34573</v>
      </c>
      <c r="J3438">
        <v>138292</v>
      </c>
      <c r="K3438" t="s">
        <v>1760</v>
      </c>
      <c r="L3438" t="s">
        <v>1761</v>
      </c>
      <c r="M3438" t="s">
        <v>1762</v>
      </c>
      <c r="N3438" t="s">
        <v>1763</v>
      </c>
      <c r="O3438" t="s">
        <v>16</v>
      </c>
    </row>
    <row r="3439" spans="1:15" x14ac:dyDescent="0.35">
      <c r="A3439">
        <v>3438</v>
      </c>
      <c r="B3439">
        <v>15</v>
      </c>
      <c r="C3439" s="1">
        <v>45008.057013888887</v>
      </c>
      <c r="D3439" t="str">
        <f t="shared" si="53"/>
        <v>23</v>
      </c>
      <c r="E3439">
        <v>7</v>
      </c>
      <c r="F3439" t="s">
        <v>14</v>
      </c>
      <c r="G3439" t="s">
        <v>15</v>
      </c>
      <c r="H3439" t="s">
        <v>67</v>
      </c>
      <c r="I3439">
        <v>76607</v>
      </c>
      <c r="J3439">
        <v>536249</v>
      </c>
      <c r="K3439" t="s">
        <v>834</v>
      </c>
      <c r="L3439" t="s">
        <v>835</v>
      </c>
      <c r="M3439" t="s">
        <v>836</v>
      </c>
      <c r="N3439" t="s">
        <v>837</v>
      </c>
      <c r="O3439" t="s">
        <v>19</v>
      </c>
    </row>
    <row r="3440" spans="1:15" x14ac:dyDescent="0.35">
      <c r="A3440">
        <v>3439</v>
      </c>
      <c r="B3440">
        <v>89</v>
      </c>
      <c r="C3440" s="1">
        <v>45682.43409722222</v>
      </c>
      <c r="D3440" t="str">
        <f t="shared" si="53"/>
        <v>25</v>
      </c>
      <c r="E3440">
        <v>3</v>
      </c>
      <c r="F3440" t="s">
        <v>14</v>
      </c>
      <c r="G3440" t="s">
        <v>20</v>
      </c>
      <c r="H3440" t="s">
        <v>148</v>
      </c>
      <c r="I3440">
        <v>13696</v>
      </c>
      <c r="J3440">
        <v>41088</v>
      </c>
      <c r="K3440" t="s">
        <v>494</v>
      </c>
      <c r="L3440" t="s">
        <v>495</v>
      </c>
      <c r="M3440" t="s">
        <v>496</v>
      </c>
      <c r="N3440" t="s">
        <v>497</v>
      </c>
      <c r="O3440" t="s">
        <v>16</v>
      </c>
    </row>
    <row r="3441" spans="1:15" x14ac:dyDescent="0.35">
      <c r="A3441">
        <v>3440</v>
      </c>
      <c r="B3441">
        <v>184</v>
      </c>
      <c r="C3441" s="1">
        <v>45584.478900462957</v>
      </c>
      <c r="D3441" t="str">
        <f t="shared" si="53"/>
        <v>19</v>
      </c>
      <c r="E3441">
        <v>5</v>
      </c>
      <c r="F3441" t="s">
        <v>17</v>
      </c>
      <c r="G3441" t="s">
        <v>18</v>
      </c>
      <c r="H3441" t="s">
        <v>139</v>
      </c>
      <c r="I3441">
        <v>36583</v>
      </c>
      <c r="J3441">
        <v>182915</v>
      </c>
      <c r="K3441" t="s">
        <v>1964</v>
      </c>
      <c r="L3441" t="s">
        <v>1965</v>
      </c>
      <c r="M3441" t="s">
        <v>1966</v>
      </c>
      <c r="N3441" t="s">
        <v>1967</v>
      </c>
      <c r="O3441" t="s">
        <v>16</v>
      </c>
    </row>
    <row r="3442" spans="1:15" x14ac:dyDescent="0.35">
      <c r="A3442">
        <v>3441</v>
      </c>
      <c r="B3442">
        <v>89</v>
      </c>
      <c r="C3442" s="1">
        <v>45537.050821759258</v>
      </c>
      <c r="D3442" t="str">
        <f t="shared" si="53"/>
        <v>02</v>
      </c>
      <c r="E3442">
        <v>3</v>
      </c>
      <c r="F3442" t="s">
        <v>24</v>
      </c>
      <c r="G3442" t="s">
        <v>27</v>
      </c>
      <c r="H3442" t="s">
        <v>325</v>
      </c>
      <c r="I3442">
        <v>34573</v>
      </c>
      <c r="J3442">
        <v>103719</v>
      </c>
      <c r="K3442" t="s">
        <v>494</v>
      </c>
      <c r="L3442" t="s">
        <v>495</v>
      </c>
      <c r="M3442" t="s">
        <v>496</v>
      </c>
      <c r="N3442" t="s">
        <v>497</v>
      </c>
      <c r="O3442" t="s">
        <v>16</v>
      </c>
    </row>
    <row r="3443" spans="1:15" x14ac:dyDescent="0.35">
      <c r="A3443">
        <v>3442</v>
      </c>
      <c r="B3443">
        <v>276</v>
      </c>
      <c r="C3443" s="1">
        <v>45404.28837962963</v>
      </c>
      <c r="D3443" t="str">
        <f t="shared" si="53"/>
        <v>22</v>
      </c>
      <c r="E3443">
        <v>2</v>
      </c>
      <c r="F3443" t="s">
        <v>24</v>
      </c>
      <c r="G3443" t="s">
        <v>27</v>
      </c>
      <c r="H3443" t="s">
        <v>325</v>
      </c>
      <c r="I3443">
        <v>34573</v>
      </c>
      <c r="J3443">
        <v>69146</v>
      </c>
      <c r="K3443" t="s">
        <v>1641</v>
      </c>
      <c r="L3443" t="s">
        <v>1642</v>
      </c>
      <c r="M3443" t="s">
        <v>1643</v>
      </c>
      <c r="N3443" t="s">
        <v>1644</v>
      </c>
      <c r="O3443" t="s">
        <v>19</v>
      </c>
    </row>
    <row r="3444" spans="1:15" x14ac:dyDescent="0.35">
      <c r="A3444">
        <v>3443</v>
      </c>
      <c r="B3444">
        <v>198</v>
      </c>
      <c r="C3444" s="1">
        <v>45402.607083333343</v>
      </c>
      <c r="D3444" t="str">
        <f t="shared" si="53"/>
        <v>20</v>
      </c>
      <c r="E3444">
        <v>3</v>
      </c>
      <c r="F3444" t="s">
        <v>17</v>
      </c>
      <c r="G3444" t="s">
        <v>23</v>
      </c>
      <c r="H3444" t="s">
        <v>72</v>
      </c>
      <c r="I3444">
        <v>14701</v>
      </c>
      <c r="J3444">
        <v>44103</v>
      </c>
      <c r="K3444" t="s">
        <v>1972</v>
      </c>
      <c r="L3444" t="s">
        <v>1973</v>
      </c>
      <c r="M3444" t="s">
        <v>1974</v>
      </c>
      <c r="N3444" t="s">
        <v>1975</v>
      </c>
      <c r="O3444" t="s">
        <v>19</v>
      </c>
    </row>
    <row r="3445" spans="1:15" x14ac:dyDescent="0.35">
      <c r="A3445">
        <v>3444</v>
      </c>
      <c r="B3445">
        <v>350</v>
      </c>
      <c r="C3445" s="1">
        <v>45582.495370370372</v>
      </c>
      <c r="D3445" t="str">
        <f t="shared" si="53"/>
        <v>17</v>
      </c>
      <c r="E3445">
        <v>2</v>
      </c>
      <c r="F3445" t="s">
        <v>14</v>
      </c>
      <c r="G3445" t="s">
        <v>29</v>
      </c>
      <c r="H3445" t="s">
        <v>134</v>
      </c>
      <c r="I3445">
        <v>25231</v>
      </c>
      <c r="J3445">
        <v>50462</v>
      </c>
      <c r="K3445" t="s">
        <v>1105</v>
      </c>
      <c r="L3445" t="s">
        <v>1106</v>
      </c>
      <c r="M3445" t="s">
        <v>1107</v>
      </c>
      <c r="N3445" t="s">
        <v>1108</v>
      </c>
      <c r="O3445" t="s">
        <v>16</v>
      </c>
    </row>
    <row r="3446" spans="1:15" x14ac:dyDescent="0.35">
      <c r="A3446">
        <v>3445</v>
      </c>
      <c r="B3446">
        <v>254</v>
      </c>
      <c r="C3446" s="1">
        <v>45701.232372685183</v>
      </c>
      <c r="D3446" t="str">
        <f t="shared" si="53"/>
        <v>13</v>
      </c>
      <c r="E3446">
        <v>6</v>
      </c>
      <c r="F3446" t="s">
        <v>24</v>
      </c>
      <c r="G3446" t="s">
        <v>26</v>
      </c>
      <c r="H3446" t="s">
        <v>116</v>
      </c>
      <c r="I3446">
        <v>50016</v>
      </c>
      <c r="J3446">
        <v>300096</v>
      </c>
      <c r="K3446" t="s">
        <v>954</v>
      </c>
      <c r="L3446" t="s">
        <v>955</v>
      </c>
      <c r="M3446" t="s">
        <v>956</v>
      </c>
      <c r="N3446" t="s">
        <v>957</v>
      </c>
      <c r="O3446" t="s">
        <v>16</v>
      </c>
    </row>
    <row r="3447" spans="1:15" x14ac:dyDescent="0.35">
      <c r="A3447">
        <v>3446</v>
      </c>
      <c r="B3447">
        <v>489</v>
      </c>
      <c r="C3447" s="1">
        <v>45119.227199074077</v>
      </c>
      <c r="D3447" t="str">
        <f t="shared" si="53"/>
        <v>12</v>
      </c>
      <c r="E3447">
        <v>8</v>
      </c>
      <c r="F3447" t="s">
        <v>17</v>
      </c>
      <c r="G3447" t="s">
        <v>23</v>
      </c>
      <c r="H3447" t="s">
        <v>72</v>
      </c>
      <c r="I3447">
        <v>14701</v>
      </c>
      <c r="J3447">
        <v>117608</v>
      </c>
      <c r="K3447" t="s">
        <v>710</v>
      </c>
      <c r="L3447" t="s">
        <v>711</v>
      </c>
      <c r="M3447" t="s">
        <v>712</v>
      </c>
      <c r="N3447" t="s">
        <v>713</v>
      </c>
      <c r="O3447" t="s">
        <v>16</v>
      </c>
    </row>
    <row r="3448" spans="1:15" x14ac:dyDescent="0.35">
      <c r="A3448">
        <v>3447</v>
      </c>
      <c r="B3448">
        <v>22</v>
      </c>
      <c r="C3448" s="1">
        <v>45436.580949074072</v>
      </c>
      <c r="D3448" t="str">
        <f t="shared" si="53"/>
        <v>24</v>
      </c>
      <c r="E3448">
        <v>8</v>
      </c>
      <c r="F3448" t="s">
        <v>14</v>
      </c>
      <c r="G3448" t="s">
        <v>21</v>
      </c>
      <c r="H3448" t="s">
        <v>58</v>
      </c>
      <c r="I3448">
        <v>51631</v>
      </c>
      <c r="J3448">
        <v>413048</v>
      </c>
      <c r="K3448" t="s">
        <v>321</v>
      </c>
      <c r="L3448" t="s">
        <v>322</v>
      </c>
      <c r="M3448" t="s">
        <v>323</v>
      </c>
      <c r="N3448" t="s">
        <v>324</v>
      </c>
      <c r="O3448" t="s">
        <v>16</v>
      </c>
    </row>
    <row r="3449" spans="1:15" x14ac:dyDescent="0.35">
      <c r="A3449">
        <v>3448</v>
      </c>
      <c r="B3449">
        <v>139</v>
      </c>
      <c r="C3449" s="1">
        <v>45149.039212962962</v>
      </c>
      <c r="D3449" t="str">
        <f t="shared" si="53"/>
        <v>11</v>
      </c>
      <c r="E3449">
        <v>2</v>
      </c>
      <c r="F3449" t="s">
        <v>14</v>
      </c>
      <c r="G3449" t="s">
        <v>15</v>
      </c>
      <c r="H3449" t="s">
        <v>67</v>
      </c>
      <c r="I3449">
        <v>76607</v>
      </c>
      <c r="J3449">
        <v>153214</v>
      </c>
      <c r="K3449" t="s">
        <v>149</v>
      </c>
      <c r="L3449" t="s">
        <v>150</v>
      </c>
      <c r="M3449" t="s">
        <v>151</v>
      </c>
      <c r="N3449" t="s">
        <v>152</v>
      </c>
      <c r="O3449" t="s">
        <v>19</v>
      </c>
    </row>
    <row r="3450" spans="1:15" x14ac:dyDescent="0.35">
      <c r="A3450">
        <v>3449</v>
      </c>
      <c r="B3450">
        <v>469</v>
      </c>
      <c r="C3450" s="1">
        <v>45582.661631944437</v>
      </c>
      <c r="D3450" t="str">
        <f t="shared" si="53"/>
        <v>17</v>
      </c>
      <c r="E3450">
        <v>2</v>
      </c>
      <c r="F3450" t="s">
        <v>14</v>
      </c>
      <c r="G3450" t="s">
        <v>21</v>
      </c>
      <c r="H3450" t="s">
        <v>58</v>
      </c>
      <c r="I3450">
        <v>51631</v>
      </c>
      <c r="J3450">
        <v>103262</v>
      </c>
      <c r="K3450" t="s">
        <v>922</v>
      </c>
      <c r="L3450" t="s">
        <v>923</v>
      </c>
      <c r="M3450" t="s">
        <v>924</v>
      </c>
      <c r="N3450" t="s">
        <v>925</v>
      </c>
      <c r="O3450" t="s">
        <v>22</v>
      </c>
    </row>
    <row r="3451" spans="1:15" x14ac:dyDescent="0.35">
      <c r="A3451">
        <v>3450</v>
      </c>
      <c r="B3451">
        <v>310</v>
      </c>
      <c r="C3451" s="1">
        <v>45526.61791666667</v>
      </c>
      <c r="D3451" t="str">
        <f t="shared" si="53"/>
        <v>22</v>
      </c>
      <c r="E3451">
        <v>2</v>
      </c>
      <c r="F3451" t="s">
        <v>24</v>
      </c>
      <c r="G3451" t="s">
        <v>26</v>
      </c>
      <c r="H3451" t="s">
        <v>116</v>
      </c>
      <c r="I3451">
        <v>50016</v>
      </c>
      <c r="J3451">
        <v>100032</v>
      </c>
      <c r="K3451" t="s">
        <v>1836</v>
      </c>
      <c r="L3451" t="s">
        <v>1837</v>
      </c>
      <c r="M3451" t="s">
        <v>1838</v>
      </c>
      <c r="N3451" t="s">
        <v>1839</v>
      </c>
      <c r="O3451" t="s">
        <v>16</v>
      </c>
    </row>
    <row r="3452" spans="1:15" x14ac:dyDescent="0.35">
      <c r="A3452">
        <v>3451</v>
      </c>
      <c r="B3452">
        <v>456</v>
      </c>
      <c r="C3452" s="1">
        <v>45601.059374999997</v>
      </c>
      <c r="D3452" t="str">
        <f t="shared" si="53"/>
        <v>05</v>
      </c>
      <c r="E3452">
        <v>1</v>
      </c>
      <c r="F3452" t="s">
        <v>17</v>
      </c>
      <c r="G3452" t="s">
        <v>28</v>
      </c>
      <c r="H3452" t="s">
        <v>103</v>
      </c>
      <c r="I3452">
        <v>35778</v>
      </c>
      <c r="J3452">
        <v>35778</v>
      </c>
      <c r="K3452" t="s">
        <v>806</v>
      </c>
      <c r="L3452" t="s">
        <v>807</v>
      </c>
      <c r="M3452" t="s">
        <v>808</v>
      </c>
      <c r="N3452" t="s">
        <v>809</v>
      </c>
      <c r="O3452" t="s">
        <v>22</v>
      </c>
    </row>
    <row r="3453" spans="1:15" x14ac:dyDescent="0.35">
      <c r="A3453">
        <v>3452</v>
      </c>
      <c r="B3453">
        <v>199</v>
      </c>
      <c r="C3453" s="1">
        <v>45333.008229166669</v>
      </c>
      <c r="D3453" t="str">
        <f t="shared" si="53"/>
        <v>11</v>
      </c>
      <c r="E3453">
        <v>3</v>
      </c>
      <c r="F3453" t="s">
        <v>14</v>
      </c>
      <c r="G3453" t="s">
        <v>29</v>
      </c>
      <c r="H3453" t="s">
        <v>134</v>
      </c>
      <c r="I3453">
        <v>25231</v>
      </c>
      <c r="J3453">
        <v>75693</v>
      </c>
      <c r="K3453" t="s">
        <v>510</v>
      </c>
      <c r="L3453" t="s">
        <v>511</v>
      </c>
      <c r="M3453" t="s">
        <v>512</v>
      </c>
      <c r="N3453" t="s">
        <v>513</v>
      </c>
      <c r="O3453" t="s">
        <v>16</v>
      </c>
    </row>
    <row r="3454" spans="1:15" x14ac:dyDescent="0.35">
      <c r="A3454">
        <v>3453</v>
      </c>
      <c r="B3454">
        <v>300</v>
      </c>
      <c r="C3454" s="1">
        <v>45381.85796296296</v>
      </c>
      <c r="D3454" t="str">
        <f t="shared" si="53"/>
        <v>30</v>
      </c>
      <c r="E3454">
        <v>6</v>
      </c>
      <c r="F3454" t="s">
        <v>14</v>
      </c>
      <c r="G3454" t="s">
        <v>15</v>
      </c>
      <c r="H3454" t="s">
        <v>67</v>
      </c>
      <c r="I3454">
        <v>76607</v>
      </c>
      <c r="J3454">
        <v>459642</v>
      </c>
      <c r="K3454" t="s">
        <v>1920</v>
      </c>
      <c r="L3454" t="s">
        <v>1921</v>
      </c>
      <c r="M3454" t="s">
        <v>1922</v>
      </c>
      <c r="N3454" t="s">
        <v>1923</v>
      </c>
      <c r="O3454" t="s">
        <v>19</v>
      </c>
    </row>
    <row r="3455" spans="1:15" x14ac:dyDescent="0.35">
      <c r="A3455">
        <v>3454</v>
      </c>
      <c r="B3455">
        <v>356</v>
      </c>
      <c r="C3455" s="1">
        <v>45158.995358796303</v>
      </c>
      <c r="D3455" t="str">
        <f t="shared" si="53"/>
        <v>20</v>
      </c>
      <c r="E3455">
        <v>9</v>
      </c>
      <c r="F3455" t="s">
        <v>17</v>
      </c>
      <c r="G3455" t="s">
        <v>32</v>
      </c>
      <c r="H3455" t="s">
        <v>81</v>
      </c>
      <c r="I3455">
        <v>22985</v>
      </c>
      <c r="J3455">
        <v>206865</v>
      </c>
      <c r="K3455" t="s">
        <v>1469</v>
      </c>
      <c r="L3455" t="s">
        <v>1470</v>
      </c>
      <c r="M3455" t="s">
        <v>1471</v>
      </c>
      <c r="N3455" t="s">
        <v>1472</v>
      </c>
      <c r="O3455" t="s">
        <v>16</v>
      </c>
    </row>
    <row r="3456" spans="1:15" x14ac:dyDescent="0.35">
      <c r="A3456">
        <v>3455</v>
      </c>
      <c r="B3456">
        <v>454</v>
      </c>
      <c r="C3456" s="1">
        <v>45214.945520833331</v>
      </c>
      <c r="D3456" t="str">
        <f t="shared" si="53"/>
        <v>15</v>
      </c>
      <c r="E3456">
        <v>4</v>
      </c>
      <c r="F3456" t="s">
        <v>17</v>
      </c>
      <c r="G3456" t="s">
        <v>18</v>
      </c>
      <c r="H3456" t="s">
        <v>139</v>
      </c>
      <c r="I3456">
        <v>36583</v>
      </c>
      <c r="J3456">
        <v>146332</v>
      </c>
      <c r="K3456" t="s">
        <v>1197</v>
      </c>
      <c r="L3456" t="s">
        <v>1198</v>
      </c>
      <c r="M3456" t="s">
        <v>1199</v>
      </c>
      <c r="N3456" t="s">
        <v>1200</v>
      </c>
      <c r="O3456" t="s">
        <v>22</v>
      </c>
    </row>
    <row r="3457" spans="1:15" x14ac:dyDescent="0.35">
      <c r="A3457">
        <v>3456</v>
      </c>
      <c r="B3457">
        <v>114</v>
      </c>
      <c r="C3457" s="1">
        <v>45580.124548611107</v>
      </c>
      <c r="D3457" t="str">
        <f t="shared" si="53"/>
        <v>15</v>
      </c>
      <c r="E3457">
        <v>3</v>
      </c>
      <c r="F3457" t="s">
        <v>24</v>
      </c>
      <c r="G3457" t="s">
        <v>25</v>
      </c>
      <c r="H3457" t="s">
        <v>125</v>
      </c>
      <c r="I3457">
        <v>42268</v>
      </c>
      <c r="J3457">
        <v>126804</v>
      </c>
      <c r="K3457" t="s">
        <v>818</v>
      </c>
      <c r="L3457" t="s">
        <v>819</v>
      </c>
      <c r="M3457" t="s">
        <v>820</v>
      </c>
      <c r="N3457" t="s">
        <v>821</v>
      </c>
      <c r="O3457" t="s">
        <v>22</v>
      </c>
    </row>
    <row r="3458" spans="1:15" x14ac:dyDescent="0.35">
      <c r="A3458">
        <v>3457</v>
      </c>
      <c r="B3458">
        <v>50</v>
      </c>
      <c r="C3458" s="1">
        <v>45057.39135416667</v>
      </c>
      <c r="D3458" t="str">
        <f t="shared" si="53"/>
        <v>11</v>
      </c>
      <c r="E3458">
        <v>7</v>
      </c>
      <c r="F3458" t="s">
        <v>14</v>
      </c>
      <c r="G3458" t="s">
        <v>20</v>
      </c>
      <c r="H3458" t="s">
        <v>148</v>
      </c>
      <c r="I3458">
        <v>13696</v>
      </c>
      <c r="J3458">
        <v>95872</v>
      </c>
      <c r="K3458" t="s">
        <v>442</v>
      </c>
      <c r="L3458" t="s">
        <v>443</v>
      </c>
      <c r="M3458" t="s">
        <v>444</v>
      </c>
      <c r="N3458" t="s">
        <v>445</v>
      </c>
      <c r="O3458" t="s">
        <v>19</v>
      </c>
    </row>
    <row r="3459" spans="1:15" x14ac:dyDescent="0.35">
      <c r="A3459">
        <v>3458</v>
      </c>
      <c r="B3459">
        <v>449</v>
      </c>
      <c r="C3459" s="1">
        <v>45479.911273148151</v>
      </c>
      <c r="D3459" t="str">
        <f t="shared" ref="D3459:D3522" si="54">LEFT(TEXT(C3459, "DD/MM/YYYY HH:MM:SS"), 2)</f>
        <v>06</v>
      </c>
      <c r="E3459">
        <v>3</v>
      </c>
      <c r="F3459" t="s">
        <v>17</v>
      </c>
      <c r="G3459" t="s">
        <v>28</v>
      </c>
      <c r="H3459" t="s">
        <v>103</v>
      </c>
      <c r="I3459">
        <v>35778</v>
      </c>
      <c r="J3459">
        <v>107334</v>
      </c>
      <c r="K3459" t="s">
        <v>590</v>
      </c>
      <c r="L3459" t="s">
        <v>591</v>
      </c>
      <c r="M3459" t="s">
        <v>592</v>
      </c>
      <c r="N3459" t="s">
        <v>593</v>
      </c>
      <c r="O3459" t="s">
        <v>16</v>
      </c>
    </row>
    <row r="3460" spans="1:15" x14ac:dyDescent="0.35">
      <c r="A3460">
        <v>3459</v>
      </c>
      <c r="B3460">
        <v>197</v>
      </c>
      <c r="C3460" s="1">
        <v>45088.320717592593</v>
      </c>
      <c r="D3460" t="str">
        <f t="shared" si="54"/>
        <v>11</v>
      </c>
      <c r="E3460">
        <v>7</v>
      </c>
      <c r="F3460" t="s">
        <v>17</v>
      </c>
      <c r="G3460" t="s">
        <v>28</v>
      </c>
      <c r="H3460" t="s">
        <v>103</v>
      </c>
      <c r="I3460">
        <v>35778</v>
      </c>
      <c r="J3460">
        <v>250446</v>
      </c>
      <c r="K3460" t="s">
        <v>594</v>
      </c>
      <c r="L3460" t="s">
        <v>595</v>
      </c>
      <c r="M3460" t="s">
        <v>596</v>
      </c>
      <c r="N3460" t="s">
        <v>597</v>
      </c>
      <c r="O3460" t="s">
        <v>16</v>
      </c>
    </row>
    <row r="3461" spans="1:15" x14ac:dyDescent="0.35">
      <c r="A3461">
        <v>3460</v>
      </c>
      <c r="B3461">
        <v>144</v>
      </c>
      <c r="C3461" s="1">
        <v>45709.157569444447</v>
      </c>
      <c r="D3461" t="str">
        <f t="shared" si="54"/>
        <v>21</v>
      </c>
      <c r="E3461">
        <v>8</v>
      </c>
      <c r="F3461" t="s">
        <v>17</v>
      </c>
      <c r="G3461" t="s">
        <v>32</v>
      </c>
      <c r="H3461" t="s">
        <v>81</v>
      </c>
      <c r="I3461">
        <v>22985</v>
      </c>
      <c r="J3461">
        <v>183880</v>
      </c>
      <c r="K3461" t="s">
        <v>201</v>
      </c>
      <c r="L3461" t="s">
        <v>202</v>
      </c>
      <c r="M3461" t="s">
        <v>203</v>
      </c>
      <c r="N3461" t="s">
        <v>204</v>
      </c>
      <c r="O3461" t="s">
        <v>19</v>
      </c>
    </row>
    <row r="3462" spans="1:15" x14ac:dyDescent="0.35">
      <c r="A3462">
        <v>3461</v>
      </c>
      <c r="B3462">
        <v>457</v>
      </c>
      <c r="C3462" s="1">
        <v>45546.965462962973</v>
      </c>
      <c r="D3462" t="str">
        <f t="shared" si="54"/>
        <v>11</v>
      </c>
      <c r="E3462">
        <v>6</v>
      </c>
      <c r="F3462" t="s">
        <v>17</v>
      </c>
      <c r="G3462" t="s">
        <v>23</v>
      </c>
      <c r="H3462" t="s">
        <v>72</v>
      </c>
      <c r="I3462">
        <v>14701</v>
      </c>
      <c r="J3462">
        <v>88206</v>
      </c>
      <c r="K3462" t="s">
        <v>1756</v>
      </c>
      <c r="L3462" t="s">
        <v>1757</v>
      </c>
      <c r="M3462" t="s">
        <v>1758</v>
      </c>
      <c r="N3462" t="s">
        <v>1759</v>
      </c>
      <c r="O3462" t="s">
        <v>19</v>
      </c>
    </row>
    <row r="3463" spans="1:15" x14ac:dyDescent="0.35">
      <c r="A3463">
        <v>3462</v>
      </c>
      <c r="B3463">
        <v>388</v>
      </c>
      <c r="C3463" s="1">
        <v>45324.712916666656</v>
      </c>
      <c r="D3463" t="str">
        <f t="shared" si="54"/>
        <v>02</v>
      </c>
      <c r="E3463">
        <v>3</v>
      </c>
      <c r="F3463" t="s">
        <v>24</v>
      </c>
      <c r="G3463" t="s">
        <v>26</v>
      </c>
      <c r="H3463" t="s">
        <v>116</v>
      </c>
      <c r="I3463">
        <v>50016</v>
      </c>
      <c r="J3463">
        <v>150048</v>
      </c>
      <c r="K3463" t="s">
        <v>434</v>
      </c>
      <c r="L3463" t="s">
        <v>435</v>
      </c>
      <c r="M3463" t="s">
        <v>436</v>
      </c>
      <c r="N3463" t="s">
        <v>437</v>
      </c>
      <c r="O3463" t="s">
        <v>19</v>
      </c>
    </row>
    <row r="3464" spans="1:15" x14ac:dyDescent="0.35">
      <c r="A3464">
        <v>3463</v>
      </c>
      <c r="B3464">
        <v>307</v>
      </c>
      <c r="C3464" s="1">
        <v>45008.074675925927</v>
      </c>
      <c r="D3464" t="str">
        <f t="shared" si="54"/>
        <v>23</v>
      </c>
      <c r="E3464">
        <v>5</v>
      </c>
      <c r="F3464" t="s">
        <v>14</v>
      </c>
      <c r="G3464" t="s">
        <v>15</v>
      </c>
      <c r="H3464" t="s">
        <v>67</v>
      </c>
      <c r="I3464">
        <v>76607</v>
      </c>
      <c r="J3464">
        <v>383035</v>
      </c>
      <c r="K3464" t="s">
        <v>1301</v>
      </c>
      <c r="L3464" t="s">
        <v>1302</v>
      </c>
      <c r="M3464" t="s">
        <v>1303</v>
      </c>
      <c r="N3464" t="s">
        <v>1304</v>
      </c>
      <c r="O3464" t="s">
        <v>16</v>
      </c>
    </row>
    <row r="3465" spans="1:15" x14ac:dyDescent="0.35">
      <c r="A3465">
        <v>3464</v>
      </c>
      <c r="B3465">
        <v>201</v>
      </c>
      <c r="C3465" s="1">
        <v>45248.500011574077</v>
      </c>
      <c r="D3465" t="str">
        <f t="shared" si="54"/>
        <v>18</v>
      </c>
      <c r="E3465">
        <v>8</v>
      </c>
      <c r="F3465" t="s">
        <v>17</v>
      </c>
      <c r="G3465" t="s">
        <v>28</v>
      </c>
      <c r="H3465" t="s">
        <v>103</v>
      </c>
      <c r="I3465">
        <v>35778</v>
      </c>
      <c r="J3465">
        <v>286224</v>
      </c>
      <c r="K3465" t="s">
        <v>766</v>
      </c>
      <c r="L3465" t="s">
        <v>767</v>
      </c>
      <c r="M3465" t="s">
        <v>768</v>
      </c>
      <c r="N3465" t="s">
        <v>769</v>
      </c>
      <c r="O3465" t="s">
        <v>16</v>
      </c>
    </row>
    <row r="3466" spans="1:15" x14ac:dyDescent="0.35">
      <c r="A3466">
        <v>3465</v>
      </c>
      <c r="B3466">
        <v>187</v>
      </c>
      <c r="C3466" s="1">
        <v>45507.250891203701</v>
      </c>
      <c r="D3466" t="str">
        <f t="shared" si="54"/>
        <v>03</v>
      </c>
      <c r="E3466">
        <v>6</v>
      </c>
      <c r="F3466" t="s">
        <v>14</v>
      </c>
      <c r="G3466" t="s">
        <v>29</v>
      </c>
      <c r="H3466" t="s">
        <v>134</v>
      </c>
      <c r="I3466">
        <v>25231</v>
      </c>
      <c r="J3466">
        <v>151386</v>
      </c>
      <c r="K3466" t="s">
        <v>690</v>
      </c>
      <c r="L3466" t="s">
        <v>691</v>
      </c>
      <c r="M3466" t="s">
        <v>692</v>
      </c>
      <c r="N3466" t="s">
        <v>693</v>
      </c>
      <c r="O3466" t="s">
        <v>16</v>
      </c>
    </row>
    <row r="3467" spans="1:15" x14ac:dyDescent="0.35">
      <c r="A3467">
        <v>3466</v>
      </c>
      <c r="B3467">
        <v>4</v>
      </c>
      <c r="C3467" s="1">
        <v>45677.867245370369</v>
      </c>
      <c r="D3467" t="str">
        <f t="shared" si="54"/>
        <v>20</v>
      </c>
      <c r="E3467">
        <v>5</v>
      </c>
      <c r="F3467" t="s">
        <v>17</v>
      </c>
      <c r="G3467" t="s">
        <v>18</v>
      </c>
      <c r="H3467" t="s">
        <v>139</v>
      </c>
      <c r="I3467">
        <v>36583</v>
      </c>
      <c r="J3467">
        <v>182915</v>
      </c>
      <c r="K3467" t="s">
        <v>1984</v>
      </c>
      <c r="L3467" t="s">
        <v>1985</v>
      </c>
      <c r="M3467" t="s">
        <v>1986</v>
      </c>
      <c r="N3467" t="s">
        <v>1987</v>
      </c>
      <c r="O3467" t="s">
        <v>22</v>
      </c>
    </row>
    <row r="3468" spans="1:15" x14ac:dyDescent="0.35">
      <c r="A3468">
        <v>3467</v>
      </c>
      <c r="B3468">
        <v>70</v>
      </c>
      <c r="C3468" s="1">
        <v>45492.069016203714</v>
      </c>
      <c r="D3468" t="str">
        <f t="shared" si="54"/>
        <v>19</v>
      </c>
      <c r="E3468">
        <v>10</v>
      </c>
      <c r="F3468" t="s">
        <v>24</v>
      </c>
      <c r="G3468" t="s">
        <v>27</v>
      </c>
      <c r="H3468" t="s">
        <v>325</v>
      </c>
      <c r="I3468">
        <v>34573</v>
      </c>
      <c r="J3468">
        <v>345730</v>
      </c>
      <c r="K3468" t="s">
        <v>538</v>
      </c>
      <c r="L3468" t="s">
        <v>539</v>
      </c>
      <c r="M3468" t="s">
        <v>540</v>
      </c>
      <c r="N3468" t="s">
        <v>541</v>
      </c>
      <c r="O3468" t="s">
        <v>16</v>
      </c>
    </row>
    <row r="3469" spans="1:15" x14ac:dyDescent="0.35">
      <c r="A3469">
        <v>3468</v>
      </c>
      <c r="B3469">
        <v>408</v>
      </c>
      <c r="C3469" s="1">
        <v>45257.362060185187</v>
      </c>
      <c r="D3469" t="str">
        <f t="shared" si="54"/>
        <v>27</v>
      </c>
      <c r="E3469">
        <v>1</v>
      </c>
      <c r="F3469" t="s">
        <v>17</v>
      </c>
      <c r="G3469" t="s">
        <v>23</v>
      </c>
      <c r="H3469" t="s">
        <v>72</v>
      </c>
      <c r="I3469">
        <v>14701</v>
      </c>
      <c r="J3469">
        <v>14701</v>
      </c>
      <c r="K3469" t="s">
        <v>390</v>
      </c>
      <c r="L3469" t="s">
        <v>391</v>
      </c>
      <c r="M3469" t="s">
        <v>392</v>
      </c>
      <c r="N3469" t="s">
        <v>393</v>
      </c>
      <c r="O3469" t="s">
        <v>19</v>
      </c>
    </row>
    <row r="3470" spans="1:15" x14ac:dyDescent="0.35">
      <c r="A3470">
        <v>3469</v>
      </c>
      <c r="B3470">
        <v>98</v>
      </c>
      <c r="C3470" s="1">
        <v>45118.563680555562</v>
      </c>
      <c r="D3470" t="str">
        <f t="shared" si="54"/>
        <v>11</v>
      </c>
      <c r="E3470">
        <v>2</v>
      </c>
      <c r="F3470" t="s">
        <v>14</v>
      </c>
      <c r="G3470" t="s">
        <v>15</v>
      </c>
      <c r="H3470" t="s">
        <v>67</v>
      </c>
      <c r="I3470">
        <v>76607</v>
      </c>
      <c r="J3470">
        <v>153214</v>
      </c>
      <c r="K3470" t="s">
        <v>1864</v>
      </c>
      <c r="L3470" t="s">
        <v>1865</v>
      </c>
      <c r="M3470" t="s">
        <v>1866</v>
      </c>
      <c r="N3470" t="s">
        <v>1867</v>
      </c>
      <c r="O3470" t="s">
        <v>19</v>
      </c>
    </row>
    <row r="3471" spans="1:15" x14ac:dyDescent="0.35">
      <c r="A3471">
        <v>3470</v>
      </c>
      <c r="B3471">
        <v>51</v>
      </c>
      <c r="C3471" s="1">
        <v>45512.287199074082</v>
      </c>
      <c r="D3471" t="str">
        <f t="shared" si="54"/>
        <v>08</v>
      </c>
      <c r="E3471">
        <v>1</v>
      </c>
      <c r="F3471" t="s">
        <v>24</v>
      </c>
      <c r="G3471" t="s">
        <v>25</v>
      </c>
      <c r="H3471" t="s">
        <v>125</v>
      </c>
      <c r="I3471">
        <v>42268</v>
      </c>
      <c r="J3471">
        <v>42268</v>
      </c>
      <c r="K3471" t="s">
        <v>181</v>
      </c>
      <c r="L3471" t="s">
        <v>182</v>
      </c>
      <c r="M3471" t="s">
        <v>183</v>
      </c>
      <c r="N3471" t="s">
        <v>184</v>
      </c>
      <c r="O3471" t="s">
        <v>19</v>
      </c>
    </row>
    <row r="3472" spans="1:15" x14ac:dyDescent="0.35">
      <c r="A3472">
        <v>3471</v>
      </c>
      <c r="B3472">
        <v>280</v>
      </c>
      <c r="C3472" s="1">
        <v>45491.750902777778</v>
      </c>
      <c r="D3472" t="str">
        <f t="shared" si="54"/>
        <v>18</v>
      </c>
      <c r="E3472">
        <v>8</v>
      </c>
      <c r="F3472" t="s">
        <v>24</v>
      </c>
      <c r="G3472" t="s">
        <v>27</v>
      </c>
      <c r="H3472" t="s">
        <v>325</v>
      </c>
      <c r="I3472">
        <v>34573</v>
      </c>
      <c r="J3472">
        <v>276584</v>
      </c>
      <c r="K3472" t="s">
        <v>1229</v>
      </c>
      <c r="L3472" t="s">
        <v>1230</v>
      </c>
      <c r="M3472" t="s">
        <v>1231</v>
      </c>
      <c r="N3472" t="s">
        <v>1232</v>
      </c>
      <c r="O3472" t="s">
        <v>16</v>
      </c>
    </row>
    <row r="3473" spans="1:15" x14ac:dyDescent="0.35">
      <c r="A3473">
        <v>3472</v>
      </c>
      <c r="B3473">
        <v>413</v>
      </c>
      <c r="C3473" s="1">
        <v>45506.166134259263</v>
      </c>
      <c r="D3473" t="str">
        <f t="shared" si="54"/>
        <v>02</v>
      </c>
      <c r="E3473">
        <v>5</v>
      </c>
      <c r="F3473" t="s">
        <v>14</v>
      </c>
      <c r="G3473" t="s">
        <v>20</v>
      </c>
      <c r="H3473" t="s">
        <v>148</v>
      </c>
      <c r="I3473">
        <v>13696</v>
      </c>
      <c r="J3473">
        <v>68480</v>
      </c>
      <c r="K3473" t="s">
        <v>297</v>
      </c>
      <c r="L3473" t="s">
        <v>298</v>
      </c>
      <c r="M3473" t="s">
        <v>299</v>
      </c>
      <c r="N3473" t="s">
        <v>300</v>
      </c>
      <c r="O3473" t="s">
        <v>16</v>
      </c>
    </row>
    <row r="3474" spans="1:15" x14ac:dyDescent="0.35">
      <c r="A3474">
        <v>3473</v>
      </c>
      <c r="B3474">
        <v>155</v>
      </c>
      <c r="C3474" s="1">
        <v>45281.317314814813</v>
      </c>
      <c r="D3474" t="str">
        <f t="shared" si="54"/>
        <v>21</v>
      </c>
      <c r="E3474">
        <v>7</v>
      </c>
      <c r="F3474" t="s">
        <v>24</v>
      </c>
      <c r="G3474" t="s">
        <v>25</v>
      </c>
      <c r="H3474" t="s">
        <v>125</v>
      </c>
      <c r="I3474">
        <v>42268</v>
      </c>
      <c r="J3474">
        <v>295876</v>
      </c>
      <c r="K3474" t="s">
        <v>398</v>
      </c>
      <c r="L3474" t="s">
        <v>399</v>
      </c>
      <c r="M3474" t="s">
        <v>400</v>
      </c>
      <c r="N3474" t="s">
        <v>401</v>
      </c>
      <c r="O3474" t="s">
        <v>16</v>
      </c>
    </row>
    <row r="3475" spans="1:15" x14ac:dyDescent="0.35">
      <c r="A3475">
        <v>3474</v>
      </c>
      <c r="B3475">
        <v>200</v>
      </c>
      <c r="C3475" s="1">
        <v>45604.275289351863</v>
      </c>
      <c r="D3475" t="str">
        <f t="shared" si="54"/>
        <v>08</v>
      </c>
      <c r="E3475">
        <v>7</v>
      </c>
      <c r="F3475" t="s">
        <v>24</v>
      </c>
      <c r="G3475" t="s">
        <v>25</v>
      </c>
      <c r="H3475" t="s">
        <v>125</v>
      </c>
      <c r="I3475">
        <v>42268</v>
      </c>
      <c r="J3475">
        <v>295876</v>
      </c>
      <c r="K3475" t="s">
        <v>502</v>
      </c>
      <c r="L3475" t="s">
        <v>503</v>
      </c>
      <c r="M3475" t="s">
        <v>504</v>
      </c>
      <c r="N3475" t="s">
        <v>505</v>
      </c>
      <c r="O3475" t="s">
        <v>16</v>
      </c>
    </row>
    <row r="3476" spans="1:15" x14ac:dyDescent="0.35">
      <c r="A3476">
        <v>3475</v>
      </c>
      <c r="B3476">
        <v>261</v>
      </c>
      <c r="C3476" s="1">
        <v>45598.55574074074</v>
      </c>
      <c r="D3476" t="str">
        <f t="shared" si="54"/>
        <v>02</v>
      </c>
      <c r="E3476">
        <v>1</v>
      </c>
      <c r="F3476" t="s">
        <v>17</v>
      </c>
      <c r="G3476" t="s">
        <v>23</v>
      </c>
      <c r="H3476" t="s">
        <v>72</v>
      </c>
      <c r="I3476">
        <v>14701</v>
      </c>
      <c r="J3476">
        <v>14701</v>
      </c>
      <c r="K3476" t="s">
        <v>478</v>
      </c>
      <c r="L3476" t="s">
        <v>479</v>
      </c>
      <c r="M3476" t="s">
        <v>480</v>
      </c>
      <c r="N3476" t="s">
        <v>481</v>
      </c>
      <c r="O3476" t="s">
        <v>16</v>
      </c>
    </row>
    <row r="3477" spans="1:15" x14ac:dyDescent="0.35">
      <c r="A3477">
        <v>3476</v>
      </c>
      <c r="B3477">
        <v>61</v>
      </c>
      <c r="C3477" s="1">
        <v>45329.083506944437</v>
      </c>
      <c r="D3477" t="str">
        <f t="shared" si="54"/>
        <v>07</v>
      </c>
      <c r="E3477">
        <v>10</v>
      </c>
      <c r="F3477" t="s">
        <v>17</v>
      </c>
      <c r="G3477" t="s">
        <v>32</v>
      </c>
      <c r="H3477" t="s">
        <v>81</v>
      </c>
      <c r="I3477">
        <v>22985</v>
      </c>
      <c r="J3477">
        <v>229850</v>
      </c>
      <c r="K3477" t="s">
        <v>140</v>
      </c>
      <c r="L3477" t="s">
        <v>141</v>
      </c>
      <c r="M3477" t="s">
        <v>142</v>
      </c>
      <c r="N3477" t="s">
        <v>143</v>
      </c>
      <c r="O3477" t="s">
        <v>22</v>
      </c>
    </row>
    <row r="3478" spans="1:15" x14ac:dyDescent="0.35">
      <c r="A3478">
        <v>3477</v>
      </c>
      <c r="B3478">
        <v>153</v>
      </c>
      <c r="C3478" s="1">
        <v>45335.644050925926</v>
      </c>
      <c r="D3478" t="str">
        <f t="shared" si="54"/>
        <v>13</v>
      </c>
      <c r="E3478">
        <v>7</v>
      </c>
      <c r="F3478" t="s">
        <v>24</v>
      </c>
      <c r="G3478" t="s">
        <v>26</v>
      </c>
      <c r="H3478" t="s">
        <v>116</v>
      </c>
      <c r="I3478">
        <v>50016</v>
      </c>
      <c r="J3478">
        <v>350112</v>
      </c>
      <c r="K3478" t="s">
        <v>678</v>
      </c>
      <c r="L3478" t="s">
        <v>679</v>
      </c>
      <c r="M3478" t="s">
        <v>680</v>
      </c>
      <c r="N3478" t="s">
        <v>681</v>
      </c>
      <c r="O3478" t="s">
        <v>19</v>
      </c>
    </row>
    <row r="3479" spans="1:15" x14ac:dyDescent="0.35">
      <c r="A3479">
        <v>3478</v>
      </c>
      <c r="B3479">
        <v>422</v>
      </c>
      <c r="C3479" s="1">
        <v>45537.532222222217</v>
      </c>
      <c r="D3479" t="str">
        <f t="shared" si="54"/>
        <v>02</v>
      </c>
      <c r="E3479">
        <v>1</v>
      </c>
      <c r="F3479" t="s">
        <v>24</v>
      </c>
      <c r="G3479" t="s">
        <v>25</v>
      </c>
      <c r="H3479" t="s">
        <v>125</v>
      </c>
      <c r="I3479">
        <v>42268</v>
      </c>
      <c r="J3479">
        <v>42268</v>
      </c>
      <c r="K3479" t="s">
        <v>374</v>
      </c>
      <c r="L3479" t="s">
        <v>375</v>
      </c>
      <c r="M3479" t="s">
        <v>376</v>
      </c>
      <c r="N3479" t="s">
        <v>377</v>
      </c>
      <c r="O3479" t="s">
        <v>16</v>
      </c>
    </row>
    <row r="3480" spans="1:15" x14ac:dyDescent="0.35">
      <c r="A3480">
        <v>3479</v>
      </c>
      <c r="B3480">
        <v>368</v>
      </c>
      <c r="C3480" s="1">
        <v>45181.741712962961</v>
      </c>
      <c r="D3480" t="str">
        <f t="shared" si="54"/>
        <v>12</v>
      </c>
      <c r="E3480">
        <v>1</v>
      </c>
      <c r="F3480" t="s">
        <v>24</v>
      </c>
      <c r="G3480" t="s">
        <v>25</v>
      </c>
      <c r="H3480" t="s">
        <v>125</v>
      </c>
      <c r="I3480">
        <v>42268</v>
      </c>
      <c r="J3480">
        <v>42268</v>
      </c>
      <c r="K3480" t="s">
        <v>886</v>
      </c>
      <c r="L3480" t="s">
        <v>887</v>
      </c>
      <c r="M3480" t="s">
        <v>888</v>
      </c>
      <c r="N3480" t="s">
        <v>889</v>
      </c>
      <c r="O3480" t="s">
        <v>19</v>
      </c>
    </row>
    <row r="3481" spans="1:15" x14ac:dyDescent="0.35">
      <c r="A3481">
        <v>3480</v>
      </c>
      <c r="B3481">
        <v>130</v>
      </c>
      <c r="C3481" s="1">
        <v>45237.821851851862</v>
      </c>
      <c r="D3481" t="str">
        <f t="shared" si="54"/>
        <v>07</v>
      </c>
      <c r="E3481">
        <v>10</v>
      </c>
      <c r="F3481" t="s">
        <v>17</v>
      </c>
      <c r="G3481" t="s">
        <v>18</v>
      </c>
      <c r="H3481" t="s">
        <v>139</v>
      </c>
      <c r="I3481">
        <v>36583</v>
      </c>
      <c r="J3481">
        <v>365830</v>
      </c>
      <c r="K3481" t="s">
        <v>838</v>
      </c>
      <c r="L3481" t="s">
        <v>839</v>
      </c>
      <c r="M3481" t="s">
        <v>840</v>
      </c>
      <c r="N3481" t="s">
        <v>841</v>
      </c>
      <c r="O3481" t="s">
        <v>19</v>
      </c>
    </row>
    <row r="3482" spans="1:15" x14ac:dyDescent="0.35">
      <c r="A3482">
        <v>3481</v>
      </c>
      <c r="B3482">
        <v>335</v>
      </c>
      <c r="C3482" s="1">
        <v>45250.553113425929</v>
      </c>
      <c r="D3482" t="str">
        <f t="shared" si="54"/>
        <v>20</v>
      </c>
      <c r="E3482">
        <v>5</v>
      </c>
      <c r="F3482" t="s">
        <v>14</v>
      </c>
      <c r="G3482" t="s">
        <v>20</v>
      </c>
      <c r="H3482" t="s">
        <v>148</v>
      </c>
      <c r="I3482">
        <v>13696</v>
      </c>
      <c r="J3482">
        <v>68480</v>
      </c>
      <c r="K3482" t="s">
        <v>970</v>
      </c>
      <c r="L3482" t="s">
        <v>971</v>
      </c>
      <c r="M3482" t="s">
        <v>972</v>
      </c>
      <c r="N3482" t="s">
        <v>973</v>
      </c>
      <c r="O3482" t="s">
        <v>19</v>
      </c>
    </row>
    <row r="3483" spans="1:15" x14ac:dyDescent="0.35">
      <c r="A3483">
        <v>3482</v>
      </c>
      <c r="B3483">
        <v>432</v>
      </c>
      <c r="C3483" s="1">
        <v>45093.663460648153</v>
      </c>
      <c r="D3483" t="str">
        <f t="shared" si="54"/>
        <v>16</v>
      </c>
      <c r="E3483">
        <v>4</v>
      </c>
      <c r="F3483" t="s">
        <v>14</v>
      </c>
      <c r="G3483" t="s">
        <v>29</v>
      </c>
      <c r="H3483" t="s">
        <v>134</v>
      </c>
      <c r="I3483">
        <v>25231</v>
      </c>
      <c r="J3483">
        <v>100924</v>
      </c>
      <c r="K3483" t="s">
        <v>1002</v>
      </c>
      <c r="L3483" t="s">
        <v>1003</v>
      </c>
      <c r="M3483" t="s">
        <v>1004</v>
      </c>
      <c r="N3483" t="s">
        <v>1005</v>
      </c>
      <c r="O3483" t="s">
        <v>16</v>
      </c>
    </row>
    <row r="3484" spans="1:15" x14ac:dyDescent="0.35">
      <c r="A3484">
        <v>3483</v>
      </c>
      <c r="B3484">
        <v>239</v>
      </c>
      <c r="C3484" s="1">
        <v>45704.510474537034</v>
      </c>
      <c r="D3484" t="str">
        <f t="shared" si="54"/>
        <v>16</v>
      </c>
      <c r="E3484">
        <v>5</v>
      </c>
      <c r="F3484" t="s">
        <v>17</v>
      </c>
      <c r="G3484" t="s">
        <v>18</v>
      </c>
      <c r="H3484" t="s">
        <v>139</v>
      </c>
      <c r="I3484">
        <v>36583</v>
      </c>
      <c r="J3484">
        <v>182915</v>
      </c>
      <c r="K3484" t="s">
        <v>1605</v>
      </c>
      <c r="L3484" t="s">
        <v>1606</v>
      </c>
      <c r="M3484" t="s">
        <v>1607</v>
      </c>
      <c r="N3484" t="s">
        <v>1608</v>
      </c>
      <c r="O3484" t="s">
        <v>16</v>
      </c>
    </row>
    <row r="3485" spans="1:15" x14ac:dyDescent="0.35">
      <c r="A3485">
        <v>3484</v>
      </c>
      <c r="B3485">
        <v>190</v>
      </c>
      <c r="C3485" s="1">
        <v>45674.897800925923</v>
      </c>
      <c r="D3485" t="str">
        <f t="shared" si="54"/>
        <v>17</v>
      </c>
      <c r="E3485">
        <v>6</v>
      </c>
      <c r="F3485" t="s">
        <v>14</v>
      </c>
      <c r="G3485" t="s">
        <v>20</v>
      </c>
      <c r="H3485" t="s">
        <v>148</v>
      </c>
      <c r="I3485">
        <v>13696</v>
      </c>
      <c r="J3485">
        <v>82176</v>
      </c>
      <c r="K3485" t="s">
        <v>1700</v>
      </c>
      <c r="L3485" t="s">
        <v>1701</v>
      </c>
      <c r="M3485" t="s">
        <v>1702</v>
      </c>
      <c r="N3485" t="s">
        <v>1703</v>
      </c>
      <c r="O3485" t="s">
        <v>16</v>
      </c>
    </row>
    <row r="3486" spans="1:15" x14ac:dyDescent="0.35">
      <c r="A3486">
        <v>3485</v>
      </c>
      <c r="B3486">
        <v>217</v>
      </c>
      <c r="C3486" s="1">
        <v>45367.392118055563</v>
      </c>
      <c r="D3486" t="str">
        <f t="shared" si="54"/>
        <v>16</v>
      </c>
      <c r="E3486">
        <v>1</v>
      </c>
      <c r="F3486" t="s">
        <v>17</v>
      </c>
      <c r="G3486" t="s">
        <v>28</v>
      </c>
      <c r="H3486" t="s">
        <v>103</v>
      </c>
      <c r="I3486">
        <v>35778</v>
      </c>
      <c r="J3486">
        <v>35778</v>
      </c>
      <c r="K3486" t="s">
        <v>1369</v>
      </c>
      <c r="L3486" t="s">
        <v>1370</v>
      </c>
      <c r="M3486" t="s">
        <v>1371</v>
      </c>
      <c r="N3486" t="s">
        <v>1372</v>
      </c>
      <c r="O3486" t="s">
        <v>19</v>
      </c>
    </row>
    <row r="3487" spans="1:15" x14ac:dyDescent="0.35">
      <c r="A3487">
        <v>3486</v>
      </c>
      <c r="B3487">
        <v>157</v>
      </c>
      <c r="C3487" s="1">
        <v>45249.121689814812</v>
      </c>
      <c r="D3487" t="str">
        <f t="shared" si="54"/>
        <v>19</v>
      </c>
      <c r="E3487">
        <v>3</v>
      </c>
      <c r="F3487" t="s">
        <v>24</v>
      </c>
      <c r="G3487" t="s">
        <v>31</v>
      </c>
      <c r="H3487" t="s">
        <v>94</v>
      </c>
      <c r="I3487">
        <v>38697</v>
      </c>
      <c r="J3487">
        <v>116091</v>
      </c>
      <c r="K3487" t="s">
        <v>1720</v>
      </c>
      <c r="L3487" t="s">
        <v>1721</v>
      </c>
      <c r="M3487" t="s">
        <v>1722</v>
      </c>
      <c r="N3487" t="s">
        <v>1723</v>
      </c>
      <c r="O3487" t="s">
        <v>22</v>
      </c>
    </row>
    <row r="3488" spans="1:15" x14ac:dyDescent="0.35">
      <c r="A3488">
        <v>3487</v>
      </c>
      <c r="B3488">
        <v>187</v>
      </c>
      <c r="C3488" s="1">
        <v>45156.916400462957</v>
      </c>
      <c r="D3488" t="str">
        <f t="shared" si="54"/>
        <v>18</v>
      </c>
      <c r="E3488">
        <v>1</v>
      </c>
      <c r="F3488" t="s">
        <v>14</v>
      </c>
      <c r="G3488" t="s">
        <v>21</v>
      </c>
      <c r="H3488" t="s">
        <v>58</v>
      </c>
      <c r="I3488">
        <v>51631</v>
      </c>
      <c r="J3488">
        <v>51631</v>
      </c>
      <c r="K3488" t="s">
        <v>690</v>
      </c>
      <c r="L3488" t="s">
        <v>691</v>
      </c>
      <c r="M3488" t="s">
        <v>692</v>
      </c>
      <c r="N3488" t="s">
        <v>693</v>
      </c>
      <c r="O3488" t="s">
        <v>16</v>
      </c>
    </row>
    <row r="3489" spans="1:15" x14ac:dyDescent="0.35">
      <c r="A3489">
        <v>3488</v>
      </c>
      <c r="B3489">
        <v>296</v>
      </c>
      <c r="C3489" s="1">
        <v>45486.608148148152</v>
      </c>
      <c r="D3489" t="str">
        <f t="shared" si="54"/>
        <v>13</v>
      </c>
      <c r="E3489">
        <v>1</v>
      </c>
      <c r="F3489" t="s">
        <v>17</v>
      </c>
      <c r="G3489" t="s">
        <v>32</v>
      </c>
      <c r="H3489" t="s">
        <v>81</v>
      </c>
      <c r="I3489">
        <v>22985</v>
      </c>
      <c r="J3489">
        <v>22985</v>
      </c>
      <c r="K3489" t="s">
        <v>1633</v>
      </c>
      <c r="L3489" t="s">
        <v>1634</v>
      </c>
      <c r="M3489" t="s">
        <v>1635</v>
      </c>
      <c r="N3489" t="s">
        <v>1636</v>
      </c>
      <c r="O3489" t="s">
        <v>19</v>
      </c>
    </row>
    <row r="3490" spans="1:15" x14ac:dyDescent="0.35">
      <c r="A3490">
        <v>3489</v>
      </c>
      <c r="B3490">
        <v>179</v>
      </c>
      <c r="C3490" s="1">
        <v>45672.371423611112</v>
      </c>
      <c r="D3490" t="str">
        <f t="shared" si="54"/>
        <v>15</v>
      </c>
      <c r="E3490">
        <v>5</v>
      </c>
      <c r="F3490" t="s">
        <v>14</v>
      </c>
      <c r="G3490" t="s">
        <v>29</v>
      </c>
      <c r="H3490" t="s">
        <v>134</v>
      </c>
      <c r="I3490">
        <v>25231</v>
      </c>
      <c r="J3490">
        <v>126155</v>
      </c>
      <c r="K3490" t="s">
        <v>466</v>
      </c>
      <c r="L3490" t="s">
        <v>467</v>
      </c>
      <c r="M3490" t="s">
        <v>468</v>
      </c>
      <c r="N3490" t="s">
        <v>469</v>
      </c>
      <c r="O3490" t="s">
        <v>22</v>
      </c>
    </row>
    <row r="3491" spans="1:15" x14ac:dyDescent="0.35">
      <c r="A3491">
        <v>3490</v>
      </c>
      <c r="B3491">
        <v>77</v>
      </c>
      <c r="C3491" s="1">
        <v>45081.091099537043</v>
      </c>
      <c r="D3491" t="str">
        <f t="shared" si="54"/>
        <v>04</v>
      </c>
      <c r="E3491">
        <v>6</v>
      </c>
      <c r="F3491" t="s">
        <v>24</v>
      </c>
      <c r="G3491" t="s">
        <v>27</v>
      </c>
      <c r="H3491" t="s">
        <v>325</v>
      </c>
      <c r="I3491">
        <v>34573</v>
      </c>
      <c r="J3491">
        <v>207438</v>
      </c>
      <c r="K3491" t="s">
        <v>1904</v>
      </c>
      <c r="L3491" t="s">
        <v>1905</v>
      </c>
      <c r="M3491" t="s">
        <v>1906</v>
      </c>
      <c r="N3491" t="s">
        <v>1907</v>
      </c>
      <c r="O3491" t="s">
        <v>22</v>
      </c>
    </row>
    <row r="3492" spans="1:15" x14ac:dyDescent="0.35">
      <c r="A3492">
        <v>3491</v>
      </c>
      <c r="B3492">
        <v>243</v>
      </c>
      <c r="C3492" s="1">
        <v>45257.477916666663</v>
      </c>
      <c r="D3492" t="str">
        <f t="shared" si="54"/>
        <v>27</v>
      </c>
      <c r="E3492">
        <v>3</v>
      </c>
      <c r="F3492" t="s">
        <v>14</v>
      </c>
      <c r="G3492" t="s">
        <v>20</v>
      </c>
      <c r="H3492" t="s">
        <v>148</v>
      </c>
      <c r="I3492">
        <v>13696</v>
      </c>
      <c r="J3492">
        <v>41088</v>
      </c>
      <c r="K3492" t="s">
        <v>1549</v>
      </c>
      <c r="L3492" t="s">
        <v>1550</v>
      </c>
      <c r="M3492" t="s">
        <v>1551</v>
      </c>
      <c r="N3492" t="s">
        <v>1552</v>
      </c>
      <c r="O3492" t="s">
        <v>16</v>
      </c>
    </row>
    <row r="3493" spans="1:15" x14ac:dyDescent="0.35">
      <c r="A3493">
        <v>3492</v>
      </c>
      <c r="B3493">
        <v>433</v>
      </c>
      <c r="C3493" s="1">
        <v>45079.809699074067</v>
      </c>
      <c r="D3493" t="str">
        <f t="shared" si="54"/>
        <v>02</v>
      </c>
      <c r="E3493">
        <v>7</v>
      </c>
      <c r="F3493" t="s">
        <v>17</v>
      </c>
      <c r="G3493" t="s">
        <v>18</v>
      </c>
      <c r="H3493" t="s">
        <v>139</v>
      </c>
      <c r="I3493">
        <v>36583</v>
      </c>
      <c r="J3493">
        <v>256081</v>
      </c>
      <c r="K3493" t="s">
        <v>738</v>
      </c>
      <c r="L3493" t="s">
        <v>739</v>
      </c>
      <c r="M3493" t="s">
        <v>740</v>
      </c>
      <c r="N3493" t="s">
        <v>741</v>
      </c>
      <c r="O3493" t="s">
        <v>16</v>
      </c>
    </row>
    <row r="3494" spans="1:15" x14ac:dyDescent="0.35">
      <c r="A3494">
        <v>3493</v>
      </c>
      <c r="B3494">
        <v>130</v>
      </c>
      <c r="C3494" s="1">
        <v>45115.817835648151</v>
      </c>
      <c r="D3494" t="str">
        <f t="shared" si="54"/>
        <v>08</v>
      </c>
      <c r="E3494">
        <v>2</v>
      </c>
      <c r="F3494" t="s">
        <v>24</v>
      </c>
      <c r="G3494" t="s">
        <v>27</v>
      </c>
      <c r="H3494" t="s">
        <v>325</v>
      </c>
      <c r="I3494">
        <v>34573</v>
      </c>
      <c r="J3494">
        <v>69146</v>
      </c>
      <c r="K3494" t="s">
        <v>838</v>
      </c>
      <c r="L3494" t="s">
        <v>839</v>
      </c>
      <c r="M3494" t="s">
        <v>840</v>
      </c>
      <c r="N3494" t="s">
        <v>841</v>
      </c>
      <c r="O3494" t="s">
        <v>19</v>
      </c>
    </row>
    <row r="3495" spans="1:15" x14ac:dyDescent="0.35">
      <c r="A3495">
        <v>3494</v>
      </c>
      <c r="B3495">
        <v>140</v>
      </c>
      <c r="C3495" s="1">
        <v>45229.529131944437</v>
      </c>
      <c r="D3495" t="str">
        <f t="shared" si="54"/>
        <v>30</v>
      </c>
      <c r="E3495">
        <v>8</v>
      </c>
      <c r="F3495" t="s">
        <v>24</v>
      </c>
      <c r="G3495" t="s">
        <v>26</v>
      </c>
      <c r="H3495" t="s">
        <v>116</v>
      </c>
      <c r="I3495">
        <v>50016</v>
      </c>
      <c r="J3495">
        <v>400128</v>
      </c>
      <c r="K3495" t="s">
        <v>706</v>
      </c>
      <c r="L3495" t="s">
        <v>707</v>
      </c>
      <c r="M3495" t="s">
        <v>708</v>
      </c>
      <c r="N3495" t="s">
        <v>709</v>
      </c>
      <c r="O3495" t="s">
        <v>19</v>
      </c>
    </row>
    <row r="3496" spans="1:15" x14ac:dyDescent="0.35">
      <c r="A3496">
        <v>3495</v>
      </c>
      <c r="B3496">
        <v>130</v>
      </c>
      <c r="C3496" s="1">
        <v>45206.002662037034</v>
      </c>
      <c r="D3496" t="str">
        <f t="shared" si="54"/>
        <v>07</v>
      </c>
      <c r="E3496">
        <v>6</v>
      </c>
      <c r="F3496" t="s">
        <v>14</v>
      </c>
      <c r="G3496" t="s">
        <v>21</v>
      </c>
      <c r="H3496" t="s">
        <v>58</v>
      </c>
      <c r="I3496">
        <v>51631</v>
      </c>
      <c r="J3496">
        <v>309786</v>
      </c>
      <c r="K3496" t="s">
        <v>838</v>
      </c>
      <c r="L3496" t="s">
        <v>839</v>
      </c>
      <c r="M3496" t="s">
        <v>840</v>
      </c>
      <c r="N3496" t="s">
        <v>841</v>
      </c>
      <c r="O3496" t="s">
        <v>19</v>
      </c>
    </row>
    <row r="3497" spans="1:15" x14ac:dyDescent="0.35">
      <c r="A3497">
        <v>3496</v>
      </c>
      <c r="B3497">
        <v>116</v>
      </c>
      <c r="C3497" s="1">
        <v>45603.335740740738</v>
      </c>
      <c r="D3497" t="str">
        <f t="shared" si="54"/>
        <v>07</v>
      </c>
      <c r="E3497">
        <v>4</v>
      </c>
      <c r="F3497" t="s">
        <v>14</v>
      </c>
      <c r="G3497" t="s">
        <v>15</v>
      </c>
      <c r="H3497" t="s">
        <v>67</v>
      </c>
      <c r="I3497">
        <v>76607</v>
      </c>
      <c r="J3497">
        <v>306428</v>
      </c>
      <c r="K3497" t="s">
        <v>77</v>
      </c>
      <c r="L3497" t="s">
        <v>78</v>
      </c>
      <c r="M3497" t="s">
        <v>79</v>
      </c>
      <c r="N3497" t="s">
        <v>80</v>
      </c>
      <c r="O3497" t="s">
        <v>16</v>
      </c>
    </row>
    <row r="3498" spans="1:15" x14ac:dyDescent="0.35">
      <c r="A3498">
        <v>3497</v>
      </c>
      <c r="B3498">
        <v>130</v>
      </c>
      <c r="C3498" s="1">
        <v>45707.660694444443</v>
      </c>
      <c r="D3498" t="str">
        <f t="shared" si="54"/>
        <v>19</v>
      </c>
      <c r="E3498">
        <v>7</v>
      </c>
      <c r="F3498" t="s">
        <v>17</v>
      </c>
      <c r="G3498" t="s">
        <v>28</v>
      </c>
      <c r="H3498" t="s">
        <v>103</v>
      </c>
      <c r="I3498">
        <v>35778</v>
      </c>
      <c r="J3498">
        <v>250446</v>
      </c>
      <c r="K3498" t="s">
        <v>838</v>
      </c>
      <c r="L3498" t="s">
        <v>839</v>
      </c>
      <c r="M3498" t="s">
        <v>840</v>
      </c>
      <c r="N3498" t="s">
        <v>841</v>
      </c>
      <c r="O3498" t="s">
        <v>19</v>
      </c>
    </row>
    <row r="3499" spans="1:15" x14ac:dyDescent="0.35">
      <c r="A3499">
        <v>3498</v>
      </c>
      <c r="B3499">
        <v>398</v>
      </c>
      <c r="C3499" s="1">
        <v>45460.103946759264</v>
      </c>
      <c r="D3499" t="str">
        <f t="shared" si="54"/>
        <v>17</v>
      </c>
      <c r="E3499">
        <v>6</v>
      </c>
      <c r="F3499" t="s">
        <v>14</v>
      </c>
      <c r="G3499" t="s">
        <v>20</v>
      </c>
      <c r="H3499" t="s">
        <v>148</v>
      </c>
      <c r="I3499">
        <v>13696</v>
      </c>
      <c r="J3499">
        <v>82176</v>
      </c>
      <c r="K3499" t="s">
        <v>1385</v>
      </c>
      <c r="L3499" t="s">
        <v>1386</v>
      </c>
      <c r="M3499" t="s">
        <v>1387</v>
      </c>
      <c r="N3499" t="s">
        <v>1388</v>
      </c>
      <c r="O3499" t="s">
        <v>16</v>
      </c>
    </row>
    <row r="3500" spans="1:15" x14ac:dyDescent="0.35">
      <c r="A3500">
        <v>3499</v>
      </c>
      <c r="B3500">
        <v>367</v>
      </c>
      <c r="C3500" s="1">
        <v>45720.933969907397</v>
      </c>
      <c r="D3500" t="str">
        <f t="shared" si="54"/>
        <v>04</v>
      </c>
      <c r="E3500">
        <v>9</v>
      </c>
      <c r="F3500" t="s">
        <v>17</v>
      </c>
      <c r="G3500" t="s">
        <v>28</v>
      </c>
      <c r="H3500" t="s">
        <v>103</v>
      </c>
      <c r="I3500">
        <v>35778</v>
      </c>
      <c r="J3500">
        <v>322002</v>
      </c>
      <c r="K3500" t="s">
        <v>378</v>
      </c>
      <c r="L3500" t="s">
        <v>379</v>
      </c>
      <c r="M3500" t="s">
        <v>380</v>
      </c>
      <c r="N3500" t="s">
        <v>381</v>
      </c>
      <c r="O3500" t="s">
        <v>19</v>
      </c>
    </row>
    <row r="3501" spans="1:15" x14ac:dyDescent="0.35">
      <c r="A3501">
        <v>3500</v>
      </c>
      <c r="B3501">
        <v>119</v>
      </c>
      <c r="C3501" s="1">
        <v>45664.695694444446</v>
      </c>
      <c r="D3501" t="str">
        <f t="shared" si="54"/>
        <v>07</v>
      </c>
      <c r="E3501">
        <v>1</v>
      </c>
      <c r="F3501" t="s">
        <v>14</v>
      </c>
      <c r="G3501" t="s">
        <v>21</v>
      </c>
      <c r="H3501" t="s">
        <v>58</v>
      </c>
      <c r="I3501">
        <v>51631</v>
      </c>
      <c r="J3501">
        <v>51631</v>
      </c>
      <c r="K3501" t="s">
        <v>1109</v>
      </c>
      <c r="L3501" t="s">
        <v>1110</v>
      </c>
      <c r="M3501" t="s">
        <v>1111</v>
      </c>
      <c r="N3501" t="s">
        <v>1112</v>
      </c>
      <c r="O3501" t="s">
        <v>16</v>
      </c>
    </row>
    <row r="3502" spans="1:15" x14ac:dyDescent="0.35">
      <c r="A3502">
        <v>3501</v>
      </c>
      <c r="B3502">
        <v>132</v>
      </c>
      <c r="C3502" s="1">
        <v>45342.998888888891</v>
      </c>
      <c r="D3502" t="str">
        <f t="shared" si="54"/>
        <v>20</v>
      </c>
      <c r="E3502">
        <v>8</v>
      </c>
      <c r="F3502" t="s">
        <v>14</v>
      </c>
      <c r="G3502" t="s">
        <v>21</v>
      </c>
      <c r="H3502" t="s">
        <v>58</v>
      </c>
      <c r="I3502">
        <v>51631</v>
      </c>
      <c r="J3502">
        <v>413048</v>
      </c>
      <c r="K3502" t="s">
        <v>1537</v>
      </c>
      <c r="L3502" t="s">
        <v>1538</v>
      </c>
      <c r="M3502" t="s">
        <v>1539</v>
      </c>
      <c r="N3502" t="s">
        <v>1540</v>
      </c>
      <c r="O3502" t="s">
        <v>16</v>
      </c>
    </row>
    <row r="3503" spans="1:15" x14ac:dyDescent="0.35">
      <c r="A3503">
        <v>3502</v>
      </c>
      <c r="B3503">
        <v>94</v>
      </c>
      <c r="C3503" s="1">
        <v>45365.279745370368</v>
      </c>
      <c r="D3503" t="str">
        <f t="shared" si="54"/>
        <v>14</v>
      </c>
      <c r="E3503">
        <v>9</v>
      </c>
      <c r="F3503" t="s">
        <v>14</v>
      </c>
      <c r="G3503" t="s">
        <v>20</v>
      </c>
      <c r="H3503" t="s">
        <v>148</v>
      </c>
      <c r="I3503">
        <v>13696</v>
      </c>
      <c r="J3503">
        <v>123264</v>
      </c>
      <c r="K3503" t="s">
        <v>570</v>
      </c>
      <c r="L3503" t="s">
        <v>571</v>
      </c>
      <c r="M3503" t="s">
        <v>572</v>
      </c>
      <c r="N3503" t="s">
        <v>573</v>
      </c>
      <c r="O3503" t="s">
        <v>19</v>
      </c>
    </row>
    <row r="3504" spans="1:15" x14ac:dyDescent="0.35">
      <c r="A3504">
        <v>3503</v>
      </c>
      <c r="B3504">
        <v>337</v>
      </c>
      <c r="C3504" s="1">
        <v>45587.982719907413</v>
      </c>
      <c r="D3504" t="str">
        <f t="shared" si="54"/>
        <v>22</v>
      </c>
      <c r="E3504">
        <v>1</v>
      </c>
      <c r="F3504" t="s">
        <v>14</v>
      </c>
      <c r="G3504" t="s">
        <v>20</v>
      </c>
      <c r="H3504" t="s">
        <v>148</v>
      </c>
      <c r="I3504">
        <v>13696</v>
      </c>
      <c r="J3504">
        <v>13696</v>
      </c>
      <c r="K3504" t="s">
        <v>1477</v>
      </c>
      <c r="L3504" t="s">
        <v>1478</v>
      </c>
      <c r="M3504" t="s">
        <v>1479</v>
      </c>
      <c r="N3504" t="s">
        <v>1480</v>
      </c>
      <c r="O3504" t="s">
        <v>16</v>
      </c>
    </row>
    <row r="3505" spans="1:15" x14ac:dyDescent="0.35">
      <c r="A3505">
        <v>3504</v>
      </c>
      <c r="B3505">
        <v>236</v>
      </c>
      <c r="C3505" s="1">
        <v>45086.637291666673</v>
      </c>
      <c r="D3505" t="str">
        <f t="shared" si="54"/>
        <v>09</v>
      </c>
      <c r="E3505">
        <v>9</v>
      </c>
      <c r="F3505" t="s">
        <v>14</v>
      </c>
      <c r="G3505" t="s">
        <v>20</v>
      </c>
      <c r="H3505" t="s">
        <v>148</v>
      </c>
      <c r="I3505">
        <v>13696</v>
      </c>
      <c r="J3505">
        <v>123264</v>
      </c>
      <c r="K3505" t="s">
        <v>1593</v>
      </c>
      <c r="L3505" t="s">
        <v>1594</v>
      </c>
      <c r="M3505" t="s">
        <v>1595</v>
      </c>
      <c r="N3505" t="s">
        <v>1596</v>
      </c>
      <c r="O3505" t="s">
        <v>16</v>
      </c>
    </row>
    <row r="3506" spans="1:15" x14ac:dyDescent="0.35">
      <c r="A3506">
        <v>3505</v>
      </c>
      <c r="B3506">
        <v>413</v>
      </c>
      <c r="C3506" s="1">
        <v>45151.149513888893</v>
      </c>
      <c r="D3506" t="str">
        <f t="shared" si="54"/>
        <v>13</v>
      </c>
      <c r="E3506">
        <v>1</v>
      </c>
      <c r="F3506" t="s">
        <v>17</v>
      </c>
      <c r="G3506" t="s">
        <v>32</v>
      </c>
      <c r="H3506" t="s">
        <v>81</v>
      </c>
      <c r="I3506">
        <v>22985</v>
      </c>
      <c r="J3506">
        <v>22985</v>
      </c>
      <c r="K3506" t="s">
        <v>297</v>
      </c>
      <c r="L3506" t="s">
        <v>298</v>
      </c>
      <c r="M3506" t="s">
        <v>299</v>
      </c>
      <c r="N3506" t="s">
        <v>300</v>
      </c>
      <c r="O3506" t="s">
        <v>16</v>
      </c>
    </row>
    <row r="3507" spans="1:15" x14ac:dyDescent="0.35">
      <c r="A3507">
        <v>3506</v>
      </c>
      <c r="B3507">
        <v>66</v>
      </c>
      <c r="C3507" s="1">
        <v>45304.065011574072</v>
      </c>
      <c r="D3507" t="str">
        <f t="shared" si="54"/>
        <v>13</v>
      </c>
      <c r="E3507">
        <v>5</v>
      </c>
      <c r="F3507" t="s">
        <v>17</v>
      </c>
      <c r="G3507" t="s">
        <v>23</v>
      </c>
      <c r="H3507" t="s">
        <v>72</v>
      </c>
      <c r="I3507">
        <v>14701</v>
      </c>
      <c r="J3507">
        <v>73505</v>
      </c>
      <c r="K3507" t="s">
        <v>1868</v>
      </c>
      <c r="L3507" t="s">
        <v>1869</v>
      </c>
      <c r="M3507" t="s">
        <v>1870</v>
      </c>
      <c r="N3507" t="s">
        <v>1871</v>
      </c>
      <c r="O3507" t="s">
        <v>19</v>
      </c>
    </row>
    <row r="3508" spans="1:15" x14ac:dyDescent="0.35">
      <c r="A3508">
        <v>3507</v>
      </c>
      <c r="B3508">
        <v>472</v>
      </c>
      <c r="C3508" s="1">
        <v>45510.507465277777</v>
      </c>
      <c r="D3508" t="str">
        <f t="shared" si="54"/>
        <v>06</v>
      </c>
      <c r="E3508">
        <v>7</v>
      </c>
      <c r="F3508" t="s">
        <v>17</v>
      </c>
      <c r="G3508" t="s">
        <v>18</v>
      </c>
      <c r="H3508" t="s">
        <v>139</v>
      </c>
      <c r="I3508">
        <v>36583</v>
      </c>
      <c r="J3508">
        <v>256081</v>
      </c>
      <c r="K3508" t="s">
        <v>1629</v>
      </c>
      <c r="L3508" t="s">
        <v>1630</v>
      </c>
      <c r="M3508" t="s">
        <v>1631</v>
      </c>
      <c r="N3508" t="s">
        <v>1632</v>
      </c>
      <c r="O3508" t="s">
        <v>16</v>
      </c>
    </row>
    <row r="3509" spans="1:15" x14ac:dyDescent="0.35">
      <c r="A3509">
        <v>3508</v>
      </c>
      <c r="B3509">
        <v>321</v>
      </c>
      <c r="C3509" s="1">
        <v>45139.909120370372</v>
      </c>
      <c r="D3509" t="str">
        <f t="shared" si="54"/>
        <v>01</v>
      </c>
      <c r="E3509">
        <v>5</v>
      </c>
      <c r="F3509" t="s">
        <v>17</v>
      </c>
      <c r="G3509" t="s">
        <v>32</v>
      </c>
      <c r="H3509" t="s">
        <v>81</v>
      </c>
      <c r="I3509">
        <v>22985</v>
      </c>
      <c r="J3509">
        <v>114925</v>
      </c>
      <c r="K3509" t="s">
        <v>2000</v>
      </c>
      <c r="L3509" t="s">
        <v>2001</v>
      </c>
      <c r="M3509" t="s">
        <v>2002</v>
      </c>
      <c r="N3509" t="s">
        <v>2003</v>
      </c>
      <c r="O3509" t="s">
        <v>16</v>
      </c>
    </row>
    <row r="3510" spans="1:15" x14ac:dyDescent="0.35">
      <c r="A3510">
        <v>3509</v>
      </c>
      <c r="B3510">
        <v>19</v>
      </c>
      <c r="C3510" s="1">
        <v>45377.187743055547</v>
      </c>
      <c r="D3510" t="str">
        <f t="shared" si="54"/>
        <v>26</v>
      </c>
      <c r="E3510">
        <v>4</v>
      </c>
      <c r="F3510" t="s">
        <v>14</v>
      </c>
      <c r="G3510" t="s">
        <v>21</v>
      </c>
      <c r="H3510" t="s">
        <v>58</v>
      </c>
      <c r="I3510">
        <v>51631</v>
      </c>
      <c r="J3510">
        <v>206524</v>
      </c>
      <c r="K3510" t="s">
        <v>910</v>
      </c>
      <c r="L3510" t="s">
        <v>911</v>
      </c>
      <c r="M3510" t="s">
        <v>912</v>
      </c>
      <c r="N3510" t="s">
        <v>913</v>
      </c>
      <c r="O3510" t="s">
        <v>22</v>
      </c>
    </row>
    <row r="3511" spans="1:15" x14ac:dyDescent="0.35">
      <c r="A3511">
        <v>3510</v>
      </c>
      <c r="B3511">
        <v>428</v>
      </c>
      <c r="C3511" s="1">
        <v>45587.337962962964</v>
      </c>
      <c r="D3511" t="str">
        <f t="shared" si="54"/>
        <v>22</v>
      </c>
      <c r="E3511">
        <v>8</v>
      </c>
      <c r="F3511" t="s">
        <v>17</v>
      </c>
      <c r="G3511" t="s">
        <v>18</v>
      </c>
      <c r="H3511" t="s">
        <v>139</v>
      </c>
      <c r="I3511">
        <v>36583</v>
      </c>
      <c r="J3511">
        <v>292664</v>
      </c>
      <c r="K3511" t="s">
        <v>1181</v>
      </c>
      <c r="L3511" t="s">
        <v>1182</v>
      </c>
      <c r="M3511" t="s">
        <v>1183</v>
      </c>
      <c r="N3511" t="s">
        <v>1184</v>
      </c>
      <c r="O3511" t="s">
        <v>16</v>
      </c>
    </row>
    <row r="3512" spans="1:15" x14ac:dyDescent="0.35">
      <c r="A3512">
        <v>3511</v>
      </c>
      <c r="B3512">
        <v>487</v>
      </c>
      <c r="C3512" s="1">
        <v>45222.829039351847</v>
      </c>
      <c r="D3512" t="str">
        <f t="shared" si="54"/>
        <v>23</v>
      </c>
      <c r="E3512">
        <v>8</v>
      </c>
      <c r="F3512" t="s">
        <v>14</v>
      </c>
      <c r="G3512" t="s">
        <v>15</v>
      </c>
      <c r="H3512" t="s">
        <v>67</v>
      </c>
      <c r="I3512">
        <v>76607</v>
      </c>
      <c r="J3512">
        <v>612856</v>
      </c>
      <c r="K3512" t="s">
        <v>386</v>
      </c>
      <c r="L3512" t="s">
        <v>387</v>
      </c>
      <c r="M3512" t="s">
        <v>388</v>
      </c>
      <c r="N3512" t="s">
        <v>389</v>
      </c>
      <c r="O3512" t="s">
        <v>16</v>
      </c>
    </row>
    <row r="3513" spans="1:15" x14ac:dyDescent="0.35">
      <c r="A3513">
        <v>3512</v>
      </c>
      <c r="B3513">
        <v>373</v>
      </c>
      <c r="C3513" s="1">
        <v>45092.78434027778</v>
      </c>
      <c r="D3513" t="str">
        <f t="shared" si="54"/>
        <v>15</v>
      </c>
      <c r="E3513">
        <v>8</v>
      </c>
      <c r="F3513" t="s">
        <v>17</v>
      </c>
      <c r="G3513" t="s">
        <v>23</v>
      </c>
      <c r="H3513" t="s">
        <v>72</v>
      </c>
      <c r="I3513">
        <v>14701</v>
      </c>
      <c r="J3513">
        <v>117608</v>
      </c>
      <c r="K3513" t="s">
        <v>406</v>
      </c>
      <c r="L3513" t="s">
        <v>407</v>
      </c>
      <c r="M3513" t="s">
        <v>408</v>
      </c>
      <c r="N3513" t="s">
        <v>409</v>
      </c>
      <c r="O3513" t="s">
        <v>16</v>
      </c>
    </row>
    <row r="3514" spans="1:15" x14ac:dyDescent="0.35">
      <c r="A3514">
        <v>3513</v>
      </c>
      <c r="B3514">
        <v>384</v>
      </c>
      <c r="C3514" s="1">
        <v>45005.79315972222</v>
      </c>
      <c r="D3514" t="str">
        <f t="shared" si="54"/>
        <v>20</v>
      </c>
      <c r="E3514">
        <v>10</v>
      </c>
      <c r="F3514" t="s">
        <v>24</v>
      </c>
      <c r="G3514" t="s">
        <v>31</v>
      </c>
      <c r="H3514" t="s">
        <v>94</v>
      </c>
      <c r="I3514">
        <v>38697</v>
      </c>
      <c r="J3514">
        <v>386970</v>
      </c>
      <c r="K3514" t="s">
        <v>1329</v>
      </c>
      <c r="L3514" t="s">
        <v>1330</v>
      </c>
      <c r="M3514" t="s">
        <v>1331</v>
      </c>
      <c r="N3514" t="s">
        <v>1332</v>
      </c>
      <c r="O3514" t="s">
        <v>16</v>
      </c>
    </row>
    <row r="3515" spans="1:15" x14ac:dyDescent="0.35">
      <c r="A3515">
        <v>3514</v>
      </c>
      <c r="B3515">
        <v>270</v>
      </c>
      <c r="C3515" s="1">
        <v>45418.679861111108</v>
      </c>
      <c r="D3515" t="str">
        <f t="shared" si="54"/>
        <v>06</v>
      </c>
      <c r="E3515">
        <v>10</v>
      </c>
      <c r="F3515" t="s">
        <v>24</v>
      </c>
      <c r="G3515" t="s">
        <v>31</v>
      </c>
      <c r="H3515" t="s">
        <v>94</v>
      </c>
      <c r="I3515">
        <v>38697</v>
      </c>
      <c r="J3515">
        <v>386970</v>
      </c>
      <c r="K3515" t="s">
        <v>430</v>
      </c>
      <c r="L3515" t="s">
        <v>431</v>
      </c>
      <c r="M3515" t="s">
        <v>432</v>
      </c>
      <c r="N3515" t="s">
        <v>433</v>
      </c>
      <c r="O3515" t="s">
        <v>19</v>
      </c>
    </row>
    <row r="3516" spans="1:15" x14ac:dyDescent="0.35">
      <c r="A3516">
        <v>3515</v>
      </c>
      <c r="B3516">
        <v>453</v>
      </c>
      <c r="C3516" s="1">
        <v>45335.707766203697</v>
      </c>
      <c r="D3516" t="str">
        <f t="shared" si="54"/>
        <v>13</v>
      </c>
      <c r="E3516">
        <v>8</v>
      </c>
      <c r="F3516" t="s">
        <v>24</v>
      </c>
      <c r="G3516" t="s">
        <v>25</v>
      </c>
      <c r="H3516" t="s">
        <v>125</v>
      </c>
      <c r="I3516">
        <v>42268</v>
      </c>
      <c r="J3516">
        <v>338144</v>
      </c>
      <c r="K3516" t="s">
        <v>1936</v>
      </c>
      <c r="L3516" t="s">
        <v>1937</v>
      </c>
      <c r="M3516" t="s">
        <v>1938</v>
      </c>
      <c r="N3516" t="s">
        <v>1939</v>
      </c>
      <c r="O3516" t="s">
        <v>22</v>
      </c>
    </row>
    <row r="3517" spans="1:15" x14ac:dyDescent="0.35">
      <c r="A3517">
        <v>3516</v>
      </c>
      <c r="B3517">
        <v>435</v>
      </c>
      <c r="C3517" s="1">
        <v>45150.694571759261</v>
      </c>
      <c r="D3517" t="str">
        <f t="shared" si="54"/>
        <v>12</v>
      </c>
      <c r="E3517">
        <v>7</v>
      </c>
      <c r="F3517" t="s">
        <v>17</v>
      </c>
      <c r="G3517" t="s">
        <v>28</v>
      </c>
      <c r="H3517" t="s">
        <v>103</v>
      </c>
      <c r="I3517">
        <v>35778</v>
      </c>
      <c r="J3517">
        <v>250446</v>
      </c>
      <c r="K3517" t="s">
        <v>1058</v>
      </c>
      <c r="L3517" t="s">
        <v>1059</v>
      </c>
      <c r="M3517" t="s">
        <v>1060</v>
      </c>
      <c r="N3517" t="s">
        <v>1061</v>
      </c>
      <c r="O3517" t="s">
        <v>19</v>
      </c>
    </row>
    <row r="3518" spans="1:15" x14ac:dyDescent="0.35">
      <c r="A3518">
        <v>3517</v>
      </c>
      <c r="B3518">
        <v>311</v>
      </c>
      <c r="C3518" s="1">
        <v>45000.882106481477</v>
      </c>
      <c r="D3518" t="str">
        <f t="shared" si="54"/>
        <v>15</v>
      </c>
      <c r="E3518">
        <v>4</v>
      </c>
      <c r="F3518" t="s">
        <v>14</v>
      </c>
      <c r="G3518" t="s">
        <v>15</v>
      </c>
      <c r="H3518" t="s">
        <v>67</v>
      </c>
      <c r="I3518">
        <v>76607</v>
      </c>
      <c r="J3518">
        <v>306428</v>
      </c>
      <c r="K3518" t="s">
        <v>1453</v>
      </c>
      <c r="L3518" t="s">
        <v>1454</v>
      </c>
      <c r="M3518" t="s">
        <v>1455</v>
      </c>
      <c r="N3518" t="s">
        <v>1456</v>
      </c>
      <c r="O3518" t="s">
        <v>16</v>
      </c>
    </row>
    <row r="3519" spans="1:15" x14ac:dyDescent="0.35">
      <c r="A3519">
        <v>3518</v>
      </c>
      <c r="B3519">
        <v>361</v>
      </c>
      <c r="C3519" s="1">
        <v>45239.201863425929</v>
      </c>
      <c r="D3519" t="str">
        <f t="shared" si="54"/>
        <v>09</v>
      </c>
      <c r="E3519">
        <v>2</v>
      </c>
      <c r="F3519" t="s">
        <v>14</v>
      </c>
      <c r="G3519" t="s">
        <v>20</v>
      </c>
      <c r="H3519" t="s">
        <v>148</v>
      </c>
      <c r="I3519">
        <v>13696</v>
      </c>
      <c r="J3519">
        <v>27392</v>
      </c>
      <c r="K3519" t="s">
        <v>1960</v>
      </c>
      <c r="L3519" t="s">
        <v>1961</v>
      </c>
      <c r="M3519" t="s">
        <v>1962</v>
      </c>
      <c r="N3519" t="s">
        <v>1963</v>
      </c>
      <c r="O3519" t="s">
        <v>19</v>
      </c>
    </row>
    <row r="3520" spans="1:15" x14ac:dyDescent="0.35">
      <c r="A3520">
        <v>3519</v>
      </c>
      <c r="B3520">
        <v>66</v>
      </c>
      <c r="C3520" s="1">
        <v>45344.955520833333</v>
      </c>
      <c r="D3520" t="str">
        <f t="shared" si="54"/>
        <v>22</v>
      </c>
      <c r="E3520">
        <v>1</v>
      </c>
      <c r="F3520" t="s">
        <v>17</v>
      </c>
      <c r="G3520" t="s">
        <v>32</v>
      </c>
      <c r="H3520" t="s">
        <v>81</v>
      </c>
      <c r="I3520">
        <v>22985</v>
      </c>
      <c r="J3520">
        <v>22985</v>
      </c>
      <c r="K3520" t="s">
        <v>1868</v>
      </c>
      <c r="L3520" t="s">
        <v>1869</v>
      </c>
      <c r="M3520" t="s">
        <v>1870</v>
      </c>
      <c r="N3520" t="s">
        <v>1871</v>
      </c>
      <c r="O3520" t="s">
        <v>19</v>
      </c>
    </row>
    <row r="3521" spans="1:15" x14ac:dyDescent="0.35">
      <c r="A3521">
        <v>3520</v>
      </c>
      <c r="B3521">
        <v>395</v>
      </c>
      <c r="C3521" s="1">
        <v>45046.065347222233</v>
      </c>
      <c r="D3521" t="str">
        <f t="shared" si="54"/>
        <v>30</v>
      </c>
      <c r="E3521">
        <v>7</v>
      </c>
      <c r="F3521" t="s">
        <v>24</v>
      </c>
      <c r="G3521" t="s">
        <v>26</v>
      </c>
      <c r="H3521" t="s">
        <v>116</v>
      </c>
      <c r="I3521">
        <v>50016</v>
      </c>
      <c r="J3521">
        <v>350112</v>
      </c>
      <c r="K3521" t="s">
        <v>454</v>
      </c>
      <c r="L3521" t="s">
        <v>455</v>
      </c>
      <c r="M3521" t="s">
        <v>456</v>
      </c>
      <c r="N3521" t="s">
        <v>457</v>
      </c>
      <c r="O3521" t="s">
        <v>16</v>
      </c>
    </row>
    <row r="3522" spans="1:15" x14ac:dyDescent="0.35">
      <c r="A3522">
        <v>3521</v>
      </c>
      <c r="B3522">
        <v>30</v>
      </c>
      <c r="C3522" s="1">
        <v>45137.70040509259</v>
      </c>
      <c r="D3522" t="str">
        <f t="shared" si="54"/>
        <v>30</v>
      </c>
      <c r="E3522">
        <v>8</v>
      </c>
      <c r="F3522" t="s">
        <v>24</v>
      </c>
      <c r="G3522" t="s">
        <v>31</v>
      </c>
      <c r="H3522" t="s">
        <v>94</v>
      </c>
      <c r="I3522">
        <v>38697</v>
      </c>
      <c r="J3522">
        <v>309576</v>
      </c>
      <c r="K3522" t="s">
        <v>1253</v>
      </c>
      <c r="L3522" t="s">
        <v>1254</v>
      </c>
      <c r="M3522" t="s">
        <v>1255</v>
      </c>
      <c r="N3522" t="s">
        <v>1256</v>
      </c>
      <c r="O3522" t="s">
        <v>19</v>
      </c>
    </row>
    <row r="3523" spans="1:15" x14ac:dyDescent="0.35">
      <c r="A3523">
        <v>3522</v>
      </c>
      <c r="B3523">
        <v>193</v>
      </c>
      <c r="C3523" s="1">
        <v>45705.035520833328</v>
      </c>
      <c r="D3523" t="str">
        <f t="shared" ref="D3523:D3586" si="55">LEFT(TEXT(C3523, "DD/MM/YYYY HH:MM:SS"), 2)</f>
        <v>17</v>
      </c>
      <c r="E3523">
        <v>3</v>
      </c>
      <c r="F3523" t="s">
        <v>17</v>
      </c>
      <c r="G3523" t="s">
        <v>18</v>
      </c>
      <c r="H3523" t="s">
        <v>139</v>
      </c>
      <c r="I3523">
        <v>36583</v>
      </c>
      <c r="J3523">
        <v>109749</v>
      </c>
      <c r="K3523" t="s">
        <v>1245</v>
      </c>
      <c r="L3523" t="s">
        <v>1246</v>
      </c>
      <c r="M3523" t="s">
        <v>1247</v>
      </c>
      <c r="N3523" t="s">
        <v>1248</v>
      </c>
      <c r="O3523" t="s">
        <v>22</v>
      </c>
    </row>
    <row r="3524" spans="1:15" x14ac:dyDescent="0.35">
      <c r="A3524">
        <v>3523</v>
      </c>
      <c r="B3524">
        <v>14</v>
      </c>
      <c r="C3524" s="1">
        <v>45340.265335648153</v>
      </c>
      <c r="D3524" t="str">
        <f t="shared" si="55"/>
        <v>18</v>
      </c>
      <c r="E3524">
        <v>2</v>
      </c>
      <c r="F3524" t="s">
        <v>24</v>
      </c>
      <c r="G3524" t="s">
        <v>31</v>
      </c>
      <c r="H3524" t="s">
        <v>94</v>
      </c>
      <c r="I3524">
        <v>38697</v>
      </c>
      <c r="J3524">
        <v>77394</v>
      </c>
      <c r="K3524" t="s">
        <v>1209</v>
      </c>
      <c r="L3524" t="s">
        <v>1210</v>
      </c>
      <c r="M3524" t="s">
        <v>1211</v>
      </c>
      <c r="N3524" t="s">
        <v>1212</v>
      </c>
      <c r="O3524" t="s">
        <v>19</v>
      </c>
    </row>
    <row r="3525" spans="1:15" x14ac:dyDescent="0.35">
      <c r="A3525">
        <v>3524</v>
      </c>
      <c r="B3525">
        <v>476</v>
      </c>
      <c r="C3525" s="1">
        <v>45317.670648148152</v>
      </c>
      <c r="D3525" t="str">
        <f t="shared" si="55"/>
        <v>26</v>
      </c>
      <c r="E3525">
        <v>2</v>
      </c>
      <c r="F3525" t="s">
        <v>24</v>
      </c>
      <c r="G3525" t="s">
        <v>31</v>
      </c>
      <c r="H3525" t="s">
        <v>94</v>
      </c>
      <c r="I3525">
        <v>38697</v>
      </c>
      <c r="J3525">
        <v>77394</v>
      </c>
      <c r="K3525" t="s">
        <v>358</v>
      </c>
      <c r="L3525" t="s">
        <v>359</v>
      </c>
      <c r="M3525" t="s">
        <v>360</v>
      </c>
      <c r="N3525" t="s">
        <v>361</v>
      </c>
      <c r="O3525" t="s">
        <v>22</v>
      </c>
    </row>
    <row r="3526" spans="1:15" x14ac:dyDescent="0.35">
      <c r="A3526">
        <v>3525</v>
      </c>
      <c r="B3526">
        <v>307</v>
      </c>
      <c r="C3526" s="1">
        <v>45327.808703703697</v>
      </c>
      <c r="D3526" t="str">
        <f t="shared" si="55"/>
        <v>05</v>
      </c>
      <c r="E3526">
        <v>1</v>
      </c>
      <c r="F3526" t="s">
        <v>24</v>
      </c>
      <c r="G3526" t="s">
        <v>26</v>
      </c>
      <c r="H3526" t="s">
        <v>116</v>
      </c>
      <c r="I3526">
        <v>50016</v>
      </c>
      <c r="J3526">
        <v>50016</v>
      </c>
      <c r="K3526" t="s">
        <v>1301</v>
      </c>
      <c r="L3526" t="s">
        <v>1302</v>
      </c>
      <c r="M3526" t="s">
        <v>1303</v>
      </c>
      <c r="N3526" t="s">
        <v>1304</v>
      </c>
      <c r="O3526" t="s">
        <v>16</v>
      </c>
    </row>
    <row r="3527" spans="1:15" x14ac:dyDescent="0.35">
      <c r="A3527">
        <v>3526</v>
      </c>
      <c r="B3527">
        <v>474</v>
      </c>
      <c r="C3527" s="1">
        <v>45148.516956018517</v>
      </c>
      <c r="D3527" t="str">
        <f t="shared" si="55"/>
        <v>10</v>
      </c>
      <c r="E3527">
        <v>3</v>
      </c>
      <c r="F3527" t="s">
        <v>17</v>
      </c>
      <c r="G3527" t="s">
        <v>28</v>
      </c>
      <c r="H3527" t="s">
        <v>103</v>
      </c>
      <c r="I3527">
        <v>35778</v>
      </c>
      <c r="J3527">
        <v>107334</v>
      </c>
      <c r="K3527" t="s">
        <v>1577</v>
      </c>
      <c r="L3527" t="s">
        <v>1578</v>
      </c>
      <c r="M3527" t="s">
        <v>1579</v>
      </c>
      <c r="N3527" t="s">
        <v>1580</v>
      </c>
      <c r="O3527" t="s">
        <v>19</v>
      </c>
    </row>
    <row r="3528" spans="1:15" x14ac:dyDescent="0.35">
      <c r="A3528">
        <v>3527</v>
      </c>
      <c r="B3528">
        <v>103</v>
      </c>
      <c r="C3528" s="1">
        <v>45207.65519675926</v>
      </c>
      <c r="D3528" t="str">
        <f t="shared" si="55"/>
        <v>08</v>
      </c>
      <c r="E3528">
        <v>7</v>
      </c>
      <c r="F3528" t="s">
        <v>24</v>
      </c>
      <c r="G3528" t="s">
        <v>31</v>
      </c>
      <c r="H3528" t="s">
        <v>94</v>
      </c>
      <c r="I3528">
        <v>38697</v>
      </c>
      <c r="J3528">
        <v>270879</v>
      </c>
      <c r="K3528" t="s">
        <v>722</v>
      </c>
      <c r="L3528" t="s">
        <v>723</v>
      </c>
      <c r="M3528" t="s">
        <v>724</v>
      </c>
      <c r="N3528" t="s">
        <v>725</v>
      </c>
      <c r="O3528" t="s">
        <v>22</v>
      </c>
    </row>
    <row r="3529" spans="1:15" x14ac:dyDescent="0.35">
      <c r="A3529">
        <v>3528</v>
      </c>
      <c r="B3529">
        <v>41</v>
      </c>
      <c r="C3529" s="1">
        <v>45632.492696759262</v>
      </c>
      <c r="D3529" t="str">
        <f t="shared" si="55"/>
        <v>06</v>
      </c>
      <c r="E3529">
        <v>1</v>
      </c>
      <c r="F3529" t="s">
        <v>14</v>
      </c>
      <c r="G3529" t="s">
        <v>21</v>
      </c>
      <c r="H3529" t="s">
        <v>58</v>
      </c>
      <c r="I3529">
        <v>51631</v>
      </c>
      <c r="J3529">
        <v>51631</v>
      </c>
      <c r="K3529" t="s">
        <v>59</v>
      </c>
      <c r="L3529" t="s">
        <v>60</v>
      </c>
      <c r="M3529" t="s">
        <v>61</v>
      </c>
      <c r="N3529" t="s">
        <v>62</v>
      </c>
      <c r="O3529" t="s">
        <v>16</v>
      </c>
    </row>
    <row r="3530" spans="1:15" x14ac:dyDescent="0.35">
      <c r="A3530">
        <v>3529</v>
      </c>
      <c r="B3530">
        <v>242</v>
      </c>
      <c r="C3530" s="1">
        <v>45498.527442129627</v>
      </c>
      <c r="D3530" t="str">
        <f t="shared" si="55"/>
        <v>25</v>
      </c>
      <c r="E3530">
        <v>4</v>
      </c>
      <c r="F3530" t="s">
        <v>14</v>
      </c>
      <c r="G3530" t="s">
        <v>20</v>
      </c>
      <c r="H3530" t="s">
        <v>148</v>
      </c>
      <c r="I3530">
        <v>13696</v>
      </c>
      <c r="J3530">
        <v>54784</v>
      </c>
      <c r="K3530" t="s">
        <v>506</v>
      </c>
      <c r="L3530" t="s">
        <v>507</v>
      </c>
      <c r="M3530" t="s">
        <v>508</v>
      </c>
      <c r="N3530" t="s">
        <v>509</v>
      </c>
      <c r="O3530" t="s">
        <v>19</v>
      </c>
    </row>
    <row r="3531" spans="1:15" x14ac:dyDescent="0.35">
      <c r="A3531">
        <v>3530</v>
      </c>
      <c r="B3531">
        <v>441</v>
      </c>
      <c r="C3531" s="1">
        <v>45015.461759259262</v>
      </c>
      <c r="D3531" t="str">
        <f t="shared" si="55"/>
        <v>30</v>
      </c>
      <c r="E3531">
        <v>2</v>
      </c>
      <c r="F3531" t="s">
        <v>14</v>
      </c>
      <c r="G3531" t="s">
        <v>20</v>
      </c>
      <c r="H3531" t="s">
        <v>148</v>
      </c>
      <c r="I3531">
        <v>13696</v>
      </c>
      <c r="J3531">
        <v>27392</v>
      </c>
      <c r="K3531" t="s">
        <v>1668</v>
      </c>
      <c r="L3531" t="s">
        <v>1669</v>
      </c>
      <c r="M3531" t="s">
        <v>1670</v>
      </c>
      <c r="N3531" t="s">
        <v>1671</v>
      </c>
      <c r="O3531" t="s">
        <v>16</v>
      </c>
    </row>
    <row r="3532" spans="1:15" x14ac:dyDescent="0.35">
      <c r="A3532">
        <v>3531</v>
      </c>
      <c r="B3532">
        <v>64</v>
      </c>
      <c r="C3532" s="1">
        <v>45059.971192129633</v>
      </c>
      <c r="D3532" t="str">
        <f t="shared" si="55"/>
        <v>13</v>
      </c>
      <c r="E3532">
        <v>4</v>
      </c>
      <c r="F3532" t="s">
        <v>24</v>
      </c>
      <c r="G3532" t="s">
        <v>26</v>
      </c>
      <c r="H3532" t="s">
        <v>116</v>
      </c>
      <c r="I3532">
        <v>50016</v>
      </c>
      <c r="J3532">
        <v>200064</v>
      </c>
      <c r="K3532" t="s">
        <v>1034</v>
      </c>
      <c r="L3532" t="s">
        <v>1035</v>
      </c>
      <c r="M3532" t="s">
        <v>1036</v>
      </c>
      <c r="N3532" t="s">
        <v>1037</v>
      </c>
      <c r="O3532" t="s">
        <v>16</v>
      </c>
    </row>
    <row r="3533" spans="1:15" x14ac:dyDescent="0.35">
      <c r="A3533">
        <v>3532</v>
      </c>
      <c r="B3533">
        <v>285</v>
      </c>
      <c r="C3533" s="1">
        <v>45505.58289351852</v>
      </c>
      <c r="D3533" t="str">
        <f t="shared" si="55"/>
        <v>01</v>
      </c>
      <c r="E3533">
        <v>6</v>
      </c>
      <c r="F3533" t="s">
        <v>14</v>
      </c>
      <c r="G3533" t="s">
        <v>15</v>
      </c>
      <c r="H3533" t="s">
        <v>67</v>
      </c>
      <c r="I3533">
        <v>76607</v>
      </c>
      <c r="J3533">
        <v>459642</v>
      </c>
      <c r="K3533" t="s">
        <v>1261</v>
      </c>
      <c r="L3533" t="s">
        <v>1262</v>
      </c>
      <c r="M3533" t="s">
        <v>1263</v>
      </c>
      <c r="N3533" t="s">
        <v>1264</v>
      </c>
      <c r="O3533" t="s">
        <v>19</v>
      </c>
    </row>
    <row r="3534" spans="1:15" x14ac:dyDescent="0.35">
      <c r="A3534">
        <v>3533</v>
      </c>
      <c r="B3534">
        <v>476</v>
      </c>
      <c r="C3534" s="1">
        <v>45269.653599537043</v>
      </c>
      <c r="D3534" t="str">
        <f t="shared" si="55"/>
        <v>09</v>
      </c>
      <c r="E3534">
        <v>8</v>
      </c>
      <c r="F3534" t="s">
        <v>17</v>
      </c>
      <c r="G3534" t="s">
        <v>28</v>
      </c>
      <c r="H3534" t="s">
        <v>103</v>
      </c>
      <c r="I3534">
        <v>35778</v>
      </c>
      <c r="J3534">
        <v>286224</v>
      </c>
      <c r="K3534" t="s">
        <v>358</v>
      </c>
      <c r="L3534" t="s">
        <v>359</v>
      </c>
      <c r="M3534" t="s">
        <v>360</v>
      </c>
      <c r="N3534" t="s">
        <v>361</v>
      </c>
      <c r="O3534" t="s">
        <v>22</v>
      </c>
    </row>
    <row r="3535" spans="1:15" x14ac:dyDescent="0.35">
      <c r="A3535">
        <v>3534</v>
      </c>
      <c r="B3535">
        <v>479</v>
      </c>
      <c r="C3535" s="1">
        <v>45679.60260416667</v>
      </c>
      <c r="D3535" t="str">
        <f t="shared" si="55"/>
        <v>22</v>
      </c>
      <c r="E3535">
        <v>10</v>
      </c>
      <c r="F3535" t="s">
        <v>24</v>
      </c>
      <c r="G3535" t="s">
        <v>31</v>
      </c>
      <c r="H3535" t="s">
        <v>94</v>
      </c>
      <c r="I3535">
        <v>38697</v>
      </c>
      <c r="J3535">
        <v>386970</v>
      </c>
      <c r="K3535" t="s">
        <v>882</v>
      </c>
      <c r="L3535" t="s">
        <v>883</v>
      </c>
      <c r="M3535" t="s">
        <v>884</v>
      </c>
      <c r="N3535" t="s">
        <v>885</v>
      </c>
      <c r="O3535" t="s">
        <v>19</v>
      </c>
    </row>
    <row r="3536" spans="1:15" x14ac:dyDescent="0.35">
      <c r="A3536">
        <v>3535</v>
      </c>
      <c r="B3536">
        <v>400</v>
      </c>
      <c r="C3536" s="1">
        <v>45056.112592592603</v>
      </c>
      <c r="D3536" t="str">
        <f t="shared" si="55"/>
        <v>10</v>
      </c>
      <c r="E3536">
        <v>5</v>
      </c>
      <c r="F3536" t="s">
        <v>14</v>
      </c>
      <c r="G3536" t="s">
        <v>15</v>
      </c>
      <c r="H3536" t="s">
        <v>67</v>
      </c>
      <c r="I3536">
        <v>76607</v>
      </c>
      <c r="J3536">
        <v>383035</v>
      </c>
      <c r="K3536" t="s">
        <v>1597</v>
      </c>
      <c r="L3536" t="s">
        <v>1598</v>
      </c>
      <c r="M3536" t="s">
        <v>1599</v>
      </c>
      <c r="N3536" t="s">
        <v>1600</v>
      </c>
      <c r="O3536" t="s">
        <v>16</v>
      </c>
    </row>
    <row r="3537" spans="1:15" x14ac:dyDescent="0.35">
      <c r="A3537">
        <v>3536</v>
      </c>
      <c r="B3537">
        <v>287</v>
      </c>
      <c r="C3537" s="1">
        <v>45401.490717592591</v>
      </c>
      <c r="D3537" t="str">
        <f t="shared" si="55"/>
        <v>19</v>
      </c>
      <c r="E3537">
        <v>2</v>
      </c>
      <c r="F3537" t="s">
        <v>14</v>
      </c>
      <c r="G3537" t="s">
        <v>15</v>
      </c>
      <c r="H3537" t="s">
        <v>67</v>
      </c>
      <c r="I3537">
        <v>76607</v>
      </c>
      <c r="J3537">
        <v>153214</v>
      </c>
      <c r="K3537" t="s">
        <v>1752</v>
      </c>
      <c r="L3537" t="s">
        <v>1753</v>
      </c>
      <c r="M3537" t="s">
        <v>1754</v>
      </c>
      <c r="N3537" t="s">
        <v>1755</v>
      </c>
      <c r="O3537" t="s">
        <v>16</v>
      </c>
    </row>
    <row r="3538" spans="1:15" x14ac:dyDescent="0.35">
      <c r="A3538">
        <v>3537</v>
      </c>
      <c r="B3538">
        <v>432</v>
      </c>
      <c r="C3538" s="1">
        <v>45518.793692129628</v>
      </c>
      <c r="D3538" t="str">
        <f t="shared" si="55"/>
        <v>14</v>
      </c>
      <c r="E3538">
        <v>10</v>
      </c>
      <c r="F3538" t="s">
        <v>24</v>
      </c>
      <c r="G3538" t="s">
        <v>26</v>
      </c>
      <c r="H3538" t="s">
        <v>116</v>
      </c>
      <c r="I3538">
        <v>50016</v>
      </c>
      <c r="J3538">
        <v>500160</v>
      </c>
      <c r="K3538" t="s">
        <v>1002</v>
      </c>
      <c r="L3538" t="s">
        <v>1003</v>
      </c>
      <c r="M3538" t="s">
        <v>1004</v>
      </c>
      <c r="N3538" t="s">
        <v>1005</v>
      </c>
      <c r="O3538" t="s">
        <v>16</v>
      </c>
    </row>
    <row r="3539" spans="1:15" x14ac:dyDescent="0.35">
      <c r="A3539">
        <v>3538</v>
      </c>
      <c r="B3539">
        <v>125</v>
      </c>
      <c r="C3539" s="1">
        <v>45001.883356481478</v>
      </c>
      <c r="D3539" t="str">
        <f t="shared" si="55"/>
        <v>16</v>
      </c>
      <c r="E3539">
        <v>3</v>
      </c>
      <c r="F3539" t="s">
        <v>14</v>
      </c>
      <c r="G3539" t="s">
        <v>29</v>
      </c>
      <c r="H3539" t="s">
        <v>134</v>
      </c>
      <c r="I3539">
        <v>25231</v>
      </c>
      <c r="J3539">
        <v>75693</v>
      </c>
      <c r="K3539" t="s">
        <v>1780</v>
      </c>
      <c r="L3539" t="s">
        <v>1781</v>
      </c>
      <c r="M3539" t="s">
        <v>1782</v>
      </c>
      <c r="N3539" t="s">
        <v>1783</v>
      </c>
      <c r="O3539" t="s">
        <v>19</v>
      </c>
    </row>
    <row r="3540" spans="1:15" x14ac:dyDescent="0.35">
      <c r="A3540">
        <v>3539</v>
      </c>
      <c r="B3540">
        <v>355</v>
      </c>
      <c r="C3540" s="1">
        <v>45458.270497685182</v>
      </c>
      <c r="D3540" t="str">
        <f t="shared" si="55"/>
        <v>15</v>
      </c>
      <c r="E3540">
        <v>2</v>
      </c>
      <c r="F3540" t="s">
        <v>24</v>
      </c>
      <c r="G3540" t="s">
        <v>27</v>
      </c>
      <c r="H3540" t="s">
        <v>325</v>
      </c>
      <c r="I3540">
        <v>34573</v>
      </c>
      <c r="J3540">
        <v>69146</v>
      </c>
      <c r="K3540" t="s">
        <v>550</v>
      </c>
      <c r="L3540" t="s">
        <v>551</v>
      </c>
      <c r="M3540" t="s">
        <v>552</v>
      </c>
      <c r="N3540" t="s">
        <v>553</v>
      </c>
      <c r="O3540" t="s">
        <v>16</v>
      </c>
    </row>
    <row r="3541" spans="1:15" x14ac:dyDescent="0.35">
      <c r="A3541">
        <v>3540</v>
      </c>
      <c r="B3541">
        <v>240</v>
      </c>
      <c r="C3541" s="1">
        <v>45602.190300925933</v>
      </c>
      <c r="D3541" t="str">
        <f t="shared" si="55"/>
        <v>06</v>
      </c>
      <c r="E3541">
        <v>7</v>
      </c>
      <c r="F3541" t="s">
        <v>24</v>
      </c>
      <c r="G3541" t="s">
        <v>31</v>
      </c>
      <c r="H3541" t="s">
        <v>94</v>
      </c>
      <c r="I3541">
        <v>38697</v>
      </c>
      <c r="J3541">
        <v>270879</v>
      </c>
      <c r="K3541" t="s">
        <v>474</v>
      </c>
      <c r="L3541" t="s">
        <v>475</v>
      </c>
      <c r="M3541" t="s">
        <v>476</v>
      </c>
      <c r="N3541" t="s">
        <v>477</v>
      </c>
      <c r="O3541" t="s">
        <v>16</v>
      </c>
    </row>
    <row r="3542" spans="1:15" x14ac:dyDescent="0.35">
      <c r="A3542">
        <v>3541</v>
      </c>
      <c r="B3542">
        <v>352</v>
      </c>
      <c r="C3542" s="1">
        <v>45581.242951388893</v>
      </c>
      <c r="D3542" t="str">
        <f t="shared" si="55"/>
        <v>16</v>
      </c>
      <c r="E3542">
        <v>1</v>
      </c>
      <c r="F3542" t="s">
        <v>14</v>
      </c>
      <c r="G3542" t="s">
        <v>29</v>
      </c>
      <c r="H3542" t="s">
        <v>134</v>
      </c>
      <c r="I3542">
        <v>25231</v>
      </c>
      <c r="J3542">
        <v>25231</v>
      </c>
      <c r="K3542" t="s">
        <v>1828</v>
      </c>
      <c r="L3542" t="s">
        <v>1829</v>
      </c>
      <c r="M3542" t="s">
        <v>1830</v>
      </c>
      <c r="N3542" t="s">
        <v>1831</v>
      </c>
      <c r="O3542" t="s">
        <v>19</v>
      </c>
    </row>
    <row r="3543" spans="1:15" x14ac:dyDescent="0.35">
      <c r="A3543">
        <v>3542</v>
      </c>
      <c r="B3543">
        <v>106</v>
      </c>
      <c r="C3543" s="1">
        <v>45360.219629629632</v>
      </c>
      <c r="D3543" t="str">
        <f t="shared" si="55"/>
        <v>09</v>
      </c>
      <c r="E3543">
        <v>4</v>
      </c>
      <c r="F3543" t="s">
        <v>17</v>
      </c>
      <c r="G3543" t="s">
        <v>18</v>
      </c>
      <c r="H3543" t="s">
        <v>139</v>
      </c>
      <c r="I3543">
        <v>36583</v>
      </c>
      <c r="J3543">
        <v>146332</v>
      </c>
      <c r="K3543" t="s">
        <v>1852</v>
      </c>
      <c r="L3543" t="s">
        <v>1853</v>
      </c>
      <c r="M3543" t="s">
        <v>1854</v>
      </c>
      <c r="N3543" t="s">
        <v>1855</v>
      </c>
      <c r="O3543" t="s">
        <v>19</v>
      </c>
    </row>
    <row r="3544" spans="1:15" x14ac:dyDescent="0.35">
      <c r="A3544">
        <v>3543</v>
      </c>
      <c r="B3544">
        <v>490</v>
      </c>
      <c r="C3544" s="1">
        <v>45628.162453703713</v>
      </c>
      <c r="D3544" t="str">
        <f t="shared" si="55"/>
        <v>02</v>
      </c>
      <c r="E3544">
        <v>8</v>
      </c>
      <c r="F3544" t="s">
        <v>17</v>
      </c>
      <c r="G3544" t="s">
        <v>32</v>
      </c>
      <c r="H3544" t="s">
        <v>81</v>
      </c>
      <c r="I3544">
        <v>22985</v>
      </c>
      <c r="J3544">
        <v>183880</v>
      </c>
      <c r="K3544" t="s">
        <v>1816</v>
      </c>
      <c r="L3544" t="s">
        <v>1817</v>
      </c>
      <c r="M3544" t="s">
        <v>1818</v>
      </c>
      <c r="N3544" t="s">
        <v>1819</v>
      </c>
      <c r="O3544" t="s">
        <v>16</v>
      </c>
    </row>
    <row r="3545" spans="1:15" x14ac:dyDescent="0.35">
      <c r="A3545">
        <v>3544</v>
      </c>
      <c r="B3545">
        <v>221</v>
      </c>
      <c r="C3545" s="1">
        <v>45454.550775462973</v>
      </c>
      <c r="D3545" t="str">
        <f t="shared" si="55"/>
        <v>11</v>
      </c>
      <c r="E3545">
        <v>9</v>
      </c>
      <c r="F3545" t="s">
        <v>17</v>
      </c>
      <c r="G3545" t="s">
        <v>28</v>
      </c>
      <c r="H3545" t="s">
        <v>103</v>
      </c>
      <c r="I3545">
        <v>35778</v>
      </c>
      <c r="J3545">
        <v>322002</v>
      </c>
      <c r="K3545" t="s">
        <v>1409</v>
      </c>
      <c r="L3545" t="s">
        <v>1410</v>
      </c>
      <c r="M3545" t="s">
        <v>1411</v>
      </c>
      <c r="N3545" t="s">
        <v>1412</v>
      </c>
      <c r="O3545" t="s">
        <v>22</v>
      </c>
    </row>
    <row r="3546" spans="1:15" x14ac:dyDescent="0.35">
      <c r="A3546">
        <v>3545</v>
      </c>
      <c r="B3546">
        <v>290</v>
      </c>
      <c r="C3546" s="1">
        <v>45270.821840277778</v>
      </c>
      <c r="D3546" t="str">
        <f t="shared" si="55"/>
        <v>10</v>
      </c>
      <c r="E3546">
        <v>3</v>
      </c>
      <c r="F3546" t="s">
        <v>17</v>
      </c>
      <c r="G3546" t="s">
        <v>18</v>
      </c>
      <c r="H3546" t="s">
        <v>139</v>
      </c>
      <c r="I3546">
        <v>36583</v>
      </c>
      <c r="J3546">
        <v>109749</v>
      </c>
      <c r="K3546" t="s">
        <v>1621</v>
      </c>
      <c r="L3546" t="s">
        <v>1622</v>
      </c>
      <c r="M3546" t="s">
        <v>1623</v>
      </c>
      <c r="N3546" t="s">
        <v>1624</v>
      </c>
      <c r="O3546" t="s">
        <v>16</v>
      </c>
    </row>
    <row r="3547" spans="1:15" x14ac:dyDescent="0.35">
      <c r="A3547">
        <v>3546</v>
      </c>
      <c r="B3547">
        <v>451</v>
      </c>
      <c r="C3547" s="1">
        <v>45433.722210648149</v>
      </c>
      <c r="D3547" t="str">
        <f t="shared" si="55"/>
        <v>21</v>
      </c>
      <c r="E3547">
        <v>10</v>
      </c>
      <c r="F3547" t="s">
        <v>24</v>
      </c>
      <c r="G3547" t="s">
        <v>26</v>
      </c>
      <c r="H3547" t="s">
        <v>116</v>
      </c>
      <c r="I3547">
        <v>50016</v>
      </c>
      <c r="J3547">
        <v>500160</v>
      </c>
      <c r="K3547" t="s">
        <v>626</v>
      </c>
      <c r="L3547" t="s">
        <v>627</v>
      </c>
      <c r="M3547" t="s">
        <v>628</v>
      </c>
      <c r="N3547" t="s">
        <v>629</v>
      </c>
      <c r="O3547" t="s">
        <v>19</v>
      </c>
    </row>
    <row r="3548" spans="1:15" x14ac:dyDescent="0.35">
      <c r="A3548">
        <v>3547</v>
      </c>
      <c r="B3548">
        <v>493</v>
      </c>
      <c r="C3548" s="1">
        <v>45414.310960648138</v>
      </c>
      <c r="D3548" t="str">
        <f t="shared" si="55"/>
        <v>02</v>
      </c>
      <c r="E3548">
        <v>5</v>
      </c>
      <c r="F3548" t="s">
        <v>24</v>
      </c>
      <c r="G3548" t="s">
        <v>25</v>
      </c>
      <c r="H3548" t="s">
        <v>125</v>
      </c>
      <c r="I3548">
        <v>42268</v>
      </c>
      <c r="J3548">
        <v>211340</v>
      </c>
      <c r="K3548" t="s">
        <v>414</v>
      </c>
      <c r="L3548" t="s">
        <v>415</v>
      </c>
      <c r="M3548" t="s">
        <v>416</v>
      </c>
      <c r="N3548" t="s">
        <v>417</v>
      </c>
      <c r="O3548" t="s">
        <v>16</v>
      </c>
    </row>
    <row r="3549" spans="1:15" x14ac:dyDescent="0.35">
      <c r="A3549">
        <v>3548</v>
      </c>
      <c r="B3549">
        <v>197</v>
      </c>
      <c r="C3549" s="1">
        <v>45033.754374999997</v>
      </c>
      <c r="D3549" t="str">
        <f t="shared" si="55"/>
        <v>17</v>
      </c>
      <c r="E3549">
        <v>8</v>
      </c>
      <c r="F3549" t="s">
        <v>17</v>
      </c>
      <c r="G3549" t="s">
        <v>23</v>
      </c>
      <c r="H3549" t="s">
        <v>72</v>
      </c>
      <c r="I3549">
        <v>14701</v>
      </c>
      <c r="J3549">
        <v>117608</v>
      </c>
      <c r="K3549" t="s">
        <v>594</v>
      </c>
      <c r="L3549" t="s">
        <v>595</v>
      </c>
      <c r="M3549" t="s">
        <v>596</v>
      </c>
      <c r="N3549" t="s">
        <v>597</v>
      </c>
      <c r="O3549" t="s">
        <v>16</v>
      </c>
    </row>
    <row r="3550" spans="1:15" x14ac:dyDescent="0.35">
      <c r="A3550">
        <v>3549</v>
      </c>
      <c r="B3550">
        <v>304</v>
      </c>
      <c r="C3550" s="1">
        <v>45459.637303240743</v>
      </c>
      <c r="D3550" t="str">
        <f t="shared" si="55"/>
        <v>16</v>
      </c>
      <c r="E3550">
        <v>10</v>
      </c>
      <c r="F3550" t="s">
        <v>14</v>
      </c>
      <c r="G3550" t="s">
        <v>15</v>
      </c>
      <c r="H3550" t="s">
        <v>67</v>
      </c>
      <c r="I3550">
        <v>76607</v>
      </c>
      <c r="J3550">
        <v>766070</v>
      </c>
      <c r="K3550" t="s">
        <v>1381</v>
      </c>
      <c r="L3550" t="s">
        <v>1382</v>
      </c>
      <c r="M3550" t="s">
        <v>1383</v>
      </c>
      <c r="N3550" t="s">
        <v>1384</v>
      </c>
      <c r="O3550" t="s">
        <v>16</v>
      </c>
    </row>
    <row r="3551" spans="1:15" x14ac:dyDescent="0.35">
      <c r="A3551">
        <v>3550</v>
      </c>
      <c r="B3551">
        <v>172</v>
      </c>
      <c r="C3551" s="1">
        <v>45349.277141203696</v>
      </c>
      <c r="D3551" t="str">
        <f t="shared" si="55"/>
        <v>27</v>
      </c>
      <c r="E3551">
        <v>5</v>
      </c>
      <c r="F3551" t="s">
        <v>17</v>
      </c>
      <c r="G3551" t="s">
        <v>28</v>
      </c>
      <c r="H3551" t="s">
        <v>103</v>
      </c>
      <c r="I3551">
        <v>35778</v>
      </c>
      <c r="J3551">
        <v>178890</v>
      </c>
      <c r="K3551" t="s">
        <v>1768</v>
      </c>
      <c r="L3551" t="s">
        <v>1769</v>
      </c>
      <c r="M3551" t="s">
        <v>1770</v>
      </c>
      <c r="N3551" t="s">
        <v>1771</v>
      </c>
      <c r="O3551" t="s">
        <v>16</v>
      </c>
    </row>
    <row r="3552" spans="1:15" x14ac:dyDescent="0.35">
      <c r="A3552">
        <v>3551</v>
      </c>
      <c r="B3552">
        <v>80</v>
      </c>
      <c r="C3552" s="1">
        <v>45601.800995370373</v>
      </c>
      <c r="D3552" t="str">
        <f t="shared" si="55"/>
        <v>05</v>
      </c>
      <c r="E3552">
        <v>9</v>
      </c>
      <c r="F3552" t="s">
        <v>14</v>
      </c>
      <c r="G3552" t="s">
        <v>20</v>
      </c>
      <c r="H3552" t="s">
        <v>148</v>
      </c>
      <c r="I3552">
        <v>13696</v>
      </c>
      <c r="J3552">
        <v>123264</v>
      </c>
      <c r="K3552" t="s">
        <v>754</v>
      </c>
      <c r="L3552" t="s">
        <v>755</v>
      </c>
      <c r="M3552" t="s">
        <v>756</v>
      </c>
      <c r="N3552" t="s">
        <v>757</v>
      </c>
      <c r="O3552" t="s">
        <v>22</v>
      </c>
    </row>
    <row r="3553" spans="1:15" x14ac:dyDescent="0.35">
      <c r="A3553">
        <v>3552</v>
      </c>
      <c r="B3553">
        <v>484</v>
      </c>
      <c r="C3553" s="1">
        <v>45016.187581018523</v>
      </c>
      <c r="D3553" t="str">
        <f t="shared" si="55"/>
        <v>31</v>
      </c>
      <c r="E3553">
        <v>7</v>
      </c>
      <c r="F3553" t="s">
        <v>17</v>
      </c>
      <c r="G3553" t="s">
        <v>32</v>
      </c>
      <c r="H3553" t="s">
        <v>81</v>
      </c>
      <c r="I3553">
        <v>22985</v>
      </c>
      <c r="J3553">
        <v>160895</v>
      </c>
      <c r="K3553" t="s">
        <v>245</v>
      </c>
      <c r="L3553" t="s">
        <v>246</v>
      </c>
      <c r="M3553" t="s">
        <v>247</v>
      </c>
      <c r="N3553" t="s">
        <v>248</v>
      </c>
      <c r="O3553" t="s">
        <v>16</v>
      </c>
    </row>
    <row r="3554" spans="1:15" x14ac:dyDescent="0.35">
      <c r="A3554">
        <v>3553</v>
      </c>
      <c r="B3554">
        <v>158</v>
      </c>
      <c r="C3554" s="1">
        <v>45628.529282407413</v>
      </c>
      <c r="D3554" t="str">
        <f t="shared" si="55"/>
        <v>02</v>
      </c>
      <c r="E3554">
        <v>9</v>
      </c>
      <c r="F3554" t="s">
        <v>24</v>
      </c>
      <c r="G3554" t="s">
        <v>27</v>
      </c>
      <c r="H3554" t="s">
        <v>325</v>
      </c>
      <c r="I3554">
        <v>34573</v>
      </c>
      <c r="J3554">
        <v>311157</v>
      </c>
      <c r="K3554" t="s">
        <v>998</v>
      </c>
      <c r="L3554" t="s">
        <v>999</v>
      </c>
      <c r="M3554" t="s">
        <v>1000</v>
      </c>
      <c r="N3554" t="s">
        <v>1001</v>
      </c>
      <c r="O3554" t="s">
        <v>19</v>
      </c>
    </row>
    <row r="3555" spans="1:15" x14ac:dyDescent="0.35">
      <c r="A3555">
        <v>3554</v>
      </c>
      <c r="B3555">
        <v>342</v>
      </c>
      <c r="C3555" s="1">
        <v>45270.346886574072</v>
      </c>
      <c r="D3555" t="str">
        <f t="shared" si="55"/>
        <v>10</v>
      </c>
      <c r="E3555">
        <v>6</v>
      </c>
      <c r="F3555" t="s">
        <v>14</v>
      </c>
      <c r="G3555" t="s">
        <v>20</v>
      </c>
      <c r="H3555" t="s">
        <v>148</v>
      </c>
      <c r="I3555">
        <v>13696</v>
      </c>
      <c r="J3555">
        <v>82176</v>
      </c>
      <c r="K3555" t="s">
        <v>898</v>
      </c>
      <c r="L3555" t="s">
        <v>899</v>
      </c>
      <c r="M3555" t="s">
        <v>900</v>
      </c>
      <c r="N3555" t="s">
        <v>901</v>
      </c>
      <c r="O3555" t="s">
        <v>16</v>
      </c>
    </row>
    <row r="3556" spans="1:15" x14ac:dyDescent="0.35">
      <c r="A3556">
        <v>3555</v>
      </c>
      <c r="B3556">
        <v>277</v>
      </c>
      <c r="C3556" s="1">
        <v>45070.641030092593</v>
      </c>
      <c r="D3556" t="str">
        <f t="shared" si="55"/>
        <v>24</v>
      </c>
      <c r="E3556">
        <v>2</v>
      </c>
      <c r="F3556" t="s">
        <v>14</v>
      </c>
      <c r="G3556" t="s">
        <v>29</v>
      </c>
      <c r="H3556" t="s">
        <v>134</v>
      </c>
      <c r="I3556">
        <v>25231</v>
      </c>
      <c r="J3556">
        <v>50462</v>
      </c>
      <c r="K3556" t="s">
        <v>2028</v>
      </c>
      <c r="L3556" t="s">
        <v>2029</v>
      </c>
      <c r="M3556" t="s">
        <v>2030</v>
      </c>
      <c r="N3556" t="s">
        <v>2031</v>
      </c>
      <c r="O3556" t="s">
        <v>16</v>
      </c>
    </row>
    <row r="3557" spans="1:15" x14ac:dyDescent="0.35">
      <c r="A3557">
        <v>3556</v>
      </c>
      <c r="B3557">
        <v>412</v>
      </c>
      <c r="C3557" s="1">
        <v>45069.594826388893</v>
      </c>
      <c r="D3557" t="str">
        <f t="shared" si="55"/>
        <v>23</v>
      </c>
      <c r="E3557">
        <v>4</v>
      </c>
      <c r="F3557" t="s">
        <v>24</v>
      </c>
      <c r="G3557" t="s">
        <v>26</v>
      </c>
      <c r="H3557" t="s">
        <v>116</v>
      </c>
      <c r="I3557">
        <v>50016</v>
      </c>
      <c r="J3557">
        <v>200064</v>
      </c>
      <c r="K3557" t="s">
        <v>112</v>
      </c>
      <c r="L3557" t="s">
        <v>113</v>
      </c>
      <c r="M3557" t="s">
        <v>114</v>
      </c>
      <c r="N3557" t="s">
        <v>115</v>
      </c>
      <c r="O3557" t="s">
        <v>16</v>
      </c>
    </row>
    <row r="3558" spans="1:15" x14ac:dyDescent="0.35">
      <c r="A3558">
        <v>3557</v>
      </c>
      <c r="B3558">
        <v>41</v>
      </c>
      <c r="C3558" s="1">
        <v>45122.924710648149</v>
      </c>
      <c r="D3558" t="str">
        <f t="shared" si="55"/>
        <v>15</v>
      </c>
      <c r="E3558">
        <v>7</v>
      </c>
      <c r="F3558" t="s">
        <v>17</v>
      </c>
      <c r="G3558" t="s">
        <v>23</v>
      </c>
      <c r="H3558" t="s">
        <v>72</v>
      </c>
      <c r="I3558">
        <v>14701</v>
      </c>
      <c r="J3558">
        <v>102907</v>
      </c>
      <c r="K3558" t="s">
        <v>59</v>
      </c>
      <c r="L3558" t="s">
        <v>60</v>
      </c>
      <c r="M3558" t="s">
        <v>61</v>
      </c>
      <c r="N3558" t="s">
        <v>62</v>
      </c>
      <c r="O3558" t="s">
        <v>16</v>
      </c>
    </row>
    <row r="3559" spans="1:15" x14ac:dyDescent="0.35">
      <c r="A3559">
        <v>3558</v>
      </c>
      <c r="B3559">
        <v>332</v>
      </c>
      <c r="C3559" s="1">
        <v>45141.554282407407</v>
      </c>
      <c r="D3559" t="str">
        <f t="shared" si="55"/>
        <v>03</v>
      </c>
      <c r="E3559">
        <v>1</v>
      </c>
      <c r="F3559" t="s">
        <v>14</v>
      </c>
      <c r="G3559" t="s">
        <v>29</v>
      </c>
      <c r="H3559" t="s">
        <v>134</v>
      </c>
      <c r="I3559">
        <v>25231</v>
      </c>
      <c r="J3559">
        <v>25231</v>
      </c>
      <c r="K3559" t="s">
        <v>1804</v>
      </c>
      <c r="L3559" t="s">
        <v>1805</v>
      </c>
      <c r="M3559" t="s">
        <v>1806</v>
      </c>
      <c r="N3559" t="s">
        <v>1807</v>
      </c>
      <c r="O3559" t="s">
        <v>19</v>
      </c>
    </row>
    <row r="3560" spans="1:15" x14ac:dyDescent="0.35">
      <c r="A3560">
        <v>3559</v>
      </c>
      <c r="B3560">
        <v>357</v>
      </c>
      <c r="C3560" s="1">
        <v>45326.744571759264</v>
      </c>
      <c r="D3560" t="str">
        <f t="shared" si="55"/>
        <v>04</v>
      </c>
      <c r="E3560">
        <v>7</v>
      </c>
      <c r="F3560" t="s">
        <v>24</v>
      </c>
      <c r="G3560" t="s">
        <v>26</v>
      </c>
      <c r="H3560" t="s">
        <v>116</v>
      </c>
      <c r="I3560">
        <v>50016</v>
      </c>
      <c r="J3560">
        <v>350112</v>
      </c>
      <c r="K3560" t="s">
        <v>1808</v>
      </c>
      <c r="L3560" t="s">
        <v>1809</v>
      </c>
      <c r="M3560" t="s">
        <v>1810</v>
      </c>
      <c r="N3560" t="s">
        <v>1811</v>
      </c>
      <c r="O3560" t="s">
        <v>16</v>
      </c>
    </row>
    <row r="3561" spans="1:15" x14ac:dyDescent="0.35">
      <c r="A3561">
        <v>3560</v>
      </c>
      <c r="B3561">
        <v>483</v>
      </c>
      <c r="C3561" s="1">
        <v>45570.284710648149</v>
      </c>
      <c r="D3561" t="str">
        <f t="shared" si="55"/>
        <v>05</v>
      </c>
      <c r="E3561">
        <v>9</v>
      </c>
      <c r="F3561" t="s">
        <v>24</v>
      </c>
      <c r="G3561" t="s">
        <v>31</v>
      </c>
      <c r="H3561" t="s">
        <v>94</v>
      </c>
      <c r="I3561">
        <v>38697</v>
      </c>
      <c r="J3561">
        <v>348273</v>
      </c>
      <c r="K3561" t="s">
        <v>1796</v>
      </c>
      <c r="L3561" t="s">
        <v>1797</v>
      </c>
      <c r="M3561" t="s">
        <v>1798</v>
      </c>
      <c r="N3561" t="s">
        <v>1799</v>
      </c>
      <c r="O3561" t="s">
        <v>19</v>
      </c>
    </row>
    <row r="3562" spans="1:15" x14ac:dyDescent="0.35">
      <c r="A3562">
        <v>3561</v>
      </c>
      <c r="B3562">
        <v>490</v>
      </c>
      <c r="C3562" s="1">
        <v>45004.788402777784</v>
      </c>
      <c r="D3562" t="str">
        <f t="shared" si="55"/>
        <v>19</v>
      </c>
      <c r="E3562">
        <v>1</v>
      </c>
      <c r="F3562" t="s">
        <v>24</v>
      </c>
      <c r="G3562" t="s">
        <v>25</v>
      </c>
      <c r="H3562" t="s">
        <v>125</v>
      </c>
      <c r="I3562">
        <v>42268</v>
      </c>
      <c r="J3562">
        <v>42268</v>
      </c>
      <c r="K3562" t="s">
        <v>1816</v>
      </c>
      <c r="L3562" t="s">
        <v>1817</v>
      </c>
      <c r="M3562" t="s">
        <v>1818</v>
      </c>
      <c r="N3562" t="s">
        <v>1819</v>
      </c>
      <c r="O3562" t="s">
        <v>16</v>
      </c>
    </row>
    <row r="3563" spans="1:15" x14ac:dyDescent="0.35">
      <c r="A3563">
        <v>3562</v>
      </c>
      <c r="B3563">
        <v>2</v>
      </c>
      <c r="C3563" s="1">
        <v>45431.212291666663</v>
      </c>
      <c r="D3563" t="str">
        <f t="shared" si="55"/>
        <v>19</v>
      </c>
      <c r="E3563">
        <v>5</v>
      </c>
      <c r="F3563" t="s">
        <v>17</v>
      </c>
      <c r="G3563" t="s">
        <v>32</v>
      </c>
      <c r="H3563" t="s">
        <v>81</v>
      </c>
      <c r="I3563">
        <v>22985</v>
      </c>
      <c r="J3563">
        <v>114925</v>
      </c>
      <c r="K3563" t="s">
        <v>2008</v>
      </c>
      <c r="L3563" t="s">
        <v>2009</v>
      </c>
      <c r="M3563" t="s">
        <v>2010</v>
      </c>
      <c r="N3563" t="s">
        <v>2011</v>
      </c>
      <c r="O3563" t="s">
        <v>22</v>
      </c>
    </row>
    <row r="3564" spans="1:15" x14ac:dyDescent="0.35">
      <c r="A3564">
        <v>3563</v>
      </c>
      <c r="B3564">
        <v>482</v>
      </c>
      <c r="C3564" s="1">
        <v>45632.667361111111</v>
      </c>
      <c r="D3564" t="str">
        <f t="shared" si="55"/>
        <v>06</v>
      </c>
      <c r="E3564">
        <v>1</v>
      </c>
      <c r="F3564" t="s">
        <v>24</v>
      </c>
      <c r="G3564" t="s">
        <v>26</v>
      </c>
      <c r="H3564" t="s">
        <v>116</v>
      </c>
      <c r="I3564">
        <v>50016</v>
      </c>
      <c r="J3564">
        <v>50016</v>
      </c>
      <c r="K3564" t="s">
        <v>1022</v>
      </c>
      <c r="L3564" t="s">
        <v>1023</v>
      </c>
      <c r="M3564" t="s">
        <v>1024</v>
      </c>
      <c r="N3564" t="s">
        <v>1025</v>
      </c>
      <c r="O3564" t="s">
        <v>19</v>
      </c>
    </row>
    <row r="3565" spans="1:15" x14ac:dyDescent="0.35">
      <c r="A3565">
        <v>3564</v>
      </c>
      <c r="B3565">
        <v>63</v>
      </c>
      <c r="C3565" s="1">
        <v>45467.253761574073</v>
      </c>
      <c r="D3565" t="str">
        <f t="shared" si="55"/>
        <v>24</v>
      </c>
      <c r="E3565">
        <v>7</v>
      </c>
      <c r="F3565" t="s">
        <v>17</v>
      </c>
      <c r="G3565" t="s">
        <v>18</v>
      </c>
      <c r="H3565" t="s">
        <v>139</v>
      </c>
      <c r="I3565">
        <v>36583</v>
      </c>
      <c r="J3565">
        <v>256081</v>
      </c>
      <c r="K3565" t="s">
        <v>1908</v>
      </c>
      <c r="L3565" t="s">
        <v>1909</v>
      </c>
      <c r="M3565" t="s">
        <v>1910</v>
      </c>
      <c r="N3565" t="s">
        <v>1911</v>
      </c>
      <c r="O3565" t="s">
        <v>22</v>
      </c>
    </row>
    <row r="3566" spans="1:15" x14ac:dyDescent="0.35">
      <c r="A3566">
        <v>3565</v>
      </c>
      <c r="B3566">
        <v>156</v>
      </c>
      <c r="C3566" s="1">
        <v>45389.245532407411</v>
      </c>
      <c r="D3566" t="str">
        <f t="shared" si="55"/>
        <v>07</v>
      </c>
      <c r="E3566">
        <v>7</v>
      </c>
      <c r="F3566" t="s">
        <v>14</v>
      </c>
      <c r="G3566" t="s">
        <v>20</v>
      </c>
      <c r="H3566" t="s">
        <v>148</v>
      </c>
      <c r="I3566">
        <v>13696</v>
      </c>
      <c r="J3566">
        <v>95872</v>
      </c>
      <c r="K3566" t="s">
        <v>1992</v>
      </c>
      <c r="L3566" t="s">
        <v>1993</v>
      </c>
      <c r="M3566" t="s">
        <v>1994</v>
      </c>
      <c r="N3566" t="s">
        <v>1995</v>
      </c>
      <c r="O3566" t="s">
        <v>16</v>
      </c>
    </row>
    <row r="3567" spans="1:15" x14ac:dyDescent="0.35">
      <c r="A3567">
        <v>3566</v>
      </c>
      <c r="B3567">
        <v>382</v>
      </c>
      <c r="C3567" s="1">
        <v>45355.62027777778</v>
      </c>
      <c r="D3567" t="str">
        <f t="shared" si="55"/>
        <v>04</v>
      </c>
      <c r="E3567">
        <v>8</v>
      </c>
      <c r="F3567" t="s">
        <v>14</v>
      </c>
      <c r="G3567" t="s">
        <v>29</v>
      </c>
      <c r="H3567" t="s">
        <v>134</v>
      </c>
      <c r="I3567">
        <v>25231</v>
      </c>
      <c r="J3567">
        <v>201848</v>
      </c>
      <c r="K3567" t="s">
        <v>622</v>
      </c>
      <c r="L3567" t="s">
        <v>623</v>
      </c>
      <c r="M3567" t="s">
        <v>624</v>
      </c>
      <c r="N3567" t="s">
        <v>625</v>
      </c>
      <c r="O3567" t="s">
        <v>16</v>
      </c>
    </row>
    <row r="3568" spans="1:15" x14ac:dyDescent="0.35">
      <c r="A3568">
        <v>3567</v>
      </c>
      <c r="B3568">
        <v>283</v>
      </c>
      <c r="C3568" s="1">
        <v>45589.522835648153</v>
      </c>
      <c r="D3568" t="str">
        <f t="shared" si="55"/>
        <v>24</v>
      </c>
      <c r="E3568">
        <v>7</v>
      </c>
      <c r="F3568" t="s">
        <v>14</v>
      </c>
      <c r="G3568" t="s">
        <v>20</v>
      </c>
      <c r="H3568" t="s">
        <v>148</v>
      </c>
      <c r="I3568">
        <v>13696</v>
      </c>
      <c r="J3568">
        <v>95872</v>
      </c>
      <c r="K3568" t="s">
        <v>1601</v>
      </c>
      <c r="L3568" t="s">
        <v>1602</v>
      </c>
      <c r="M3568" t="s">
        <v>1603</v>
      </c>
      <c r="N3568" t="s">
        <v>1604</v>
      </c>
      <c r="O3568" t="s">
        <v>16</v>
      </c>
    </row>
    <row r="3569" spans="1:15" x14ac:dyDescent="0.35">
      <c r="A3569">
        <v>3568</v>
      </c>
      <c r="B3569">
        <v>266</v>
      </c>
      <c r="C3569" s="1">
        <v>45181.981620370367</v>
      </c>
      <c r="D3569" t="str">
        <f t="shared" si="55"/>
        <v>12</v>
      </c>
      <c r="E3569">
        <v>7</v>
      </c>
      <c r="F3569" t="s">
        <v>14</v>
      </c>
      <c r="G3569" t="s">
        <v>29</v>
      </c>
      <c r="H3569" t="s">
        <v>134</v>
      </c>
      <c r="I3569">
        <v>25231</v>
      </c>
      <c r="J3569">
        <v>176617</v>
      </c>
      <c r="K3569" t="s">
        <v>1093</v>
      </c>
      <c r="L3569" t="s">
        <v>1094</v>
      </c>
      <c r="M3569" t="s">
        <v>1095</v>
      </c>
      <c r="N3569" t="s">
        <v>1096</v>
      </c>
      <c r="O3569" t="s">
        <v>16</v>
      </c>
    </row>
    <row r="3570" spans="1:15" x14ac:dyDescent="0.35">
      <c r="A3570">
        <v>3569</v>
      </c>
      <c r="B3570">
        <v>19</v>
      </c>
      <c r="C3570" s="1">
        <v>45478.048136574071</v>
      </c>
      <c r="D3570" t="str">
        <f t="shared" si="55"/>
        <v>05</v>
      </c>
      <c r="E3570">
        <v>5</v>
      </c>
      <c r="F3570" t="s">
        <v>17</v>
      </c>
      <c r="G3570" t="s">
        <v>18</v>
      </c>
      <c r="H3570" t="s">
        <v>139</v>
      </c>
      <c r="I3570">
        <v>36583</v>
      </c>
      <c r="J3570">
        <v>182915</v>
      </c>
      <c r="K3570" t="s">
        <v>910</v>
      </c>
      <c r="L3570" t="s">
        <v>911</v>
      </c>
      <c r="M3570" t="s">
        <v>912</v>
      </c>
      <c r="N3570" t="s">
        <v>913</v>
      </c>
      <c r="O3570" t="s">
        <v>22</v>
      </c>
    </row>
    <row r="3571" spans="1:15" x14ac:dyDescent="0.35">
      <c r="A3571">
        <v>3570</v>
      </c>
      <c r="B3571">
        <v>476</v>
      </c>
      <c r="C3571" s="1">
        <v>45274.601689814823</v>
      </c>
      <c r="D3571" t="str">
        <f t="shared" si="55"/>
        <v>14</v>
      </c>
      <c r="E3571">
        <v>8</v>
      </c>
      <c r="F3571" t="s">
        <v>24</v>
      </c>
      <c r="G3571" t="s">
        <v>25</v>
      </c>
      <c r="H3571" t="s">
        <v>125</v>
      </c>
      <c r="I3571">
        <v>42268</v>
      </c>
      <c r="J3571">
        <v>338144</v>
      </c>
      <c r="K3571" t="s">
        <v>358</v>
      </c>
      <c r="L3571" t="s">
        <v>359</v>
      </c>
      <c r="M3571" t="s">
        <v>360</v>
      </c>
      <c r="N3571" t="s">
        <v>361</v>
      </c>
      <c r="O3571" t="s">
        <v>22</v>
      </c>
    </row>
    <row r="3572" spans="1:15" x14ac:dyDescent="0.35">
      <c r="A3572">
        <v>3571</v>
      </c>
      <c r="B3572">
        <v>226</v>
      </c>
      <c r="C3572" s="1">
        <v>45129.066817129627</v>
      </c>
      <c r="D3572" t="str">
        <f t="shared" si="55"/>
        <v>22</v>
      </c>
      <c r="E3572">
        <v>9</v>
      </c>
      <c r="F3572" t="s">
        <v>14</v>
      </c>
      <c r="G3572" t="s">
        <v>20</v>
      </c>
      <c r="H3572" t="s">
        <v>148</v>
      </c>
      <c r="I3572">
        <v>13696</v>
      </c>
      <c r="J3572">
        <v>123264</v>
      </c>
      <c r="K3572" t="s">
        <v>73</v>
      </c>
      <c r="L3572" t="s">
        <v>74</v>
      </c>
      <c r="M3572" t="s">
        <v>75</v>
      </c>
      <c r="N3572" t="s">
        <v>76</v>
      </c>
      <c r="O3572" t="s">
        <v>19</v>
      </c>
    </row>
    <row r="3573" spans="1:15" x14ac:dyDescent="0.35">
      <c r="A3573">
        <v>3572</v>
      </c>
      <c r="B3573">
        <v>377</v>
      </c>
      <c r="C3573" s="1">
        <v>45196.299444444441</v>
      </c>
      <c r="D3573" t="str">
        <f t="shared" si="55"/>
        <v>27</v>
      </c>
      <c r="E3573">
        <v>7</v>
      </c>
      <c r="F3573" t="s">
        <v>14</v>
      </c>
      <c r="G3573" t="s">
        <v>29</v>
      </c>
      <c r="H3573" t="s">
        <v>134</v>
      </c>
      <c r="I3573">
        <v>25231</v>
      </c>
      <c r="J3573">
        <v>176617</v>
      </c>
      <c r="K3573" t="s">
        <v>1473</v>
      </c>
      <c r="L3573" t="s">
        <v>1474</v>
      </c>
      <c r="M3573" t="s">
        <v>1475</v>
      </c>
      <c r="N3573" t="s">
        <v>1476</v>
      </c>
      <c r="O3573" t="s">
        <v>16</v>
      </c>
    </row>
    <row r="3574" spans="1:15" x14ac:dyDescent="0.35">
      <c r="A3574">
        <v>3573</v>
      </c>
      <c r="B3574">
        <v>440</v>
      </c>
      <c r="C3574" s="1">
        <v>45587.657881944448</v>
      </c>
      <c r="D3574" t="str">
        <f t="shared" si="55"/>
        <v>22</v>
      </c>
      <c r="E3574">
        <v>1</v>
      </c>
      <c r="F3574" t="s">
        <v>24</v>
      </c>
      <c r="G3574" t="s">
        <v>25</v>
      </c>
      <c r="H3574" t="s">
        <v>125</v>
      </c>
      <c r="I3574">
        <v>42268</v>
      </c>
      <c r="J3574">
        <v>42268</v>
      </c>
      <c r="K3574" t="s">
        <v>566</v>
      </c>
      <c r="L3574" t="s">
        <v>567</v>
      </c>
      <c r="M3574" t="s">
        <v>568</v>
      </c>
      <c r="N3574" t="s">
        <v>569</v>
      </c>
      <c r="O3574" t="s">
        <v>22</v>
      </c>
    </row>
    <row r="3575" spans="1:15" x14ac:dyDescent="0.35">
      <c r="A3575">
        <v>3574</v>
      </c>
      <c r="B3575">
        <v>121</v>
      </c>
      <c r="C3575" s="1">
        <v>45709.594363425917</v>
      </c>
      <c r="D3575" t="str">
        <f t="shared" si="55"/>
        <v>21</v>
      </c>
      <c r="E3575">
        <v>2</v>
      </c>
      <c r="F3575" t="s">
        <v>17</v>
      </c>
      <c r="G3575" t="s">
        <v>18</v>
      </c>
      <c r="H3575" t="s">
        <v>139</v>
      </c>
      <c r="I3575">
        <v>36583</v>
      </c>
      <c r="J3575">
        <v>73166</v>
      </c>
      <c r="K3575" t="s">
        <v>522</v>
      </c>
      <c r="L3575" t="s">
        <v>523</v>
      </c>
      <c r="M3575" t="s">
        <v>524</v>
      </c>
      <c r="N3575" t="s">
        <v>525</v>
      </c>
      <c r="O3575" t="s">
        <v>19</v>
      </c>
    </row>
    <row r="3576" spans="1:15" x14ac:dyDescent="0.35">
      <c r="A3576">
        <v>3575</v>
      </c>
      <c r="B3576">
        <v>437</v>
      </c>
      <c r="C3576" s="1">
        <v>44999.519097222219</v>
      </c>
      <c r="D3576" t="str">
        <f t="shared" si="55"/>
        <v>14</v>
      </c>
      <c r="E3576">
        <v>9</v>
      </c>
      <c r="F3576" t="s">
        <v>17</v>
      </c>
      <c r="G3576" t="s">
        <v>23</v>
      </c>
      <c r="H3576" t="s">
        <v>72</v>
      </c>
      <c r="I3576">
        <v>14701</v>
      </c>
      <c r="J3576">
        <v>132309</v>
      </c>
      <c r="K3576" t="s">
        <v>726</v>
      </c>
      <c r="L3576" t="s">
        <v>727</v>
      </c>
      <c r="M3576" t="s">
        <v>728</v>
      </c>
      <c r="N3576" t="s">
        <v>729</v>
      </c>
      <c r="O3576" t="s">
        <v>16</v>
      </c>
    </row>
    <row r="3577" spans="1:15" x14ac:dyDescent="0.35">
      <c r="A3577">
        <v>3576</v>
      </c>
      <c r="B3577">
        <v>36</v>
      </c>
      <c r="C3577" s="1">
        <v>45512.498599537037</v>
      </c>
      <c r="D3577" t="str">
        <f t="shared" si="55"/>
        <v>08</v>
      </c>
      <c r="E3577">
        <v>10</v>
      </c>
      <c r="F3577" t="s">
        <v>14</v>
      </c>
      <c r="G3577" t="s">
        <v>20</v>
      </c>
      <c r="H3577" t="s">
        <v>148</v>
      </c>
      <c r="I3577">
        <v>13696</v>
      </c>
      <c r="J3577">
        <v>136960</v>
      </c>
      <c r="K3577" t="s">
        <v>762</v>
      </c>
      <c r="L3577" t="s">
        <v>763</v>
      </c>
      <c r="M3577" t="s">
        <v>764</v>
      </c>
      <c r="N3577" t="s">
        <v>765</v>
      </c>
      <c r="O3577" t="s">
        <v>16</v>
      </c>
    </row>
    <row r="3578" spans="1:15" x14ac:dyDescent="0.35">
      <c r="A3578">
        <v>3577</v>
      </c>
      <c r="B3578">
        <v>447</v>
      </c>
      <c r="C3578" s="1">
        <v>45519.89947916667</v>
      </c>
      <c r="D3578" t="str">
        <f t="shared" si="55"/>
        <v>15</v>
      </c>
      <c r="E3578">
        <v>10</v>
      </c>
      <c r="F3578" t="s">
        <v>24</v>
      </c>
      <c r="G3578" t="s">
        <v>26</v>
      </c>
      <c r="H3578" t="s">
        <v>116</v>
      </c>
      <c r="I3578">
        <v>50016</v>
      </c>
      <c r="J3578">
        <v>500160</v>
      </c>
      <c r="K3578" t="s">
        <v>326</v>
      </c>
      <c r="L3578" t="s">
        <v>327</v>
      </c>
      <c r="M3578" t="s">
        <v>328</v>
      </c>
      <c r="N3578" t="s">
        <v>329</v>
      </c>
      <c r="O3578" t="s">
        <v>16</v>
      </c>
    </row>
    <row r="3579" spans="1:15" x14ac:dyDescent="0.35">
      <c r="A3579">
        <v>3578</v>
      </c>
      <c r="B3579">
        <v>110</v>
      </c>
      <c r="C3579" s="1">
        <v>45089.759513888886</v>
      </c>
      <c r="D3579" t="str">
        <f t="shared" si="55"/>
        <v>12</v>
      </c>
      <c r="E3579">
        <v>5</v>
      </c>
      <c r="F3579" t="s">
        <v>17</v>
      </c>
      <c r="G3579" t="s">
        <v>28</v>
      </c>
      <c r="H3579" t="s">
        <v>103</v>
      </c>
      <c r="I3579">
        <v>35778</v>
      </c>
      <c r="J3579">
        <v>178890</v>
      </c>
      <c r="K3579" t="s">
        <v>1161</v>
      </c>
      <c r="L3579" t="s">
        <v>1162</v>
      </c>
      <c r="M3579" t="s">
        <v>1163</v>
      </c>
      <c r="N3579" t="s">
        <v>1164</v>
      </c>
      <c r="O3579" t="s">
        <v>19</v>
      </c>
    </row>
    <row r="3580" spans="1:15" x14ac:dyDescent="0.35">
      <c r="A3580">
        <v>3579</v>
      </c>
      <c r="B3580">
        <v>493</v>
      </c>
      <c r="C3580" s="1">
        <v>45519.650682870371</v>
      </c>
      <c r="D3580" t="str">
        <f t="shared" si="55"/>
        <v>15</v>
      </c>
      <c r="E3580">
        <v>2</v>
      </c>
      <c r="F3580" t="s">
        <v>17</v>
      </c>
      <c r="G3580" t="s">
        <v>18</v>
      </c>
      <c r="H3580" t="s">
        <v>139</v>
      </c>
      <c r="I3580">
        <v>36583</v>
      </c>
      <c r="J3580">
        <v>73166</v>
      </c>
      <c r="K3580" t="s">
        <v>414</v>
      </c>
      <c r="L3580" t="s">
        <v>415</v>
      </c>
      <c r="M3580" t="s">
        <v>416</v>
      </c>
      <c r="N3580" t="s">
        <v>417</v>
      </c>
      <c r="O3580" t="s">
        <v>16</v>
      </c>
    </row>
    <row r="3581" spans="1:15" x14ac:dyDescent="0.35">
      <c r="A3581">
        <v>3580</v>
      </c>
      <c r="B3581">
        <v>302</v>
      </c>
      <c r="C3581" s="1">
        <v>45254.537812499999</v>
      </c>
      <c r="D3581" t="str">
        <f t="shared" si="55"/>
        <v>24</v>
      </c>
      <c r="E3581">
        <v>1</v>
      </c>
      <c r="F3581" t="s">
        <v>17</v>
      </c>
      <c r="G3581" t="s">
        <v>23</v>
      </c>
      <c r="H3581" t="s">
        <v>72</v>
      </c>
      <c r="I3581">
        <v>14701</v>
      </c>
      <c r="J3581">
        <v>14701</v>
      </c>
      <c r="K3581" t="s">
        <v>546</v>
      </c>
      <c r="L3581" t="s">
        <v>547</v>
      </c>
      <c r="M3581" t="s">
        <v>548</v>
      </c>
      <c r="N3581" t="s">
        <v>549</v>
      </c>
      <c r="O3581" t="s">
        <v>19</v>
      </c>
    </row>
    <row r="3582" spans="1:15" x14ac:dyDescent="0.35">
      <c r="A3582">
        <v>3581</v>
      </c>
      <c r="B3582">
        <v>393</v>
      </c>
      <c r="C3582" s="1">
        <v>45398.055671296293</v>
      </c>
      <c r="D3582" t="str">
        <f t="shared" si="55"/>
        <v>16</v>
      </c>
      <c r="E3582">
        <v>10</v>
      </c>
      <c r="F3582" t="s">
        <v>24</v>
      </c>
      <c r="G3582" t="s">
        <v>31</v>
      </c>
      <c r="H3582" t="s">
        <v>94</v>
      </c>
      <c r="I3582">
        <v>38697</v>
      </c>
      <c r="J3582">
        <v>386970</v>
      </c>
      <c r="K3582" t="s">
        <v>1006</v>
      </c>
      <c r="L3582" t="s">
        <v>1007</v>
      </c>
      <c r="M3582" t="s">
        <v>1008</v>
      </c>
      <c r="N3582" t="s">
        <v>1009</v>
      </c>
      <c r="O3582" t="s">
        <v>16</v>
      </c>
    </row>
    <row r="3583" spans="1:15" x14ac:dyDescent="0.35">
      <c r="A3583">
        <v>3582</v>
      </c>
      <c r="B3583">
        <v>173</v>
      </c>
      <c r="C3583" s="1">
        <v>45448.535300925927</v>
      </c>
      <c r="D3583" t="str">
        <f t="shared" si="55"/>
        <v>05</v>
      </c>
      <c r="E3583">
        <v>1</v>
      </c>
      <c r="F3583" t="s">
        <v>24</v>
      </c>
      <c r="G3583" t="s">
        <v>27</v>
      </c>
      <c r="H3583" t="s">
        <v>325</v>
      </c>
      <c r="I3583">
        <v>34573</v>
      </c>
      <c r="J3583">
        <v>34573</v>
      </c>
      <c r="K3583" t="s">
        <v>822</v>
      </c>
      <c r="L3583" t="s">
        <v>823</v>
      </c>
      <c r="M3583" t="s">
        <v>824</v>
      </c>
      <c r="N3583" t="s">
        <v>825</v>
      </c>
      <c r="O3583" t="s">
        <v>19</v>
      </c>
    </row>
    <row r="3584" spans="1:15" x14ac:dyDescent="0.35">
      <c r="A3584">
        <v>3583</v>
      </c>
      <c r="B3584">
        <v>5</v>
      </c>
      <c r="C3584" s="1">
        <v>45274.043935185182</v>
      </c>
      <c r="D3584" t="str">
        <f t="shared" si="55"/>
        <v>14</v>
      </c>
      <c r="E3584">
        <v>2</v>
      </c>
      <c r="F3584" t="s">
        <v>17</v>
      </c>
      <c r="G3584" t="s">
        <v>32</v>
      </c>
      <c r="H3584" t="s">
        <v>81</v>
      </c>
      <c r="I3584">
        <v>22985</v>
      </c>
      <c r="J3584">
        <v>45970</v>
      </c>
      <c r="K3584" t="s">
        <v>1010</v>
      </c>
      <c r="L3584" t="s">
        <v>1011</v>
      </c>
      <c r="M3584" t="s">
        <v>1012</v>
      </c>
      <c r="N3584" t="s">
        <v>1013</v>
      </c>
      <c r="O3584" t="s">
        <v>19</v>
      </c>
    </row>
    <row r="3585" spans="1:15" x14ac:dyDescent="0.35">
      <c r="A3585">
        <v>3584</v>
      </c>
      <c r="B3585">
        <v>471</v>
      </c>
      <c r="C3585" s="1">
        <v>45223.252442129633</v>
      </c>
      <c r="D3585" t="str">
        <f t="shared" si="55"/>
        <v>24</v>
      </c>
      <c r="E3585">
        <v>5</v>
      </c>
      <c r="F3585" t="s">
        <v>24</v>
      </c>
      <c r="G3585" t="s">
        <v>31</v>
      </c>
      <c r="H3585" t="s">
        <v>94</v>
      </c>
      <c r="I3585">
        <v>38697</v>
      </c>
      <c r="J3585">
        <v>193485</v>
      </c>
      <c r="K3585" t="s">
        <v>1800</v>
      </c>
      <c r="L3585" t="s">
        <v>1801</v>
      </c>
      <c r="M3585" t="s">
        <v>1802</v>
      </c>
      <c r="N3585" t="s">
        <v>1803</v>
      </c>
      <c r="O3585" t="s">
        <v>22</v>
      </c>
    </row>
    <row r="3586" spans="1:15" x14ac:dyDescent="0.35">
      <c r="A3586">
        <v>3585</v>
      </c>
      <c r="B3586">
        <v>146</v>
      </c>
      <c r="C3586" s="1">
        <v>45546.12940972222</v>
      </c>
      <c r="D3586" t="str">
        <f t="shared" si="55"/>
        <v>11</v>
      </c>
      <c r="E3586">
        <v>3</v>
      </c>
      <c r="F3586" t="s">
        <v>17</v>
      </c>
      <c r="G3586" t="s">
        <v>23</v>
      </c>
      <c r="H3586" t="s">
        <v>72</v>
      </c>
      <c r="I3586">
        <v>14701</v>
      </c>
      <c r="J3586">
        <v>44103</v>
      </c>
      <c r="K3586" t="s">
        <v>1433</v>
      </c>
      <c r="L3586" t="s">
        <v>1434</v>
      </c>
      <c r="M3586" t="s">
        <v>1435</v>
      </c>
      <c r="N3586" t="s">
        <v>1436</v>
      </c>
      <c r="O3586" t="s">
        <v>16</v>
      </c>
    </row>
    <row r="3587" spans="1:15" x14ac:dyDescent="0.35">
      <c r="A3587">
        <v>3586</v>
      </c>
      <c r="B3587">
        <v>21</v>
      </c>
      <c r="C3587" s="1">
        <v>45695.99355324074</v>
      </c>
      <c r="D3587" t="str">
        <f t="shared" ref="D3587:D3650" si="56">LEFT(TEXT(C3587, "DD/MM/YYYY HH:MM:SS"), 2)</f>
        <v>07</v>
      </c>
      <c r="E3587">
        <v>2</v>
      </c>
      <c r="F3587" t="s">
        <v>14</v>
      </c>
      <c r="G3587" t="s">
        <v>15</v>
      </c>
      <c r="H3587" t="s">
        <v>67</v>
      </c>
      <c r="I3587">
        <v>76607</v>
      </c>
      <c r="J3587">
        <v>153214</v>
      </c>
      <c r="K3587" t="s">
        <v>1760</v>
      </c>
      <c r="L3587" t="s">
        <v>1761</v>
      </c>
      <c r="M3587" t="s">
        <v>1762</v>
      </c>
      <c r="N3587" t="s">
        <v>1763</v>
      </c>
      <c r="O3587" t="s">
        <v>16</v>
      </c>
    </row>
    <row r="3588" spans="1:15" x14ac:dyDescent="0.35">
      <c r="A3588">
        <v>3587</v>
      </c>
      <c r="B3588">
        <v>438</v>
      </c>
      <c r="C3588" s="1">
        <v>45613.953958333332</v>
      </c>
      <c r="D3588" t="str">
        <f t="shared" si="56"/>
        <v>17</v>
      </c>
      <c r="E3588">
        <v>5</v>
      </c>
      <c r="F3588" t="s">
        <v>17</v>
      </c>
      <c r="G3588" t="s">
        <v>28</v>
      </c>
      <c r="H3588" t="s">
        <v>103</v>
      </c>
      <c r="I3588">
        <v>35778</v>
      </c>
      <c r="J3588">
        <v>178890</v>
      </c>
      <c r="K3588" t="s">
        <v>1050</v>
      </c>
      <c r="L3588" t="s">
        <v>1051</v>
      </c>
      <c r="M3588" t="s">
        <v>1052</v>
      </c>
      <c r="N3588" t="s">
        <v>1053</v>
      </c>
      <c r="O3588" t="s">
        <v>22</v>
      </c>
    </row>
    <row r="3589" spans="1:15" x14ac:dyDescent="0.35">
      <c r="A3589">
        <v>3588</v>
      </c>
      <c r="B3589">
        <v>235</v>
      </c>
      <c r="C3589" s="1">
        <v>45703.11273148148</v>
      </c>
      <c r="D3589" t="str">
        <f t="shared" si="56"/>
        <v>15</v>
      </c>
      <c r="E3589">
        <v>6</v>
      </c>
      <c r="F3589" t="s">
        <v>24</v>
      </c>
      <c r="G3589" t="s">
        <v>27</v>
      </c>
      <c r="H3589" t="s">
        <v>325</v>
      </c>
      <c r="I3589">
        <v>34573</v>
      </c>
      <c r="J3589">
        <v>207438</v>
      </c>
      <c r="K3589" t="s">
        <v>1026</v>
      </c>
      <c r="L3589" t="s">
        <v>1027</v>
      </c>
      <c r="M3589" t="s">
        <v>1028</v>
      </c>
      <c r="N3589" t="s">
        <v>1029</v>
      </c>
      <c r="O3589" t="s">
        <v>16</v>
      </c>
    </row>
    <row r="3590" spans="1:15" x14ac:dyDescent="0.35">
      <c r="A3590">
        <v>3589</v>
      </c>
      <c r="B3590">
        <v>35</v>
      </c>
      <c r="C3590" s="1">
        <v>45144.080509259264</v>
      </c>
      <c r="D3590" t="str">
        <f t="shared" si="56"/>
        <v>06</v>
      </c>
      <c r="E3590">
        <v>3</v>
      </c>
      <c r="F3590" t="s">
        <v>24</v>
      </c>
      <c r="G3590" t="s">
        <v>26</v>
      </c>
      <c r="H3590" t="s">
        <v>116</v>
      </c>
      <c r="I3590">
        <v>50016</v>
      </c>
      <c r="J3590">
        <v>150048</v>
      </c>
      <c r="K3590" t="s">
        <v>99</v>
      </c>
      <c r="L3590" t="s">
        <v>100</v>
      </c>
      <c r="M3590" t="s">
        <v>101</v>
      </c>
      <c r="N3590" t="s">
        <v>102</v>
      </c>
      <c r="O3590" t="s">
        <v>16</v>
      </c>
    </row>
    <row r="3591" spans="1:15" x14ac:dyDescent="0.35">
      <c r="A3591">
        <v>3590</v>
      </c>
      <c r="B3591">
        <v>460</v>
      </c>
      <c r="C3591" s="1">
        <v>45161.223553240743</v>
      </c>
      <c r="D3591" t="str">
        <f t="shared" si="56"/>
        <v>23</v>
      </c>
      <c r="E3591">
        <v>8</v>
      </c>
      <c r="F3591" t="s">
        <v>17</v>
      </c>
      <c r="G3591" t="s">
        <v>18</v>
      </c>
      <c r="H3591" t="s">
        <v>139</v>
      </c>
      <c r="I3591">
        <v>36583</v>
      </c>
      <c r="J3591">
        <v>292664</v>
      </c>
      <c r="K3591" t="s">
        <v>958</v>
      </c>
      <c r="L3591" t="s">
        <v>959</v>
      </c>
      <c r="M3591" t="s">
        <v>960</v>
      </c>
      <c r="N3591" t="s">
        <v>961</v>
      </c>
      <c r="O3591" t="s">
        <v>19</v>
      </c>
    </row>
    <row r="3592" spans="1:15" x14ac:dyDescent="0.35">
      <c r="A3592">
        <v>3591</v>
      </c>
      <c r="B3592">
        <v>177</v>
      </c>
      <c r="C3592" s="1">
        <v>45081.320277777777</v>
      </c>
      <c r="D3592" t="str">
        <f t="shared" si="56"/>
        <v>04</v>
      </c>
      <c r="E3592">
        <v>1</v>
      </c>
      <c r="F3592" t="s">
        <v>24</v>
      </c>
      <c r="G3592" t="s">
        <v>31</v>
      </c>
      <c r="H3592" t="s">
        <v>94</v>
      </c>
      <c r="I3592">
        <v>38697</v>
      </c>
      <c r="J3592">
        <v>38697</v>
      </c>
      <c r="K3592" t="s">
        <v>68</v>
      </c>
      <c r="L3592" t="s">
        <v>69</v>
      </c>
      <c r="M3592" t="s">
        <v>70</v>
      </c>
      <c r="N3592" t="s">
        <v>71</v>
      </c>
      <c r="O3592" t="s">
        <v>22</v>
      </c>
    </row>
    <row r="3593" spans="1:15" x14ac:dyDescent="0.35">
      <c r="A3593">
        <v>3592</v>
      </c>
      <c r="B3593">
        <v>344</v>
      </c>
      <c r="C3593" s="1">
        <v>45082.325416666667</v>
      </c>
      <c r="D3593" t="str">
        <f t="shared" si="56"/>
        <v>05</v>
      </c>
      <c r="E3593">
        <v>2</v>
      </c>
      <c r="F3593" t="s">
        <v>14</v>
      </c>
      <c r="G3593" t="s">
        <v>20</v>
      </c>
      <c r="H3593" t="s">
        <v>148</v>
      </c>
      <c r="I3593">
        <v>13696</v>
      </c>
      <c r="J3593">
        <v>27392</v>
      </c>
      <c r="K3593" t="s">
        <v>1137</v>
      </c>
      <c r="L3593" t="s">
        <v>1138</v>
      </c>
      <c r="M3593" t="s">
        <v>1139</v>
      </c>
      <c r="N3593" t="s">
        <v>1140</v>
      </c>
      <c r="O3593" t="s">
        <v>16</v>
      </c>
    </row>
    <row r="3594" spans="1:15" x14ac:dyDescent="0.35">
      <c r="A3594">
        <v>3593</v>
      </c>
      <c r="B3594">
        <v>425</v>
      </c>
      <c r="C3594" s="1">
        <v>45445.495833333327</v>
      </c>
      <c r="D3594" t="str">
        <f t="shared" si="56"/>
        <v>02</v>
      </c>
      <c r="E3594">
        <v>3</v>
      </c>
      <c r="F3594" t="s">
        <v>14</v>
      </c>
      <c r="G3594" t="s">
        <v>21</v>
      </c>
      <c r="H3594" t="s">
        <v>58</v>
      </c>
      <c r="I3594">
        <v>51631</v>
      </c>
      <c r="J3594">
        <v>154893</v>
      </c>
      <c r="K3594" t="s">
        <v>1233</v>
      </c>
      <c r="L3594" t="s">
        <v>1234</v>
      </c>
      <c r="M3594" t="s">
        <v>1235</v>
      </c>
      <c r="N3594" t="s">
        <v>1236</v>
      </c>
      <c r="O3594" t="s">
        <v>19</v>
      </c>
    </row>
    <row r="3595" spans="1:15" x14ac:dyDescent="0.35">
      <c r="A3595">
        <v>3594</v>
      </c>
      <c r="B3595">
        <v>371</v>
      </c>
      <c r="C3595" s="1">
        <v>45053.863726851851</v>
      </c>
      <c r="D3595" t="str">
        <f t="shared" si="56"/>
        <v>07</v>
      </c>
      <c r="E3595">
        <v>2</v>
      </c>
      <c r="F3595" t="s">
        <v>24</v>
      </c>
      <c r="G3595" t="s">
        <v>25</v>
      </c>
      <c r="H3595" t="s">
        <v>125</v>
      </c>
      <c r="I3595">
        <v>42268</v>
      </c>
      <c r="J3595">
        <v>84536</v>
      </c>
      <c r="K3595" t="s">
        <v>1509</v>
      </c>
      <c r="L3595" t="s">
        <v>1510</v>
      </c>
      <c r="M3595" t="s">
        <v>1511</v>
      </c>
      <c r="N3595" t="s">
        <v>1512</v>
      </c>
      <c r="O3595" t="s">
        <v>16</v>
      </c>
    </row>
    <row r="3596" spans="1:15" x14ac:dyDescent="0.35">
      <c r="A3596">
        <v>3595</v>
      </c>
      <c r="B3596">
        <v>171</v>
      </c>
      <c r="C3596" s="1">
        <v>45692.40488425926</v>
      </c>
      <c r="D3596" t="str">
        <f t="shared" si="56"/>
        <v>04</v>
      </c>
      <c r="E3596">
        <v>4</v>
      </c>
      <c r="F3596" t="s">
        <v>17</v>
      </c>
      <c r="G3596" t="s">
        <v>18</v>
      </c>
      <c r="H3596" t="s">
        <v>139</v>
      </c>
      <c r="I3596">
        <v>36583</v>
      </c>
      <c r="J3596">
        <v>146332</v>
      </c>
      <c r="K3596" t="s">
        <v>850</v>
      </c>
      <c r="L3596" t="s">
        <v>851</v>
      </c>
      <c r="M3596" t="s">
        <v>852</v>
      </c>
      <c r="N3596" t="s">
        <v>853</v>
      </c>
      <c r="O3596" t="s">
        <v>19</v>
      </c>
    </row>
    <row r="3597" spans="1:15" x14ac:dyDescent="0.35">
      <c r="A3597">
        <v>3596</v>
      </c>
      <c r="B3597">
        <v>213</v>
      </c>
      <c r="C3597" s="1">
        <v>45121.179965277777</v>
      </c>
      <c r="D3597" t="str">
        <f t="shared" si="56"/>
        <v>14</v>
      </c>
      <c r="E3597">
        <v>6</v>
      </c>
      <c r="F3597" t="s">
        <v>17</v>
      </c>
      <c r="G3597" t="s">
        <v>32</v>
      </c>
      <c r="H3597" t="s">
        <v>81</v>
      </c>
      <c r="I3597">
        <v>22985</v>
      </c>
      <c r="J3597">
        <v>137910</v>
      </c>
      <c r="K3597" t="s">
        <v>1445</v>
      </c>
      <c r="L3597" t="s">
        <v>1446</v>
      </c>
      <c r="M3597" t="s">
        <v>1447</v>
      </c>
      <c r="N3597" t="s">
        <v>1448</v>
      </c>
      <c r="O3597" t="s">
        <v>19</v>
      </c>
    </row>
    <row r="3598" spans="1:15" x14ac:dyDescent="0.35">
      <c r="A3598">
        <v>3597</v>
      </c>
      <c r="B3598">
        <v>426</v>
      </c>
      <c r="C3598" s="1">
        <v>45671.350023148138</v>
      </c>
      <c r="D3598" t="str">
        <f t="shared" si="56"/>
        <v>14</v>
      </c>
      <c r="E3598">
        <v>9</v>
      </c>
      <c r="F3598" t="s">
        <v>17</v>
      </c>
      <c r="G3598" t="s">
        <v>28</v>
      </c>
      <c r="H3598" t="s">
        <v>103</v>
      </c>
      <c r="I3598">
        <v>35778</v>
      </c>
      <c r="J3598">
        <v>322002</v>
      </c>
      <c r="K3598" t="s">
        <v>1205</v>
      </c>
      <c r="L3598" t="s">
        <v>1206</v>
      </c>
      <c r="M3598" t="s">
        <v>1207</v>
      </c>
      <c r="N3598" t="s">
        <v>1208</v>
      </c>
      <c r="O3598" t="s">
        <v>19</v>
      </c>
    </row>
    <row r="3599" spans="1:15" x14ac:dyDescent="0.35">
      <c r="A3599">
        <v>3598</v>
      </c>
      <c r="B3599">
        <v>313</v>
      </c>
      <c r="C3599" s="1">
        <v>45153.438206018523</v>
      </c>
      <c r="D3599" t="str">
        <f t="shared" si="56"/>
        <v>15</v>
      </c>
      <c r="E3599">
        <v>7</v>
      </c>
      <c r="F3599" t="s">
        <v>17</v>
      </c>
      <c r="G3599" t="s">
        <v>18</v>
      </c>
      <c r="H3599" t="s">
        <v>139</v>
      </c>
      <c r="I3599">
        <v>36583</v>
      </c>
      <c r="J3599">
        <v>256081</v>
      </c>
      <c r="K3599" t="s">
        <v>1077</v>
      </c>
      <c r="L3599" t="s">
        <v>1078</v>
      </c>
      <c r="M3599" t="s">
        <v>1079</v>
      </c>
      <c r="N3599" t="s">
        <v>1080</v>
      </c>
      <c r="O3599" t="s">
        <v>16</v>
      </c>
    </row>
    <row r="3600" spans="1:15" x14ac:dyDescent="0.35">
      <c r="A3600">
        <v>3599</v>
      </c>
      <c r="B3600">
        <v>481</v>
      </c>
      <c r="C3600" s="1">
        <v>45036.179120370369</v>
      </c>
      <c r="D3600" t="str">
        <f t="shared" si="56"/>
        <v>20</v>
      </c>
      <c r="E3600">
        <v>2</v>
      </c>
      <c r="F3600" t="s">
        <v>14</v>
      </c>
      <c r="G3600" t="s">
        <v>20</v>
      </c>
      <c r="H3600" t="s">
        <v>148</v>
      </c>
      <c r="I3600">
        <v>13696</v>
      </c>
      <c r="J3600">
        <v>27392</v>
      </c>
      <c r="K3600" t="s">
        <v>1377</v>
      </c>
      <c r="L3600" t="s">
        <v>1378</v>
      </c>
      <c r="M3600" t="s">
        <v>1379</v>
      </c>
      <c r="N3600" t="s">
        <v>1380</v>
      </c>
      <c r="O3600" t="s">
        <v>22</v>
      </c>
    </row>
    <row r="3601" spans="1:15" x14ac:dyDescent="0.35">
      <c r="A3601">
        <v>3600</v>
      </c>
      <c r="B3601">
        <v>221</v>
      </c>
      <c r="C3601" s="1">
        <v>45671.61409722222</v>
      </c>
      <c r="D3601" t="str">
        <f t="shared" si="56"/>
        <v>14</v>
      </c>
      <c r="E3601">
        <v>5</v>
      </c>
      <c r="F3601" t="s">
        <v>24</v>
      </c>
      <c r="G3601" t="s">
        <v>31</v>
      </c>
      <c r="H3601" t="s">
        <v>94</v>
      </c>
      <c r="I3601">
        <v>38697</v>
      </c>
      <c r="J3601">
        <v>193485</v>
      </c>
      <c r="K3601" t="s">
        <v>1409</v>
      </c>
      <c r="L3601" t="s">
        <v>1410</v>
      </c>
      <c r="M3601" t="s">
        <v>1411</v>
      </c>
      <c r="N3601" t="s">
        <v>1412</v>
      </c>
      <c r="O3601" t="s">
        <v>22</v>
      </c>
    </row>
    <row r="3602" spans="1:15" x14ac:dyDescent="0.35">
      <c r="A3602">
        <v>3601</v>
      </c>
      <c r="B3602">
        <v>447</v>
      </c>
      <c r="C3602" s="1">
        <v>45371.033819444441</v>
      </c>
      <c r="D3602" t="str">
        <f t="shared" si="56"/>
        <v>20</v>
      </c>
      <c r="E3602">
        <v>3</v>
      </c>
      <c r="F3602" t="s">
        <v>24</v>
      </c>
      <c r="G3602" t="s">
        <v>31</v>
      </c>
      <c r="H3602" t="s">
        <v>94</v>
      </c>
      <c r="I3602">
        <v>38697</v>
      </c>
      <c r="J3602">
        <v>116091</v>
      </c>
      <c r="K3602" t="s">
        <v>326</v>
      </c>
      <c r="L3602" t="s">
        <v>327</v>
      </c>
      <c r="M3602" t="s">
        <v>328</v>
      </c>
      <c r="N3602" t="s">
        <v>329</v>
      </c>
      <c r="O3602" t="s">
        <v>16</v>
      </c>
    </row>
    <row r="3603" spans="1:15" x14ac:dyDescent="0.35">
      <c r="A3603">
        <v>3602</v>
      </c>
      <c r="B3603">
        <v>54</v>
      </c>
      <c r="C3603" s="1">
        <v>45120.974675925929</v>
      </c>
      <c r="D3603" t="str">
        <f t="shared" si="56"/>
        <v>13</v>
      </c>
      <c r="E3603">
        <v>7</v>
      </c>
      <c r="F3603" t="s">
        <v>17</v>
      </c>
      <c r="G3603" t="s">
        <v>23</v>
      </c>
      <c r="H3603" t="s">
        <v>72</v>
      </c>
      <c r="I3603">
        <v>14701</v>
      </c>
      <c r="J3603">
        <v>102907</v>
      </c>
      <c r="K3603" t="s">
        <v>2048</v>
      </c>
      <c r="L3603" t="s">
        <v>2049</v>
      </c>
      <c r="M3603" t="s">
        <v>2050</v>
      </c>
      <c r="N3603" t="s">
        <v>2051</v>
      </c>
      <c r="O3603" t="s">
        <v>16</v>
      </c>
    </row>
    <row r="3604" spans="1:15" x14ac:dyDescent="0.35">
      <c r="A3604">
        <v>3603</v>
      </c>
      <c r="B3604">
        <v>423</v>
      </c>
      <c r="C3604" s="1">
        <v>45031.008993055562</v>
      </c>
      <c r="D3604" t="str">
        <f t="shared" si="56"/>
        <v>15</v>
      </c>
      <c r="E3604">
        <v>7</v>
      </c>
      <c r="F3604" t="s">
        <v>24</v>
      </c>
      <c r="G3604" t="s">
        <v>25</v>
      </c>
      <c r="H3604" t="s">
        <v>125</v>
      </c>
      <c r="I3604">
        <v>42268</v>
      </c>
      <c r="J3604">
        <v>295876</v>
      </c>
      <c r="K3604" t="s">
        <v>770</v>
      </c>
      <c r="L3604" t="s">
        <v>771</v>
      </c>
      <c r="M3604" t="s">
        <v>772</v>
      </c>
      <c r="N3604" t="s">
        <v>773</v>
      </c>
      <c r="O3604" t="s">
        <v>16</v>
      </c>
    </row>
    <row r="3605" spans="1:15" x14ac:dyDescent="0.35">
      <c r="A3605">
        <v>3604</v>
      </c>
      <c r="B3605">
        <v>62</v>
      </c>
      <c r="C3605" s="1">
        <v>45224.183067129627</v>
      </c>
      <c r="D3605" t="str">
        <f t="shared" si="56"/>
        <v>25</v>
      </c>
      <c r="E3605">
        <v>7</v>
      </c>
      <c r="F3605" t="s">
        <v>24</v>
      </c>
      <c r="G3605" t="s">
        <v>27</v>
      </c>
      <c r="H3605" t="s">
        <v>325</v>
      </c>
      <c r="I3605">
        <v>34573</v>
      </c>
      <c r="J3605">
        <v>242011</v>
      </c>
      <c r="K3605" t="s">
        <v>1217</v>
      </c>
      <c r="L3605" t="s">
        <v>1218</v>
      </c>
      <c r="M3605" t="s">
        <v>1219</v>
      </c>
      <c r="N3605" t="s">
        <v>1220</v>
      </c>
      <c r="O3605" t="s">
        <v>22</v>
      </c>
    </row>
    <row r="3606" spans="1:15" x14ac:dyDescent="0.35">
      <c r="A3606">
        <v>3605</v>
      </c>
      <c r="B3606">
        <v>31</v>
      </c>
      <c r="C3606" s="1">
        <v>45462.34306712963</v>
      </c>
      <c r="D3606" t="str">
        <f t="shared" si="56"/>
        <v>19</v>
      </c>
      <c r="E3606">
        <v>3</v>
      </c>
      <c r="F3606" t="s">
        <v>14</v>
      </c>
      <c r="G3606" t="s">
        <v>21</v>
      </c>
      <c r="H3606" t="s">
        <v>58</v>
      </c>
      <c r="I3606">
        <v>51631</v>
      </c>
      <c r="J3606">
        <v>154893</v>
      </c>
      <c r="K3606" t="s">
        <v>273</v>
      </c>
      <c r="L3606" t="s">
        <v>274</v>
      </c>
      <c r="M3606" t="s">
        <v>275</v>
      </c>
      <c r="N3606" t="s">
        <v>276</v>
      </c>
      <c r="O3606" t="s">
        <v>22</v>
      </c>
    </row>
    <row r="3607" spans="1:15" x14ac:dyDescent="0.35">
      <c r="A3607">
        <v>3606</v>
      </c>
      <c r="B3607">
        <v>159</v>
      </c>
      <c r="C3607" s="1">
        <v>45298.967453703714</v>
      </c>
      <c r="D3607" t="str">
        <f t="shared" si="56"/>
        <v>07</v>
      </c>
      <c r="E3607">
        <v>3</v>
      </c>
      <c r="F3607" t="s">
        <v>24</v>
      </c>
      <c r="G3607" t="s">
        <v>26</v>
      </c>
      <c r="H3607" t="s">
        <v>116</v>
      </c>
      <c r="I3607">
        <v>50016</v>
      </c>
      <c r="J3607">
        <v>150048</v>
      </c>
      <c r="K3607" t="s">
        <v>1497</v>
      </c>
      <c r="L3607" t="s">
        <v>1498</v>
      </c>
      <c r="M3607" t="s">
        <v>1499</v>
      </c>
      <c r="N3607" t="s">
        <v>1500</v>
      </c>
      <c r="O3607" t="s">
        <v>16</v>
      </c>
    </row>
    <row r="3608" spans="1:15" x14ac:dyDescent="0.35">
      <c r="A3608">
        <v>3607</v>
      </c>
      <c r="B3608">
        <v>214</v>
      </c>
      <c r="C3608" s="1">
        <v>45499.351168981477</v>
      </c>
      <c r="D3608" t="str">
        <f t="shared" si="56"/>
        <v>26</v>
      </c>
      <c r="E3608">
        <v>4</v>
      </c>
      <c r="F3608" t="s">
        <v>24</v>
      </c>
      <c r="G3608" t="s">
        <v>26</v>
      </c>
      <c r="H3608" t="s">
        <v>116</v>
      </c>
      <c r="I3608">
        <v>50016</v>
      </c>
      <c r="J3608">
        <v>200064</v>
      </c>
      <c r="K3608" t="s">
        <v>1916</v>
      </c>
      <c r="L3608" t="s">
        <v>1917</v>
      </c>
      <c r="M3608" t="s">
        <v>1918</v>
      </c>
      <c r="N3608" t="s">
        <v>1919</v>
      </c>
      <c r="O3608" t="s">
        <v>22</v>
      </c>
    </row>
    <row r="3609" spans="1:15" x14ac:dyDescent="0.35">
      <c r="A3609">
        <v>3608</v>
      </c>
      <c r="B3609">
        <v>336</v>
      </c>
      <c r="C3609" s="1">
        <v>45191.097511574073</v>
      </c>
      <c r="D3609" t="str">
        <f t="shared" si="56"/>
        <v>22</v>
      </c>
      <c r="E3609">
        <v>1</v>
      </c>
      <c r="F3609" t="s">
        <v>17</v>
      </c>
      <c r="G3609" t="s">
        <v>18</v>
      </c>
      <c r="H3609" t="s">
        <v>139</v>
      </c>
      <c r="I3609">
        <v>36583</v>
      </c>
      <c r="J3609">
        <v>36583</v>
      </c>
      <c r="K3609" t="s">
        <v>1736</v>
      </c>
      <c r="L3609" t="s">
        <v>1737</v>
      </c>
      <c r="M3609" t="s">
        <v>1738</v>
      </c>
      <c r="N3609" t="s">
        <v>1739</v>
      </c>
      <c r="O3609" t="s">
        <v>16</v>
      </c>
    </row>
    <row r="3610" spans="1:15" x14ac:dyDescent="0.35">
      <c r="A3610">
        <v>3609</v>
      </c>
      <c r="B3610">
        <v>78</v>
      </c>
      <c r="C3610" s="1">
        <v>45502.061550925922</v>
      </c>
      <c r="D3610" t="str">
        <f t="shared" si="56"/>
        <v>29</v>
      </c>
      <c r="E3610">
        <v>6</v>
      </c>
      <c r="F3610" t="s">
        <v>24</v>
      </c>
      <c r="G3610" t="s">
        <v>27</v>
      </c>
      <c r="H3610" t="s">
        <v>325</v>
      </c>
      <c r="I3610">
        <v>34573</v>
      </c>
      <c r="J3610">
        <v>207438</v>
      </c>
      <c r="K3610" t="s">
        <v>1341</v>
      </c>
      <c r="L3610" t="s">
        <v>1342</v>
      </c>
      <c r="M3610" t="s">
        <v>1343</v>
      </c>
      <c r="N3610" t="s">
        <v>1344</v>
      </c>
      <c r="O3610" t="s">
        <v>22</v>
      </c>
    </row>
    <row r="3611" spans="1:15" x14ac:dyDescent="0.35">
      <c r="A3611">
        <v>3610</v>
      </c>
      <c r="B3611">
        <v>151</v>
      </c>
      <c r="C3611" s="1">
        <v>45456.073240740741</v>
      </c>
      <c r="D3611" t="str">
        <f t="shared" si="56"/>
        <v>13</v>
      </c>
      <c r="E3611">
        <v>1</v>
      </c>
      <c r="F3611" t="s">
        <v>14</v>
      </c>
      <c r="G3611" t="s">
        <v>20</v>
      </c>
      <c r="H3611" t="s">
        <v>148</v>
      </c>
      <c r="I3611">
        <v>13696</v>
      </c>
      <c r="J3611">
        <v>13696</v>
      </c>
      <c r="K3611" t="s">
        <v>1712</v>
      </c>
      <c r="L3611" t="s">
        <v>1713</v>
      </c>
      <c r="M3611" t="s">
        <v>1714</v>
      </c>
      <c r="N3611" t="s">
        <v>1715</v>
      </c>
      <c r="O3611" t="s">
        <v>19</v>
      </c>
    </row>
    <row r="3612" spans="1:15" x14ac:dyDescent="0.35">
      <c r="A3612">
        <v>3611</v>
      </c>
      <c r="B3612">
        <v>64</v>
      </c>
      <c r="C3612" s="1">
        <v>45319.218333333331</v>
      </c>
      <c r="D3612" t="str">
        <f t="shared" si="56"/>
        <v>28</v>
      </c>
      <c r="E3612">
        <v>1</v>
      </c>
      <c r="F3612" t="s">
        <v>24</v>
      </c>
      <c r="G3612" t="s">
        <v>26</v>
      </c>
      <c r="H3612" t="s">
        <v>116</v>
      </c>
      <c r="I3612">
        <v>50016</v>
      </c>
      <c r="J3612">
        <v>50016</v>
      </c>
      <c r="K3612" t="s">
        <v>1034</v>
      </c>
      <c r="L3612" t="s">
        <v>1035</v>
      </c>
      <c r="M3612" t="s">
        <v>1036</v>
      </c>
      <c r="N3612" t="s">
        <v>1037</v>
      </c>
      <c r="O3612" t="s">
        <v>16</v>
      </c>
    </row>
    <row r="3613" spans="1:15" x14ac:dyDescent="0.35">
      <c r="A3613">
        <v>3612</v>
      </c>
      <c r="B3613">
        <v>382</v>
      </c>
      <c r="C3613" s="1">
        <v>45720.330937500003</v>
      </c>
      <c r="D3613" t="str">
        <f t="shared" si="56"/>
        <v>04</v>
      </c>
      <c r="E3613">
        <v>1</v>
      </c>
      <c r="F3613" t="s">
        <v>24</v>
      </c>
      <c r="G3613" t="s">
        <v>27</v>
      </c>
      <c r="H3613" t="s">
        <v>325</v>
      </c>
      <c r="I3613">
        <v>34573</v>
      </c>
      <c r="J3613">
        <v>34573</v>
      </c>
      <c r="K3613" t="s">
        <v>622</v>
      </c>
      <c r="L3613" t="s">
        <v>623</v>
      </c>
      <c r="M3613" t="s">
        <v>624</v>
      </c>
      <c r="N3613" t="s">
        <v>625</v>
      </c>
      <c r="O3613" t="s">
        <v>16</v>
      </c>
    </row>
    <row r="3614" spans="1:15" x14ac:dyDescent="0.35">
      <c r="A3614">
        <v>3613</v>
      </c>
      <c r="B3614">
        <v>229</v>
      </c>
      <c r="C3614" s="1">
        <v>45143.549618055556</v>
      </c>
      <c r="D3614" t="str">
        <f t="shared" si="56"/>
        <v>05</v>
      </c>
      <c r="E3614">
        <v>7</v>
      </c>
      <c r="F3614" t="s">
        <v>24</v>
      </c>
      <c r="G3614" t="s">
        <v>27</v>
      </c>
      <c r="H3614" t="s">
        <v>325</v>
      </c>
      <c r="I3614">
        <v>34573</v>
      </c>
      <c r="J3614">
        <v>242011</v>
      </c>
      <c r="K3614" t="s">
        <v>1249</v>
      </c>
      <c r="L3614" t="s">
        <v>1250</v>
      </c>
      <c r="M3614" t="s">
        <v>1251</v>
      </c>
      <c r="N3614" t="s">
        <v>1252</v>
      </c>
      <c r="O3614" t="s">
        <v>16</v>
      </c>
    </row>
    <row r="3615" spans="1:15" x14ac:dyDescent="0.35">
      <c r="A3615">
        <v>3614</v>
      </c>
      <c r="B3615">
        <v>25</v>
      </c>
      <c r="C3615" s="1">
        <v>45113.666458333333</v>
      </c>
      <c r="D3615" t="str">
        <f t="shared" si="56"/>
        <v>06</v>
      </c>
      <c r="E3615">
        <v>3</v>
      </c>
      <c r="F3615" t="s">
        <v>17</v>
      </c>
      <c r="G3615" t="s">
        <v>18</v>
      </c>
      <c r="H3615" t="s">
        <v>139</v>
      </c>
      <c r="I3615">
        <v>36583</v>
      </c>
      <c r="J3615">
        <v>109749</v>
      </c>
      <c r="K3615" t="s">
        <v>650</v>
      </c>
      <c r="L3615" t="s">
        <v>651</v>
      </c>
      <c r="M3615" t="s">
        <v>652</v>
      </c>
      <c r="N3615" t="s">
        <v>653</v>
      </c>
      <c r="O3615" t="s">
        <v>16</v>
      </c>
    </row>
    <row r="3616" spans="1:15" x14ac:dyDescent="0.35">
      <c r="A3616">
        <v>3615</v>
      </c>
      <c r="B3616">
        <v>164</v>
      </c>
      <c r="C3616" s="1">
        <v>45398.189780092587</v>
      </c>
      <c r="D3616" t="str">
        <f t="shared" si="56"/>
        <v>16</v>
      </c>
      <c r="E3616">
        <v>2</v>
      </c>
      <c r="F3616" t="s">
        <v>24</v>
      </c>
      <c r="G3616" t="s">
        <v>27</v>
      </c>
      <c r="H3616" t="s">
        <v>325</v>
      </c>
      <c r="I3616">
        <v>34573</v>
      </c>
      <c r="J3616">
        <v>69146</v>
      </c>
      <c r="K3616" t="s">
        <v>1589</v>
      </c>
      <c r="L3616" t="s">
        <v>1590</v>
      </c>
      <c r="M3616" t="s">
        <v>1591</v>
      </c>
      <c r="N3616" t="s">
        <v>1592</v>
      </c>
      <c r="O3616" t="s">
        <v>22</v>
      </c>
    </row>
    <row r="3617" spans="1:15" x14ac:dyDescent="0.35">
      <c r="A3617">
        <v>3616</v>
      </c>
      <c r="B3617">
        <v>344</v>
      </c>
      <c r="C3617" s="1">
        <v>45027.12945601852</v>
      </c>
      <c r="D3617" t="str">
        <f t="shared" si="56"/>
        <v>11</v>
      </c>
      <c r="E3617">
        <v>4</v>
      </c>
      <c r="F3617" t="s">
        <v>17</v>
      </c>
      <c r="G3617" t="s">
        <v>28</v>
      </c>
      <c r="H3617" t="s">
        <v>103</v>
      </c>
      <c r="I3617">
        <v>35778</v>
      </c>
      <c r="J3617">
        <v>143112</v>
      </c>
      <c r="K3617" t="s">
        <v>1137</v>
      </c>
      <c r="L3617" t="s">
        <v>1138</v>
      </c>
      <c r="M3617" t="s">
        <v>1139</v>
      </c>
      <c r="N3617" t="s">
        <v>1140</v>
      </c>
      <c r="O3617" t="s">
        <v>16</v>
      </c>
    </row>
    <row r="3618" spans="1:15" x14ac:dyDescent="0.35">
      <c r="A3618">
        <v>3617</v>
      </c>
      <c r="B3618">
        <v>216</v>
      </c>
      <c r="C3618" s="1">
        <v>45256.135949074072</v>
      </c>
      <c r="D3618" t="str">
        <f t="shared" si="56"/>
        <v>26</v>
      </c>
      <c r="E3618">
        <v>6</v>
      </c>
      <c r="F3618" t="s">
        <v>24</v>
      </c>
      <c r="G3618" t="s">
        <v>31</v>
      </c>
      <c r="H3618" t="s">
        <v>94</v>
      </c>
      <c r="I3618">
        <v>38697</v>
      </c>
      <c r="J3618">
        <v>232182</v>
      </c>
      <c r="K3618" t="s">
        <v>90</v>
      </c>
      <c r="L3618" t="s">
        <v>91</v>
      </c>
      <c r="M3618" t="s">
        <v>92</v>
      </c>
      <c r="N3618" t="s">
        <v>93</v>
      </c>
      <c r="O3618" t="s">
        <v>16</v>
      </c>
    </row>
    <row r="3619" spans="1:15" x14ac:dyDescent="0.35">
      <c r="A3619">
        <v>3618</v>
      </c>
      <c r="B3619">
        <v>221</v>
      </c>
      <c r="C3619" s="1">
        <v>45683.54991898148</v>
      </c>
      <c r="D3619" t="str">
        <f t="shared" si="56"/>
        <v>26</v>
      </c>
      <c r="E3619">
        <v>1</v>
      </c>
      <c r="F3619" t="s">
        <v>24</v>
      </c>
      <c r="G3619" t="s">
        <v>25</v>
      </c>
      <c r="H3619" t="s">
        <v>125</v>
      </c>
      <c r="I3619">
        <v>42268</v>
      </c>
      <c r="J3619">
        <v>42268</v>
      </c>
      <c r="K3619" t="s">
        <v>1409</v>
      </c>
      <c r="L3619" t="s">
        <v>1410</v>
      </c>
      <c r="M3619" t="s">
        <v>1411</v>
      </c>
      <c r="N3619" t="s">
        <v>1412</v>
      </c>
      <c r="O3619" t="s">
        <v>22</v>
      </c>
    </row>
    <row r="3620" spans="1:15" x14ac:dyDescent="0.35">
      <c r="A3620">
        <v>3619</v>
      </c>
      <c r="B3620">
        <v>493</v>
      </c>
      <c r="C3620" s="1">
        <v>45489.702893518523</v>
      </c>
      <c r="D3620" t="str">
        <f t="shared" si="56"/>
        <v>16</v>
      </c>
      <c r="E3620">
        <v>9</v>
      </c>
      <c r="F3620" t="s">
        <v>14</v>
      </c>
      <c r="G3620" t="s">
        <v>15</v>
      </c>
      <c r="H3620" t="s">
        <v>67</v>
      </c>
      <c r="I3620">
        <v>76607</v>
      </c>
      <c r="J3620">
        <v>689463</v>
      </c>
      <c r="K3620" t="s">
        <v>414</v>
      </c>
      <c r="L3620" t="s">
        <v>415</v>
      </c>
      <c r="M3620" t="s">
        <v>416</v>
      </c>
      <c r="N3620" t="s">
        <v>417</v>
      </c>
      <c r="O3620" t="s">
        <v>16</v>
      </c>
    </row>
    <row r="3621" spans="1:15" x14ac:dyDescent="0.35">
      <c r="A3621">
        <v>3620</v>
      </c>
      <c r="B3621">
        <v>190</v>
      </c>
      <c r="C3621" s="1">
        <v>45300.57607638889</v>
      </c>
      <c r="D3621" t="str">
        <f t="shared" si="56"/>
        <v>09</v>
      </c>
      <c r="E3621">
        <v>2</v>
      </c>
      <c r="F3621" t="s">
        <v>24</v>
      </c>
      <c r="G3621" t="s">
        <v>31</v>
      </c>
      <c r="H3621" t="s">
        <v>94</v>
      </c>
      <c r="I3621">
        <v>38697</v>
      </c>
      <c r="J3621">
        <v>77394</v>
      </c>
      <c r="K3621" t="s">
        <v>1700</v>
      </c>
      <c r="L3621" t="s">
        <v>1701</v>
      </c>
      <c r="M3621" t="s">
        <v>1702</v>
      </c>
      <c r="N3621" t="s">
        <v>1703</v>
      </c>
      <c r="O3621" t="s">
        <v>16</v>
      </c>
    </row>
    <row r="3622" spans="1:15" x14ac:dyDescent="0.35">
      <c r="A3622">
        <v>3621</v>
      </c>
      <c r="B3622">
        <v>137</v>
      </c>
      <c r="C3622" s="1">
        <v>45269.725694444453</v>
      </c>
      <c r="D3622" t="str">
        <f t="shared" si="56"/>
        <v>09</v>
      </c>
      <c r="E3622">
        <v>7</v>
      </c>
      <c r="F3622" t="s">
        <v>24</v>
      </c>
      <c r="G3622" t="s">
        <v>26</v>
      </c>
      <c r="H3622" t="s">
        <v>116</v>
      </c>
      <c r="I3622">
        <v>50016</v>
      </c>
      <c r="J3622">
        <v>350112</v>
      </c>
      <c r="K3622" t="s">
        <v>950</v>
      </c>
      <c r="L3622" t="s">
        <v>951</v>
      </c>
      <c r="M3622" t="s">
        <v>952</v>
      </c>
      <c r="N3622" t="s">
        <v>953</v>
      </c>
      <c r="O3622" t="s">
        <v>16</v>
      </c>
    </row>
    <row r="3623" spans="1:15" x14ac:dyDescent="0.35">
      <c r="A3623">
        <v>3622</v>
      </c>
      <c r="B3623">
        <v>90</v>
      </c>
      <c r="C3623" s="1">
        <v>45267.687303240738</v>
      </c>
      <c r="D3623" t="str">
        <f t="shared" si="56"/>
        <v>07</v>
      </c>
      <c r="E3623">
        <v>7</v>
      </c>
      <c r="F3623" t="s">
        <v>14</v>
      </c>
      <c r="G3623" t="s">
        <v>15</v>
      </c>
      <c r="H3623" t="s">
        <v>67</v>
      </c>
      <c r="I3623">
        <v>76607</v>
      </c>
      <c r="J3623">
        <v>536249</v>
      </c>
      <c r="K3623" t="s">
        <v>562</v>
      </c>
      <c r="L3623" t="s">
        <v>563</v>
      </c>
      <c r="M3623" t="s">
        <v>564</v>
      </c>
      <c r="N3623" t="s">
        <v>565</v>
      </c>
      <c r="O3623" t="s">
        <v>22</v>
      </c>
    </row>
    <row r="3624" spans="1:15" x14ac:dyDescent="0.35">
      <c r="A3624">
        <v>3623</v>
      </c>
      <c r="B3624">
        <v>341</v>
      </c>
      <c r="C3624" s="1">
        <v>45539.994756944441</v>
      </c>
      <c r="D3624" t="str">
        <f t="shared" si="56"/>
        <v>04</v>
      </c>
      <c r="E3624">
        <v>1</v>
      </c>
      <c r="F3624" t="s">
        <v>24</v>
      </c>
      <c r="G3624" t="s">
        <v>31</v>
      </c>
      <c r="H3624" t="s">
        <v>94</v>
      </c>
      <c r="I3624">
        <v>38697</v>
      </c>
      <c r="J3624">
        <v>38697</v>
      </c>
      <c r="K3624" t="s">
        <v>205</v>
      </c>
      <c r="L3624" t="s">
        <v>206</v>
      </c>
      <c r="M3624" t="s">
        <v>207</v>
      </c>
      <c r="N3624" t="s">
        <v>208</v>
      </c>
      <c r="O3624" t="s">
        <v>16</v>
      </c>
    </row>
    <row r="3625" spans="1:15" x14ac:dyDescent="0.35">
      <c r="A3625">
        <v>3624</v>
      </c>
      <c r="B3625">
        <v>323</v>
      </c>
      <c r="C3625" s="1">
        <v>45186.615706018521</v>
      </c>
      <c r="D3625" t="str">
        <f t="shared" si="56"/>
        <v>17</v>
      </c>
      <c r="E3625">
        <v>10</v>
      </c>
      <c r="F3625" t="s">
        <v>17</v>
      </c>
      <c r="G3625" t="s">
        <v>23</v>
      </c>
      <c r="H3625" t="s">
        <v>72</v>
      </c>
      <c r="I3625">
        <v>14701</v>
      </c>
      <c r="J3625">
        <v>147010</v>
      </c>
      <c r="K3625" t="s">
        <v>1417</v>
      </c>
      <c r="L3625" t="s">
        <v>1418</v>
      </c>
      <c r="M3625" t="s">
        <v>1419</v>
      </c>
      <c r="N3625" t="s">
        <v>1420</v>
      </c>
      <c r="O3625" t="s">
        <v>19</v>
      </c>
    </row>
    <row r="3626" spans="1:15" x14ac:dyDescent="0.35">
      <c r="A3626">
        <v>3625</v>
      </c>
      <c r="B3626">
        <v>441</v>
      </c>
      <c r="C3626" s="1">
        <v>45137.252314814818</v>
      </c>
      <c r="D3626" t="str">
        <f t="shared" si="56"/>
        <v>30</v>
      </c>
      <c r="E3626">
        <v>5</v>
      </c>
      <c r="F3626" t="s">
        <v>14</v>
      </c>
      <c r="G3626" t="s">
        <v>15</v>
      </c>
      <c r="H3626" t="s">
        <v>67</v>
      </c>
      <c r="I3626">
        <v>76607</v>
      </c>
      <c r="J3626">
        <v>383035</v>
      </c>
      <c r="K3626" t="s">
        <v>1668</v>
      </c>
      <c r="L3626" t="s">
        <v>1669</v>
      </c>
      <c r="M3626" t="s">
        <v>1670</v>
      </c>
      <c r="N3626" t="s">
        <v>1671</v>
      </c>
      <c r="O3626" t="s">
        <v>16</v>
      </c>
    </row>
    <row r="3627" spans="1:15" x14ac:dyDescent="0.35">
      <c r="A3627">
        <v>3626</v>
      </c>
      <c r="B3627">
        <v>395</v>
      </c>
      <c r="C3627" s="1">
        <v>45055.595590277779</v>
      </c>
      <c r="D3627" t="str">
        <f t="shared" si="56"/>
        <v>09</v>
      </c>
      <c r="E3627">
        <v>6</v>
      </c>
      <c r="F3627" t="s">
        <v>17</v>
      </c>
      <c r="G3627" t="s">
        <v>28</v>
      </c>
      <c r="H3627" t="s">
        <v>103</v>
      </c>
      <c r="I3627">
        <v>35778</v>
      </c>
      <c r="J3627">
        <v>214668</v>
      </c>
      <c r="K3627" t="s">
        <v>454</v>
      </c>
      <c r="L3627" t="s">
        <v>455</v>
      </c>
      <c r="M3627" t="s">
        <v>456</v>
      </c>
      <c r="N3627" t="s">
        <v>457</v>
      </c>
      <c r="O3627" t="s">
        <v>16</v>
      </c>
    </row>
    <row r="3628" spans="1:15" x14ac:dyDescent="0.35">
      <c r="A3628">
        <v>3627</v>
      </c>
      <c r="B3628">
        <v>409</v>
      </c>
      <c r="C3628" s="1">
        <v>45492.669606481482</v>
      </c>
      <c r="D3628" t="str">
        <f t="shared" si="56"/>
        <v>19</v>
      </c>
      <c r="E3628">
        <v>8</v>
      </c>
      <c r="F3628" t="s">
        <v>24</v>
      </c>
      <c r="G3628" t="s">
        <v>26</v>
      </c>
      <c r="H3628" t="s">
        <v>116</v>
      </c>
      <c r="I3628">
        <v>50016</v>
      </c>
      <c r="J3628">
        <v>400128</v>
      </c>
      <c r="K3628" t="s">
        <v>1676</v>
      </c>
      <c r="L3628" t="s">
        <v>1677</v>
      </c>
      <c r="M3628" t="s">
        <v>1678</v>
      </c>
      <c r="N3628" t="s">
        <v>1679</v>
      </c>
      <c r="O3628" t="s">
        <v>16</v>
      </c>
    </row>
    <row r="3629" spans="1:15" x14ac:dyDescent="0.35">
      <c r="A3629">
        <v>3628</v>
      </c>
      <c r="B3629">
        <v>169</v>
      </c>
      <c r="C3629" s="1">
        <v>45669.114687499998</v>
      </c>
      <c r="D3629" t="str">
        <f t="shared" si="56"/>
        <v>12</v>
      </c>
      <c r="E3629">
        <v>2</v>
      </c>
      <c r="F3629" t="s">
        <v>14</v>
      </c>
      <c r="G3629" t="s">
        <v>21</v>
      </c>
      <c r="H3629" t="s">
        <v>58</v>
      </c>
      <c r="I3629">
        <v>51631</v>
      </c>
      <c r="J3629">
        <v>103262</v>
      </c>
      <c r="K3629" t="s">
        <v>946</v>
      </c>
      <c r="L3629" t="s">
        <v>947</v>
      </c>
      <c r="M3629" t="s">
        <v>948</v>
      </c>
      <c r="N3629" t="s">
        <v>949</v>
      </c>
      <c r="O3629" t="s">
        <v>22</v>
      </c>
    </row>
    <row r="3630" spans="1:15" x14ac:dyDescent="0.35">
      <c r="A3630">
        <v>3629</v>
      </c>
      <c r="B3630">
        <v>225</v>
      </c>
      <c r="C3630" s="1">
        <v>45497.100717592592</v>
      </c>
      <c r="D3630" t="str">
        <f t="shared" si="56"/>
        <v>24</v>
      </c>
      <c r="E3630">
        <v>7</v>
      </c>
      <c r="F3630" t="s">
        <v>14</v>
      </c>
      <c r="G3630" t="s">
        <v>21</v>
      </c>
      <c r="H3630" t="s">
        <v>58</v>
      </c>
      <c r="I3630">
        <v>51631</v>
      </c>
      <c r="J3630">
        <v>361417</v>
      </c>
      <c r="K3630" t="s">
        <v>1956</v>
      </c>
      <c r="L3630" t="s">
        <v>1957</v>
      </c>
      <c r="M3630" t="s">
        <v>1958</v>
      </c>
      <c r="N3630" t="s">
        <v>1959</v>
      </c>
      <c r="O3630" t="s">
        <v>16</v>
      </c>
    </row>
    <row r="3631" spans="1:15" x14ac:dyDescent="0.35">
      <c r="A3631">
        <v>3630</v>
      </c>
      <c r="B3631">
        <v>366</v>
      </c>
      <c r="C3631" s="1">
        <v>45125.219826388893</v>
      </c>
      <c r="D3631" t="str">
        <f t="shared" si="56"/>
        <v>18</v>
      </c>
      <c r="E3631">
        <v>5</v>
      </c>
      <c r="F3631" t="s">
        <v>17</v>
      </c>
      <c r="G3631" t="s">
        <v>18</v>
      </c>
      <c r="H3631" t="s">
        <v>139</v>
      </c>
      <c r="I3631">
        <v>36583</v>
      </c>
      <c r="J3631">
        <v>182915</v>
      </c>
      <c r="K3631" t="s">
        <v>104</v>
      </c>
      <c r="L3631" t="s">
        <v>105</v>
      </c>
      <c r="M3631" t="s">
        <v>106</v>
      </c>
      <c r="N3631" t="s">
        <v>107</v>
      </c>
      <c r="O3631" t="s">
        <v>16</v>
      </c>
    </row>
    <row r="3632" spans="1:15" x14ac:dyDescent="0.35">
      <c r="A3632">
        <v>3631</v>
      </c>
      <c r="B3632">
        <v>344</v>
      </c>
      <c r="C3632" s="1">
        <v>45276.938171296293</v>
      </c>
      <c r="D3632" t="str">
        <f t="shared" si="56"/>
        <v>16</v>
      </c>
      <c r="E3632">
        <v>3</v>
      </c>
      <c r="F3632" t="s">
        <v>24</v>
      </c>
      <c r="G3632" t="s">
        <v>27</v>
      </c>
      <c r="H3632" t="s">
        <v>325</v>
      </c>
      <c r="I3632">
        <v>34573</v>
      </c>
      <c r="J3632">
        <v>103719</v>
      </c>
      <c r="K3632" t="s">
        <v>1137</v>
      </c>
      <c r="L3632" t="s">
        <v>1138</v>
      </c>
      <c r="M3632" t="s">
        <v>1139</v>
      </c>
      <c r="N3632" t="s">
        <v>1140</v>
      </c>
      <c r="O3632" t="s">
        <v>16</v>
      </c>
    </row>
    <row r="3633" spans="1:15" x14ac:dyDescent="0.35">
      <c r="A3633">
        <v>3632</v>
      </c>
      <c r="B3633">
        <v>75</v>
      </c>
      <c r="C3633" s="1">
        <v>45076.434062499997</v>
      </c>
      <c r="D3633" t="str">
        <f t="shared" si="56"/>
        <v>30</v>
      </c>
      <c r="E3633">
        <v>3</v>
      </c>
      <c r="F3633" t="s">
        <v>24</v>
      </c>
      <c r="G3633" t="s">
        <v>25</v>
      </c>
      <c r="H3633" t="s">
        <v>125</v>
      </c>
      <c r="I3633">
        <v>42268</v>
      </c>
      <c r="J3633">
        <v>126804</v>
      </c>
      <c r="K3633" t="s">
        <v>95</v>
      </c>
      <c r="L3633" t="s">
        <v>96</v>
      </c>
      <c r="M3633" t="s">
        <v>97</v>
      </c>
      <c r="N3633" t="s">
        <v>98</v>
      </c>
      <c r="O3633" t="s">
        <v>22</v>
      </c>
    </row>
    <row r="3634" spans="1:15" x14ac:dyDescent="0.35">
      <c r="A3634">
        <v>3633</v>
      </c>
      <c r="B3634">
        <v>423</v>
      </c>
      <c r="C3634" s="1">
        <v>45567.378946759258</v>
      </c>
      <c r="D3634" t="str">
        <f t="shared" si="56"/>
        <v>02</v>
      </c>
      <c r="E3634">
        <v>7</v>
      </c>
      <c r="F3634" t="s">
        <v>24</v>
      </c>
      <c r="G3634" t="s">
        <v>26</v>
      </c>
      <c r="H3634" t="s">
        <v>116</v>
      </c>
      <c r="I3634">
        <v>50016</v>
      </c>
      <c r="J3634">
        <v>350112</v>
      </c>
      <c r="K3634" t="s">
        <v>770</v>
      </c>
      <c r="L3634" t="s">
        <v>771</v>
      </c>
      <c r="M3634" t="s">
        <v>772</v>
      </c>
      <c r="N3634" t="s">
        <v>773</v>
      </c>
      <c r="O3634" t="s">
        <v>16</v>
      </c>
    </row>
    <row r="3635" spans="1:15" x14ac:dyDescent="0.35">
      <c r="A3635">
        <v>3634</v>
      </c>
      <c r="B3635">
        <v>395</v>
      </c>
      <c r="C3635" s="1">
        <v>45533.93440972222</v>
      </c>
      <c r="D3635" t="str">
        <f t="shared" si="56"/>
        <v>29</v>
      </c>
      <c r="E3635">
        <v>8</v>
      </c>
      <c r="F3635" t="s">
        <v>14</v>
      </c>
      <c r="G3635" t="s">
        <v>15</v>
      </c>
      <c r="H3635" t="s">
        <v>67</v>
      </c>
      <c r="I3635">
        <v>76607</v>
      </c>
      <c r="J3635">
        <v>612856</v>
      </c>
      <c r="K3635" t="s">
        <v>454</v>
      </c>
      <c r="L3635" t="s">
        <v>455</v>
      </c>
      <c r="M3635" t="s">
        <v>456</v>
      </c>
      <c r="N3635" t="s">
        <v>457</v>
      </c>
      <c r="O3635" t="s">
        <v>16</v>
      </c>
    </row>
    <row r="3636" spans="1:15" x14ac:dyDescent="0.35">
      <c r="A3636">
        <v>3635</v>
      </c>
      <c r="B3636">
        <v>123</v>
      </c>
      <c r="C3636" s="1">
        <v>45518.439837962957</v>
      </c>
      <c r="D3636" t="str">
        <f t="shared" si="56"/>
        <v>14</v>
      </c>
      <c r="E3636">
        <v>2</v>
      </c>
      <c r="F3636" t="s">
        <v>24</v>
      </c>
      <c r="G3636" t="s">
        <v>25</v>
      </c>
      <c r="H3636" t="s">
        <v>125</v>
      </c>
      <c r="I3636">
        <v>42268</v>
      </c>
      <c r="J3636">
        <v>84536</v>
      </c>
      <c r="K3636" t="s">
        <v>1133</v>
      </c>
      <c r="L3636" t="s">
        <v>1649</v>
      </c>
      <c r="M3636" t="s">
        <v>1650</v>
      </c>
      <c r="N3636" t="s">
        <v>1651</v>
      </c>
      <c r="O3636" t="s">
        <v>22</v>
      </c>
    </row>
    <row r="3637" spans="1:15" x14ac:dyDescent="0.35">
      <c r="A3637">
        <v>3636</v>
      </c>
      <c r="B3637">
        <v>53</v>
      </c>
      <c r="C3637" s="1">
        <v>45633.224641203713</v>
      </c>
      <c r="D3637" t="str">
        <f t="shared" si="56"/>
        <v>07</v>
      </c>
      <c r="E3637">
        <v>1</v>
      </c>
      <c r="F3637" t="s">
        <v>24</v>
      </c>
      <c r="G3637" t="s">
        <v>27</v>
      </c>
      <c r="H3637" t="s">
        <v>325</v>
      </c>
      <c r="I3637">
        <v>34573</v>
      </c>
      <c r="J3637">
        <v>34573</v>
      </c>
      <c r="K3637" t="s">
        <v>450</v>
      </c>
      <c r="L3637" t="s">
        <v>451</v>
      </c>
      <c r="M3637" t="s">
        <v>452</v>
      </c>
      <c r="N3637" t="s">
        <v>453</v>
      </c>
      <c r="O3637" t="s">
        <v>16</v>
      </c>
    </row>
    <row r="3638" spans="1:15" x14ac:dyDescent="0.35">
      <c r="A3638">
        <v>3637</v>
      </c>
      <c r="B3638">
        <v>296</v>
      </c>
      <c r="C3638" s="1">
        <v>45124.173263888893</v>
      </c>
      <c r="D3638" t="str">
        <f t="shared" si="56"/>
        <v>17</v>
      </c>
      <c r="E3638">
        <v>10</v>
      </c>
      <c r="F3638" t="s">
        <v>17</v>
      </c>
      <c r="G3638" t="s">
        <v>28</v>
      </c>
      <c r="H3638" t="s">
        <v>103</v>
      </c>
      <c r="I3638">
        <v>35778</v>
      </c>
      <c r="J3638">
        <v>357780</v>
      </c>
      <c r="K3638" t="s">
        <v>1633</v>
      </c>
      <c r="L3638" t="s">
        <v>1634</v>
      </c>
      <c r="M3638" t="s">
        <v>1635</v>
      </c>
      <c r="N3638" t="s">
        <v>1636</v>
      </c>
      <c r="O3638" t="s">
        <v>19</v>
      </c>
    </row>
    <row r="3639" spans="1:15" x14ac:dyDescent="0.35">
      <c r="A3639">
        <v>3638</v>
      </c>
      <c r="B3639">
        <v>140</v>
      </c>
      <c r="C3639" s="1">
        <v>45293.969849537039</v>
      </c>
      <c r="D3639" t="str">
        <f t="shared" si="56"/>
        <v>02</v>
      </c>
      <c r="E3639">
        <v>7</v>
      </c>
      <c r="F3639" t="s">
        <v>17</v>
      </c>
      <c r="G3639" t="s">
        <v>28</v>
      </c>
      <c r="H3639" t="s">
        <v>103</v>
      </c>
      <c r="I3639">
        <v>35778</v>
      </c>
      <c r="J3639">
        <v>250446</v>
      </c>
      <c r="K3639" t="s">
        <v>706</v>
      </c>
      <c r="L3639" t="s">
        <v>707</v>
      </c>
      <c r="M3639" t="s">
        <v>708</v>
      </c>
      <c r="N3639" t="s">
        <v>709</v>
      </c>
      <c r="O3639" t="s">
        <v>19</v>
      </c>
    </row>
    <row r="3640" spans="1:15" x14ac:dyDescent="0.35">
      <c r="A3640">
        <v>3639</v>
      </c>
      <c r="B3640">
        <v>35</v>
      </c>
      <c r="C3640" s="1">
        <v>45100.391458333332</v>
      </c>
      <c r="D3640" t="str">
        <f t="shared" si="56"/>
        <v>23</v>
      </c>
      <c r="E3640">
        <v>8</v>
      </c>
      <c r="F3640" t="s">
        <v>17</v>
      </c>
      <c r="G3640" t="s">
        <v>28</v>
      </c>
      <c r="H3640" t="s">
        <v>103</v>
      </c>
      <c r="I3640">
        <v>35778</v>
      </c>
      <c r="J3640">
        <v>286224</v>
      </c>
      <c r="K3640" t="s">
        <v>99</v>
      </c>
      <c r="L3640" t="s">
        <v>100</v>
      </c>
      <c r="M3640" t="s">
        <v>101</v>
      </c>
      <c r="N3640" t="s">
        <v>102</v>
      </c>
      <c r="O3640" t="s">
        <v>16</v>
      </c>
    </row>
    <row r="3641" spans="1:15" x14ac:dyDescent="0.35">
      <c r="A3641">
        <v>3640</v>
      </c>
      <c r="B3641">
        <v>119</v>
      </c>
      <c r="C3641" s="1">
        <v>45092.334780092591</v>
      </c>
      <c r="D3641" t="str">
        <f t="shared" si="56"/>
        <v>15</v>
      </c>
      <c r="E3641">
        <v>5</v>
      </c>
      <c r="F3641" t="s">
        <v>17</v>
      </c>
      <c r="G3641" t="s">
        <v>28</v>
      </c>
      <c r="H3641" t="s">
        <v>103</v>
      </c>
      <c r="I3641">
        <v>35778</v>
      </c>
      <c r="J3641">
        <v>178890</v>
      </c>
      <c r="K3641" t="s">
        <v>1109</v>
      </c>
      <c r="L3641" t="s">
        <v>1110</v>
      </c>
      <c r="M3641" t="s">
        <v>1111</v>
      </c>
      <c r="N3641" t="s">
        <v>1112</v>
      </c>
      <c r="O3641" t="s">
        <v>16</v>
      </c>
    </row>
    <row r="3642" spans="1:15" x14ac:dyDescent="0.35">
      <c r="A3642">
        <v>3641</v>
      </c>
      <c r="B3642">
        <v>220</v>
      </c>
      <c r="C3642" s="1">
        <v>45115.814467592587</v>
      </c>
      <c r="D3642" t="str">
        <f t="shared" si="56"/>
        <v>08</v>
      </c>
      <c r="E3642">
        <v>6</v>
      </c>
      <c r="F3642" t="s">
        <v>17</v>
      </c>
      <c r="G3642" t="s">
        <v>32</v>
      </c>
      <c r="H3642" t="s">
        <v>81</v>
      </c>
      <c r="I3642">
        <v>22985</v>
      </c>
      <c r="J3642">
        <v>137910</v>
      </c>
      <c r="K3642" t="s">
        <v>2016</v>
      </c>
      <c r="L3642" t="s">
        <v>2017</v>
      </c>
      <c r="M3642" t="s">
        <v>2018</v>
      </c>
      <c r="N3642" t="s">
        <v>2019</v>
      </c>
      <c r="O3642" t="s">
        <v>22</v>
      </c>
    </row>
    <row r="3643" spans="1:15" x14ac:dyDescent="0.35">
      <c r="A3643">
        <v>3642</v>
      </c>
      <c r="B3643">
        <v>487</v>
      </c>
      <c r="C3643" s="1">
        <v>45454.240682870368</v>
      </c>
      <c r="D3643" t="str">
        <f t="shared" si="56"/>
        <v>11</v>
      </c>
      <c r="E3643">
        <v>7</v>
      </c>
      <c r="F3643" t="s">
        <v>14</v>
      </c>
      <c r="G3643" t="s">
        <v>20</v>
      </c>
      <c r="H3643" t="s">
        <v>148</v>
      </c>
      <c r="I3643">
        <v>13696</v>
      </c>
      <c r="J3643">
        <v>95872</v>
      </c>
      <c r="K3643" t="s">
        <v>386</v>
      </c>
      <c r="L3643" t="s">
        <v>387</v>
      </c>
      <c r="M3643" t="s">
        <v>388</v>
      </c>
      <c r="N3643" t="s">
        <v>389</v>
      </c>
      <c r="O3643" t="s">
        <v>16</v>
      </c>
    </row>
    <row r="3644" spans="1:15" x14ac:dyDescent="0.35">
      <c r="A3644">
        <v>3643</v>
      </c>
      <c r="B3644">
        <v>41</v>
      </c>
      <c r="C3644" s="1">
        <v>45675.086712962962</v>
      </c>
      <c r="D3644" t="str">
        <f t="shared" si="56"/>
        <v>18</v>
      </c>
      <c r="E3644">
        <v>2</v>
      </c>
      <c r="F3644" t="s">
        <v>14</v>
      </c>
      <c r="G3644" t="s">
        <v>15</v>
      </c>
      <c r="H3644" t="s">
        <v>67</v>
      </c>
      <c r="I3644">
        <v>76607</v>
      </c>
      <c r="J3644">
        <v>153214</v>
      </c>
      <c r="K3644" t="s">
        <v>59</v>
      </c>
      <c r="L3644" t="s">
        <v>60</v>
      </c>
      <c r="M3644" t="s">
        <v>61</v>
      </c>
      <c r="N3644" t="s">
        <v>62</v>
      </c>
      <c r="O3644" t="s">
        <v>16</v>
      </c>
    </row>
    <row r="3645" spans="1:15" x14ac:dyDescent="0.35">
      <c r="A3645">
        <v>3644</v>
      </c>
      <c r="B3645">
        <v>199</v>
      </c>
      <c r="C3645" s="1">
        <v>45087.136712962973</v>
      </c>
      <c r="D3645" t="str">
        <f t="shared" si="56"/>
        <v>10</v>
      </c>
      <c r="E3645">
        <v>5</v>
      </c>
      <c r="F3645" t="s">
        <v>24</v>
      </c>
      <c r="G3645" t="s">
        <v>26</v>
      </c>
      <c r="H3645" t="s">
        <v>116</v>
      </c>
      <c r="I3645">
        <v>50016</v>
      </c>
      <c r="J3645">
        <v>250080</v>
      </c>
      <c r="K3645" t="s">
        <v>510</v>
      </c>
      <c r="L3645" t="s">
        <v>511</v>
      </c>
      <c r="M3645" t="s">
        <v>512</v>
      </c>
      <c r="N3645" t="s">
        <v>513</v>
      </c>
      <c r="O3645" t="s">
        <v>16</v>
      </c>
    </row>
    <row r="3646" spans="1:15" x14ac:dyDescent="0.35">
      <c r="A3646">
        <v>3645</v>
      </c>
      <c r="B3646">
        <v>374</v>
      </c>
      <c r="C3646" s="1">
        <v>45057.919675925928</v>
      </c>
      <c r="D3646" t="str">
        <f t="shared" si="56"/>
        <v>11</v>
      </c>
      <c r="E3646">
        <v>9</v>
      </c>
      <c r="F3646" t="s">
        <v>17</v>
      </c>
      <c r="G3646" t="s">
        <v>18</v>
      </c>
      <c r="H3646" t="s">
        <v>139</v>
      </c>
      <c r="I3646">
        <v>36583</v>
      </c>
      <c r="J3646">
        <v>329247</v>
      </c>
      <c r="K3646" t="s">
        <v>422</v>
      </c>
      <c r="L3646" t="s">
        <v>423</v>
      </c>
      <c r="M3646" t="s">
        <v>424</v>
      </c>
      <c r="N3646" t="s">
        <v>425</v>
      </c>
      <c r="O3646" t="s">
        <v>19</v>
      </c>
    </row>
    <row r="3647" spans="1:15" x14ac:dyDescent="0.35">
      <c r="A3647">
        <v>3646</v>
      </c>
      <c r="B3647">
        <v>210</v>
      </c>
      <c r="C3647" s="1">
        <v>45344.117719907408</v>
      </c>
      <c r="D3647" t="str">
        <f t="shared" si="56"/>
        <v>22</v>
      </c>
      <c r="E3647">
        <v>8</v>
      </c>
      <c r="F3647" t="s">
        <v>24</v>
      </c>
      <c r="G3647" t="s">
        <v>26</v>
      </c>
      <c r="H3647" t="s">
        <v>116</v>
      </c>
      <c r="I3647">
        <v>50016</v>
      </c>
      <c r="J3647">
        <v>400128</v>
      </c>
      <c r="K3647" t="s">
        <v>810</v>
      </c>
      <c r="L3647" t="s">
        <v>811</v>
      </c>
      <c r="M3647" t="s">
        <v>812</v>
      </c>
      <c r="N3647" t="s">
        <v>813</v>
      </c>
      <c r="O3647" t="s">
        <v>16</v>
      </c>
    </row>
    <row r="3648" spans="1:15" x14ac:dyDescent="0.35">
      <c r="A3648">
        <v>3647</v>
      </c>
      <c r="B3648">
        <v>286</v>
      </c>
      <c r="C3648" s="1">
        <v>45264.502511574072</v>
      </c>
      <c r="D3648" t="str">
        <f t="shared" si="56"/>
        <v>04</v>
      </c>
      <c r="E3648">
        <v>1</v>
      </c>
      <c r="F3648" t="s">
        <v>24</v>
      </c>
      <c r="G3648" t="s">
        <v>27</v>
      </c>
      <c r="H3648" t="s">
        <v>325</v>
      </c>
      <c r="I3648">
        <v>34573</v>
      </c>
      <c r="J3648">
        <v>34573</v>
      </c>
      <c r="K3648" t="s">
        <v>197</v>
      </c>
      <c r="L3648" t="s">
        <v>198</v>
      </c>
      <c r="M3648" t="s">
        <v>199</v>
      </c>
      <c r="N3648" t="s">
        <v>200</v>
      </c>
      <c r="O3648" t="s">
        <v>19</v>
      </c>
    </row>
    <row r="3649" spans="1:15" x14ac:dyDescent="0.35">
      <c r="A3649">
        <v>3648</v>
      </c>
      <c r="B3649">
        <v>222</v>
      </c>
      <c r="C3649" s="1">
        <v>45610.992199074077</v>
      </c>
      <c r="D3649" t="str">
        <f t="shared" si="56"/>
        <v>14</v>
      </c>
      <c r="E3649">
        <v>10</v>
      </c>
      <c r="F3649" t="s">
        <v>17</v>
      </c>
      <c r="G3649" t="s">
        <v>23</v>
      </c>
      <c r="H3649" t="s">
        <v>72</v>
      </c>
      <c r="I3649">
        <v>14701</v>
      </c>
      <c r="J3649">
        <v>147010</v>
      </c>
      <c r="K3649" t="s">
        <v>1740</v>
      </c>
      <c r="L3649" t="s">
        <v>1741</v>
      </c>
      <c r="M3649" t="s">
        <v>1742</v>
      </c>
      <c r="N3649" t="s">
        <v>1743</v>
      </c>
      <c r="O3649" t="s">
        <v>16</v>
      </c>
    </row>
    <row r="3650" spans="1:15" x14ac:dyDescent="0.35">
      <c r="A3650">
        <v>3649</v>
      </c>
      <c r="B3650">
        <v>153</v>
      </c>
      <c r="C3650" s="1">
        <v>45644.304664351846</v>
      </c>
      <c r="D3650" t="str">
        <f t="shared" si="56"/>
        <v>18</v>
      </c>
      <c r="E3650">
        <v>2</v>
      </c>
      <c r="F3650" t="s">
        <v>14</v>
      </c>
      <c r="G3650" t="s">
        <v>21</v>
      </c>
      <c r="H3650" t="s">
        <v>58</v>
      </c>
      <c r="I3650">
        <v>51631</v>
      </c>
      <c r="J3650">
        <v>103262</v>
      </c>
      <c r="K3650" t="s">
        <v>678</v>
      </c>
      <c r="L3650" t="s">
        <v>679</v>
      </c>
      <c r="M3650" t="s">
        <v>680</v>
      </c>
      <c r="N3650" t="s">
        <v>681</v>
      </c>
      <c r="O3650" t="s">
        <v>19</v>
      </c>
    </row>
    <row r="3651" spans="1:15" x14ac:dyDescent="0.35">
      <c r="A3651">
        <v>3650</v>
      </c>
      <c r="B3651">
        <v>495</v>
      </c>
      <c r="C3651" s="1">
        <v>45007.85392361111</v>
      </c>
      <c r="D3651" t="str">
        <f t="shared" ref="D3651:D3714" si="57">LEFT(TEXT(C3651, "DD/MM/YYYY HH:MM:SS"), 2)</f>
        <v>22</v>
      </c>
      <c r="E3651">
        <v>2</v>
      </c>
      <c r="F3651" t="s">
        <v>14</v>
      </c>
      <c r="G3651" t="s">
        <v>21</v>
      </c>
      <c r="H3651" t="s">
        <v>58</v>
      </c>
      <c r="I3651">
        <v>51631</v>
      </c>
      <c r="J3651">
        <v>103262</v>
      </c>
      <c r="K3651" t="s">
        <v>1952</v>
      </c>
      <c r="L3651" t="s">
        <v>1953</v>
      </c>
      <c r="M3651" t="s">
        <v>1954</v>
      </c>
      <c r="N3651" t="s">
        <v>1955</v>
      </c>
      <c r="O3651" t="s">
        <v>22</v>
      </c>
    </row>
    <row r="3652" spans="1:15" x14ac:dyDescent="0.35">
      <c r="A3652">
        <v>3651</v>
      </c>
      <c r="B3652">
        <v>69</v>
      </c>
      <c r="C3652" s="1">
        <v>45252.949803240743</v>
      </c>
      <c r="D3652" t="str">
        <f t="shared" si="57"/>
        <v>22</v>
      </c>
      <c r="E3652">
        <v>6</v>
      </c>
      <c r="F3652" t="s">
        <v>14</v>
      </c>
      <c r="G3652" t="s">
        <v>21</v>
      </c>
      <c r="H3652" t="s">
        <v>58</v>
      </c>
      <c r="I3652">
        <v>51631</v>
      </c>
      <c r="J3652">
        <v>309786</v>
      </c>
      <c r="K3652" t="s">
        <v>1784</v>
      </c>
      <c r="L3652" t="s">
        <v>1785</v>
      </c>
      <c r="M3652" t="s">
        <v>1786</v>
      </c>
      <c r="N3652" t="s">
        <v>1787</v>
      </c>
      <c r="O3652" t="s">
        <v>19</v>
      </c>
    </row>
    <row r="3653" spans="1:15" x14ac:dyDescent="0.35">
      <c r="A3653">
        <v>3652</v>
      </c>
      <c r="B3653">
        <v>54</v>
      </c>
      <c r="C3653" s="1">
        <v>45256.009039351848</v>
      </c>
      <c r="D3653" t="str">
        <f t="shared" si="57"/>
        <v>26</v>
      </c>
      <c r="E3653">
        <v>2</v>
      </c>
      <c r="F3653" t="s">
        <v>24</v>
      </c>
      <c r="G3653" t="s">
        <v>25</v>
      </c>
      <c r="H3653" t="s">
        <v>125</v>
      </c>
      <c r="I3653">
        <v>42268</v>
      </c>
      <c r="J3653">
        <v>84536</v>
      </c>
      <c r="K3653" t="s">
        <v>2048</v>
      </c>
      <c r="L3653" t="s">
        <v>2049</v>
      </c>
      <c r="M3653" t="s">
        <v>2050</v>
      </c>
      <c r="N3653" t="s">
        <v>2051</v>
      </c>
      <c r="O3653" t="s">
        <v>16</v>
      </c>
    </row>
    <row r="3654" spans="1:15" x14ac:dyDescent="0.35">
      <c r="A3654">
        <v>3653</v>
      </c>
      <c r="B3654">
        <v>385</v>
      </c>
      <c r="C3654" s="1">
        <v>45363.123078703713</v>
      </c>
      <c r="D3654" t="str">
        <f t="shared" si="57"/>
        <v>12</v>
      </c>
      <c r="E3654">
        <v>9</v>
      </c>
      <c r="F3654" t="s">
        <v>17</v>
      </c>
      <c r="G3654" t="s">
        <v>32</v>
      </c>
      <c r="H3654" t="s">
        <v>81</v>
      </c>
      <c r="I3654">
        <v>22985</v>
      </c>
      <c r="J3654">
        <v>206865</v>
      </c>
      <c r="K3654" t="s">
        <v>1133</v>
      </c>
      <c r="L3654" t="s">
        <v>1134</v>
      </c>
      <c r="M3654" t="s">
        <v>1135</v>
      </c>
      <c r="N3654" t="s">
        <v>1136</v>
      </c>
      <c r="O3654" t="s">
        <v>19</v>
      </c>
    </row>
    <row r="3655" spans="1:15" x14ac:dyDescent="0.35">
      <c r="A3655">
        <v>3654</v>
      </c>
      <c r="B3655">
        <v>375</v>
      </c>
      <c r="C3655" s="1">
        <v>45459.227800925917</v>
      </c>
      <c r="D3655" t="str">
        <f t="shared" si="57"/>
        <v>16</v>
      </c>
      <c r="E3655">
        <v>9</v>
      </c>
      <c r="F3655" t="s">
        <v>14</v>
      </c>
      <c r="G3655" t="s">
        <v>15</v>
      </c>
      <c r="H3655" t="s">
        <v>67</v>
      </c>
      <c r="I3655">
        <v>76607</v>
      </c>
      <c r="J3655">
        <v>689463</v>
      </c>
      <c r="K3655" t="s">
        <v>1792</v>
      </c>
      <c r="L3655" t="s">
        <v>1793</v>
      </c>
      <c r="M3655" t="s">
        <v>1794</v>
      </c>
      <c r="N3655" t="s">
        <v>1795</v>
      </c>
      <c r="O3655" t="s">
        <v>16</v>
      </c>
    </row>
    <row r="3656" spans="1:15" x14ac:dyDescent="0.35">
      <c r="A3656">
        <v>3655</v>
      </c>
      <c r="B3656">
        <v>312</v>
      </c>
      <c r="C3656" s="1">
        <v>45377.062650462962</v>
      </c>
      <c r="D3656" t="str">
        <f t="shared" si="57"/>
        <v>26</v>
      </c>
      <c r="E3656">
        <v>8</v>
      </c>
      <c r="F3656" t="s">
        <v>24</v>
      </c>
      <c r="G3656" t="s">
        <v>26</v>
      </c>
      <c r="H3656" t="s">
        <v>116</v>
      </c>
      <c r="I3656">
        <v>50016</v>
      </c>
      <c r="J3656">
        <v>400128</v>
      </c>
      <c r="K3656" t="s">
        <v>1421</v>
      </c>
      <c r="L3656" t="s">
        <v>1422</v>
      </c>
      <c r="M3656" t="s">
        <v>1423</v>
      </c>
      <c r="N3656" t="s">
        <v>1424</v>
      </c>
      <c r="O3656" t="s">
        <v>19</v>
      </c>
    </row>
    <row r="3657" spans="1:15" x14ac:dyDescent="0.35">
      <c r="A3657">
        <v>3656</v>
      </c>
      <c r="B3657">
        <v>262</v>
      </c>
      <c r="C3657" s="1">
        <v>45695.010196759264</v>
      </c>
      <c r="D3657" t="str">
        <f t="shared" si="57"/>
        <v>07</v>
      </c>
      <c r="E3657">
        <v>1</v>
      </c>
      <c r="F3657" t="s">
        <v>14</v>
      </c>
      <c r="G3657" t="s">
        <v>29</v>
      </c>
      <c r="H3657" t="s">
        <v>134</v>
      </c>
      <c r="I3657">
        <v>25231</v>
      </c>
      <c r="J3657">
        <v>25231</v>
      </c>
      <c r="K3657" t="s">
        <v>1129</v>
      </c>
      <c r="L3657" t="s">
        <v>1130</v>
      </c>
      <c r="M3657" t="s">
        <v>1131</v>
      </c>
      <c r="N3657" t="s">
        <v>1132</v>
      </c>
      <c r="O3657" t="s">
        <v>16</v>
      </c>
    </row>
    <row r="3658" spans="1:15" x14ac:dyDescent="0.35">
      <c r="A3658">
        <v>3657</v>
      </c>
      <c r="B3658">
        <v>352</v>
      </c>
      <c r="C3658" s="1">
        <v>45222.188009259262</v>
      </c>
      <c r="D3658" t="str">
        <f t="shared" si="57"/>
        <v>23</v>
      </c>
      <c r="E3658">
        <v>2</v>
      </c>
      <c r="F3658" t="s">
        <v>17</v>
      </c>
      <c r="G3658" t="s">
        <v>28</v>
      </c>
      <c r="H3658" t="s">
        <v>103</v>
      </c>
      <c r="I3658">
        <v>35778</v>
      </c>
      <c r="J3658">
        <v>71556</v>
      </c>
      <c r="K3658" t="s">
        <v>1828</v>
      </c>
      <c r="L3658" t="s">
        <v>1829</v>
      </c>
      <c r="M3658" t="s">
        <v>1830</v>
      </c>
      <c r="N3658" t="s">
        <v>1831</v>
      </c>
      <c r="O3658" t="s">
        <v>19</v>
      </c>
    </row>
    <row r="3659" spans="1:15" x14ac:dyDescent="0.35">
      <c r="A3659">
        <v>3658</v>
      </c>
      <c r="B3659">
        <v>335</v>
      </c>
      <c r="C3659" s="1">
        <v>45431.736574074072</v>
      </c>
      <c r="D3659" t="str">
        <f t="shared" si="57"/>
        <v>19</v>
      </c>
      <c r="E3659">
        <v>8</v>
      </c>
      <c r="F3659" t="s">
        <v>17</v>
      </c>
      <c r="G3659" t="s">
        <v>28</v>
      </c>
      <c r="H3659" t="s">
        <v>103</v>
      </c>
      <c r="I3659">
        <v>35778</v>
      </c>
      <c r="J3659">
        <v>286224</v>
      </c>
      <c r="K3659" t="s">
        <v>970</v>
      </c>
      <c r="L3659" t="s">
        <v>971</v>
      </c>
      <c r="M3659" t="s">
        <v>972</v>
      </c>
      <c r="N3659" t="s">
        <v>973</v>
      </c>
      <c r="O3659" t="s">
        <v>19</v>
      </c>
    </row>
    <row r="3660" spans="1:15" x14ac:dyDescent="0.35">
      <c r="A3660">
        <v>3659</v>
      </c>
      <c r="B3660">
        <v>252</v>
      </c>
      <c r="C3660" s="1">
        <v>45083.302685185183</v>
      </c>
      <c r="D3660" t="str">
        <f t="shared" si="57"/>
        <v>06</v>
      </c>
      <c r="E3660">
        <v>6</v>
      </c>
      <c r="F3660" t="s">
        <v>24</v>
      </c>
      <c r="G3660" t="s">
        <v>27</v>
      </c>
      <c r="H3660" t="s">
        <v>325</v>
      </c>
      <c r="I3660">
        <v>34573</v>
      </c>
      <c r="J3660">
        <v>207438</v>
      </c>
      <c r="K3660" t="s">
        <v>698</v>
      </c>
      <c r="L3660" t="s">
        <v>699</v>
      </c>
      <c r="M3660" t="s">
        <v>700</v>
      </c>
      <c r="N3660" t="s">
        <v>701</v>
      </c>
      <c r="O3660" t="s">
        <v>19</v>
      </c>
    </row>
    <row r="3661" spans="1:15" x14ac:dyDescent="0.35">
      <c r="A3661">
        <v>3660</v>
      </c>
      <c r="B3661">
        <v>489</v>
      </c>
      <c r="C3661" s="1">
        <v>45704.27375</v>
      </c>
      <c r="D3661" t="str">
        <f t="shared" si="57"/>
        <v>16</v>
      </c>
      <c r="E3661">
        <v>6</v>
      </c>
      <c r="F3661" t="s">
        <v>14</v>
      </c>
      <c r="G3661" t="s">
        <v>29</v>
      </c>
      <c r="H3661" t="s">
        <v>134</v>
      </c>
      <c r="I3661">
        <v>25231</v>
      </c>
      <c r="J3661">
        <v>151386</v>
      </c>
      <c r="K3661" t="s">
        <v>710</v>
      </c>
      <c r="L3661" t="s">
        <v>711</v>
      </c>
      <c r="M3661" t="s">
        <v>712</v>
      </c>
      <c r="N3661" t="s">
        <v>713</v>
      </c>
      <c r="O3661" t="s">
        <v>16</v>
      </c>
    </row>
    <row r="3662" spans="1:15" x14ac:dyDescent="0.35">
      <c r="A3662">
        <v>3661</v>
      </c>
      <c r="B3662">
        <v>35</v>
      </c>
      <c r="C3662" s="1">
        <v>45438.450601851851</v>
      </c>
      <c r="D3662" t="str">
        <f t="shared" si="57"/>
        <v>26</v>
      </c>
      <c r="E3662">
        <v>8</v>
      </c>
      <c r="F3662" t="s">
        <v>24</v>
      </c>
      <c r="G3662" t="s">
        <v>31</v>
      </c>
      <c r="H3662" t="s">
        <v>94</v>
      </c>
      <c r="I3662">
        <v>38697</v>
      </c>
      <c r="J3662">
        <v>309576</v>
      </c>
      <c r="K3662" t="s">
        <v>99</v>
      </c>
      <c r="L3662" t="s">
        <v>100</v>
      </c>
      <c r="M3662" t="s">
        <v>101</v>
      </c>
      <c r="N3662" t="s">
        <v>102</v>
      </c>
      <c r="O3662" t="s">
        <v>16</v>
      </c>
    </row>
    <row r="3663" spans="1:15" x14ac:dyDescent="0.35">
      <c r="A3663">
        <v>3662</v>
      </c>
      <c r="B3663">
        <v>461</v>
      </c>
      <c r="C3663" s="1">
        <v>45055.227939814817</v>
      </c>
      <c r="D3663" t="str">
        <f t="shared" si="57"/>
        <v>09</v>
      </c>
      <c r="E3663">
        <v>5</v>
      </c>
      <c r="F3663" t="s">
        <v>14</v>
      </c>
      <c r="G3663" t="s">
        <v>15</v>
      </c>
      <c r="H3663" t="s">
        <v>67</v>
      </c>
      <c r="I3663">
        <v>76607</v>
      </c>
      <c r="J3663">
        <v>383035</v>
      </c>
      <c r="K3663" t="s">
        <v>1565</v>
      </c>
      <c r="L3663" t="s">
        <v>1566</v>
      </c>
      <c r="M3663" t="s">
        <v>1567</v>
      </c>
      <c r="N3663" t="s">
        <v>1568</v>
      </c>
      <c r="O3663" t="s">
        <v>19</v>
      </c>
    </row>
    <row r="3664" spans="1:15" x14ac:dyDescent="0.35">
      <c r="A3664">
        <v>3663</v>
      </c>
      <c r="B3664">
        <v>487</v>
      </c>
      <c r="C3664" s="1">
        <v>45187.698113425933</v>
      </c>
      <c r="D3664" t="str">
        <f t="shared" si="57"/>
        <v>18</v>
      </c>
      <c r="E3664">
        <v>2</v>
      </c>
      <c r="F3664" t="s">
        <v>24</v>
      </c>
      <c r="G3664" t="s">
        <v>25</v>
      </c>
      <c r="H3664" t="s">
        <v>125</v>
      </c>
      <c r="I3664">
        <v>42268</v>
      </c>
      <c r="J3664">
        <v>84536</v>
      </c>
      <c r="K3664" t="s">
        <v>386</v>
      </c>
      <c r="L3664" t="s">
        <v>387</v>
      </c>
      <c r="M3664" t="s">
        <v>388</v>
      </c>
      <c r="N3664" t="s">
        <v>389</v>
      </c>
      <c r="O3664" t="s">
        <v>16</v>
      </c>
    </row>
    <row r="3665" spans="1:15" x14ac:dyDescent="0.35">
      <c r="A3665">
        <v>3664</v>
      </c>
      <c r="B3665">
        <v>222</v>
      </c>
      <c r="C3665" s="1">
        <v>45548.774664351848</v>
      </c>
      <c r="D3665" t="str">
        <f t="shared" si="57"/>
        <v>13</v>
      </c>
      <c r="E3665">
        <v>2</v>
      </c>
      <c r="F3665" t="s">
        <v>14</v>
      </c>
      <c r="G3665" t="s">
        <v>29</v>
      </c>
      <c r="H3665" t="s">
        <v>134</v>
      </c>
      <c r="I3665">
        <v>25231</v>
      </c>
      <c r="J3665">
        <v>50462</v>
      </c>
      <c r="K3665" t="s">
        <v>1740</v>
      </c>
      <c r="L3665" t="s">
        <v>1741</v>
      </c>
      <c r="M3665" t="s">
        <v>1742</v>
      </c>
      <c r="N3665" t="s">
        <v>1743</v>
      </c>
      <c r="O3665" t="s">
        <v>16</v>
      </c>
    </row>
    <row r="3666" spans="1:15" x14ac:dyDescent="0.35">
      <c r="A3666">
        <v>3665</v>
      </c>
      <c r="B3666">
        <v>434</v>
      </c>
      <c r="C3666" s="1">
        <v>45419.431006944447</v>
      </c>
      <c r="D3666" t="str">
        <f t="shared" si="57"/>
        <v>07</v>
      </c>
      <c r="E3666">
        <v>3</v>
      </c>
      <c r="F3666" t="s">
        <v>14</v>
      </c>
      <c r="G3666" t="s">
        <v>15</v>
      </c>
      <c r="H3666" t="s">
        <v>67</v>
      </c>
      <c r="I3666">
        <v>76607</v>
      </c>
      <c r="J3666">
        <v>229821</v>
      </c>
      <c r="K3666" t="s">
        <v>2064</v>
      </c>
      <c r="L3666" t="s">
        <v>2065</v>
      </c>
      <c r="M3666" t="s">
        <v>2066</v>
      </c>
      <c r="N3666" t="s">
        <v>2067</v>
      </c>
      <c r="O3666" t="s">
        <v>16</v>
      </c>
    </row>
    <row r="3667" spans="1:15" x14ac:dyDescent="0.35">
      <c r="A3667">
        <v>3666</v>
      </c>
      <c r="B3667">
        <v>69</v>
      </c>
      <c r="C3667" s="1">
        <v>45021.22115740741</v>
      </c>
      <c r="D3667" t="str">
        <f t="shared" si="57"/>
        <v>05</v>
      </c>
      <c r="E3667">
        <v>9</v>
      </c>
      <c r="F3667" t="s">
        <v>17</v>
      </c>
      <c r="G3667" t="s">
        <v>28</v>
      </c>
      <c r="H3667" t="s">
        <v>103</v>
      </c>
      <c r="I3667">
        <v>35778</v>
      </c>
      <c r="J3667">
        <v>322002</v>
      </c>
      <c r="K3667" t="s">
        <v>1784</v>
      </c>
      <c r="L3667" t="s">
        <v>1785</v>
      </c>
      <c r="M3667" t="s">
        <v>1786</v>
      </c>
      <c r="N3667" t="s">
        <v>1787</v>
      </c>
      <c r="O3667" t="s">
        <v>19</v>
      </c>
    </row>
    <row r="3668" spans="1:15" x14ac:dyDescent="0.35">
      <c r="A3668">
        <v>3667</v>
      </c>
      <c r="B3668">
        <v>292</v>
      </c>
      <c r="C3668" s="1">
        <v>45470.38082175926</v>
      </c>
      <c r="D3668" t="str">
        <f t="shared" si="57"/>
        <v>27</v>
      </c>
      <c r="E3668">
        <v>10</v>
      </c>
      <c r="F3668" t="s">
        <v>24</v>
      </c>
      <c r="G3668" t="s">
        <v>25</v>
      </c>
      <c r="H3668" t="s">
        <v>125</v>
      </c>
      <c r="I3668">
        <v>42268</v>
      </c>
      <c r="J3668">
        <v>422680</v>
      </c>
      <c r="K3668" t="s">
        <v>1581</v>
      </c>
      <c r="L3668" t="s">
        <v>1582</v>
      </c>
      <c r="M3668" t="s">
        <v>1583</v>
      </c>
      <c r="N3668" t="s">
        <v>1584</v>
      </c>
      <c r="O3668" t="s">
        <v>16</v>
      </c>
    </row>
    <row r="3669" spans="1:15" x14ac:dyDescent="0.35">
      <c r="A3669">
        <v>3668</v>
      </c>
      <c r="B3669">
        <v>401</v>
      </c>
      <c r="C3669" s="1">
        <v>45701.018634259257</v>
      </c>
      <c r="D3669" t="str">
        <f t="shared" si="57"/>
        <v>13</v>
      </c>
      <c r="E3669">
        <v>2</v>
      </c>
      <c r="F3669" t="s">
        <v>24</v>
      </c>
      <c r="G3669" t="s">
        <v>25</v>
      </c>
      <c r="H3669" t="s">
        <v>125</v>
      </c>
      <c r="I3669">
        <v>42268</v>
      </c>
      <c r="J3669">
        <v>84536</v>
      </c>
      <c r="K3669" t="s">
        <v>1289</v>
      </c>
      <c r="L3669" t="s">
        <v>1290</v>
      </c>
      <c r="M3669" t="s">
        <v>1291</v>
      </c>
      <c r="N3669" t="s">
        <v>1292</v>
      </c>
      <c r="O3669" t="s">
        <v>19</v>
      </c>
    </row>
    <row r="3670" spans="1:15" x14ac:dyDescent="0.35">
      <c r="A3670">
        <v>3669</v>
      </c>
      <c r="B3670">
        <v>358</v>
      </c>
      <c r="C3670" s="1">
        <v>45221.826956018522</v>
      </c>
      <c r="D3670" t="str">
        <f t="shared" si="57"/>
        <v>22</v>
      </c>
      <c r="E3670">
        <v>7</v>
      </c>
      <c r="F3670" t="s">
        <v>24</v>
      </c>
      <c r="G3670" t="s">
        <v>27</v>
      </c>
      <c r="H3670" t="s">
        <v>325</v>
      </c>
      <c r="I3670">
        <v>34573</v>
      </c>
      <c r="J3670">
        <v>242011</v>
      </c>
      <c r="K3670" t="s">
        <v>293</v>
      </c>
      <c r="L3670" t="s">
        <v>294</v>
      </c>
      <c r="M3670" t="s">
        <v>295</v>
      </c>
      <c r="N3670" t="s">
        <v>296</v>
      </c>
      <c r="O3670" t="s">
        <v>16</v>
      </c>
    </row>
    <row r="3671" spans="1:15" x14ac:dyDescent="0.35">
      <c r="A3671">
        <v>3670</v>
      </c>
      <c r="B3671">
        <v>453</v>
      </c>
      <c r="C3671" s="1">
        <v>45499.812071759261</v>
      </c>
      <c r="D3671" t="str">
        <f t="shared" si="57"/>
        <v>26</v>
      </c>
      <c r="E3671">
        <v>10</v>
      </c>
      <c r="F3671" t="s">
        <v>24</v>
      </c>
      <c r="G3671" t="s">
        <v>27</v>
      </c>
      <c r="H3671" t="s">
        <v>325</v>
      </c>
      <c r="I3671">
        <v>34573</v>
      </c>
      <c r="J3671">
        <v>345730</v>
      </c>
      <c r="K3671" t="s">
        <v>1936</v>
      </c>
      <c r="L3671" t="s">
        <v>1937</v>
      </c>
      <c r="M3671" t="s">
        <v>1938</v>
      </c>
      <c r="N3671" t="s">
        <v>1939</v>
      </c>
      <c r="O3671" t="s">
        <v>22</v>
      </c>
    </row>
    <row r="3672" spans="1:15" x14ac:dyDescent="0.35">
      <c r="A3672">
        <v>3671</v>
      </c>
      <c r="B3672">
        <v>46</v>
      </c>
      <c r="C3672" s="1">
        <v>45410.933344907397</v>
      </c>
      <c r="D3672" t="str">
        <f t="shared" si="57"/>
        <v>28</v>
      </c>
      <c r="E3672">
        <v>4</v>
      </c>
      <c r="F3672" t="s">
        <v>17</v>
      </c>
      <c r="G3672" t="s">
        <v>28</v>
      </c>
      <c r="H3672" t="s">
        <v>103</v>
      </c>
      <c r="I3672">
        <v>35778</v>
      </c>
      <c r="J3672">
        <v>143112</v>
      </c>
      <c r="K3672" t="s">
        <v>654</v>
      </c>
      <c r="L3672" t="s">
        <v>655</v>
      </c>
      <c r="M3672" t="s">
        <v>656</v>
      </c>
      <c r="N3672" t="s">
        <v>657</v>
      </c>
      <c r="O3672" t="s">
        <v>22</v>
      </c>
    </row>
    <row r="3673" spans="1:15" x14ac:dyDescent="0.35">
      <c r="A3673">
        <v>3672</v>
      </c>
      <c r="B3673">
        <v>408</v>
      </c>
      <c r="C3673" s="1">
        <v>45066.487361111111</v>
      </c>
      <c r="D3673" t="str">
        <f t="shared" si="57"/>
        <v>20</v>
      </c>
      <c r="E3673">
        <v>1</v>
      </c>
      <c r="F3673" t="s">
        <v>14</v>
      </c>
      <c r="G3673" t="s">
        <v>20</v>
      </c>
      <c r="H3673" t="s">
        <v>148</v>
      </c>
      <c r="I3673">
        <v>13696</v>
      </c>
      <c r="J3673">
        <v>13696</v>
      </c>
      <c r="K3673" t="s">
        <v>390</v>
      </c>
      <c r="L3673" t="s">
        <v>391</v>
      </c>
      <c r="M3673" t="s">
        <v>392</v>
      </c>
      <c r="N3673" t="s">
        <v>393</v>
      </c>
      <c r="O3673" t="s">
        <v>19</v>
      </c>
    </row>
    <row r="3674" spans="1:15" x14ac:dyDescent="0.35">
      <c r="A3674">
        <v>3673</v>
      </c>
      <c r="B3674">
        <v>96</v>
      </c>
      <c r="C3674" s="1">
        <v>45426.189062500001</v>
      </c>
      <c r="D3674" t="str">
        <f t="shared" si="57"/>
        <v>14</v>
      </c>
      <c r="E3674">
        <v>5</v>
      </c>
      <c r="F3674" t="s">
        <v>24</v>
      </c>
      <c r="G3674" t="s">
        <v>27</v>
      </c>
      <c r="H3674" t="s">
        <v>325</v>
      </c>
      <c r="I3674">
        <v>34573</v>
      </c>
      <c r="J3674">
        <v>172865</v>
      </c>
      <c r="K3674" t="s">
        <v>1716</v>
      </c>
      <c r="L3674" t="s">
        <v>1717</v>
      </c>
      <c r="M3674" t="s">
        <v>1718</v>
      </c>
      <c r="N3674" t="s">
        <v>1719</v>
      </c>
      <c r="O3674" t="s">
        <v>19</v>
      </c>
    </row>
    <row r="3675" spans="1:15" x14ac:dyDescent="0.35">
      <c r="A3675">
        <v>3674</v>
      </c>
      <c r="B3675">
        <v>127</v>
      </c>
      <c r="C3675" s="1">
        <v>45105.76017361111</v>
      </c>
      <c r="D3675" t="str">
        <f t="shared" si="57"/>
        <v>28</v>
      </c>
      <c r="E3675">
        <v>4</v>
      </c>
      <c r="F3675" t="s">
        <v>14</v>
      </c>
      <c r="G3675" t="s">
        <v>21</v>
      </c>
      <c r="H3675" t="s">
        <v>58</v>
      </c>
      <c r="I3675">
        <v>51631</v>
      </c>
      <c r="J3675">
        <v>206524</v>
      </c>
      <c r="K3675" t="s">
        <v>982</v>
      </c>
      <c r="L3675" t="s">
        <v>983</v>
      </c>
      <c r="M3675" t="s">
        <v>984</v>
      </c>
      <c r="N3675" t="s">
        <v>985</v>
      </c>
      <c r="O3675" t="s">
        <v>22</v>
      </c>
    </row>
    <row r="3676" spans="1:15" x14ac:dyDescent="0.35">
      <c r="A3676">
        <v>3675</v>
      </c>
      <c r="B3676">
        <v>456</v>
      </c>
      <c r="C3676" s="1">
        <v>45263.280011574083</v>
      </c>
      <c r="D3676" t="str">
        <f t="shared" si="57"/>
        <v>03</v>
      </c>
      <c r="E3676">
        <v>4</v>
      </c>
      <c r="F3676" t="s">
        <v>24</v>
      </c>
      <c r="G3676" t="s">
        <v>27</v>
      </c>
      <c r="H3676" t="s">
        <v>325</v>
      </c>
      <c r="I3676">
        <v>34573</v>
      </c>
      <c r="J3676">
        <v>138292</v>
      </c>
      <c r="K3676" t="s">
        <v>806</v>
      </c>
      <c r="L3676" t="s">
        <v>807</v>
      </c>
      <c r="M3676" t="s">
        <v>808</v>
      </c>
      <c r="N3676" t="s">
        <v>809</v>
      </c>
      <c r="O3676" t="s">
        <v>22</v>
      </c>
    </row>
    <row r="3677" spans="1:15" x14ac:dyDescent="0.35">
      <c r="A3677">
        <v>3676</v>
      </c>
      <c r="B3677">
        <v>71</v>
      </c>
      <c r="C3677" s="1">
        <v>45434.333495370367</v>
      </c>
      <c r="D3677" t="str">
        <f t="shared" si="57"/>
        <v>22</v>
      </c>
      <c r="E3677">
        <v>2</v>
      </c>
      <c r="F3677" t="s">
        <v>17</v>
      </c>
      <c r="G3677" t="s">
        <v>28</v>
      </c>
      <c r="H3677" t="s">
        <v>103</v>
      </c>
      <c r="I3677">
        <v>35778</v>
      </c>
      <c r="J3677">
        <v>71556</v>
      </c>
      <c r="K3677" t="s">
        <v>1389</v>
      </c>
      <c r="L3677" t="s">
        <v>1390</v>
      </c>
      <c r="M3677" t="s">
        <v>1391</v>
      </c>
      <c r="N3677" t="s">
        <v>1392</v>
      </c>
      <c r="O3677" t="s">
        <v>22</v>
      </c>
    </row>
    <row r="3678" spans="1:15" x14ac:dyDescent="0.35">
      <c r="A3678">
        <v>3677</v>
      </c>
      <c r="B3678">
        <v>134</v>
      </c>
      <c r="C3678" s="1">
        <v>45452.823622685188</v>
      </c>
      <c r="D3678" t="str">
        <f t="shared" si="57"/>
        <v>09</v>
      </c>
      <c r="E3678">
        <v>1</v>
      </c>
      <c r="F3678" t="s">
        <v>14</v>
      </c>
      <c r="G3678" t="s">
        <v>29</v>
      </c>
      <c r="H3678" t="s">
        <v>134</v>
      </c>
      <c r="I3678">
        <v>25231</v>
      </c>
      <c r="J3678">
        <v>25231</v>
      </c>
      <c r="K3678" t="s">
        <v>842</v>
      </c>
      <c r="L3678" t="s">
        <v>843</v>
      </c>
      <c r="M3678" t="s">
        <v>844</v>
      </c>
      <c r="N3678" t="s">
        <v>845</v>
      </c>
      <c r="O3678" t="s">
        <v>16</v>
      </c>
    </row>
    <row r="3679" spans="1:15" x14ac:dyDescent="0.35">
      <c r="A3679">
        <v>3678</v>
      </c>
      <c r="B3679">
        <v>225</v>
      </c>
      <c r="C3679" s="1">
        <v>45611.351817129631</v>
      </c>
      <c r="D3679" t="str">
        <f t="shared" si="57"/>
        <v>15</v>
      </c>
      <c r="E3679">
        <v>7</v>
      </c>
      <c r="F3679" t="s">
        <v>17</v>
      </c>
      <c r="G3679" t="s">
        <v>32</v>
      </c>
      <c r="H3679" t="s">
        <v>81</v>
      </c>
      <c r="I3679">
        <v>22985</v>
      </c>
      <c r="J3679">
        <v>160895</v>
      </c>
      <c r="K3679" t="s">
        <v>1956</v>
      </c>
      <c r="L3679" t="s">
        <v>1957</v>
      </c>
      <c r="M3679" t="s">
        <v>1958</v>
      </c>
      <c r="N3679" t="s">
        <v>1959</v>
      </c>
      <c r="O3679" t="s">
        <v>16</v>
      </c>
    </row>
    <row r="3680" spans="1:15" x14ac:dyDescent="0.35">
      <c r="A3680">
        <v>3679</v>
      </c>
      <c r="B3680">
        <v>78</v>
      </c>
      <c r="C3680" s="1">
        <v>45639.733171296299</v>
      </c>
      <c r="D3680" t="str">
        <f t="shared" si="57"/>
        <v>13</v>
      </c>
      <c r="E3680">
        <v>2</v>
      </c>
      <c r="F3680" t="s">
        <v>14</v>
      </c>
      <c r="G3680" t="s">
        <v>15</v>
      </c>
      <c r="H3680" t="s">
        <v>67</v>
      </c>
      <c r="I3680">
        <v>76607</v>
      </c>
      <c r="J3680">
        <v>153214</v>
      </c>
      <c r="K3680" t="s">
        <v>1341</v>
      </c>
      <c r="L3680" t="s">
        <v>1342</v>
      </c>
      <c r="M3680" t="s">
        <v>1343</v>
      </c>
      <c r="N3680" t="s">
        <v>1344</v>
      </c>
      <c r="O3680" t="s">
        <v>22</v>
      </c>
    </row>
    <row r="3681" spans="1:15" x14ac:dyDescent="0.35">
      <c r="A3681">
        <v>3680</v>
      </c>
      <c r="B3681">
        <v>469</v>
      </c>
      <c r="C3681" s="1">
        <v>45264.179571759261</v>
      </c>
      <c r="D3681" t="str">
        <f t="shared" si="57"/>
        <v>04</v>
      </c>
      <c r="E3681">
        <v>8</v>
      </c>
      <c r="F3681" t="s">
        <v>17</v>
      </c>
      <c r="G3681" t="s">
        <v>32</v>
      </c>
      <c r="H3681" t="s">
        <v>81</v>
      </c>
      <c r="I3681">
        <v>22985</v>
      </c>
      <c r="J3681">
        <v>183880</v>
      </c>
      <c r="K3681" t="s">
        <v>922</v>
      </c>
      <c r="L3681" t="s">
        <v>923</v>
      </c>
      <c r="M3681" t="s">
        <v>924</v>
      </c>
      <c r="N3681" t="s">
        <v>925</v>
      </c>
      <c r="O3681" t="s">
        <v>22</v>
      </c>
    </row>
    <row r="3682" spans="1:15" x14ac:dyDescent="0.35">
      <c r="A3682">
        <v>3681</v>
      </c>
      <c r="B3682">
        <v>213</v>
      </c>
      <c r="C3682" s="1">
        <v>45542.958518518521</v>
      </c>
      <c r="D3682" t="str">
        <f t="shared" si="57"/>
        <v>07</v>
      </c>
      <c r="E3682">
        <v>9</v>
      </c>
      <c r="F3682" t="s">
        <v>17</v>
      </c>
      <c r="G3682" t="s">
        <v>18</v>
      </c>
      <c r="H3682" t="s">
        <v>139</v>
      </c>
      <c r="I3682">
        <v>36583</v>
      </c>
      <c r="J3682">
        <v>329247</v>
      </c>
      <c r="K3682" t="s">
        <v>1445</v>
      </c>
      <c r="L3682" t="s">
        <v>1446</v>
      </c>
      <c r="M3682" t="s">
        <v>1447</v>
      </c>
      <c r="N3682" t="s">
        <v>1448</v>
      </c>
      <c r="O3682" t="s">
        <v>19</v>
      </c>
    </row>
    <row r="3683" spans="1:15" x14ac:dyDescent="0.35">
      <c r="A3683">
        <v>3682</v>
      </c>
      <c r="B3683">
        <v>168</v>
      </c>
      <c r="C3683" s="1">
        <v>45470.294849537036</v>
      </c>
      <c r="D3683" t="str">
        <f t="shared" si="57"/>
        <v>27</v>
      </c>
      <c r="E3683">
        <v>2</v>
      </c>
      <c r="F3683" t="s">
        <v>24</v>
      </c>
      <c r="G3683" t="s">
        <v>31</v>
      </c>
      <c r="H3683" t="s">
        <v>94</v>
      </c>
      <c r="I3683">
        <v>38697</v>
      </c>
      <c r="J3683">
        <v>77394</v>
      </c>
      <c r="K3683" t="s">
        <v>2032</v>
      </c>
      <c r="L3683" t="s">
        <v>2033</v>
      </c>
      <c r="M3683" t="s">
        <v>2034</v>
      </c>
      <c r="N3683" t="s">
        <v>2035</v>
      </c>
      <c r="O3683" t="s">
        <v>16</v>
      </c>
    </row>
    <row r="3684" spans="1:15" x14ac:dyDescent="0.35">
      <c r="A3684">
        <v>3683</v>
      </c>
      <c r="B3684">
        <v>106</v>
      </c>
      <c r="C3684" s="1">
        <v>45277.962060185193</v>
      </c>
      <c r="D3684" t="str">
        <f t="shared" si="57"/>
        <v>17</v>
      </c>
      <c r="E3684">
        <v>10</v>
      </c>
      <c r="F3684" t="s">
        <v>17</v>
      </c>
      <c r="G3684" t="s">
        <v>18</v>
      </c>
      <c r="H3684" t="s">
        <v>139</v>
      </c>
      <c r="I3684">
        <v>36583</v>
      </c>
      <c r="J3684">
        <v>365830</v>
      </c>
      <c r="K3684" t="s">
        <v>1852</v>
      </c>
      <c r="L3684" t="s">
        <v>1853</v>
      </c>
      <c r="M3684" t="s">
        <v>1854</v>
      </c>
      <c r="N3684" t="s">
        <v>1855</v>
      </c>
      <c r="O3684" t="s">
        <v>19</v>
      </c>
    </row>
    <row r="3685" spans="1:15" x14ac:dyDescent="0.35">
      <c r="A3685">
        <v>3684</v>
      </c>
      <c r="B3685">
        <v>105</v>
      </c>
      <c r="C3685" s="1">
        <v>45091.240682870368</v>
      </c>
      <c r="D3685" t="str">
        <f t="shared" si="57"/>
        <v>14</v>
      </c>
      <c r="E3685">
        <v>2</v>
      </c>
      <c r="F3685" t="s">
        <v>17</v>
      </c>
      <c r="G3685" t="s">
        <v>23</v>
      </c>
      <c r="H3685" t="s">
        <v>72</v>
      </c>
      <c r="I3685">
        <v>14701</v>
      </c>
      <c r="J3685">
        <v>29402</v>
      </c>
      <c r="K3685" t="s">
        <v>2060</v>
      </c>
      <c r="L3685" t="s">
        <v>2061</v>
      </c>
      <c r="M3685" t="s">
        <v>2062</v>
      </c>
      <c r="N3685" t="s">
        <v>2063</v>
      </c>
      <c r="O3685" t="s">
        <v>16</v>
      </c>
    </row>
    <row r="3686" spans="1:15" x14ac:dyDescent="0.35">
      <c r="A3686">
        <v>3685</v>
      </c>
      <c r="B3686">
        <v>64</v>
      </c>
      <c r="C3686" s="1">
        <v>45506.81826388889</v>
      </c>
      <c r="D3686" t="str">
        <f t="shared" si="57"/>
        <v>02</v>
      </c>
      <c r="E3686">
        <v>8</v>
      </c>
      <c r="F3686" t="s">
        <v>17</v>
      </c>
      <c r="G3686" t="s">
        <v>23</v>
      </c>
      <c r="H3686" t="s">
        <v>72</v>
      </c>
      <c r="I3686">
        <v>14701</v>
      </c>
      <c r="J3686">
        <v>117608</v>
      </c>
      <c r="K3686" t="s">
        <v>1034</v>
      </c>
      <c r="L3686" t="s">
        <v>1035</v>
      </c>
      <c r="M3686" t="s">
        <v>1036</v>
      </c>
      <c r="N3686" t="s">
        <v>1037</v>
      </c>
      <c r="O3686" t="s">
        <v>16</v>
      </c>
    </row>
    <row r="3687" spans="1:15" x14ac:dyDescent="0.35">
      <c r="A3687">
        <v>3686</v>
      </c>
      <c r="B3687">
        <v>100</v>
      </c>
      <c r="C3687" s="1">
        <v>45601.139074074083</v>
      </c>
      <c r="D3687" t="str">
        <f t="shared" si="57"/>
        <v>05</v>
      </c>
      <c r="E3687">
        <v>4</v>
      </c>
      <c r="F3687" t="s">
        <v>24</v>
      </c>
      <c r="G3687" t="s">
        <v>27</v>
      </c>
      <c r="H3687" t="s">
        <v>325</v>
      </c>
      <c r="I3687">
        <v>34573</v>
      </c>
      <c r="J3687">
        <v>138292</v>
      </c>
      <c r="K3687" t="s">
        <v>778</v>
      </c>
      <c r="L3687" t="s">
        <v>779</v>
      </c>
      <c r="M3687" t="s">
        <v>780</v>
      </c>
      <c r="N3687" t="s">
        <v>781</v>
      </c>
      <c r="O3687" t="s">
        <v>22</v>
      </c>
    </row>
    <row r="3688" spans="1:15" x14ac:dyDescent="0.35">
      <c r="A3688">
        <v>3687</v>
      </c>
      <c r="B3688">
        <v>53</v>
      </c>
      <c r="C3688" s="1">
        <v>45604.354849537027</v>
      </c>
      <c r="D3688" t="str">
        <f t="shared" si="57"/>
        <v>08</v>
      </c>
      <c r="E3688">
        <v>4</v>
      </c>
      <c r="F3688" t="s">
        <v>24</v>
      </c>
      <c r="G3688" t="s">
        <v>26</v>
      </c>
      <c r="H3688" t="s">
        <v>116</v>
      </c>
      <c r="I3688">
        <v>50016</v>
      </c>
      <c r="J3688">
        <v>200064</v>
      </c>
      <c r="K3688" t="s">
        <v>450</v>
      </c>
      <c r="L3688" t="s">
        <v>451</v>
      </c>
      <c r="M3688" t="s">
        <v>452</v>
      </c>
      <c r="N3688" t="s">
        <v>453</v>
      </c>
      <c r="O3688" t="s">
        <v>16</v>
      </c>
    </row>
    <row r="3689" spans="1:15" x14ac:dyDescent="0.35">
      <c r="A3689">
        <v>3688</v>
      </c>
      <c r="B3689">
        <v>114</v>
      </c>
      <c r="C3689" s="1">
        <v>45376.132430555554</v>
      </c>
      <c r="D3689" t="str">
        <f t="shared" si="57"/>
        <v>25</v>
      </c>
      <c r="E3689">
        <v>1</v>
      </c>
      <c r="F3689" t="s">
        <v>14</v>
      </c>
      <c r="G3689" t="s">
        <v>15</v>
      </c>
      <c r="H3689" t="s">
        <v>67</v>
      </c>
      <c r="I3689">
        <v>76607</v>
      </c>
      <c r="J3689">
        <v>76607</v>
      </c>
      <c r="K3689" t="s">
        <v>818</v>
      </c>
      <c r="L3689" t="s">
        <v>819</v>
      </c>
      <c r="M3689" t="s">
        <v>820</v>
      </c>
      <c r="N3689" t="s">
        <v>821</v>
      </c>
      <c r="O3689" t="s">
        <v>22</v>
      </c>
    </row>
    <row r="3690" spans="1:15" x14ac:dyDescent="0.35">
      <c r="A3690">
        <v>3689</v>
      </c>
      <c r="B3690">
        <v>227</v>
      </c>
      <c r="C3690" s="1">
        <v>45052.592581018522</v>
      </c>
      <c r="D3690" t="str">
        <f t="shared" si="57"/>
        <v>06</v>
      </c>
      <c r="E3690">
        <v>2</v>
      </c>
      <c r="F3690" t="s">
        <v>14</v>
      </c>
      <c r="G3690" t="s">
        <v>21</v>
      </c>
      <c r="H3690" t="s">
        <v>58</v>
      </c>
      <c r="I3690">
        <v>51631</v>
      </c>
      <c r="J3690">
        <v>103262</v>
      </c>
      <c r="K3690" t="s">
        <v>1988</v>
      </c>
      <c r="L3690" t="s">
        <v>1989</v>
      </c>
      <c r="M3690" t="s">
        <v>1990</v>
      </c>
      <c r="N3690" t="s">
        <v>1991</v>
      </c>
      <c r="O3690" t="s">
        <v>16</v>
      </c>
    </row>
    <row r="3691" spans="1:15" x14ac:dyDescent="0.35">
      <c r="A3691">
        <v>3690</v>
      </c>
      <c r="B3691">
        <v>34</v>
      </c>
      <c r="C3691" s="1">
        <v>45210.876168981478</v>
      </c>
      <c r="D3691" t="str">
        <f t="shared" si="57"/>
        <v>11</v>
      </c>
      <c r="E3691">
        <v>6</v>
      </c>
      <c r="F3691" t="s">
        <v>24</v>
      </c>
      <c r="G3691" t="s">
        <v>25</v>
      </c>
      <c r="H3691" t="s">
        <v>125</v>
      </c>
      <c r="I3691">
        <v>42268</v>
      </c>
      <c r="J3691">
        <v>253608</v>
      </c>
      <c r="K3691" t="s">
        <v>462</v>
      </c>
      <c r="L3691" t="s">
        <v>463</v>
      </c>
      <c r="M3691" t="s">
        <v>464</v>
      </c>
      <c r="N3691" t="s">
        <v>465</v>
      </c>
      <c r="O3691" t="s">
        <v>16</v>
      </c>
    </row>
    <row r="3692" spans="1:15" x14ac:dyDescent="0.35">
      <c r="A3692">
        <v>3691</v>
      </c>
      <c r="B3692">
        <v>423</v>
      </c>
      <c r="C3692" s="1">
        <v>45633.387546296297</v>
      </c>
      <c r="D3692" t="str">
        <f t="shared" si="57"/>
        <v>07</v>
      </c>
      <c r="E3692">
        <v>1</v>
      </c>
      <c r="F3692" t="s">
        <v>17</v>
      </c>
      <c r="G3692" t="s">
        <v>28</v>
      </c>
      <c r="H3692" t="s">
        <v>103</v>
      </c>
      <c r="I3692">
        <v>35778</v>
      </c>
      <c r="J3692">
        <v>35778</v>
      </c>
      <c r="K3692" t="s">
        <v>770</v>
      </c>
      <c r="L3692" t="s">
        <v>771</v>
      </c>
      <c r="M3692" t="s">
        <v>772</v>
      </c>
      <c r="N3692" t="s">
        <v>773</v>
      </c>
      <c r="O3692" t="s">
        <v>16</v>
      </c>
    </row>
    <row r="3693" spans="1:15" x14ac:dyDescent="0.35">
      <c r="A3693">
        <v>3692</v>
      </c>
      <c r="B3693">
        <v>277</v>
      </c>
      <c r="C3693" s="1">
        <v>45595.650289351863</v>
      </c>
      <c r="D3693" t="str">
        <f t="shared" si="57"/>
        <v>30</v>
      </c>
      <c r="E3693">
        <v>3</v>
      </c>
      <c r="F3693" t="s">
        <v>24</v>
      </c>
      <c r="G3693" t="s">
        <v>26</v>
      </c>
      <c r="H3693" t="s">
        <v>116</v>
      </c>
      <c r="I3693">
        <v>50016</v>
      </c>
      <c r="J3693">
        <v>150048</v>
      </c>
      <c r="K3693" t="s">
        <v>2028</v>
      </c>
      <c r="L3693" t="s">
        <v>2029</v>
      </c>
      <c r="M3693" t="s">
        <v>2030</v>
      </c>
      <c r="N3693" t="s">
        <v>2031</v>
      </c>
      <c r="O3693" t="s">
        <v>16</v>
      </c>
    </row>
    <row r="3694" spans="1:15" x14ac:dyDescent="0.35">
      <c r="A3694">
        <v>3693</v>
      </c>
      <c r="B3694">
        <v>460</v>
      </c>
      <c r="C3694" s="1">
        <v>45627.484016203707</v>
      </c>
      <c r="D3694" t="str">
        <f t="shared" si="57"/>
        <v>01</v>
      </c>
      <c r="E3694">
        <v>10</v>
      </c>
      <c r="F3694" t="s">
        <v>24</v>
      </c>
      <c r="G3694" t="s">
        <v>26</v>
      </c>
      <c r="H3694" t="s">
        <v>116</v>
      </c>
      <c r="I3694">
        <v>50016</v>
      </c>
      <c r="J3694">
        <v>500160</v>
      </c>
      <c r="K3694" t="s">
        <v>958</v>
      </c>
      <c r="L3694" t="s">
        <v>959</v>
      </c>
      <c r="M3694" t="s">
        <v>960</v>
      </c>
      <c r="N3694" t="s">
        <v>961</v>
      </c>
      <c r="O3694" t="s">
        <v>19</v>
      </c>
    </row>
    <row r="3695" spans="1:15" x14ac:dyDescent="0.35">
      <c r="A3695">
        <v>3694</v>
      </c>
      <c r="B3695">
        <v>318</v>
      </c>
      <c r="C3695" s="1">
        <v>45253.620057870372</v>
      </c>
      <c r="D3695" t="str">
        <f t="shared" si="57"/>
        <v>23</v>
      </c>
      <c r="E3695">
        <v>5</v>
      </c>
      <c r="F3695" t="s">
        <v>14</v>
      </c>
      <c r="G3695" t="s">
        <v>20</v>
      </c>
      <c r="H3695" t="s">
        <v>148</v>
      </c>
      <c r="I3695">
        <v>13696</v>
      </c>
      <c r="J3695">
        <v>68480</v>
      </c>
      <c r="K3695" t="s">
        <v>814</v>
      </c>
      <c r="L3695" t="s">
        <v>815</v>
      </c>
      <c r="M3695" t="s">
        <v>816</v>
      </c>
      <c r="N3695" t="s">
        <v>817</v>
      </c>
      <c r="O3695" t="s">
        <v>19</v>
      </c>
    </row>
    <row r="3696" spans="1:15" x14ac:dyDescent="0.35">
      <c r="A3696">
        <v>3695</v>
      </c>
      <c r="B3696">
        <v>10</v>
      </c>
      <c r="C3696" s="1">
        <v>45067.882777777777</v>
      </c>
      <c r="D3696" t="str">
        <f t="shared" si="57"/>
        <v>21</v>
      </c>
      <c r="E3696">
        <v>2</v>
      </c>
      <c r="F3696" t="s">
        <v>24</v>
      </c>
      <c r="G3696" t="s">
        <v>26</v>
      </c>
      <c r="H3696" t="s">
        <v>116</v>
      </c>
      <c r="I3696">
        <v>50016</v>
      </c>
      <c r="J3696">
        <v>100032</v>
      </c>
      <c r="K3696" t="s">
        <v>82</v>
      </c>
      <c r="L3696" t="s">
        <v>83</v>
      </c>
      <c r="M3696" t="s">
        <v>84</v>
      </c>
      <c r="N3696" t="s">
        <v>85</v>
      </c>
      <c r="O3696" t="s">
        <v>16</v>
      </c>
    </row>
    <row r="3697" spans="1:15" x14ac:dyDescent="0.35">
      <c r="A3697">
        <v>3696</v>
      </c>
      <c r="B3697">
        <v>380</v>
      </c>
      <c r="C3697" s="1">
        <v>45377.92292824074</v>
      </c>
      <c r="D3697" t="str">
        <f t="shared" si="57"/>
        <v>26</v>
      </c>
      <c r="E3697">
        <v>4</v>
      </c>
      <c r="F3697" t="s">
        <v>24</v>
      </c>
      <c r="G3697" t="s">
        <v>31</v>
      </c>
      <c r="H3697" t="s">
        <v>94</v>
      </c>
      <c r="I3697">
        <v>38697</v>
      </c>
      <c r="J3697">
        <v>154788</v>
      </c>
      <c r="K3697" t="s">
        <v>2044</v>
      </c>
      <c r="L3697" t="s">
        <v>2045</v>
      </c>
      <c r="M3697" t="s">
        <v>2046</v>
      </c>
      <c r="N3697" t="s">
        <v>2047</v>
      </c>
      <c r="O3697" t="s">
        <v>19</v>
      </c>
    </row>
    <row r="3698" spans="1:15" x14ac:dyDescent="0.35">
      <c r="A3698">
        <v>3697</v>
      </c>
      <c r="B3698">
        <v>228</v>
      </c>
      <c r="C3698" s="1">
        <v>45710.81386574074</v>
      </c>
      <c r="D3698" t="str">
        <f t="shared" si="57"/>
        <v>22</v>
      </c>
      <c r="E3698">
        <v>4</v>
      </c>
      <c r="F3698" t="s">
        <v>24</v>
      </c>
      <c r="G3698" t="s">
        <v>25</v>
      </c>
      <c r="H3698" t="s">
        <v>125</v>
      </c>
      <c r="I3698">
        <v>42268</v>
      </c>
      <c r="J3698">
        <v>169072</v>
      </c>
      <c r="K3698" t="s">
        <v>135</v>
      </c>
      <c r="L3698" t="s">
        <v>136</v>
      </c>
      <c r="M3698" t="s">
        <v>137</v>
      </c>
      <c r="N3698" t="s">
        <v>138</v>
      </c>
      <c r="O3698" t="s">
        <v>16</v>
      </c>
    </row>
    <row r="3699" spans="1:15" x14ac:dyDescent="0.35">
      <c r="A3699">
        <v>3698</v>
      </c>
      <c r="B3699">
        <v>230</v>
      </c>
      <c r="C3699" s="1">
        <v>45464.74082175926</v>
      </c>
      <c r="D3699" t="str">
        <f t="shared" si="57"/>
        <v>21</v>
      </c>
      <c r="E3699">
        <v>8</v>
      </c>
      <c r="F3699" t="s">
        <v>14</v>
      </c>
      <c r="G3699" t="s">
        <v>21</v>
      </c>
      <c r="H3699" t="s">
        <v>58</v>
      </c>
      <c r="I3699">
        <v>51631</v>
      </c>
      <c r="J3699">
        <v>413048</v>
      </c>
      <c r="K3699" t="s">
        <v>1609</v>
      </c>
      <c r="L3699" t="s">
        <v>1610</v>
      </c>
      <c r="M3699" t="s">
        <v>1611</v>
      </c>
      <c r="N3699" t="s">
        <v>1612</v>
      </c>
      <c r="O3699" t="s">
        <v>16</v>
      </c>
    </row>
    <row r="3700" spans="1:15" x14ac:dyDescent="0.35">
      <c r="A3700">
        <v>3699</v>
      </c>
      <c r="B3700">
        <v>407</v>
      </c>
      <c r="C3700" s="1">
        <v>45655.105162037027</v>
      </c>
      <c r="D3700" t="str">
        <f t="shared" si="57"/>
        <v>29</v>
      </c>
      <c r="E3700">
        <v>7</v>
      </c>
      <c r="F3700" t="s">
        <v>17</v>
      </c>
      <c r="G3700" t="s">
        <v>32</v>
      </c>
      <c r="H3700" t="s">
        <v>81</v>
      </c>
      <c r="I3700">
        <v>22985</v>
      </c>
      <c r="J3700">
        <v>160895</v>
      </c>
      <c r="K3700" t="s">
        <v>878</v>
      </c>
      <c r="L3700" t="s">
        <v>879</v>
      </c>
      <c r="M3700" t="s">
        <v>880</v>
      </c>
      <c r="N3700" t="s">
        <v>881</v>
      </c>
      <c r="O3700" t="s">
        <v>19</v>
      </c>
    </row>
    <row r="3701" spans="1:15" x14ac:dyDescent="0.35">
      <c r="A3701">
        <v>3700</v>
      </c>
      <c r="B3701">
        <v>198</v>
      </c>
      <c r="C3701" s="1">
        <v>45507.194293981483</v>
      </c>
      <c r="D3701" t="str">
        <f t="shared" si="57"/>
        <v>03</v>
      </c>
      <c r="E3701">
        <v>8</v>
      </c>
      <c r="F3701" t="s">
        <v>17</v>
      </c>
      <c r="G3701" t="s">
        <v>18</v>
      </c>
      <c r="H3701" t="s">
        <v>139</v>
      </c>
      <c r="I3701">
        <v>36583</v>
      </c>
      <c r="J3701">
        <v>292664</v>
      </c>
      <c r="K3701" t="s">
        <v>1972</v>
      </c>
      <c r="L3701" t="s">
        <v>1973</v>
      </c>
      <c r="M3701" t="s">
        <v>1974</v>
      </c>
      <c r="N3701" t="s">
        <v>1975</v>
      </c>
      <c r="O3701" t="s">
        <v>19</v>
      </c>
    </row>
    <row r="3702" spans="1:15" x14ac:dyDescent="0.35">
      <c r="A3702">
        <v>3701</v>
      </c>
      <c r="B3702">
        <v>322</v>
      </c>
      <c r="C3702" s="1">
        <v>45659.068402777782</v>
      </c>
      <c r="D3702" t="str">
        <f t="shared" si="57"/>
        <v>02</v>
      </c>
      <c r="E3702">
        <v>4</v>
      </c>
      <c r="F3702" t="s">
        <v>17</v>
      </c>
      <c r="G3702" t="s">
        <v>28</v>
      </c>
      <c r="H3702" t="s">
        <v>103</v>
      </c>
      <c r="I3702">
        <v>35778</v>
      </c>
      <c r="J3702">
        <v>143112</v>
      </c>
      <c r="K3702" t="s">
        <v>1708</v>
      </c>
      <c r="L3702" t="s">
        <v>1709</v>
      </c>
      <c r="M3702" t="s">
        <v>1710</v>
      </c>
      <c r="N3702" t="s">
        <v>1711</v>
      </c>
      <c r="O3702" t="s">
        <v>16</v>
      </c>
    </row>
    <row r="3703" spans="1:15" x14ac:dyDescent="0.35">
      <c r="A3703">
        <v>3702</v>
      </c>
      <c r="B3703">
        <v>27</v>
      </c>
      <c r="C3703" s="1">
        <v>45678.805439814823</v>
      </c>
      <c r="D3703" t="str">
        <f t="shared" si="57"/>
        <v>21</v>
      </c>
      <c r="E3703">
        <v>5</v>
      </c>
      <c r="F3703" t="s">
        <v>17</v>
      </c>
      <c r="G3703" t="s">
        <v>23</v>
      </c>
      <c r="H3703" t="s">
        <v>72</v>
      </c>
      <c r="I3703">
        <v>14701</v>
      </c>
      <c r="J3703">
        <v>73505</v>
      </c>
      <c r="K3703" t="s">
        <v>1645</v>
      </c>
      <c r="L3703" t="s">
        <v>1646</v>
      </c>
      <c r="M3703" t="s">
        <v>1647</v>
      </c>
      <c r="N3703" t="s">
        <v>1648</v>
      </c>
      <c r="O3703" t="s">
        <v>19</v>
      </c>
    </row>
    <row r="3704" spans="1:15" x14ac:dyDescent="0.35">
      <c r="A3704">
        <v>3703</v>
      </c>
      <c r="B3704">
        <v>391</v>
      </c>
      <c r="C3704" s="1">
        <v>45537.928680555553</v>
      </c>
      <c r="D3704" t="str">
        <f t="shared" si="57"/>
        <v>02</v>
      </c>
      <c r="E3704">
        <v>9</v>
      </c>
      <c r="F3704" t="s">
        <v>17</v>
      </c>
      <c r="G3704" t="s">
        <v>28</v>
      </c>
      <c r="H3704" t="s">
        <v>103</v>
      </c>
      <c r="I3704">
        <v>35778</v>
      </c>
      <c r="J3704">
        <v>322002</v>
      </c>
      <c r="K3704" t="s">
        <v>153</v>
      </c>
      <c r="L3704" t="s">
        <v>154</v>
      </c>
      <c r="M3704" t="s">
        <v>155</v>
      </c>
      <c r="N3704" t="s">
        <v>156</v>
      </c>
      <c r="O3704" t="s">
        <v>19</v>
      </c>
    </row>
    <row r="3705" spans="1:15" x14ac:dyDescent="0.35">
      <c r="A3705">
        <v>3704</v>
      </c>
      <c r="B3705">
        <v>341</v>
      </c>
      <c r="C3705" s="1">
        <v>45467.745185185187</v>
      </c>
      <c r="D3705" t="str">
        <f t="shared" si="57"/>
        <v>24</v>
      </c>
      <c r="E3705">
        <v>7</v>
      </c>
      <c r="F3705" t="s">
        <v>17</v>
      </c>
      <c r="G3705" t="s">
        <v>28</v>
      </c>
      <c r="H3705" t="s">
        <v>103</v>
      </c>
      <c r="I3705">
        <v>35778</v>
      </c>
      <c r="J3705">
        <v>250446</v>
      </c>
      <c r="K3705" t="s">
        <v>205</v>
      </c>
      <c r="L3705" t="s">
        <v>206</v>
      </c>
      <c r="M3705" t="s">
        <v>207</v>
      </c>
      <c r="N3705" t="s">
        <v>208</v>
      </c>
      <c r="O3705" t="s">
        <v>16</v>
      </c>
    </row>
    <row r="3706" spans="1:15" x14ac:dyDescent="0.35">
      <c r="A3706">
        <v>3705</v>
      </c>
      <c r="B3706">
        <v>435</v>
      </c>
      <c r="C3706" s="1">
        <v>45238.742430555547</v>
      </c>
      <c r="D3706" t="str">
        <f t="shared" si="57"/>
        <v>08</v>
      </c>
      <c r="E3706">
        <v>8</v>
      </c>
      <c r="F3706" t="s">
        <v>14</v>
      </c>
      <c r="G3706" t="s">
        <v>15</v>
      </c>
      <c r="H3706" t="s">
        <v>67</v>
      </c>
      <c r="I3706">
        <v>76607</v>
      </c>
      <c r="J3706">
        <v>612856</v>
      </c>
      <c r="K3706" t="s">
        <v>1058</v>
      </c>
      <c r="L3706" t="s">
        <v>1059</v>
      </c>
      <c r="M3706" t="s">
        <v>1060</v>
      </c>
      <c r="N3706" t="s">
        <v>1061</v>
      </c>
      <c r="O3706" t="s">
        <v>19</v>
      </c>
    </row>
    <row r="3707" spans="1:15" x14ac:dyDescent="0.35">
      <c r="A3707">
        <v>3706</v>
      </c>
      <c r="B3707">
        <v>140</v>
      </c>
      <c r="C3707" s="1">
        <v>45134.404108796298</v>
      </c>
      <c r="D3707" t="str">
        <f t="shared" si="57"/>
        <v>27</v>
      </c>
      <c r="E3707">
        <v>7</v>
      </c>
      <c r="F3707" t="s">
        <v>17</v>
      </c>
      <c r="G3707" t="s">
        <v>28</v>
      </c>
      <c r="H3707" t="s">
        <v>103</v>
      </c>
      <c r="I3707">
        <v>35778</v>
      </c>
      <c r="J3707">
        <v>250446</v>
      </c>
      <c r="K3707" t="s">
        <v>706</v>
      </c>
      <c r="L3707" t="s">
        <v>707</v>
      </c>
      <c r="M3707" t="s">
        <v>708</v>
      </c>
      <c r="N3707" t="s">
        <v>709</v>
      </c>
      <c r="O3707" t="s">
        <v>19</v>
      </c>
    </row>
    <row r="3708" spans="1:15" x14ac:dyDescent="0.35">
      <c r="A3708">
        <v>3707</v>
      </c>
      <c r="B3708">
        <v>288</v>
      </c>
      <c r="C3708" s="1">
        <v>45519.034351851849</v>
      </c>
      <c r="D3708" t="str">
        <f t="shared" si="57"/>
        <v>15</v>
      </c>
      <c r="E3708">
        <v>5</v>
      </c>
      <c r="F3708" t="s">
        <v>14</v>
      </c>
      <c r="G3708" t="s">
        <v>15</v>
      </c>
      <c r="H3708" t="s">
        <v>67</v>
      </c>
      <c r="I3708">
        <v>76607</v>
      </c>
      <c r="J3708">
        <v>383035</v>
      </c>
      <c r="K3708" t="s">
        <v>2024</v>
      </c>
      <c r="L3708" t="s">
        <v>2025</v>
      </c>
      <c r="M3708" t="s">
        <v>2026</v>
      </c>
      <c r="N3708" t="s">
        <v>2027</v>
      </c>
      <c r="O3708" t="s">
        <v>16</v>
      </c>
    </row>
    <row r="3709" spans="1:15" x14ac:dyDescent="0.35">
      <c r="A3709">
        <v>3708</v>
      </c>
      <c r="B3709">
        <v>119</v>
      </c>
      <c r="C3709" s="1">
        <v>45450.834270833337</v>
      </c>
      <c r="D3709" t="str">
        <f t="shared" si="57"/>
        <v>07</v>
      </c>
      <c r="E3709">
        <v>7</v>
      </c>
      <c r="F3709" t="s">
        <v>17</v>
      </c>
      <c r="G3709" t="s">
        <v>23</v>
      </c>
      <c r="H3709" t="s">
        <v>72</v>
      </c>
      <c r="I3709">
        <v>14701</v>
      </c>
      <c r="J3709">
        <v>102907</v>
      </c>
      <c r="K3709" t="s">
        <v>1109</v>
      </c>
      <c r="L3709" t="s">
        <v>1110</v>
      </c>
      <c r="M3709" t="s">
        <v>1111</v>
      </c>
      <c r="N3709" t="s">
        <v>1112</v>
      </c>
      <c r="O3709" t="s">
        <v>16</v>
      </c>
    </row>
    <row r="3710" spans="1:15" x14ac:dyDescent="0.35">
      <c r="A3710">
        <v>3709</v>
      </c>
      <c r="B3710">
        <v>496</v>
      </c>
      <c r="C3710" s="1">
        <v>45284.276400462957</v>
      </c>
      <c r="D3710" t="str">
        <f t="shared" si="57"/>
        <v>24</v>
      </c>
      <c r="E3710">
        <v>9</v>
      </c>
      <c r="F3710" t="s">
        <v>14</v>
      </c>
      <c r="G3710" t="s">
        <v>21</v>
      </c>
      <c r="H3710" t="s">
        <v>58</v>
      </c>
      <c r="I3710">
        <v>51631</v>
      </c>
      <c r="J3710">
        <v>464679</v>
      </c>
      <c r="K3710" t="s">
        <v>1812</v>
      </c>
      <c r="L3710" t="s">
        <v>1813</v>
      </c>
      <c r="M3710" t="s">
        <v>1814</v>
      </c>
      <c r="N3710" t="s">
        <v>1815</v>
      </c>
      <c r="O3710" t="s">
        <v>16</v>
      </c>
    </row>
    <row r="3711" spans="1:15" x14ac:dyDescent="0.35">
      <c r="A3711">
        <v>3710</v>
      </c>
      <c r="B3711">
        <v>362</v>
      </c>
      <c r="C3711" s="1">
        <v>45372.714942129627</v>
      </c>
      <c r="D3711" t="str">
        <f t="shared" si="57"/>
        <v>21</v>
      </c>
      <c r="E3711">
        <v>9</v>
      </c>
      <c r="F3711" t="s">
        <v>17</v>
      </c>
      <c r="G3711" t="s">
        <v>18</v>
      </c>
      <c r="H3711" t="s">
        <v>139</v>
      </c>
      <c r="I3711">
        <v>36583</v>
      </c>
      <c r="J3711">
        <v>329247</v>
      </c>
      <c r="K3711" t="s">
        <v>826</v>
      </c>
      <c r="L3711" t="s">
        <v>827</v>
      </c>
      <c r="M3711" t="s">
        <v>828</v>
      </c>
      <c r="N3711" t="s">
        <v>829</v>
      </c>
      <c r="O3711" t="s">
        <v>16</v>
      </c>
    </row>
    <row r="3712" spans="1:15" x14ac:dyDescent="0.35">
      <c r="A3712">
        <v>3711</v>
      </c>
      <c r="B3712">
        <v>204</v>
      </c>
      <c r="C3712" s="1">
        <v>45566.927708333344</v>
      </c>
      <c r="D3712" t="str">
        <f t="shared" si="57"/>
        <v>01</v>
      </c>
      <c r="E3712">
        <v>5</v>
      </c>
      <c r="F3712" t="s">
        <v>24</v>
      </c>
      <c r="G3712" t="s">
        <v>31</v>
      </c>
      <c r="H3712" t="s">
        <v>94</v>
      </c>
      <c r="I3712">
        <v>38697</v>
      </c>
      <c r="J3712">
        <v>193485</v>
      </c>
      <c r="K3712" t="s">
        <v>1030</v>
      </c>
      <c r="L3712" t="s">
        <v>1031</v>
      </c>
      <c r="M3712" t="s">
        <v>1032</v>
      </c>
      <c r="N3712" t="s">
        <v>1033</v>
      </c>
      <c r="O3712" t="s">
        <v>22</v>
      </c>
    </row>
    <row r="3713" spans="1:15" x14ac:dyDescent="0.35">
      <c r="A3713">
        <v>3712</v>
      </c>
      <c r="B3713">
        <v>105</v>
      </c>
      <c r="C3713" s="1">
        <v>45196.733715277784</v>
      </c>
      <c r="D3713" t="str">
        <f t="shared" si="57"/>
        <v>27</v>
      </c>
      <c r="E3713">
        <v>10</v>
      </c>
      <c r="F3713" t="s">
        <v>14</v>
      </c>
      <c r="G3713" t="s">
        <v>20</v>
      </c>
      <c r="H3713" t="s">
        <v>148</v>
      </c>
      <c r="I3713">
        <v>13696</v>
      </c>
      <c r="J3713">
        <v>136960</v>
      </c>
      <c r="K3713" t="s">
        <v>2060</v>
      </c>
      <c r="L3713" t="s">
        <v>2061</v>
      </c>
      <c r="M3713" t="s">
        <v>2062</v>
      </c>
      <c r="N3713" t="s">
        <v>2063</v>
      </c>
      <c r="O3713" t="s">
        <v>16</v>
      </c>
    </row>
    <row r="3714" spans="1:15" x14ac:dyDescent="0.35">
      <c r="A3714">
        <v>3713</v>
      </c>
      <c r="B3714">
        <v>62</v>
      </c>
      <c r="C3714" s="1">
        <v>45462.629363425927</v>
      </c>
      <c r="D3714" t="str">
        <f t="shared" si="57"/>
        <v>19</v>
      </c>
      <c r="E3714">
        <v>6</v>
      </c>
      <c r="F3714" t="s">
        <v>17</v>
      </c>
      <c r="G3714" t="s">
        <v>32</v>
      </c>
      <c r="H3714" t="s">
        <v>81</v>
      </c>
      <c r="I3714">
        <v>22985</v>
      </c>
      <c r="J3714">
        <v>137910</v>
      </c>
      <c r="K3714" t="s">
        <v>1217</v>
      </c>
      <c r="L3714" t="s">
        <v>1218</v>
      </c>
      <c r="M3714" t="s">
        <v>1219</v>
      </c>
      <c r="N3714" t="s">
        <v>1220</v>
      </c>
      <c r="O3714" t="s">
        <v>22</v>
      </c>
    </row>
    <row r="3715" spans="1:15" x14ac:dyDescent="0.35">
      <c r="A3715">
        <v>3714</v>
      </c>
      <c r="B3715">
        <v>186</v>
      </c>
      <c r="C3715" s="1">
        <v>45130.788402777784</v>
      </c>
      <c r="D3715" t="str">
        <f t="shared" ref="D3715:D3778" si="58">LEFT(TEXT(C3715, "DD/MM/YYYY HH:MM:SS"), 2)</f>
        <v>23</v>
      </c>
      <c r="E3715">
        <v>7</v>
      </c>
      <c r="F3715" t="s">
        <v>14</v>
      </c>
      <c r="G3715" t="s">
        <v>29</v>
      </c>
      <c r="H3715" t="s">
        <v>134</v>
      </c>
      <c r="I3715">
        <v>25231</v>
      </c>
      <c r="J3715">
        <v>176617</v>
      </c>
      <c r="K3715" t="s">
        <v>1361</v>
      </c>
      <c r="L3715" t="s">
        <v>1362</v>
      </c>
      <c r="M3715" t="s">
        <v>1363</v>
      </c>
      <c r="N3715" t="s">
        <v>1364</v>
      </c>
      <c r="O3715" t="s">
        <v>22</v>
      </c>
    </row>
    <row r="3716" spans="1:15" x14ac:dyDescent="0.35">
      <c r="A3716">
        <v>3715</v>
      </c>
      <c r="B3716">
        <v>75</v>
      </c>
      <c r="C3716" s="1">
        <v>45589.677314814813</v>
      </c>
      <c r="D3716" t="str">
        <f t="shared" si="58"/>
        <v>24</v>
      </c>
      <c r="E3716">
        <v>4</v>
      </c>
      <c r="F3716" t="s">
        <v>17</v>
      </c>
      <c r="G3716" t="s">
        <v>32</v>
      </c>
      <c r="H3716" t="s">
        <v>81</v>
      </c>
      <c r="I3716">
        <v>22985</v>
      </c>
      <c r="J3716">
        <v>91940</v>
      </c>
      <c r="K3716" t="s">
        <v>95</v>
      </c>
      <c r="L3716" t="s">
        <v>96</v>
      </c>
      <c r="M3716" t="s">
        <v>97</v>
      </c>
      <c r="N3716" t="s">
        <v>98</v>
      </c>
      <c r="O3716" t="s">
        <v>22</v>
      </c>
    </row>
    <row r="3717" spans="1:15" x14ac:dyDescent="0.35">
      <c r="A3717">
        <v>3716</v>
      </c>
      <c r="B3717">
        <v>498</v>
      </c>
      <c r="C3717" s="1">
        <v>45207.528749999998</v>
      </c>
      <c r="D3717" t="str">
        <f t="shared" si="58"/>
        <v>08</v>
      </c>
      <c r="E3717">
        <v>2</v>
      </c>
      <c r="F3717" t="s">
        <v>24</v>
      </c>
      <c r="G3717" t="s">
        <v>26</v>
      </c>
      <c r="H3717" t="s">
        <v>116</v>
      </c>
      <c r="I3717">
        <v>50016</v>
      </c>
      <c r="J3717">
        <v>100032</v>
      </c>
      <c r="K3717" t="s">
        <v>634</v>
      </c>
      <c r="L3717" t="s">
        <v>635</v>
      </c>
      <c r="M3717" t="s">
        <v>636</v>
      </c>
      <c r="N3717" t="s">
        <v>637</v>
      </c>
      <c r="O3717" t="s">
        <v>19</v>
      </c>
    </row>
    <row r="3718" spans="1:15" x14ac:dyDescent="0.35">
      <c r="A3718">
        <v>3717</v>
      </c>
      <c r="B3718">
        <v>378</v>
      </c>
      <c r="C3718" s="1">
        <v>45140.749224537038</v>
      </c>
      <c r="D3718" t="str">
        <f t="shared" si="58"/>
        <v>02</v>
      </c>
      <c r="E3718">
        <v>1</v>
      </c>
      <c r="F3718" t="s">
        <v>24</v>
      </c>
      <c r="G3718" t="s">
        <v>25</v>
      </c>
      <c r="H3718" t="s">
        <v>125</v>
      </c>
      <c r="I3718">
        <v>42268</v>
      </c>
      <c r="J3718">
        <v>42268</v>
      </c>
      <c r="K3718" t="s">
        <v>794</v>
      </c>
      <c r="L3718" t="s">
        <v>795</v>
      </c>
      <c r="M3718" t="s">
        <v>796</v>
      </c>
      <c r="N3718" t="s">
        <v>797</v>
      </c>
      <c r="O3718" t="s">
        <v>19</v>
      </c>
    </row>
    <row r="3719" spans="1:15" x14ac:dyDescent="0.35">
      <c r="A3719">
        <v>3718</v>
      </c>
      <c r="B3719">
        <v>366</v>
      </c>
      <c r="C3719" s="1">
        <v>45659.299872685187</v>
      </c>
      <c r="D3719" t="str">
        <f t="shared" si="58"/>
        <v>02</v>
      </c>
      <c r="E3719">
        <v>2</v>
      </c>
      <c r="F3719" t="s">
        <v>24</v>
      </c>
      <c r="G3719" t="s">
        <v>27</v>
      </c>
      <c r="H3719" t="s">
        <v>325</v>
      </c>
      <c r="I3719">
        <v>34573</v>
      </c>
      <c r="J3719">
        <v>69146</v>
      </c>
      <c r="K3719" t="s">
        <v>104</v>
      </c>
      <c r="L3719" t="s">
        <v>105</v>
      </c>
      <c r="M3719" t="s">
        <v>106</v>
      </c>
      <c r="N3719" t="s">
        <v>107</v>
      </c>
      <c r="O3719" t="s">
        <v>16</v>
      </c>
    </row>
    <row r="3720" spans="1:15" x14ac:dyDescent="0.35">
      <c r="A3720">
        <v>3719</v>
      </c>
      <c r="B3720">
        <v>8</v>
      </c>
      <c r="C3720" s="1">
        <v>45626.658645833333</v>
      </c>
      <c r="D3720" t="str">
        <f t="shared" si="58"/>
        <v>30</v>
      </c>
      <c r="E3720">
        <v>7</v>
      </c>
      <c r="F3720" t="s">
        <v>17</v>
      </c>
      <c r="G3720" t="s">
        <v>28</v>
      </c>
      <c r="H3720" t="s">
        <v>103</v>
      </c>
      <c r="I3720">
        <v>35778</v>
      </c>
      <c r="J3720">
        <v>250446</v>
      </c>
      <c r="K3720" t="s">
        <v>354</v>
      </c>
      <c r="L3720" t="s">
        <v>355</v>
      </c>
      <c r="M3720" t="s">
        <v>356</v>
      </c>
      <c r="N3720" t="s">
        <v>357</v>
      </c>
      <c r="O3720" t="s">
        <v>16</v>
      </c>
    </row>
    <row r="3721" spans="1:15" x14ac:dyDescent="0.35">
      <c r="A3721">
        <v>3720</v>
      </c>
      <c r="B3721">
        <v>389</v>
      </c>
      <c r="C3721" s="1">
        <v>45253.167314814818</v>
      </c>
      <c r="D3721" t="str">
        <f t="shared" si="58"/>
        <v>23</v>
      </c>
      <c r="E3721">
        <v>10</v>
      </c>
      <c r="F3721" t="s">
        <v>24</v>
      </c>
      <c r="G3721" t="s">
        <v>26</v>
      </c>
      <c r="H3721" t="s">
        <v>116</v>
      </c>
      <c r="I3721">
        <v>50016</v>
      </c>
      <c r="J3721">
        <v>500160</v>
      </c>
      <c r="K3721" t="s">
        <v>346</v>
      </c>
      <c r="L3721" t="s">
        <v>347</v>
      </c>
      <c r="M3721" t="s">
        <v>348</v>
      </c>
      <c r="N3721" t="s">
        <v>349</v>
      </c>
      <c r="O3721" t="s">
        <v>16</v>
      </c>
    </row>
    <row r="3722" spans="1:15" x14ac:dyDescent="0.35">
      <c r="A3722">
        <v>3721</v>
      </c>
      <c r="B3722">
        <v>299</v>
      </c>
      <c r="C3722" s="1">
        <v>45376.539143518523</v>
      </c>
      <c r="D3722" t="str">
        <f t="shared" si="58"/>
        <v>25</v>
      </c>
      <c r="E3722">
        <v>2</v>
      </c>
      <c r="F3722" t="s">
        <v>17</v>
      </c>
      <c r="G3722" t="s">
        <v>23</v>
      </c>
      <c r="H3722" t="s">
        <v>72</v>
      </c>
      <c r="I3722">
        <v>14701</v>
      </c>
      <c r="J3722">
        <v>29402</v>
      </c>
      <c r="K3722" t="s">
        <v>281</v>
      </c>
      <c r="L3722" t="s">
        <v>282</v>
      </c>
      <c r="M3722" t="s">
        <v>283</v>
      </c>
      <c r="N3722" t="s">
        <v>284</v>
      </c>
      <c r="O3722" t="s">
        <v>16</v>
      </c>
    </row>
    <row r="3723" spans="1:15" x14ac:dyDescent="0.35">
      <c r="A3723">
        <v>3722</v>
      </c>
      <c r="B3723">
        <v>461</v>
      </c>
      <c r="C3723" s="1">
        <v>45320.372210648151</v>
      </c>
      <c r="D3723" t="str">
        <f t="shared" si="58"/>
        <v>29</v>
      </c>
      <c r="E3723">
        <v>9</v>
      </c>
      <c r="F3723" t="s">
        <v>24</v>
      </c>
      <c r="G3723" t="s">
        <v>25</v>
      </c>
      <c r="H3723" t="s">
        <v>125</v>
      </c>
      <c r="I3723">
        <v>42268</v>
      </c>
      <c r="J3723">
        <v>380412</v>
      </c>
      <c r="K3723" t="s">
        <v>1565</v>
      </c>
      <c r="L3723" t="s">
        <v>1566</v>
      </c>
      <c r="M3723" t="s">
        <v>1567</v>
      </c>
      <c r="N3723" t="s">
        <v>1568</v>
      </c>
      <c r="O3723" t="s">
        <v>19</v>
      </c>
    </row>
    <row r="3724" spans="1:15" x14ac:dyDescent="0.35">
      <c r="A3724">
        <v>3723</v>
      </c>
      <c r="B3724">
        <v>334</v>
      </c>
      <c r="C3724" s="1">
        <v>45034.649907407409</v>
      </c>
      <c r="D3724" t="str">
        <f t="shared" si="58"/>
        <v>18</v>
      </c>
      <c r="E3724">
        <v>3</v>
      </c>
      <c r="F3724" t="s">
        <v>24</v>
      </c>
      <c r="G3724" t="s">
        <v>26</v>
      </c>
      <c r="H3724" t="s">
        <v>116</v>
      </c>
      <c r="I3724">
        <v>50016</v>
      </c>
      <c r="J3724">
        <v>150048</v>
      </c>
      <c r="K3724" t="s">
        <v>1493</v>
      </c>
      <c r="L3724" t="s">
        <v>1494</v>
      </c>
      <c r="M3724" t="s">
        <v>1495</v>
      </c>
      <c r="N3724" t="s">
        <v>1496</v>
      </c>
      <c r="O3724" t="s">
        <v>19</v>
      </c>
    </row>
    <row r="3725" spans="1:15" x14ac:dyDescent="0.35">
      <c r="A3725">
        <v>3724</v>
      </c>
      <c r="B3725">
        <v>148</v>
      </c>
      <c r="C3725" s="1">
        <v>45682.59097222222</v>
      </c>
      <c r="D3725" t="str">
        <f t="shared" si="58"/>
        <v>25</v>
      </c>
      <c r="E3725">
        <v>7</v>
      </c>
      <c r="F3725" t="s">
        <v>24</v>
      </c>
      <c r="G3725" t="s">
        <v>25</v>
      </c>
      <c r="H3725" t="s">
        <v>125</v>
      </c>
      <c r="I3725">
        <v>42268</v>
      </c>
      <c r="J3725">
        <v>295876</v>
      </c>
      <c r="K3725" t="s">
        <v>1660</v>
      </c>
      <c r="L3725" t="s">
        <v>1661</v>
      </c>
      <c r="M3725" t="s">
        <v>1662</v>
      </c>
      <c r="N3725" t="s">
        <v>1663</v>
      </c>
      <c r="O3725" t="s">
        <v>19</v>
      </c>
    </row>
    <row r="3726" spans="1:15" x14ac:dyDescent="0.35">
      <c r="A3726">
        <v>3725</v>
      </c>
      <c r="B3726">
        <v>347</v>
      </c>
      <c r="C3726" s="1">
        <v>45432.601898148147</v>
      </c>
      <c r="D3726" t="str">
        <f t="shared" si="58"/>
        <v>20</v>
      </c>
      <c r="E3726">
        <v>5</v>
      </c>
      <c r="F3726" t="s">
        <v>17</v>
      </c>
      <c r="G3726" t="s">
        <v>18</v>
      </c>
      <c r="H3726" t="s">
        <v>139</v>
      </c>
      <c r="I3726">
        <v>36583</v>
      </c>
      <c r="J3726">
        <v>182915</v>
      </c>
      <c r="K3726" t="s">
        <v>1613</v>
      </c>
      <c r="L3726" t="s">
        <v>1614</v>
      </c>
      <c r="M3726" t="s">
        <v>1615</v>
      </c>
      <c r="N3726" t="s">
        <v>1616</v>
      </c>
      <c r="O3726" t="s">
        <v>19</v>
      </c>
    </row>
    <row r="3727" spans="1:15" x14ac:dyDescent="0.35">
      <c r="A3727">
        <v>3726</v>
      </c>
      <c r="B3727">
        <v>171</v>
      </c>
      <c r="C3727" s="1">
        <v>45385.224224537043</v>
      </c>
      <c r="D3727" t="str">
        <f t="shared" si="58"/>
        <v>03</v>
      </c>
      <c r="E3727">
        <v>2</v>
      </c>
      <c r="F3727" t="s">
        <v>17</v>
      </c>
      <c r="G3727" t="s">
        <v>28</v>
      </c>
      <c r="H3727" t="s">
        <v>103</v>
      </c>
      <c r="I3727">
        <v>35778</v>
      </c>
      <c r="J3727">
        <v>71556</v>
      </c>
      <c r="K3727" t="s">
        <v>850</v>
      </c>
      <c r="L3727" t="s">
        <v>851</v>
      </c>
      <c r="M3727" t="s">
        <v>852</v>
      </c>
      <c r="N3727" t="s">
        <v>853</v>
      </c>
      <c r="O3727" t="s">
        <v>19</v>
      </c>
    </row>
    <row r="3728" spans="1:15" x14ac:dyDescent="0.35">
      <c r="A3728">
        <v>3727</v>
      </c>
      <c r="B3728">
        <v>329</v>
      </c>
      <c r="C3728" s="1">
        <v>45198.427453703713</v>
      </c>
      <c r="D3728" t="str">
        <f t="shared" si="58"/>
        <v>29</v>
      </c>
      <c r="E3728">
        <v>7</v>
      </c>
      <c r="F3728" t="s">
        <v>17</v>
      </c>
      <c r="G3728" t="s">
        <v>18</v>
      </c>
      <c r="H3728" t="s">
        <v>139</v>
      </c>
      <c r="I3728">
        <v>36583</v>
      </c>
      <c r="J3728">
        <v>256081</v>
      </c>
      <c r="K3728" t="s">
        <v>1521</v>
      </c>
      <c r="L3728" t="s">
        <v>1522</v>
      </c>
      <c r="M3728" t="s">
        <v>1523</v>
      </c>
      <c r="N3728" t="s">
        <v>1524</v>
      </c>
      <c r="O3728" t="s">
        <v>16</v>
      </c>
    </row>
    <row r="3729" spans="1:15" x14ac:dyDescent="0.35">
      <c r="A3729">
        <v>3728</v>
      </c>
      <c r="B3729">
        <v>154</v>
      </c>
      <c r="C3729" s="1">
        <v>45678.521840277783</v>
      </c>
      <c r="D3729" t="str">
        <f t="shared" si="58"/>
        <v>21</v>
      </c>
      <c r="E3729">
        <v>1</v>
      </c>
      <c r="F3729" t="s">
        <v>14</v>
      </c>
      <c r="G3729" t="s">
        <v>29</v>
      </c>
      <c r="H3729" t="s">
        <v>134</v>
      </c>
      <c r="I3729">
        <v>25231</v>
      </c>
      <c r="J3729">
        <v>25231</v>
      </c>
      <c r="K3729" t="s">
        <v>2036</v>
      </c>
      <c r="L3729" t="s">
        <v>2037</v>
      </c>
      <c r="M3729" t="s">
        <v>2038</v>
      </c>
      <c r="N3729" t="s">
        <v>2039</v>
      </c>
      <c r="O3729" t="s">
        <v>19</v>
      </c>
    </row>
    <row r="3730" spans="1:15" x14ac:dyDescent="0.35">
      <c r="A3730">
        <v>3729</v>
      </c>
      <c r="B3730">
        <v>487</v>
      </c>
      <c r="C3730" s="1">
        <v>45655.500983796293</v>
      </c>
      <c r="D3730" t="str">
        <f t="shared" si="58"/>
        <v>29</v>
      </c>
      <c r="E3730">
        <v>1</v>
      </c>
      <c r="F3730" t="s">
        <v>24</v>
      </c>
      <c r="G3730" t="s">
        <v>27</v>
      </c>
      <c r="H3730" t="s">
        <v>325</v>
      </c>
      <c r="I3730">
        <v>34573</v>
      </c>
      <c r="J3730">
        <v>34573</v>
      </c>
      <c r="K3730" t="s">
        <v>386</v>
      </c>
      <c r="L3730" t="s">
        <v>387</v>
      </c>
      <c r="M3730" t="s">
        <v>388</v>
      </c>
      <c r="N3730" t="s">
        <v>389</v>
      </c>
      <c r="O3730" t="s">
        <v>16</v>
      </c>
    </row>
    <row r="3731" spans="1:15" x14ac:dyDescent="0.35">
      <c r="A3731">
        <v>3730</v>
      </c>
      <c r="B3731">
        <v>487</v>
      </c>
      <c r="C3731" s="1">
        <v>45290.430671296293</v>
      </c>
      <c r="D3731" t="str">
        <f t="shared" si="58"/>
        <v>30</v>
      </c>
      <c r="E3731">
        <v>2</v>
      </c>
      <c r="F3731" t="s">
        <v>14</v>
      </c>
      <c r="G3731" t="s">
        <v>20</v>
      </c>
      <c r="H3731" t="s">
        <v>148</v>
      </c>
      <c r="I3731">
        <v>13696</v>
      </c>
      <c r="J3731">
        <v>27392</v>
      </c>
      <c r="K3731" t="s">
        <v>386</v>
      </c>
      <c r="L3731" t="s">
        <v>387</v>
      </c>
      <c r="M3731" t="s">
        <v>388</v>
      </c>
      <c r="N3731" t="s">
        <v>389</v>
      </c>
      <c r="O3731" t="s">
        <v>16</v>
      </c>
    </row>
    <row r="3732" spans="1:15" x14ac:dyDescent="0.35">
      <c r="A3732">
        <v>3731</v>
      </c>
      <c r="B3732">
        <v>384</v>
      </c>
      <c r="C3732" s="1">
        <v>45333.355474537027</v>
      </c>
      <c r="D3732" t="str">
        <f t="shared" si="58"/>
        <v>11</v>
      </c>
      <c r="E3732">
        <v>2</v>
      </c>
      <c r="F3732" t="s">
        <v>17</v>
      </c>
      <c r="G3732" t="s">
        <v>18</v>
      </c>
      <c r="H3732" t="s">
        <v>139</v>
      </c>
      <c r="I3732">
        <v>36583</v>
      </c>
      <c r="J3732">
        <v>73166</v>
      </c>
      <c r="K3732" t="s">
        <v>1329</v>
      </c>
      <c r="L3732" t="s">
        <v>1330</v>
      </c>
      <c r="M3732" t="s">
        <v>1331</v>
      </c>
      <c r="N3732" t="s">
        <v>1332</v>
      </c>
      <c r="O3732" t="s">
        <v>16</v>
      </c>
    </row>
    <row r="3733" spans="1:15" x14ac:dyDescent="0.35">
      <c r="A3733">
        <v>3732</v>
      </c>
      <c r="B3733">
        <v>380</v>
      </c>
      <c r="C3733" s="1">
        <v>45063.229780092603</v>
      </c>
      <c r="D3733" t="str">
        <f t="shared" si="58"/>
        <v>17</v>
      </c>
      <c r="E3733">
        <v>5</v>
      </c>
      <c r="F3733" t="s">
        <v>17</v>
      </c>
      <c r="G3733" t="s">
        <v>32</v>
      </c>
      <c r="H3733" t="s">
        <v>81</v>
      </c>
      <c r="I3733">
        <v>22985</v>
      </c>
      <c r="J3733">
        <v>114925</v>
      </c>
      <c r="K3733" t="s">
        <v>2044</v>
      </c>
      <c r="L3733" t="s">
        <v>2045</v>
      </c>
      <c r="M3733" t="s">
        <v>2046</v>
      </c>
      <c r="N3733" t="s">
        <v>2047</v>
      </c>
      <c r="O3733" t="s">
        <v>19</v>
      </c>
    </row>
    <row r="3734" spans="1:15" x14ac:dyDescent="0.35">
      <c r="A3734">
        <v>3733</v>
      </c>
      <c r="B3734">
        <v>257</v>
      </c>
      <c r="C3734" s="1">
        <v>45722.588854166657</v>
      </c>
      <c r="D3734" t="str">
        <f t="shared" si="58"/>
        <v>06</v>
      </c>
      <c r="E3734">
        <v>6</v>
      </c>
      <c r="F3734" t="s">
        <v>14</v>
      </c>
      <c r="G3734" t="s">
        <v>20</v>
      </c>
      <c r="H3734" t="s">
        <v>148</v>
      </c>
      <c r="I3734">
        <v>13696</v>
      </c>
      <c r="J3734">
        <v>82176</v>
      </c>
      <c r="K3734" t="s">
        <v>1696</v>
      </c>
      <c r="L3734" t="s">
        <v>1697</v>
      </c>
      <c r="M3734" t="s">
        <v>1698</v>
      </c>
      <c r="N3734" t="s">
        <v>1699</v>
      </c>
      <c r="O3734" t="s">
        <v>19</v>
      </c>
    </row>
    <row r="3735" spans="1:15" x14ac:dyDescent="0.35">
      <c r="A3735">
        <v>3734</v>
      </c>
      <c r="B3735">
        <v>460</v>
      </c>
      <c r="C3735" s="1">
        <v>45532.97383101852</v>
      </c>
      <c r="D3735" t="str">
        <f t="shared" si="58"/>
        <v>28</v>
      </c>
      <c r="E3735">
        <v>1</v>
      </c>
      <c r="F3735" t="s">
        <v>24</v>
      </c>
      <c r="G3735" t="s">
        <v>31</v>
      </c>
      <c r="H3735" t="s">
        <v>94</v>
      </c>
      <c r="I3735">
        <v>38697</v>
      </c>
      <c r="J3735">
        <v>38697</v>
      </c>
      <c r="K3735" t="s">
        <v>958</v>
      </c>
      <c r="L3735" t="s">
        <v>959</v>
      </c>
      <c r="M3735" t="s">
        <v>960</v>
      </c>
      <c r="N3735" t="s">
        <v>961</v>
      </c>
      <c r="O3735" t="s">
        <v>19</v>
      </c>
    </row>
    <row r="3736" spans="1:15" x14ac:dyDescent="0.35">
      <c r="A3736">
        <v>3735</v>
      </c>
      <c r="B3736">
        <v>224</v>
      </c>
      <c r="C3736" s="1">
        <v>45150.091087962966</v>
      </c>
      <c r="D3736" t="str">
        <f t="shared" si="58"/>
        <v>12</v>
      </c>
      <c r="E3736">
        <v>1</v>
      </c>
      <c r="F3736" t="s">
        <v>24</v>
      </c>
      <c r="G3736" t="s">
        <v>25</v>
      </c>
      <c r="H3736" t="s">
        <v>125</v>
      </c>
      <c r="I3736">
        <v>42268</v>
      </c>
      <c r="J3736">
        <v>42268</v>
      </c>
      <c r="K3736" t="s">
        <v>734</v>
      </c>
      <c r="L3736" t="s">
        <v>735</v>
      </c>
      <c r="M3736" t="s">
        <v>736</v>
      </c>
      <c r="N3736" t="s">
        <v>737</v>
      </c>
      <c r="O3736" t="s">
        <v>16</v>
      </c>
    </row>
    <row r="3737" spans="1:15" x14ac:dyDescent="0.35">
      <c r="A3737">
        <v>3736</v>
      </c>
      <c r="B3737">
        <v>169</v>
      </c>
      <c r="C3737" s="1">
        <v>45089.738842592589</v>
      </c>
      <c r="D3737" t="str">
        <f t="shared" si="58"/>
        <v>12</v>
      </c>
      <c r="E3737">
        <v>7</v>
      </c>
      <c r="F3737" t="s">
        <v>17</v>
      </c>
      <c r="G3737" t="s">
        <v>23</v>
      </c>
      <c r="H3737" t="s">
        <v>72</v>
      </c>
      <c r="I3737">
        <v>14701</v>
      </c>
      <c r="J3737">
        <v>102907</v>
      </c>
      <c r="K3737" t="s">
        <v>946</v>
      </c>
      <c r="L3737" t="s">
        <v>947</v>
      </c>
      <c r="M3737" t="s">
        <v>948</v>
      </c>
      <c r="N3737" t="s">
        <v>949</v>
      </c>
      <c r="O3737" t="s">
        <v>22</v>
      </c>
    </row>
    <row r="3738" spans="1:15" x14ac:dyDescent="0.35">
      <c r="A3738">
        <v>3737</v>
      </c>
      <c r="B3738">
        <v>358</v>
      </c>
      <c r="C3738" s="1">
        <v>45561.335648148153</v>
      </c>
      <c r="D3738" t="str">
        <f t="shared" si="58"/>
        <v>26</v>
      </c>
      <c r="E3738">
        <v>2</v>
      </c>
      <c r="F3738" t="s">
        <v>24</v>
      </c>
      <c r="G3738" t="s">
        <v>26</v>
      </c>
      <c r="H3738" t="s">
        <v>116</v>
      </c>
      <c r="I3738">
        <v>50016</v>
      </c>
      <c r="J3738">
        <v>100032</v>
      </c>
      <c r="K3738" t="s">
        <v>293</v>
      </c>
      <c r="L3738" t="s">
        <v>294</v>
      </c>
      <c r="M3738" t="s">
        <v>295</v>
      </c>
      <c r="N3738" t="s">
        <v>296</v>
      </c>
      <c r="O3738" t="s">
        <v>16</v>
      </c>
    </row>
    <row r="3739" spans="1:15" x14ac:dyDescent="0.35">
      <c r="A3739">
        <v>3738</v>
      </c>
      <c r="B3739">
        <v>334</v>
      </c>
      <c r="C3739" s="1">
        <v>45290.923958333333</v>
      </c>
      <c r="D3739" t="str">
        <f t="shared" si="58"/>
        <v>30</v>
      </c>
      <c r="E3739">
        <v>9</v>
      </c>
      <c r="F3739" t="s">
        <v>14</v>
      </c>
      <c r="G3739" t="s">
        <v>21</v>
      </c>
      <c r="H3739" t="s">
        <v>58</v>
      </c>
      <c r="I3739">
        <v>51631</v>
      </c>
      <c r="J3739">
        <v>464679</v>
      </c>
      <c r="K3739" t="s">
        <v>1493</v>
      </c>
      <c r="L3739" t="s">
        <v>1494</v>
      </c>
      <c r="M3739" t="s">
        <v>1495</v>
      </c>
      <c r="N3739" t="s">
        <v>1496</v>
      </c>
      <c r="O3739" t="s">
        <v>19</v>
      </c>
    </row>
    <row r="3740" spans="1:15" x14ac:dyDescent="0.35">
      <c r="A3740">
        <v>3739</v>
      </c>
      <c r="B3740">
        <v>352</v>
      </c>
      <c r="C3740" s="1">
        <v>45711.368668981479</v>
      </c>
      <c r="D3740" t="str">
        <f t="shared" si="58"/>
        <v>23</v>
      </c>
      <c r="E3740">
        <v>5</v>
      </c>
      <c r="F3740" t="s">
        <v>14</v>
      </c>
      <c r="G3740" t="s">
        <v>21</v>
      </c>
      <c r="H3740" t="s">
        <v>58</v>
      </c>
      <c r="I3740">
        <v>51631</v>
      </c>
      <c r="J3740">
        <v>258155</v>
      </c>
      <c r="K3740" t="s">
        <v>1828</v>
      </c>
      <c r="L3740" t="s">
        <v>1829</v>
      </c>
      <c r="M3740" t="s">
        <v>1830</v>
      </c>
      <c r="N3740" t="s">
        <v>1831</v>
      </c>
      <c r="O3740" t="s">
        <v>19</v>
      </c>
    </row>
    <row r="3741" spans="1:15" x14ac:dyDescent="0.35">
      <c r="A3741">
        <v>3740</v>
      </c>
      <c r="B3741">
        <v>294</v>
      </c>
      <c r="C3741" s="1">
        <v>45226.169641203713</v>
      </c>
      <c r="D3741" t="str">
        <f t="shared" si="58"/>
        <v>27</v>
      </c>
      <c r="E3741">
        <v>5</v>
      </c>
      <c r="F3741" t="s">
        <v>17</v>
      </c>
      <c r="G3741" t="s">
        <v>32</v>
      </c>
      <c r="H3741" t="s">
        <v>81</v>
      </c>
      <c r="I3741">
        <v>22985</v>
      </c>
      <c r="J3741">
        <v>114925</v>
      </c>
      <c r="K3741" t="s">
        <v>1724</v>
      </c>
      <c r="L3741" t="s">
        <v>1725</v>
      </c>
      <c r="M3741" t="s">
        <v>1726</v>
      </c>
      <c r="N3741" t="s">
        <v>1727</v>
      </c>
      <c r="O3741" t="s">
        <v>16</v>
      </c>
    </row>
    <row r="3742" spans="1:15" x14ac:dyDescent="0.35">
      <c r="A3742">
        <v>3741</v>
      </c>
      <c r="B3742">
        <v>52</v>
      </c>
      <c r="C3742" s="1">
        <v>45518.540856481479</v>
      </c>
      <c r="D3742" t="str">
        <f t="shared" si="58"/>
        <v>14</v>
      </c>
      <c r="E3742">
        <v>8</v>
      </c>
      <c r="F3742" t="s">
        <v>14</v>
      </c>
      <c r="G3742" t="s">
        <v>29</v>
      </c>
      <c r="H3742" t="s">
        <v>134</v>
      </c>
      <c r="I3742">
        <v>25231</v>
      </c>
      <c r="J3742">
        <v>201848</v>
      </c>
      <c r="K3742" t="s">
        <v>1038</v>
      </c>
      <c r="L3742" t="s">
        <v>1039</v>
      </c>
      <c r="M3742" t="s">
        <v>1040</v>
      </c>
      <c r="N3742" t="s">
        <v>1041</v>
      </c>
      <c r="O3742" t="s">
        <v>22</v>
      </c>
    </row>
    <row r="3743" spans="1:15" x14ac:dyDescent="0.35">
      <c r="A3743">
        <v>3742</v>
      </c>
      <c r="B3743">
        <v>479</v>
      </c>
      <c r="C3743" s="1">
        <v>45470.119120370371</v>
      </c>
      <c r="D3743" t="str">
        <f t="shared" si="58"/>
        <v>27</v>
      </c>
      <c r="E3743">
        <v>2</v>
      </c>
      <c r="F3743" t="s">
        <v>24</v>
      </c>
      <c r="G3743" t="s">
        <v>31</v>
      </c>
      <c r="H3743" t="s">
        <v>94</v>
      </c>
      <c r="I3743">
        <v>38697</v>
      </c>
      <c r="J3743">
        <v>77394</v>
      </c>
      <c r="K3743" t="s">
        <v>882</v>
      </c>
      <c r="L3743" t="s">
        <v>883</v>
      </c>
      <c r="M3743" t="s">
        <v>884</v>
      </c>
      <c r="N3743" t="s">
        <v>885</v>
      </c>
      <c r="O3743" t="s">
        <v>19</v>
      </c>
    </row>
    <row r="3744" spans="1:15" x14ac:dyDescent="0.35">
      <c r="A3744">
        <v>3743</v>
      </c>
      <c r="B3744">
        <v>51</v>
      </c>
      <c r="C3744" s="1">
        <v>45273.336377314823</v>
      </c>
      <c r="D3744" t="str">
        <f t="shared" si="58"/>
        <v>13</v>
      </c>
      <c r="E3744">
        <v>10</v>
      </c>
      <c r="F3744" t="s">
        <v>17</v>
      </c>
      <c r="G3744" t="s">
        <v>18</v>
      </c>
      <c r="H3744" t="s">
        <v>139</v>
      </c>
      <c r="I3744">
        <v>36583</v>
      </c>
      <c r="J3744">
        <v>365830</v>
      </c>
      <c r="K3744" t="s">
        <v>181</v>
      </c>
      <c r="L3744" t="s">
        <v>182</v>
      </c>
      <c r="M3744" t="s">
        <v>183</v>
      </c>
      <c r="N3744" t="s">
        <v>184</v>
      </c>
      <c r="O3744" t="s">
        <v>19</v>
      </c>
    </row>
    <row r="3745" spans="1:15" x14ac:dyDescent="0.35">
      <c r="A3745">
        <v>3744</v>
      </c>
      <c r="B3745">
        <v>272</v>
      </c>
      <c r="C3745" s="1">
        <v>45239.030138888891</v>
      </c>
      <c r="D3745" t="str">
        <f t="shared" si="58"/>
        <v>09</v>
      </c>
      <c r="E3745">
        <v>6</v>
      </c>
      <c r="F3745" t="s">
        <v>24</v>
      </c>
      <c r="G3745" t="s">
        <v>27</v>
      </c>
      <c r="H3745" t="s">
        <v>325</v>
      </c>
      <c r="I3745">
        <v>34573</v>
      </c>
      <c r="J3745">
        <v>207438</v>
      </c>
      <c r="K3745" t="s">
        <v>1900</v>
      </c>
      <c r="L3745" t="s">
        <v>1901</v>
      </c>
      <c r="M3745" t="s">
        <v>1902</v>
      </c>
      <c r="N3745" t="s">
        <v>1903</v>
      </c>
      <c r="O3745" t="s">
        <v>19</v>
      </c>
    </row>
    <row r="3746" spans="1:15" x14ac:dyDescent="0.35">
      <c r="A3746">
        <v>3745</v>
      </c>
      <c r="B3746">
        <v>234</v>
      </c>
      <c r="C3746" s="1">
        <v>45576.782141203701</v>
      </c>
      <c r="D3746" t="str">
        <f t="shared" si="58"/>
        <v>11</v>
      </c>
      <c r="E3746">
        <v>2</v>
      </c>
      <c r="F3746" t="s">
        <v>14</v>
      </c>
      <c r="G3746" t="s">
        <v>21</v>
      </c>
      <c r="H3746" t="s">
        <v>58</v>
      </c>
      <c r="I3746">
        <v>51631</v>
      </c>
      <c r="J3746">
        <v>103262</v>
      </c>
      <c r="K3746" t="s">
        <v>1764</v>
      </c>
      <c r="L3746" t="s">
        <v>1765</v>
      </c>
      <c r="M3746" t="s">
        <v>1766</v>
      </c>
      <c r="N3746" t="s">
        <v>1767</v>
      </c>
      <c r="O3746" t="s">
        <v>16</v>
      </c>
    </row>
    <row r="3747" spans="1:15" x14ac:dyDescent="0.35">
      <c r="A3747">
        <v>3746</v>
      </c>
      <c r="B3747">
        <v>360</v>
      </c>
      <c r="C3747" s="1">
        <v>45264.801539351851</v>
      </c>
      <c r="D3747" t="str">
        <f t="shared" si="58"/>
        <v>04</v>
      </c>
      <c r="E3747">
        <v>7</v>
      </c>
      <c r="F3747" t="s">
        <v>17</v>
      </c>
      <c r="G3747" t="s">
        <v>23</v>
      </c>
      <c r="H3747" t="s">
        <v>72</v>
      </c>
      <c r="I3747">
        <v>14701</v>
      </c>
      <c r="J3747">
        <v>102907</v>
      </c>
      <c r="K3747" t="s">
        <v>1652</v>
      </c>
      <c r="L3747" t="s">
        <v>1653</v>
      </c>
      <c r="M3747" t="s">
        <v>1654</v>
      </c>
      <c r="N3747" t="s">
        <v>1655</v>
      </c>
      <c r="O3747" t="s">
        <v>16</v>
      </c>
    </row>
    <row r="3748" spans="1:15" x14ac:dyDescent="0.35">
      <c r="A3748">
        <v>3747</v>
      </c>
      <c r="B3748">
        <v>404</v>
      </c>
      <c r="C3748" s="1">
        <v>45146.083229166667</v>
      </c>
      <c r="D3748" t="str">
        <f t="shared" si="58"/>
        <v>08</v>
      </c>
      <c r="E3748">
        <v>2</v>
      </c>
      <c r="F3748" t="s">
        <v>17</v>
      </c>
      <c r="G3748" t="s">
        <v>18</v>
      </c>
      <c r="H3748" t="s">
        <v>139</v>
      </c>
      <c r="I3748">
        <v>36583</v>
      </c>
      <c r="J3748">
        <v>73166</v>
      </c>
      <c r="K3748" t="s">
        <v>906</v>
      </c>
      <c r="L3748" t="s">
        <v>907</v>
      </c>
      <c r="M3748" t="s">
        <v>908</v>
      </c>
      <c r="N3748" t="s">
        <v>909</v>
      </c>
      <c r="O3748" t="s">
        <v>16</v>
      </c>
    </row>
    <row r="3749" spans="1:15" x14ac:dyDescent="0.35">
      <c r="A3749">
        <v>3748</v>
      </c>
      <c r="B3749">
        <v>71</v>
      </c>
      <c r="C3749" s="1">
        <v>45037.428912037038</v>
      </c>
      <c r="D3749" t="str">
        <f t="shared" si="58"/>
        <v>21</v>
      </c>
      <c r="E3749">
        <v>4</v>
      </c>
      <c r="F3749" t="s">
        <v>24</v>
      </c>
      <c r="G3749" t="s">
        <v>26</v>
      </c>
      <c r="H3749" t="s">
        <v>116</v>
      </c>
      <c r="I3749">
        <v>50016</v>
      </c>
      <c r="J3749">
        <v>200064</v>
      </c>
      <c r="K3749" t="s">
        <v>1389</v>
      </c>
      <c r="L3749" t="s">
        <v>1390</v>
      </c>
      <c r="M3749" t="s">
        <v>1391</v>
      </c>
      <c r="N3749" t="s">
        <v>1392</v>
      </c>
      <c r="O3749" t="s">
        <v>22</v>
      </c>
    </row>
    <row r="3750" spans="1:15" x14ac:dyDescent="0.35">
      <c r="A3750">
        <v>3749</v>
      </c>
      <c r="B3750">
        <v>30</v>
      </c>
      <c r="C3750" s="1">
        <v>45562.681863425933</v>
      </c>
      <c r="D3750" t="str">
        <f t="shared" si="58"/>
        <v>27</v>
      </c>
      <c r="E3750">
        <v>4</v>
      </c>
      <c r="F3750" t="s">
        <v>14</v>
      </c>
      <c r="G3750" t="s">
        <v>20</v>
      </c>
      <c r="H3750" t="s">
        <v>148</v>
      </c>
      <c r="I3750">
        <v>13696</v>
      </c>
      <c r="J3750">
        <v>54784</v>
      </c>
      <c r="K3750" t="s">
        <v>1253</v>
      </c>
      <c r="L3750" t="s">
        <v>1254</v>
      </c>
      <c r="M3750" t="s">
        <v>1255</v>
      </c>
      <c r="N3750" t="s">
        <v>1256</v>
      </c>
      <c r="O3750" t="s">
        <v>19</v>
      </c>
    </row>
    <row r="3751" spans="1:15" x14ac:dyDescent="0.35">
      <c r="A3751">
        <v>3750</v>
      </c>
      <c r="B3751">
        <v>337</v>
      </c>
      <c r="C3751" s="1">
        <v>45100.176377314812</v>
      </c>
      <c r="D3751" t="str">
        <f t="shared" si="58"/>
        <v>23</v>
      </c>
      <c r="E3751">
        <v>1</v>
      </c>
      <c r="F3751" t="s">
        <v>14</v>
      </c>
      <c r="G3751" t="s">
        <v>15</v>
      </c>
      <c r="H3751" t="s">
        <v>67</v>
      </c>
      <c r="I3751">
        <v>76607</v>
      </c>
      <c r="J3751">
        <v>76607</v>
      </c>
      <c r="K3751" t="s">
        <v>1477</v>
      </c>
      <c r="L3751" t="s">
        <v>1478</v>
      </c>
      <c r="M3751" t="s">
        <v>1479</v>
      </c>
      <c r="N3751" t="s">
        <v>1480</v>
      </c>
      <c r="O3751" t="s">
        <v>16</v>
      </c>
    </row>
    <row r="3752" spans="1:15" x14ac:dyDescent="0.35">
      <c r="A3752">
        <v>3751</v>
      </c>
      <c r="B3752">
        <v>386</v>
      </c>
      <c r="C3752" s="1">
        <v>45009.702650462961</v>
      </c>
      <c r="D3752" t="str">
        <f t="shared" si="58"/>
        <v>24</v>
      </c>
      <c r="E3752">
        <v>5</v>
      </c>
      <c r="F3752" t="s">
        <v>24</v>
      </c>
      <c r="G3752" t="s">
        <v>26</v>
      </c>
      <c r="H3752" t="s">
        <v>116</v>
      </c>
      <c r="I3752">
        <v>50016</v>
      </c>
      <c r="J3752">
        <v>250080</v>
      </c>
      <c r="K3752" t="s">
        <v>2040</v>
      </c>
      <c r="L3752" t="s">
        <v>2041</v>
      </c>
      <c r="M3752" t="s">
        <v>2042</v>
      </c>
      <c r="N3752" t="s">
        <v>2043</v>
      </c>
      <c r="O3752" t="s">
        <v>16</v>
      </c>
    </row>
    <row r="3753" spans="1:15" x14ac:dyDescent="0.35">
      <c r="A3753">
        <v>3752</v>
      </c>
      <c r="B3753">
        <v>385</v>
      </c>
      <c r="C3753" s="1">
        <v>45727.160081018519</v>
      </c>
      <c r="D3753" t="str">
        <f t="shared" si="58"/>
        <v>11</v>
      </c>
      <c r="E3753">
        <v>1</v>
      </c>
      <c r="F3753" t="s">
        <v>24</v>
      </c>
      <c r="G3753" t="s">
        <v>31</v>
      </c>
      <c r="H3753" t="s">
        <v>94</v>
      </c>
      <c r="I3753">
        <v>38697</v>
      </c>
      <c r="J3753">
        <v>38697</v>
      </c>
      <c r="K3753" t="s">
        <v>1133</v>
      </c>
      <c r="L3753" t="s">
        <v>1134</v>
      </c>
      <c r="M3753" t="s">
        <v>1135</v>
      </c>
      <c r="N3753" t="s">
        <v>1136</v>
      </c>
      <c r="O3753" t="s">
        <v>19</v>
      </c>
    </row>
    <row r="3754" spans="1:15" x14ac:dyDescent="0.35">
      <c r="A3754">
        <v>3753</v>
      </c>
      <c r="B3754">
        <v>315</v>
      </c>
      <c r="C3754" s="1">
        <v>45364.386307870373</v>
      </c>
      <c r="D3754" t="str">
        <f t="shared" si="58"/>
        <v>13</v>
      </c>
      <c r="E3754">
        <v>4</v>
      </c>
      <c r="F3754" t="s">
        <v>14</v>
      </c>
      <c r="G3754" t="s">
        <v>15</v>
      </c>
      <c r="H3754" t="s">
        <v>67</v>
      </c>
      <c r="I3754">
        <v>76607</v>
      </c>
      <c r="J3754">
        <v>306428</v>
      </c>
      <c r="K3754" t="s">
        <v>1213</v>
      </c>
      <c r="L3754" t="s">
        <v>1214</v>
      </c>
      <c r="M3754" t="s">
        <v>1215</v>
      </c>
      <c r="N3754" t="s">
        <v>1216</v>
      </c>
      <c r="O3754" t="s">
        <v>16</v>
      </c>
    </row>
    <row r="3755" spans="1:15" x14ac:dyDescent="0.35">
      <c r="A3755">
        <v>3754</v>
      </c>
      <c r="B3755">
        <v>189</v>
      </c>
      <c r="C3755" s="1">
        <v>45423.172303240739</v>
      </c>
      <c r="D3755" t="str">
        <f t="shared" si="58"/>
        <v>11</v>
      </c>
      <c r="E3755">
        <v>5</v>
      </c>
      <c r="F3755" t="s">
        <v>17</v>
      </c>
      <c r="G3755" t="s">
        <v>32</v>
      </c>
      <c r="H3755" t="s">
        <v>81</v>
      </c>
      <c r="I3755">
        <v>22985</v>
      </c>
      <c r="J3755">
        <v>114925</v>
      </c>
      <c r="K3755" t="s">
        <v>1932</v>
      </c>
      <c r="L3755" t="s">
        <v>1933</v>
      </c>
      <c r="M3755" t="s">
        <v>1934</v>
      </c>
      <c r="N3755" t="s">
        <v>1935</v>
      </c>
      <c r="O3755" t="s">
        <v>16</v>
      </c>
    </row>
    <row r="3756" spans="1:15" x14ac:dyDescent="0.35">
      <c r="A3756">
        <v>3755</v>
      </c>
      <c r="B3756">
        <v>487</v>
      </c>
      <c r="C3756" s="1">
        <v>45041.858356481483</v>
      </c>
      <c r="D3756" t="str">
        <f t="shared" si="58"/>
        <v>25</v>
      </c>
      <c r="E3756">
        <v>3</v>
      </c>
      <c r="F3756" t="s">
        <v>17</v>
      </c>
      <c r="G3756" t="s">
        <v>32</v>
      </c>
      <c r="H3756" t="s">
        <v>81</v>
      </c>
      <c r="I3756">
        <v>22985</v>
      </c>
      <c r="J3756">
        <v>68955</v>
      </c>
      <c r="K3756" t="s">
        <v>386</v>
      </c>
      <c r="L3756" t="s">
        <v>387</v>
      </c>
      <c r="M3756" t="s">
        <v>388</v>
      </c>
      <c r="N3756" t="s">
        <v>389</v>
      </c>
      <c r="O3756" t="s">
        <v>16</v>
      </c>
    </row>
    <row r="3757" spans="1:15" x14ac:dyDescent="0.35">
      <c r="A3757">
        <v>3756</v>
      </c>
      <c r="B3757">
        <v>74</v>
      </c>
      <c r="C3757" s="1">
        <v>45144.239351851851</v>
      </c>
      <c r="D3757" t="str">
        <f t="shared" si="58"/>
        <v>06</v>
      </c>
      <c r="E3757">
        <v>7</v>
      </c>
      <c r="F3757" t="s">
        <v>17</v>
      </c>
      <c r="G3757" t="s">
        <v>28</v>
      </c>
      <c r="H3757" t="s">
        <v>103</v>
      </c>
      <c r="I3757">
        <v>35778</v>
      </c>
      <c r="J3757">
        <v>250446</v>
      </c>
      <c r="K3757" t="s">
        <v>1089</v>
      </c>
      <c r="L3757" t="s">
        <v>1090</v>
      </c>
      <c r="M3757" t="s">
        <v>1091</v>
      </c>
      <c r="N3757" t="s">
        <v>1092</v>
      </c>
      <c r="O3757" t="s">
        <v>22</v>
      </c>
    </row>
    <row r="3758" spans="1:15" x14ac:dyDescent="0.35">
      <c r="A3758">
        <v>3757</v>
      </c>
      <c r="B3758">
        <v>385</v>
      </c>
      <c r="C3758" s="1">
        <v>45038.302337962959</v>
      </c>
      <c r="D3758" t="str">
        <f t="shared" si="58"/>
        <v>22</v>
      </c>
      <c r="E3758">
        <v>4</v>
      </c>
      <c r="F3758" t="s">
        <v>24</v>
      </c>
      <c r="G3758" t="s">
        <v>27</v>
      </c>
      <c r="H3758" t="s">
        <v>325</v>
      </c>
      <c r="I3758">
        <v>34573</v>
      </c>
      <c r="J3758">
        <v>138292</v>
      </c>
      <c r="K3758" t="s">
        <v>1133</v>
      </c>
      <c r="L3758" t="s">
        <v>1134</v>
      </c>
      <c r="M3758" t="s">
        <v>1135</v>
      </c>
      <c r="N3758" t="s">
        <v>1136</v>
      </c>
      <c r="O3758" t="s">
        <v>19</v>
      </c>
    </row>
    <row r="3759" spans="1:15" x14ac:dyDescent="0.35">
      <c r="A3759">
        <v>3758</v>
      </c>
      <c r="B3759">
        <v>179</v>
      </c>
      <c r="C3759" s="1">
        <v>45224.794791666667</v>
      </c>
      <c r="D3759" t="str">
        <f t="shared" si="58"/>
        <v>25</v>
      </c>
      <c r="E3759">
        <v>2</v>
      </c>
      <c r="F3759" t="s">
        <v>24</v>
      </c>
      <c r="G3759" t="s">
        <v>26</v>
      </c>
      <c r="H3759" t="s">
        <v>116</v>
      </c>
      <c r="I3759">
        <v>50016</v>
      </c>
      <c r="J3759">
        <v>100032</v>
      </c>
      <c r="K3759" t="s">
        <v>466</v>
      </c>
      <c r="L3759" t="s">
        <v>467</v>
      </c>
      <c r="M3759" t="s">
        <v>468</v>
      </c>
      <c r="N3759" t="s">
        <v>469</v>
      </c>
      <c r="O3759" t="s">
        <v>22</v>
      </c>
    </row>
    <row r="3760" spans="1:15" x14ac:dyDescent="0.35">
      <c r="A3760">
        <v>3759</v>
      </c>
      <c r="B3760">
        <v>294</v>
      </c>
      <c r="C3760" s="1">
        <v>45426.912673611107</v>
      </c>
      <c r="D3760" t="str">
        <f t="shared" si="58"/>
        <v>14</v>
      </c>
      <c r="E3760">
        <v>5</v>
      </c>
      <c r="F3760" t="s">
        <v>24</v>
      </c>
      <c r="G3760" t="s">
        <v>25</v>
      </c>
      <c r="H3760" t="s">
        <v>125</v>
      </c>
      <c r="I3760">
        <v>42268</v>
      </c>
      <c r="J3760">
        <v>211340</v>
      </c>
      <c r="K3760" t="s">
        <v>1724</v>
      </c>
      <c r="L3760" t="s">
        <v>1725</v>
      </c>
      <c r="M3760" t="s">
        <v>1726</v>
      </c>
      <c r="N3760" t="s">
        <v>1727</v>
      </c>
      <c r="O3760" t="s">
        <v>16</v>
      </c>
    </row>
    <row r="3761" spans="1:15" x14ac:dyDescent="0.35">
      <c r="A3761">
        <v>3760</v>
      </c>
      <c r="B3761">
        <v>119</v>
      </c>
      <c r="C3761" s="1">
        <v>45097.905682870369</v>
      </c>
      <c r="D3761" t="str">
        <f t="shared" si="58"/>
        <v>20</v>
      </c>
      <c r="E3761">
        <v>5</v>
      </c>
      <c r="F3761" t="s">
        <v>14</v>
      </c>
      <c r="G3761" t="s">
        <v>15</v>
      </c>
      <c r="H3761" t="s">
        <v>67</v>
      </c>
      <c r="I3761">
        <v>76607</v>
      </c>
      <c r="J3761">
        <v>383035</v>
      </c>
      <c r="K3761" t="s">
        <v>1109</v>
      </c>
      <c r="L3761" t="s">
        <v>1110</v>
      </c>
      <c r="M3761" t="s">
        <v>1111</v>
      </c>
      <c r="N3761" t="s">
        <v>1112</v>
      </c>
      <c r="O3761" t="s">
        <v>16</v>
      </c>
    </row>
    <row r="3762" spans="1:15" x14ac:dyDescent="0.35">
      <c r="A3762">
        <v>3761</v>
      </c>
      <c r="B3762">
        <v>128</v>
      </c>
      <c r="C3762" s="1">
        <v>45548.592465277783</v>
      </c>
      <c r="D3762" t="str">
        <f t="shared" si="58"/>
        <v>13</v>
      </c>
      <c r="E3762">
        <v>4</v>
      </c>
      <c r="F3762" t="s">
        <v>14</v>
      </c>
      <c r="G3762" t="s">
        <v>20</v>
      </c>
      <c r="H3762" t="s">
        <v>148</v>
      </c>
      <c r="I3762">
        <v>13696</v>
      </c>
      <c r="J3762">
        <v>54784</v>
      </c>
      <c r="K3762" t="s">
        <v>758</v>
      </c>
      <c r="L3762" t="s">
        <v>759</v>
      </c>
      <c r="M3762" t="s">
        <v>760</v>
      </c>
      <c r="N3762" t="s">
        <v>761</v>
      </c>
      <c r="O3762" t="s">
        <v>22</v>
      </c>
    </row>
    <row r="3763" spans="1:15" x14ac:dyDescent="0.35">
      <c r="A3763">
        <v>3762</v>
      </c>
      <c r="B3763">
        <v>487</v>
      </c>
      <c r="C3763" s="1">
        <v>45272.830150462964</v>
      </c>
      <c r="D3763" t="str">
        <f t="shared" si="58"/>
        <v>12</v>
      </c>
      <c r="E3763">
        <v>7</v>
      </c>
      <c r="F3763" t="s">
        <v>14</v>
      </c>
      <c r="G3763" t="s">
        <v>20</v>
      </c>
      <c r="H3763" t="s">
        <v>148</v>
      </c>
      <c r="I3763">
        <v>13696</v>
      </c>
      <c r="J3763">
        <v>95872</v>
      </c>
      <c r="K3763" t="s">
        <v>386</v>
      </c>
      <c r="L3763" t="s">
        <v>387</v>
      </c>
      <c r="M3763" t="s">
        <v>388</v>
      </c>
      <c r="N3763" t="s">
        <v>389</v>
      </c>
      <c r="O3763" t="s">
        <v>16</v>
      </c>
    </row>
    <row r="3764" spans="1:15" x14ac:dyDescent="0.35">
      <c r="A3764">
        <v>3763</v>
      </c>
      <c r="B3764">
        <v>399</v>
      </c>
      <c r="C3764" s="1">
        <v>45322.296898148154</v>
      </c>
      <c r="D3764" t="str">
        <f t="shared" si="58"/>
        <v>31</v>
      </c>
      <c r="E3764">
        <v>10</v>
      </c>
      <c r="F3764" t="s">
        <v>17</v>
      </c>
      <c r="G3764" t="s">
        <v>23</v>
      </c>
      <c r="H3764" t="s">
        <v>72</v>
      </c>
      <c r="I3764">
        <v>14701</v>
      </c>
      <c r="J3764">
        <v>147010</v>
      </c>
      <c r="K3764" t="s">
        <v>342</v>
      </c>
      <c r="L3764" t="s">
        <v>343</v>
      </c>
      <c r="M3764" t="s">
        <v>344</v>
      </c>
      <c r="N3764" t="s">
        <v>345</v>
      </c>
      <c r="O3764" t="s">
        <v>16</v>
      </c>
    </row>
    <row r="3765" spans="1:15" x14ac:dyDescent="0.35">
      <c r="A3765">
        <v>3764</v>
      </c>
      <c r="B3765">
        <v>169</v>
      </c>
      <c r="C3765" s="1">
        <v>45556.300532407397</v>
      </c>
      <c r="D3765" t="str">
        <f t="shared" si="58"/>
        <v>21</v>
      </c>
      <c r="E3765">
        <v>3</v>
      </c>
      <c r="F3765" t="s">
        <v>14</v>
      </c>
      <c r="G3765" t="s">
        <v>20</v>
      </c>
      <c r="H3765" t="s">
        <v>148</v>
      </c>
      <c r="I3765">
        <v>13696</v>
      </c>
      <c r="J3765">
        <v>41088</v>
      </c>
      <c r="K3765" t="s">
        <v>946</v>
      </c>
      <c r="L3765" t="s">
        <v>947</v>
      </c>
      <c r="M3765" t="s">
        <v>948</v>
      </c>
      <c r="N3765" t="s">
        <v>949</v>
      </c>
      <c r="O3765" t="s">
        <v>22</v>
      </c>
    </row>
    <row r="3766" spans="1:15" x14ac:dyDescent="0.35">
      <c r="A3766">
        <v>3765</v>
      </c>
      <c r="B3766">
        <v>139</v>
      </c>
      <c r="C3766" s="1">
        <v>45602.410671296297</v>
      </c>
      <c r="D3766" t="str">
        <f t="shared" si="58"/>
        <v>06</v>
      </c>
      <c r="E3766">
        <v>7</v>
      </c>
      <c r="F3766" t="s">
        <v>17</v>
      </c>
      <c r="G3766" t="s">
        <v>32</v>
      </c>
      <c r="H3766" t="s">
        <v>81</v>
      </c>
      <c r="I3766">
        <v>22985</v>
      </c>
      <c r="J3766">
        <v>160895</v>
      </c>
      <c r="K3766" t="s">
        <v>149</v>
      </c>
      <c r="L3766" t="s">
        <v>150</v>
      </c>
      <c r="M3766" t="s">
        <v>151</v>
      </c>
      <c r="N3766" t="s">
        <v>152</v>
      </c>
      <c r="O3766" t="s">
        <v>19</v>
      </c>
    </row>
    <row r="3767" spans="1:15" x14ac:dyDescent="0.35">
      <c r="A3767">
        <v>3766</v>
      </c>
      <c r="B3767">
        <v>278</v>
      </c>
      <c r="C3767" s="1">
        <v>45242.573275462957</v>
      </c>
      <c r="D3767" t="str">
        <f t="shared" si="58"/>
        <v>12</v>
      </c>
      <c r="E3767">
        <v>8</v>
      </c>
      <c r="F3767" t="s">
        <v>24</v>
      </c>
      <c r="G3767" t="s">
        <v>27</v>
      </c>
      <c r="H3767" t="s">
        <v>325</v>
      </c>
      <c r="I3767">
        <v>34573</v>
      </c>
      <c r="J3767">
        <v>276584</v>
      </c>
      <c r="K3767" t="s">
        <v>918</v>
      </c>
      <c r="L3767" t="s">
        <v>919</v>
      </c>
      <c r="M3767" t="s">
        <v>920</v>
      </c>
      <c r="N3767" t="s">
        <v>921</v>
      </c>
      <c r="O3767" t="s">
        <v>19</v>
      </c>
    </row>
    <row r="3768" spans="1:15" x14ac:dyDescent="0.35">
      <c r="A3768">
        <v>3767</v>
      </c>
      <c r="B3768">
        <v>156</v>
      </c>
      <c r="C3768" s="1">
        <v>45028.190625000003</v>
      </c>
      <c r="D3768" t="str">
        <f t="shared" si="58"/>
        <v>12</v>
      </c>
      <c r="E3768">
        <v>8</v>
      </c>
      <c r="F3768" t="s">
        <v>14</v>
      </c>
      <c r="G3768" t="s">
        <v>15</v>
      </c>
      <c r="H3768" t="s">
        <v>67</v>
      </c>
      <c r="I3768">
        <v>76607</v>
      </c>
      <c r="J3768">
        <v>612856</v>
      </c>
      <c r="K3768" t="s">
        <v>1992</v>
      </c>
      <c r="L3768" t="s">
        <v>1993</v>
      </c>
      <c r="M3768" t="s">
        <v>1994</v>
      </c>
      <c r="N3768" t="s">
        <v>1995</v>
      </c>
      <c r="O3768" t="s">
        <v>16</v>
      </c>
    </row>
    <row r="3769" spans="1:15" x14ac:dyDescent="0.35">
      <c r="A3769">
        <v>3768</v>
      </c>
      <c r="B3769">
        <v>341</v>
      </c>
      <c r="C3769" s="1">
        <v>45424.050335648149</v>
      </c>
      <c r="D3769" t="str">
        <f t="shared" si="58"/>
        <v>12</v>
      </c>
      <c r="E3769">
        <v>7</v>
      </c>
      <c r="F3769" t="s">
        <v>17</v>
      </c>
      <c r="G3769" t="s">
        <v>23</v>
      </c>
      <c r="H3769" t="s">
        <v>72</v>
      </c>
      <c r="I3769">
        <v>14701</v>
      </c>
      <c r="J3769">
        <v>102907</v>
      </c>
      <c r="K3769" t="s">
        <v>205</v>
      </c>
      <c r="L3769" t="s">
        <v>206</v>
      </c>
      <c r="M3769" t="s">
        <v>207</v>
      </c>
      <c r="N3769" t="s">
        <v>208</v>
      </c>
      <c r="O3769" t="s">
        <v>16</v>
      </c>
    </row>
    <row r="3770" spans="1:15" x14ac:dyDescent="0.35">
      <c r="A3770">
        <v>3769</v>
      </c>
      <c r="B3770">
        <v>350</v>
      </c>
      <c r="C3770" s="1">
        <v>45559.661817129629</v>
      </c>
      <c r="D3770" t="str">
        <f t="shared" si="58"/>
        <v>24</v>
      </c>
      <c r="E3770">
        <v>5</v>
      </c>
      <c r="F3770" t="s">
        <v>24</v>
      </c>
      <c r="G3770" t="s">
        <v>31</v>
      </c>
      <c r="H3770" t="s">
        <v>94</v>
      </c>
      <c r="I3770">
        <v>38697</v>
      </c>
      <c r="J3770">
        <v>193485</v>
      </c>
      <c r="K3770" t="s">
        <v>1105</v>
      </c>
      <c r="L3770" t="s">
        <v>1106</v>
      </c>
      <c r="M3770" t="s">
        <v>1107</v>
      </c>
      <c r="N3770" t="s">
        <v>1108</v>
      </c>
      <c r="O3770" t="s">
        <v>16</v>
      </c>
    </row>
    <row r="3771" spans="1:15" x14ac:dyDescent="0.35">
      <c r="A3771">
        <v>3770</v>
      </c>
      <c r="B3771">
        <v>341</v>
      </c>
      <c r="C3771" s="1">
        <v>45038.056562500002</v>
      </c>
      <c r="D3771" t="str">
        <f t="shared" si="58"/>
        <v>22</v>
      </c>
      <c r="E3771">
        <v>2</v>
      </c>
      <c r="F3771" t="s">
        <v>14</v>
      </c>
      <c r="G3771" t="s">
        <v>29</v>
      </c>
      <c r="H3771" t="s">
        <v>134</v>
      </c>
      <c r="I3771">
        <v>25231</v>
      </c>
      <c r="J3771">
        <v>50462</v>
      </c>
      <c r="K3771" t="s">
        <v>205</v>
      </c>
      <c r="L3771" t="s">
        <v>206</v>
      </c>
      <c r="M3771" t="s">
        <v>207</v>
      </c>
      <c r="N3771" t="s">
        <v>208</v>
      </c>
      <c r="O3771" t="s">
        <v>16</v>
      </c>
    </row>
    <row r="3772" spans="1:15" x14ac:dyDescent="0.35">
      <c r="A3772">
        <v>3771</v>
      </c>
      <c r="B3772">
        <v>339</v>
      </c>
      <c r="C3772" s="1">
        <v>45029.802037037043</v>
      </c>
      <c r="D3772" t="str">
        <f t="shared" si="58"/>
        <v>13</v>
      </c>
      <c r="E3772">
        <v>8</v>
      </c>
      <c r="F3772" t="s">
        <v>24</v>
      </c>
      <c r="G3772" t="s">
        <v>27</v>
      </c>
      <c r="H3772" t="s">
        <v>325</v>
      </c>
      <c r="I3772">
        <v>34573</v>
      </c>
      <c r="J3772">
        <v>276584</v>
      </c>
      <c r="K3772" t="s">
        <v>2052</v>
      </c>
      <c r="L3772" t="s">
        <v>2053</v>
      </c>
      <c r="M3772" t="s">
        <v>2054</v>
      </c>
      <c r="N3772" t="s">
        <v>2055</v>
      </c>
      <c r="O3772" t="s">
        <v>16</v>
      </c>
    </row>
    <row r="3773" spans="1:15" x14ac:dyDescent="0.35">
      <c r="A3773">
        <v>3772</v>
      </c>
      <c r="B3773">
        <v>391</v>
      </c>
      <c r="C3773" s="1">
        <v>45310.389062499999</v>
      </c>
      <c r="D3773" t="str">
        <f t="shared" si="58"/>
        <v>19</v>
      </c>
      <c r="E3773">
        <v>2</v>
      </c>
      <c r="F3773" t="s">
        <v>14</v>
      </c>
      <c r="G3773" t="s">
        <v>20</v>
      </c>
      <c r="H3773" t="s">
        <v>148</v>
      </c>
      <c r="I3773">
        <v>13696</v>
      </c>
      <c r="J3773">
        <v>27392</v>
      </c>
      <c r="K3773" t="s">
        <v>153</v>
      </c>
      <c r="L3773" t="s">
        <v>154</v>
      </c>
      <c r="M3773" t="s">
        <v>155</v>
      </c>
      <c r="N3773" t="s">
        <v>156</v>
      </c>
      <c r="O3773" t="s">
        <v>19</v>
      </c>
    </row>
    <row r="3774" spans="1:15" x14ac:dyDescent="0.35">
      <c r="A3774">
        <v>3773</v>
      </c>
      <c r="B3774">
        <v>139</v>
      </c>
      <c r="C3774" s="1">
        <v>45237.091608796298</v>
      </c>
      <c r="D3774" t="str">
        <f t="shared" si="58"/>
        <v>07</v>
      </c>
      <c r="E3774">
        <v>3</v>
      </c>
      <c r="F3774" t="s">
        <v>24</v>
      </c>
      <c r="G3774" t="s">
        <v>31</v>
      </c>
      <c r="H3774" t="s">
        <v>94</v>
      </c>
      <c r="I3774">
        <v>38697</v>
      </c>
      <c r="J3774">
        <v>116091</v>
      </c>
      <c r="K3774" t="s">
        <v>149</v>
      </c>
      <c r="L3774" t="s">
        <v>150</v>
      </c>
      <c r="M3774" t="s">
        <v>151</v>
      </c>
      <c r="N3774" t="s">
        <v>152</v>
      </c>
      <c r="O3774" t="s">
        <v>19</v>
      </c>
    </row>
    <row r="3775" spans="1:15" x14ac:dyDescent="0.35">
      <c r="A3775">
        <v>3774</v>
      </c>
      <c r="B3775">
        <v>153</v>
      </c>
      <c r="C3775" s="1">
        <v>45419.921678240738</v>
      </c>
      <c r="D3775" t="str">
        <f t="shared" si="58"/>
        <v>07</v>
      </c>
      <c r="E3775">
        <v>9</v>
      </c>
      <c r="F3775" t="s">
        <v>24</v>
      </c>
      <c r="G3775" t="s">
        <v>27</v>
      </c>
      <c r="H3775" t="s">
        <v>325</v>
      </c>
      <c r="I3775">
        <v>34573</v>
      </c>
      <c r="J3775">
        <v>311157</v>
      </c>
      <c r="K3775" t="s">
        <v>678</v>
      </c>
      <c r="L3775" t="s">
        <v>679</v>
      </c>
      <c r="M3775" t="s">
        <v>680</v>
      </c>
      <c r="N3775" t="s">
        <v>681</v>
      </c>
      <c r="O3775" t="s">
        <v>19</v>
      </c>
    </row>
    <row r="3776" spans="1:15" x14ac:dyDescent="0.35">
      <c r="A3776">
        <v>3775</v>
      </c>
      <c r="B3776">
        <v>210</v>
      </c>
      <c r="C3776" s="1">
        <v>45567.61377314815</v>
      </c>
      <c r="D3776" t="str">
        <f t="shared" si="58"/>
        <v>02</v>
      </c>
      <c r="E3776">
        <v>5</v>
      </c>
      <c r="F3776" t="s">
        <v>24</v>
      </c>
      <c r="G3776" t="s">
        <v>26</v>
      </c>
      <c r="H3776" t="s">
        <v>116</v>
      </c>
      <c r="I3776">
        <v>50016</v>
      </c>
      <c r="J3776">
        <v>250080</v>
      </c>
      <c r="K3776" t="s">
        <v>810</v>
      </c>
      <c r="L3776" t="s">
        <v>811</v>
      </c>
      <c r="M3776" t="s">
        <v>812</v>
      </c>
      <c r="N3776" t="s">
        <v>813</v>
      </c>
      <c r="O3776" t="s">
        <v>16</v>
      </c>
    </row>
    <row r="3777" spans="1:15" x14ac:dyDescent="0.35">
      <c r="A3777">
        <v>3776</v>
      </c>
      <c r="B3777">
        <v>471</v>
      </c>
      <c r="C3777" s="1">
        <v>45243.129953703698</v>
      </c>
      <c r="D3777" t="str">
        <f t="shared" si="58"/>
        <v>13</v>
      </c>
      <c r="E3777">
        <v>10</v>
      </c>
      <c r="F3777" t="s">
        <v>14</v>
      </c>
      <c r="G3777" t="s">
        <v>21</v>
      </c>
      <c r="H3777" t="s">
        <v>58</v>
      </c>
      <c r="I3777">
        <v>51631</v>
      </c>
      <c r="J3777">
        <v>516310</v>
      </c>
      <c r="K3777" t="s">
        <v>1800</v>
      </c>
      <c r="L3777" t="s">
        <v>1801</v>
      </c>
      <c r="M3777" t="s">
        <v>1802</v>
      </c>
      <c r="N3777" t="s">
        <v>1803</v>
      </c>
      <c r="O3777" t="s">
        <v>22</v>
      </c>
    </row>
    <row r="3778" spans="1:15" x14ac:dyDescent="0.35">
      <c r="A3778">
        <v>3777</v>
      </c>
      <c r="B3778">
        <v>209</v>
      </c>
      <c r="C3778" s="1">
        <v>45619.997453703712</v>
      </c>
      <c r="D3778" t="str">
        <f t="shared" si="58"/>
        <v>23</v>
      </c>
      <c r="E3778">
        <v>9</v>
      </c>
      <c r="F3778" t="s">
        <v>24</v>
      </c>
      <c r="G3778" t="s">
        <v>27</v>
      </c>
      <c r="H3778" t="s">
        <v>325</v>
      </c>
      <c r="I3778">
        <v>34573</v>
      </c>
      <c r="J3778">
        <v>311157</v>
      </c>
      <c r="K3778" t="s">
        <v>1101</v>
      </c>
      <c r="L3778" t="s">
        <v>1102</v>
      </c>
      <c r="M3778" t="s">
        <v>1103</v>
      </c>
      <c r="N3778" t="s">
        <v>1104</v>
      </c>
      <c r="O3778" t="s">
        <v>19</v>
      </c>
    </row>
    <row r="3779" spans="1:15" x14ac:dyDescent="0.35">
      <c r="A3779">
        <v>3778</v>
      </c>
      <c r="B3779">
        <v>376</v>
      </c>
      <c r="C3779" s="1">
        <v>45450.053796296299</v>
      </c>
      <c r="D3779" t="str">
        <f t="shared" ref="D3779:D3842" si="59">LEFT(TEXT(C3779, "DD/MM/YYYY HH:MM:SS"), 2)</f>
        <v>07</v>
      </c>
      <c r="E3779">
        <v>8</v>
      </c>
      <c r="F3779" t="s">
        <v>14</v>
      </c>
      <c r="G3779" t="s">
        <v>15</v>
      </c>
      <c r="H3779" t="s">
        <v>67</v>
      </c>
      <c r="I3779">
        <v>76607</v>
      </c>
      <c r="J3779">
        <v>612856</v>
      </c>
      <c r="K3779" t="s">
        <v>1485</v>
      </c>
      <c r="L3779" t="s">
        <v>1486</v>
      </c>
      <c r="M3779" t="s">
        <v>1487</v>
      </c>
      <c r="N3779" t="s">
        <v>1488</v>
      </c>
      <c r="O3779" t="s">
        <v>19</v>
      </c>
    </row>
    <row r="3780" spans="1:15" x14ac:dyDescent="0.35">
      <c r="A3780">
        <v>3779</v>
      </c>
      <c r="B3780">
        <v>475</v>
      </c>
      <c r="C3780" s="1">
        <v>45483.05709490741</v>
      </c>
      <c r="D3780" t="str">
        <f t="shared" si="59"/>
        <v>10</v>
      </c>
      <c r="E3780">
        <v>4</v>
      </c>
      <c r="F3780" t="s">
        <v>24</v>
      </c>
      <c r="G3780" t="s">
        <v>31</v>
      </c>
      <c r="H3780" t="s">
        <v>94</v>
      </c>
      <c r="I3780">
        <v>38697</v>
      </c>
      <c r="J3780">
        <v>154788</v>
      </c>
      <c r="K3780" t="s">
        <v>1465</v>
      </c>
      <c r="L3780" t="s">
        <v>1466</v>
      </c>
      <c r="M3780" t="s">
        <v>1467</v>
      </c>
      <c r="N3780" t="s">
        <v>1468</v>
      </c>
      <c r="O3780" t="s">
        <v>19</v>
      </c>
    </row>
    <row r="3781" spans="1:15" x14ac:dyDescent="0.35">
      <c r="A3781">
        <v>3780</v>
      </c>
      <c r="B3781">
        <v>434</v>
      </c>
      <c r="C3781" s="1">
        <v>45326.543969907398</v>
      </c>
      <c r="D3781" t="str">
        <f t="shared" si="59"/>
        <v>04</v>
      </c>
      <c r="E3781">
        <v>10</v>
      </c>
      <c r="F3781" t="s">
        <v>17</v>
      </c>
      <c r="G3781" t="s">
        <v>32</v>
      </c>
      <c r="H3781" t="s">
        <v>81</v>
      </c>
      <c r="I3781">
        <v>22985</v>
      </c>
      <c r="J3781">
        <v>229850</v>
      </c>
      <c r="K3781" t="s">
        <v>2064</v>
      </c>
      <c r="L3781" t="s">
        <v>2065</v>
      </c>
      <c r="M3781" t="s">
        <v>2066</v>
      </c>
      <c r="N3781" t="s">
        <v>2067</v>
      </c>
      <c r="O3781" t="s">
        <v>16</v>
      </c>
    </row>
    <row r="3782" spans="1:15" x14ac:dyDescent="0.35">
      <c r="A3782">
        <v>3781</v>
      </c>
      <c r="B3782">
        <v>425</v>
      </c>
      <c r="C3782" s="1">
        <v>45068.165578703702</v>
      </c>
      <c r="D3782" t="str">
        <f t="shared" si="59"/>
        <v>22</v>
      </c>
      <c r="E3782">
        <v>8</v>
      </c>
      <c r="F3782" t="s">
        <v>24</v>
      </c>
      <c r="G3782" t="s">
        <v>26</v>
      </c>
      <c r="H3782" t="s">
        <v>116</v>
      </c>
      <c r="I3782">
        <v>50016</v>
      </c>
      <c r="J3782">
        <v>400128</v>
      </c>
      <c r="K3782" t="s">
        <v>1233</v>
      </c>
      <c r="L3782" t="s">
        <v>1234</v>
      </c>
      <c r="M3782" t="s">
        <v>1235</v>
      </c>
      <c r="N3782" t="s">
        <v>1236</v>
      </c>
      <c r="O3782" t="s">
        <v>19</v>
      </c>
    </row>
    <row r="3783" spans="1:15" x14ac:dyDescent="0.35">
      <c r="A3783">
        <v>3782</v>
      </c>
      <c r="B3783">
        <v>380</v>
      </c>
      <c r="C3783" s="1">
        <v>45433.572604166657</v>
      </c>
      <c r="D3783" t="str">
        <f t="shared" si="59"/>
        <v>21</v>
      </c>
      <c r="E3783">
        <v>1</v>
      </c>
      <c r="F3783" t="s">
        <v>17</v>
      </c>
      <c r="G3783" t="s">
        <v>18</v>
      </c>
      <c r="H3783" t="s">
        <v>139</v>
      </c>
      <c r="I3783">
        <v>36583</v>
      </c>
      <c r="J3783">
        <v>36583</v>
      </c>
      <c r="K3783" t="s">
        <v>2044</v>
      </c>
      <c r="L3783" t="s">
        <v>2045</v>
      </c>
      <c r="M3783" t="s">
        <v>2046</v>
      </c>
      <c r="N3783" t="s">
        <v>2047</v>
      </c>
      <c r="O3783" t="s">
        <v>19</v>
      </c>
    </row>
    <row r="3784" spans="1:15" x14ac:dyDescent="0.35">
      <c r="A3784">
        <v>3783</v>
      </c>
      <c r="B3784">
        <v>439</v>
      </c>
      <c r="C3784" s="1">
        <v>45036.630937499998</v>
      </c>
      <c r="D3784" t="str">
        <f t="shared" si="59"/>
        <v>20</v>
      </c>
      <c r="E3784">
        <v>9</v>
      </c>
      <c r="F3784" t="s">
        <v>14</v>
      </c>
      <c r="G3784" t="s">
        <v>15</v>
      </c>
      <c r="H3784" t="s">
        <v>67</v>
      </c>
      <c r="I3784">
        <v>76607</v>
      </c>
      <c r="J3784">
        <v>689463</v>
      </c>
      <c r="K3784" t="s">
        <v>774</v>
      </c>
      <c r="L3784" t="s">
        <v>775</v>
      </c>
      <c r="M3784" t="s">
        <v>776</v>
      </c>
      <c r="N3784" t="s">
        <v>777</v>
      </c>
      <c r="O3784" t="s">
        <v>22</v>
      </c>
    </row>
    <row r="3785" spans="1:15" x14ac:dyDescent="0.35">
      <c r="A3785">
        <v>3784</v>
      </c>
      <c r="B3785">
        <v>375</v>
      </c>
      <c r="C3785" s="1">
        <v>45327.513425925928</v>
      </c>
      <c r="D3785" t="str">
        <f t="shared" si="59"/>
        <v>05</v>
      </c>
      <c r="E3785">
        <v>8</v>
      </c>
      <c r="F3785" t="s">
        <v>17</v>
      </c>
      <c r="G3785" t="s">
        <v>28</v>
      </c>
      <c r="H3785" t="s">
        <v>103</v>
      </c>
      <c r="I3785">
        <v>35778</v>
      </c>
      <c r="J3785">
        <v>286224</v>
      </c>
      <c r="K3785" t="s">
        <v>1792</v>
      </c>
      <c r="L3785" t="s">
        <v>1793</v>
      </c>
      <c r="M3785" t="s">
        <v>1794</v>
      </c>
      <c r="N3785" t="s">
        <v>1795</v>
      </c>
      <c r="O3785" t="s">
        <v>16</v>
      </c>
    </row>
    <row r="3786" spans="1:15" x14ac:dyDescent="0.35">
      <c r="A3786">
        <v>3785</v>
      </c>
      <c r="B3786">
        <v>349</v>
      </c>
      <c r="C3786" s="1">
        <v>45527.10261574074</v>
      </c>
      <c r="D3786" t="str">
        <f t="shared" si="59"/>
        <v>23</v>
      </c>
      <c r="E3786">
        <v>4</v>
      </c>
      <c r="F3786" t="s">
        <v>24</v>
      </c>
      <c r="G3786" t="s">
        <v>25</v>
      </c>
      <c r="H3786" t="s">
        <v>125</v>
      </c>
      <c r="I3786">
        <v>42268</v>
      </c>
      <c r="J3786">
        <v>169072</v>
      </c>
      <c r="K3786" t="s">
        <v>974</v>
      </c>
      <c r="L3786" t="s">
        <v>975</v>
      </c>
      <c r="M3786" t="s">
        <v>976</v>
      </c>
      <c r="N3786" t="s">
        <v>977</v>
      </c>
      <c r="O3786" t="s">
        <v>19</v>
      </c>
    </row>
    <row r="3787" spans="1:15" x14ac:dyDescent="0.35">
      <c r="A3787">
        <v>3786</v>
      </c>
      <c r="B3787">
        <v>476</v>
      </c>
      <c r="C3787" s="1">
        <v>45359.350856481477</v>
      </c>
      <c r="D3787" t="str">
        <f t="shared" si="59"/>
        <v>08</v>
      </c>
      <c r="E3787">
        <v>8</v>
      </c>
      <c r="F3787" t="s">
        <v>17</v>
      </c>
      <c r="G3787" t="s">
        <v>28</v>
      </c>
      <c r="H3787" t="s">
        <v>103</v>
      </c>
      <c r="I3787">
        <v>35778</v>
      </c>
      <c r="J3787">
        <v>286224</v>
      </c>
      <c r="K3787" t="s">
        <v>358</v>
      </c>
      <c r="L3787" t="s">
        <v>359</v>
      </c>
      <c r="M3787" t="s">
        <v>360</v>
      </c>
      <c r="N3787" t="s">
        <v>361</v>
      </c>
      <c r="O3787" t="s">
        <v>22</v>
      </c>
    </row>
    <row r="3788" spans="1:15" x14ac:dyDescent="0.35">
      <c r="A3788">
        <v>3787</v>
      </c>
      <c r="B3788">
        <v>496</v>
      </c>
      <c r="C3788" s="1">
        <v>45193.181550925918</v>
      </c>
      <c r="D3788" t="str">
        <f t="shared" si="59"/>
        <v>24</v>
      </c>
      <c r="E3788">
        <v>2</v>
      </c>
      <c r="F3788" t="s">
        <v>14</v>
      </c>
      <c r="G3788" t="s">
        <v>20</v>
      </c>
      <c r="H3788" t="s">
        <v>148</v>
      </c>
      <c r="I3788">
        <v>13696</v>
      </c>
      <c r="J3788">
        <v>27392</v>
      </c>
      <c r="K3788" t="s">
        <v>1812</v>
      </c>
      <c r="L3788" t="s">
        <v>1813</v>
      </c>
      <c r="M3788" t="s">
        <v>1814</v>
      </c>
      <c r="N3788" t="s">
        <v>1815</v>
      </c>
      <c r="O3788" t="s">
        <v>16</v>
      </c>
    </row>
    <row r="3789" spans="1:15" x14ac:dyDescent="0.35">
      <c r="A3789">
        <v>3788</v>
      </c>
      <c r="B3789">
        <v>229</v>
      </c>
      <c r="C3789" s="1">
        <v>45556.613229166673</v>
      </c>
      <c r="D3789" t="str">
        <f t="shared" si="59"/>
        <v>21</v>
      </c>
      <c r="E3789">
        <v>3</v>
      </c>
      <c r="F3789" t="s">
        <v>24</v>
      </c>
      <c r="G3789" t="s">
        <v>26</v>
      </c>
      <c r="H3789" t="s">
        <v>116</v>
      </c>
      <c r="I3789">
        <v>50016</v>
      </c>
      <c r="J3789">
        <v>150048</v>
      </c>
      <c r="K3789" t="s">
        <v>1249</v>
      </c>
      <c r="L3789" t="s">
        <v>1250</v>
      </c>
      <c r="M3789" t="s">
        <v>1251</v>
      </c>
      <c r="N3789" t="s">
        <v>1252</v>
      </c>
      <c r="O3789" t="s">
        <v>16</v>
      </c>
    </row>
    <row r="3790" spans="1:15" x14ac:dyDescent="0.35">
      <c r="A3790">
        <v>3789</v>
      </c>
      <c r="B3790">
        <v>344</v>
      </c>
      <c r="C3790" s="1">
        <v>45476.617476851847</v>
      </c>
      <c r="D3790" t="str">
        <f t="shared" si="59"/>
        <v>03</v>
      </c>
      <c r="E3790">
        <v>3</v>
      </c>
      <c r="F3790" t="s">
        <v>24</v>
      </c>
      <c r="G3790" t="s">
        <v>27</v>
      </c>
      <c r="H3790" t="s">
        <v>325</v>
      </c>
      <c r="I3790">
        <v>34573</v>
      </c>
      <c r="J3790">
        <v>103719</v>
      </c>
      <c r="K3790" t="s">
        <v>1137</v>
      </c>
      <c r="L3790" t="s">
        <v>1138</v>
      </c>
      <c r="M3790" t="s">
        <v>1139</v>
      </c>
      <c r="N3790" t="s">
        <v>1140</v>
      </c>
      <c r="O3790" t="s">
        <v>16</v>
      </c>
    </row>
    <row r="3791" spans="1:15" x14ac:dyDescent="0.35">
      <c r="A3791">
        <v>3790</v>
      </c>
      <c r="B3791">
        <v>133</v>
      </c>
      <c r="C3791" s="1">
        <v>45406.084166666667</v>
      </c>
      <c r="D3791" t="str">
        <f t="shared" si="59"/>
        <v>24</v>
      </c>
      <c r="E3791">
        <v>6</v>
      </c>
      <c r="F3791" t="s">
        <v>24</v>
      </c>
      <c r="G3791" t="s">
        <v>27</v>
      </c>
      <c r="H3791" t="s">
        <v>325</v>
      </c>
      <c r="I3791">
        <v>34573</v>
      </c>
      <c r="J3791">
        <v>207438</v>
      </c>
      <c r="K3791" t="s">
        <v>370</v>
      </c>
      <c r="L3791" t="s">
        <v>371</v>
      </c>
      <c r="M3791" t="s">
        <v>372</v>
      </c>
      <c r="N3791" t="s">
        <v>373</v>
      </c>
      <c r="O3791" t="s">
        <v>19</v>
      </c>
    </row>
    <row r="3792" spans="1:15" x14ac:dyDescent="0.35">
      <c r="A3792">
        <v>3791</v>
      </c>
      <c r="B3792">
        <v>86</v>
      </c>
      <c r="C3792" s="1">
        <v>45173.85837962963</v>
      </c>
      <c r="D3792" t="str">
        <f t="shared" si="59"/>
        <v>04</v>
      </c>
      <c r="E3792">
        <v>4</v>
      </c>
      <c r="F3792" t="s">
        <v>14</v>
      </c>
      <c r="G3792" t="s">
        <v>21</v>
      </c>
      <c r="H3792" t="s">
        <v>58</v>
      </c>
      <c r="I3792">
        <v>51631</v>
      </c>
      <c r="J3792">
        <v>206524</v>
      </c>
      <c r="K3792" t="s">
        <v>1285</v>
      </c>
      <c r="L3792" t="s">
        <v>1286</v>
      </c>
      <c r="M3792" t="s">
        <v>1287</v>
      </c>
      <c r="N3792" t="s">
        <v>1288</v>
      </c>
      <c r="O3792" t="s">
        <v>22</v>
      </c>
    </row>
    <row r="3793" spans="1:15" x14ac:dyDescent="0.35">
      <c r="A3793">
        <v>3792</v>
      </c>
      <c r="B3793">
        <v>304</v>
      </c>
      <c r="C3793" s="1">
        <v>45387.797222222223</v>
      </c>
      <c r="D3793" t="str">
        <f t="shared" si="59"/>
        <v>05</v>
      </c>
      <c r="E3793">
        <v>3</v>
      </c>
      <c r="F3793" t="s">
        <v>24</v>
      </c>
      <c r="G3793" t="s">
        <v>25</v>
      </c>
      <c r="H3793" t="s">
        <v>125</v>
      </c>
      <c r="I3793">
        <v>42268</v>
      </c>
      <c r="J3793">
        <v>126804</v>
      </c>
      <c r="K3793" t="s">
        <v>1381</v>
      </c>
      <c r="L3793" t="s">
        <v>1382</v>
      </c>
      <c r="M3793" t="s">
        <v>1383</v>
      </c>
      <c r="N3793" t="s">
        <v>1384</v>
      </c>
      <c r="O3793" t="s">
        <v>16</v>
      </c>
    </row>
    <row r="3794" spans="1:15" x14ac:dyDescent="0.35">
      <c r="A3794">
        <v>3793</v>
      </c>
      <c r="B3794">
        <v>404</v>
      </c>
      <c r="C3794" s="1">
        <v>45586.630393518521</v>
      </c>
      <c r="D3794" t="str">
        <f t="shared" si="59"/>
        <v>21</v>
      </c>
      <c r="E3794">
        <v>6</v>
      </c>
      <c r="F3794" t="s">
        <v>17</v>
      </c>
      <c r="G3794" t="s">
        <v>23</v>
      </c>
      <c r="H3794" t="s">
        <v>72</v>
      </c>
      <c r="I3794">
        <v>14701</v>
      </c>
      <c r="J3794">
        <v>88206</v>
      </c>
      <c r="K3794" t="s">
        <v>906</v>
      </c>
      <c r="L3794" t="s">
        <v>907</v>
      </c>
      <c r="M3794" t="s">
        <v>908</v>
      </c>
      <c r="N3794" t="s">
        <v>909</v>
      </c>
      <c r="O3794" t="s">
        <v>16</v>
      </c>
    </row>
    <row r="3795" spans="1:15" x14ac:dyDescent="0.35">
      <c r="A3795">
        <v>3794</v>
      </c>
      <c r="B3795">
        <v>219</v>
      </c>
      <c r="C3795" s="1">
        <v>45467.737939814811</v>
      </c>
      <c r="D3795" t="str">
        <f t="shared" si="59"/>
        <v>24</v>
      </c>
      <c r="E3795">
        <v>4</v>
      </c>
      <c r="F3795" t="s">
        <v>17</v>
      </c>
      <c r="G3795" t="s">
        <v>32</v>
      </c>
      <c r="H3795" t="s">
        <v>81</v>
      </c>
      <c r="I3795">
        <v>22985</v>
      </c>
      <c r="J3795">
        <v>91940</v>
      </c>
      <c r="K3795" t="s">
        <v>1149</v>
      </c>
      <c r="L3795" t="s">
        <v>1150</v>
      </c>
      <c r="M3795" t="s">
        <v>1151</v>
      </c>
      <c r="N3795" t="s">
        <v>1152</v>
      </c>
      <c r="O3795" t="s">
        <v>22</v>
      </c>
    </row>
    <row r="3796" spans="1:15" x14ac:dyDescent="0.35">
      <c r="A3796">
        <v>3795</v>
      </c>
      <c r="B3796">
        <v>361</v>
      </c>
      <c r="C3796" s="1">
        <v>45168.731840277767</v>
      </c>
      <c r="D3796" t="str">
        <f t="shared" si="59"/>
        <v>30</v>
      </c>
      <c r="E3796">
        <v>9</v>
      </c>
      <c r="F3796" t="s">
        <v>24</v>
      </c>
      <c r="G3796" t="s">
        <v>25</v>
      </c>
      <c r="H3796" t="s">
        <v>125</v>
      </c>
      <c r="I3796">
        <v>42268</v>
      </c>
      <c r="J3796">
        <v>380412</v>
      </c>
      <c r="K3796" t="s">
        <v>1960</v>
      </c>
      <c r="L3796" t="s">
        <v>1961</v>
      </c>
      <c r="M3796" t="s">
        <v>1962</v>
      </c>
      <c r="N3796" t="s">
        <v>1963</v>
      </c>
      <c r="O3796" t="s">
        <v>19</v>
      </c>
    </row>
    <row r="3797" spans="1:15" x14ac:dyDescent="0.35">
      <c r="A3797">
        <v>3796</v>
      </c>
      <c r="B3797">
        <v>255</v>
      </c>
      <c r="C3797" s="1">
        <v>45728.10324074074</v>
      </c>
      <c r="D3797" t="str">
        <f t="shared" si="59"/>
        <v>12</v>
      </c>
      <c r="E3797">
        <v>10</v>
      </c>
      <c r="F3797" t="s">
        <v>24</v>
      </c>
      <c r="G3797" t="s">
        <v>31</v>
      </c>
      <c r="H3797" t="s">
        <v>94</v>
      </c>
      <c r="I3797">
        <v>38697</v>
      </c>
      <c r="J3797">
        <v>386970</v>
      </c>
      <c r="K3797" t="s">
        <v>1397</v>
      </c>
      <c r="L3797" t="s">
        <v>1398</v>
      </c>
      <c r="M3797" t="s">
        <v>1399</v>
      </c>
      <c r="N3797" t="s">
        <v>1400</v>
      </c>
      <c r="O3797" t="s">
        <v>16</v>
      </c>
    </row>
    <row r="3798" spans="1:15" x14ac:dyDescent="0.35">
      <c r="A3798">
        <v>3797</v>
      </c>
      <c r="B3798">
        <v>30</v>
      </c>
      <c r="C3798" s="1">
        <v>45432.899942129632</v>
      </c>
      <c r="D3798" t="str">
        <f t="shared" si="59"/>
        <v>20</v>
      </c>
      <c r="E3798">
        <v>7</v>
      </c>
      <c r="F3798" t="s">
        <v>24</v>
      </c>
      <c r="G3798" t="s">
        <v>26</v>
      </c>
      <c r="H3798" t="s">
        <v>116</v>
      </c>
      <c r="I3798">
        <v>50016</v>
      </c>
      <c r="J3798">
        <v>350112</v>
      </c>
      <c r="K3798" t="s">
        <v>1253</v>
      </c>
      <c r="L3798" t="s">
        <v>1254</v>
      </c>
      <c r="M3798" t="s">
        <v>1255</v>
      </c>
      <c r="N3798" t="s">
        <v>1256</v>
      </c>
      <c r="O3798" t="s">
        <v>19</v>
      </c>
    </row>
    <row r="3799" spans="1:15" x14ac:dyDescent="0.35">
      <c r="A3799">
        <v>3798</v>
      </c>
      <c r="B3799">
        <v>27</v>
      </c>
      <c r="C3799" s="1">
        <v>45719.104895833327</v>
      </c>
      <c r="D3799" t="str">
        <f t="shared" si="59"/>
        <v>03</v>
      </c>
      <c r="E3799">
        <v>7</v>
      </c>
      <c r="F3799" t="s">
        <v>14</v>
      </c>
      <c r="G3799" t="s">
        <v>15</v>
      </c>
      <c r="H3799" t="s">
        <v>67</v>
      </c>
      <c r="I3799">
        <v>76607</v>
      </c>
      <c r="J3799">
        <v>536249</v>
      </c>
      <c r="K3799" t="s">
        <v>1645</v>
      </c>
      <c r="L3799" t="s">
        <v>1646</v>
      </c>
      <c r="M3799" t="s">
        <v>1647</v>
      </c>
      <c r="N3799" t="s">
        <v>1648</v>
      </c>
      <c r="O3799" t="s">
        <v>19</v>
      </c>
    </row>
    <row r="3800" spans="1:15" x14ac:dyDescent="0.35">
      <c r="A3800">
        <v>3799</v>
      </c>
      <c r="B3800">
        <v>412</v>
      </c>
      <c r="C3800" s="1">
        <v>45637.741527777784</v>
      </c>
      <c r="D3800" t="str">
        <f t="shared" si="59"/>
        <v>11</v>
      </c>
      <c r="E3800">
        <v>6</v>
      </c>
      <c r="F3800" t="s">
        <v>17</v>
      </c>
      <c r="G3800" t="s">
        <v>32</v>
      </c>
      <c r="H3800" t="s">
        <v>81</v>
      </c>
      <c r="I3800">
        <v>22985</v>
      </c>
      <c r="J3800">
        <v>137910</v>
      </c>
      <c r="K3800" t="s">
        <v>112</v>
      </c>
      <c r="L3800" t="s">
        <v>113</v>
      </c>
      <c r="M3800" t="s">
        <v>114</v>
      </c>
      <c r="N3800" t="s">
        <v>115</v>
      </c>
      <c r="O3800" t="s">
        <v>16</v>
      </c>
    </row>
    <row r="3801" spans="1:15" x14ac:dyDescent="0.35">
      <c r="A3801">
        <v>3800</v>
      </c>
      <c r="B3801">
        <v>420</v>
      </c>
      <c r="C3801" s="1">
        <v>45442.924560185187</v>
      </c>
      <c r="D3801" t="str">
        <f t="shared" si="59"/>
        <v>30</v>
      </c>
      <c r="E3801">
        <v>6</v>
      </c>
      <c r="F3801" t="s">
        <v>24</v>
      </c>
      <c r="G3801" t="s">
        <v>31</v>
      </c>
      <c r="H3801" t="s">
        <v>94</v>
      </c>
      <c r="I3801">
        <v>38697</v>
      </c>
      <c r="J3801">
        <v>232182</v>
      </c>
      <c r="K3801" t="s">
        <v>786</v>
      </c>
      <c r="L3801" t="s">
        <v>787</v>
      </c>
      <c r="M3801" t="s">
        <v>788</v>
      </c>
      <c r="N3801" t="s">
        <v>789</v>
      </c>
      <c r="O3801" t="s">
        <v>19</v>
      </c>
    </row>
    <row r="3802" spans="1:15" x14ac:dyDescent="0.35">
      <c r="A3802">
        <v>3801</v>
      </c>
      <c r="B3802">
        <v>20</v>
      </c>
      <c r="C3802" s="1">
        <v>45727.769224537027</v>
      </c>
      <c r="D3802" t="str">
        <f t="shared" si="59"/>
        <v>11</v>
      </c>
      <c r="E3802">
        <v>7</v>
      </c>
      <c r="F3802" t="s">
        <v>24</v>
      </c>
      <c r="G3802" t="s">
        <v>31</v>
      </c>
      <c r="H3802" t="s">
        <v>94</v>
      </c>
      <c r="I3802">
        <v>38697</v>
      </c>
      <c r="J3802">
        <v>270879</v>
      </c>
      <c r="K3802" t="s">
        <v>670</v>
      </c>
      <c r="L3802" t="s">
        <v>671</v>
      </c>
      <c r="M3802" t="s">
        <v>672</v>
      </c>
      <c r="N3802" t="s">
        <v>673</v>
      </c>
      <c r="O3802" t="s">
        <v>19</v>
      </c>
    </row>
    <row r="3803" spans="1:15" x14ac:dyDescent="0.35">
      <c r="A3803">
        <v>3802</v>
      </c>
      <c r="B3803">
        <v>17</v>
      </c>
      <c r="C3803" s="1">
        <v>45233.729398148149</v>
      </c>
      <c r="D3803" t="str">
        <f t="shared" si="59"/>
        <v>03</v>
      </c>
      <c r="E3803">
        <v>2</v>
      </c>
      <c r="F3803" t="s">
        <v>14</v>
      </c>
      <c r="G3803" t="s">
        <v>29</v>
      </c>
      <c r="H3803" t="s">
        <v>134</v>
      </c>
      <c r="I3803">
        <v>25231</v>
      </c>
      <c r="J3803">
        <v>50462</v>
      </c>
      <c r="K3803" t="s">
        <v>618</v>
      </c>
      <c r="L3803" t="s">
        <v>619</v>
      </c>
      <c r="M3803" t="s">
        <v>620</v>
      </c>
      <c r="N3803" t="s">
        <v>621</v>
      </c>
      <c r="O3803" t="s">
        <v>16</v>
      </c>
    </row>
    <row r="3804" spans="1:15" x14ac:dyDescent="0.35">
      <c r="A3804">
        <v>3803</v>
      </c>
      <c r="B3804">
        <v>52</v>
      </c>
      <c r="C3804" s="1">
        <v>45016.989444444444</v>
      </c>
      <c r="D3804" t="str">
        <f t="shared" si="59"/>
        <v>31</v>
      </c>
      <c r="E3804">
        <v>2</v>
      </c>
      <c r="F3804" t="s">
        <v>24</v>
      </c>
      <c r="G3804" t="s">
        <v>31</v>
      </c>
      <c r="H3804" t="s">
        <v>94</v>
      </c>
      <c r="I3804">
        <v>38697</v>
      </c>
      <c r="J3804">
        <v>77394</v>
      </c>
      <c r="K3804" t="s">
        <v>1038</v>
      </c>
      <c r="L3804" t="s">
        <v>1039</v>
      </c>
      <c r="M3804" t="s">
        <v>1040</v>
      </c>
      <c r="N3804" t="s">
        <v>1041</v>
      </c>
      <c r="O3804" t="s">
        <v>22</v>
      </c>
    </row>
    <row r="3805" spans="1:15" x14ac:dyDescent="0.35">
      <c r="A3805">
        <v>3804</v>
      </c>
      <c r="B3805">
        <v>280</v>
      </c>
      <c r="C3805" s="1">
        <v>45498.305613425917</v>
      </c>
      <c r="D3805" t="str">
        <f t="shared" si="59"/>
        <v>25</v>
      </c>
      <c r="E3805">
        <v>2</v>
      </c>
      <c r="F3805" t="s">
        <v>24</v>
      </c>
      <c r="G3805" t="s">
        <v>27</v>
      </c>
      <c r="H3805" t="s">
        <v>325</v>
      </c>
      <c r="I3805">
        <v>34573</v>
      </c>
      <c r="J3805">
        <v>69146</v>
      </c>
      <c r="K3805" t="s">
        <v>1229</v>
      </c>
      <c r="L3805" t="s">
        <v>1230</v>
      </c>
      <c r="M3805" t="s">
        <v>1231</v>
      </c>
      <c r="N3805" t="s">
        <v>1232</v>
      </c>
      <c r="O3805" t="s">
        <v>16</v>
      </c>
    </row>
    <row r="3806" spans="1:15" x14ac:dyDescent="0.35">
      <c r="A3806">
        <v>3805</v>
      </c>
      <c r="B3806">
        <v>319</v>
      </c>
      <c r="C3806" s="1">
        <v>45411.168576388889</v>
      </c>
      <c r="D3806" t="str">
        <f t="shared" si="59"/>
        <v>29</v>
      </c>
      <c r="E3806">
        <v>3</v>
      </c>
      <c r="F3806" t="s">
        <v>24</v>
      </c>
      <c r="G3806" t="s">
        <v>26</v>
      </c>
      <c r="H3806" t="s">
        <v>116</v>
      </c>
      <c r="I3806">
        <v>50016</v>
      </c>
      <c r="J3806">
        <v>150048</v>
      </c>
      <c r="K3806" t="s">
        <v>1085</v>
      </c>
      <c r="L3806" t="s">
        <v>1086</v>
      </c>
      <c r="M3806" t="s">
        <v>1087</v>
      </c>
      <c r="N3806" t="s">
        <v>1088</v>
      </c>
      <c r="O3806" t="s">
        <v>16</v>
      </c>
    </row>
    <row r="3807" spans="1:15" x14ac:dyDescent="0.35">
      <c r="A3807">
        <v>3806</v>
      </c>
      <c r="B3807">
        <v>295</v>
      </c>
      <c r="C3807" s="1">
        <v>45020.232430555552</v>
      </c>
      <c r="D3807" t="str">
        <f t="shared" si="59"/>
        <v>04</v>
      </c>
      <c r="E3807">
        <v>8</v>
      </c>
      <c r="F3807" t="s">
        <v>17</v>
      </c>
      <c r="G3807" t="s">
        <v>32</v>
      </c>
      <c r="H3807" t="s">
        <v>81</v>
      </c>
      <c r="I3807">
        <v>22985</v>
      </c>
      <c r="J3807">
        <v>183880</v>
      </c>
      <c r="K3807" t="s">
        <v>261</v>
      </c>
      <c r="L3807" t="s">
        <v>262</v>
      </c>
      <c r="M3807" t="s">
        <v>263</v>
      </c>
      <c r="N3807" t="s">
        <v>264</v>
      </c>
      <c r="O3807" t="s">
        <v>16</v>
      </c>
    </row>
    <row r="3808" spans="1:15" x14ac:dyDescent="0.35">
      <c r="A3808">
        <v>3807</v>
      </c>
      <c r="B3808">
        <v>357</v>
      </c>
      <c r="C3808" s="1">
        <v>45123.014131944437</v>
      </c>
      <c r="D3808" t="str">
        <f t="shared" si="59"/>
        <v>16</v>
      </c>
      <c r="E3808">
        <v>1</v>
      </c>
      <c r="F3808" t="s">
        <v>14</v>
      </c>
      <c r="G3808" t="s">
        <v>29</v>
      </c>
      <c r="H3808" t="s">
        <v>134</v>
      </c>
      <c r="I3808">
        <v>25231</v>
      </c>
      <c r="J3808">
        <v>25231</v>
      </c>
      <c r="K3808" t="s">
        <v>1808</v>
      </c>
      <c r="L3808" t="s">
        <v>1809</v>
      </c>
      <c r="M3808" t="s">
        <v>1810</v>
      </c>
      <c r="N3808" t="s">
        <v>1811</v>
      </c>
      <c r="O3808" t="s">
        <v>16</v>
      </c>
    </row>
    <row r="3809" spans="1:15" x14ac:dyDescent="0.35">
      <c r="A3809">
        <v>3808</v>
      </c>
      <c r="B3809">
        <v>177</v>
      </c>
      <c r="C3809" s="1">
        <v>45707.792291666658</v>
      </c>
      <c r="D3809" t="str">
        <f t="shared" si="59"/>
        <v>19</v>
      </c>
      <c r="E3809">
        <v>3</v>
      </c>
      <c r="F3809" t="s">
        <v>24</v>
      </c>
      <c r="G3809" t="s">
        <v>27</v>
      </c>
      <c r="H3809" t="s">
        <v>325</v>
      </c>
      <c r="I3809">
        <v>34573</v>
      </c>
      <c r="J3809">
        <v>103719</v>
      </c>
      <c r="K3809" t="s">
        <v>68</v>
      </c>
      <c r="L3809" t="s">
        <v>69</v>
      </c>
      <c r="M3809" t="s">
        <v>70</v>
      </c>
      <c r="N3809" t="s">
        <v>71</v>
      </c>
      <c r="O3809" t="s">
        <v>22</v>
      </c>
    </row>
    <row r="3810" spans="1:15" x14ac:dyDescent="0.35">
      <c r="A3810">
        <v>3809</v>
      </c>
      <c r="B3810">
        <v>125</v>
      </c>
      <c r="C3810" s="1">
        <v>45455.177453703713</v>
      </c>
      <c r="D3810" t="str">
        <f t="shared" si="59"/>
        <v>12</v>
      </c>
      <c r="E3810">
        <v>1</v>
      </c>
      <c r="F3810" t="s">
        <v>24</v>
      </c>
      <c r="G3810" t="s">
        <v>25</v>
      </c>
      <c r="H3810" t="s">
        <v>125</v>
      </c>
      <c r="I3810">
        <v>42268</v>
      </c>
      <c r="J3810">
        <v>42268</v>
      </c>
      <c r="K3810" t="s">
        <v>1780</v>
      </c>
      <c r="L3810" t="s">
        <v>1781</v>
      </c>
      <c r="M3810" t="s">
        <v>1782</v>
      </c>
      <c r="N3810" t="s">
        <v>1783</v>
      </c>
      <c r="O3810" t="s">
        <v>19</v>
      </c>
    </row>
    <row r="3811" spans="1:15" x14ac:dyDescent="0.35">
      <c r="A3811">
        <v>3810</v>
      </c>
      <c r="B3811">
        <v>353</v>
      </c>
      <c r="C3811" s="1">
        <v>45114.223055555558</v>
      </c>
      <c r="D3811" t="str">
        <f t="shared" si="59"/>
        <v>07</v>
      </c>
      <c r="E3811">
        <v>3</v>
      </c>
      <c r="F3811" t="s">
        <v>24</v>
      </c>
      <c r="G3811" t="s">
        <v>27</v>
      </c>
      <c r="H3811" t="s">
        <v>325</v>
      </c>
      <c r="I3811">
        <v>34573</v>
      </c>
      <c r="J3811">
        <v>103719</v>
      </c>
      <c r="K3811" t="s">
        <v>1117</v>
      </c>
      <c r="L3811" t="s">
        <v>1118</v>
      </c>
      <c r="M3811" t="s">
        <v>1119</v>
      </c>
      <c r="N3811" t="s">
        <v>1120</v>
      </c>
      <c r="O3811" t="s">
        <v>19</v>
      </c>
    </row>
    <row r="3812" spans="1:15" x14ac:dyDescent="0.35">
      <c r="A3812">
        <v>3811</v>
      </c>
      <c r="B3812">
        <v>456</v>
      </c>
      <c r="C3812" s="1">
        <v>45518.525451388887</v>
      </c>
      <c r="D3812" t="str">
        <f t="shared" si="59"/>
        <v>14</v>
      </c>
      <c r="E3812">
        <v>7</v>
      </c>
      <c r="F3812" t="s">
        <v>14</v>
      </c>
      <c r="G3812" t="s">
        <v>15</v>
      </c>
      <c r="H3812" t="s">
        <v>67</v>
      </c>
      <c r="I3812">
        <v>76607</v>
      </c>
      <c r="J3812">
        <v>536249</v>
      </c>
      <c r="K3812" t="s">
        <v>806</v>
      </c>
      <c r="L3812" t="s">
        <v>807</v>
      </c>
      <c r="M3812" t="s">
        <v>808</v>
      </c>
      <c r="N3812" t="s">
        <v>809</v>
      </c>
      <c r="O3812" t="s">
        <v>22</v>
      </c>
    </row>
    <row r="3813" spans="1:15" x14ac:dyDescent="0.35">
      <c r="A3813">
        <v>3812</v>
      </c>
      <c r="B3813">
        <v>224</v>
      </c>
      <c r="C3813" s="1">
        <v>45344.361354166656</v>
      </c>
      <c r="D3813" t="str">
        <f t="shared" si="59"/>
        <v>22</v>
      </c>
      <c r="E3813">
        <v>1</v>
      </c>
      <c r="F3813" t="s">
        <v>24</v>
      </c>
      <c r="G3813" t="s">
        <v>27</v>
      </c>
      <c r="H3813" t="s">
        <v>325</v>
      </c>
      <c r="I3813">
        <v>34573</v>
      </c>
      <c r="J3813">
        <v>34573</v>
      </c>
      <c r="K3813" t="s">
        <v>734</v>
      </c>
      <c r="L3813" t="s">
        <v>735</v>
      </c>
      <c r="M3813" t="s">
        <v>736</v>
      </c>
      <c r="N3813" t="s">
        <v>737</v>
      </c>
      <c r="O3813" t="s">
        <v>16</v>
      </c>
    </row>
    <row r="3814" spans="1:15" x14ac:dyDescent="0.35">
      <c r="A3814">
        <v>3813</v>
      </c>
      <c r="B3814">
        <v>27</v>
      </c>
      <c r="C3814" s="1">
        <v>45394.968819444453</v>
      </c>
      <c r="D3814" t="str">
        <f t="shared" si="59"/>
        <v>12</v>
      </c>
      <c r="E3814">
        <v>7</v>
      </c>
      <c r="F3814" t="s">
        <v>14</v>
      </c>
      <c r="G3814" t="s">
        <v>20</v>
      </c>
      <c r="H3814" t="s">
        <v>148</v>
      </c>
      <c r="I3814">
        <v>13696</v>
      </c>
      <c r="J3814">
        <v>95872</v>
      </c>
      <c r="K3814" t="s">
        <v>1645</v>
      </c>
      <c r="L3814" t="s">
        <v>1646</v>
      </c>
      <c r="M3814" t="s">
        <v>1647</v>
      </c>
      <c r="N3814" t="s">
        <v>1648</v>
      </c>
      <c r="O3814" t="s">
        <v>19</v>
      </c>
    </row>
    <row r="3815" spans="1:15" x14ac:dyDescent="0.35">
      <c r="A3815">
        <v>3814</v>
      </c>
      <c r="B3815">
        <v>232</v>
      </c>
      <c r="C3815" s="1">
        <v>45423.934525462973</v>
      </c>
      <c r="D3815" t="str">
        <f t="shared" si="59"/>
        <v>11</v>
      </c>
      <c r="E3815">
        <v>1</v>
      </c>
      <c r="F3815" t="s">
        <v>14</v>
      </c>
      <c r="G3815" t="s">
        <v>21</v>
      </c>
      <c r="H3815" t="s">
        <v>58</v>
      </c>
      <c r="I3815">
        <v>51631</v>
      </c>
      <c r="J3815">
        <v>51631</v>
      </c>
      <c r="K3815" t="s">
        <v>350</v>
      </c>
      <c r="L3815" t="s">
        <v>351</v>
      </c>
      <c r="M3815" t="s">
        <v>352</v>
      </c>
      <c r="N3815" t="s">
        <v>353</v>
      </c>
      <c r="O3815" t="s">
        <v>16</v>
      </c>
    </row>
    <row r="3816" spans="1:15" x14ac:dyDescent="0.35">
      <c r="A3816">
        <v>3815</v>
      </c>
      <c r="B3816">
        <v>44</v>
      </c>
      <c r="C3816" s="1">
        <v>45684.939166666663</v>
      </c>
      <c r="D3816" t="str">
        <f t="shared" si="59"/>
        <v>27</v>
      </c>
      <c r="E3816">
        <v>9</v>
      </c>
      <c r="F3816" t="s">
        <v>14</v>
      </c>
      <c r="G3816" t="s">
        <v>21</v>
      </c>
      <c r="H3816" t="s">
        <v>58</v>
      </c>
      <c r="I3816">
        <v>51631</v>
      </c>
      <c r="J3816">
        <v>464679</v>
      </c>
      <c r="K3816" t="s">
        <v>1637</v>
      </c>
      <c r="L3816" t="s">
        <v>1638</v>
      </c>
      <c r="M3816" t="s">
        <v>1639</v>
      </c>
      <c r="N3816" t="s">
        <v>1640</v>
      </c>
      <c r="O3816" t="s">
        <v>16</v>
      </c>
    </row>
    <row r="3817" spans="1:15" x14ac:dyDescent="0.35">
      <c r="A3817">
        <v>3816</v>
      </c>
      <c r="B3817">
        <v>358</v>
      </c>
      <c r="C3817" s="1">
        <v>45286.915416666663</v>
      </c>
      <c r="D3817" t="str">
        <f t="shared" si="59"/>
        <v>26</v>
      </c>
      <c r="E3817">
        <v>6</v>
      </c>
      <c r="F3817" t="s">
        <v>17</v>
      </c>
      <c r="G3817" t="s">
        <v>18</v>
      </c>
      <c r="H3817" t="s">
        <v>139</v>
      </c>
      <c r="I3817">
        <v>36583</v>
      </c>
      <c r="J3817">
        <v>219498</v>
      </c>
      <c r="K3817" t="s">
        <v>293</v>
      </c>
      <c r="L3817" t="s">
        <v>294</v>
      </c>
      <c r="M3817" t="s">
        <v>295</v>
      </c>
      <c r="N3817" t="s">
        <v>296</v>
      </c>
      <c r="O3817" t="s">
        <v>16</v>
      </c>
    </row>
    <row r="3818" spans="1:15" x14ac:dyDescent="0.35">
      <c r="A3818">
        <v>3817</v>
      </c>
      <c r="B3818">
        <v>165</v>
      </c>
      <c r="C3818" s="1">
        <v>45305.370104166657</v>
      </c>
      <c r="D3818" t="str">
        <f t="shared" si="59"/>
        <v>14</v>
      </c>
      <c r="E3818">
        <v>7</v>
      </c>
      <c r="F3818" t="s">
        <v>24</v>
      </c>
      <c r="G3818" t="s">
        <v>27</v>
      </c>
      <c r="H3818" t="s">
        <v>325</v>
      </c>
      <c r="I3818">
        <v>34573</v>
      </c>
      <c r="J3818">
        <v>242011</v>
      </c>
      <c r="K3818" t="s">
        <v>606</v>
      </c>
      <c r="L3818" t="s">
        <v>607</v>
      </c>
      <c r="M3818" t="s">
        <v>608</v>
      </c>
      <c r="N3818" t="s">
        <v>609</v>
      </c>
      <c r="O3818" t="s">
        <v>19</v>
      </c>
    </row>
    <row r="3819" spans="1:15" x14ac:dyDescent="0.35">
      <c r="A3819">
        <v>3818</v>
      </c>
      <c r="B3819">
        <v>470</v>
      </c>
      <c r="C3819" s="1">
        <v>45064.427719907413</v>
      </c>
      <c r="D3819" t="str">
        <f t="shared" si="59"/>
        <v>18</v>
      </c>
      <c r="E3819">
        <v>2</v>
      </c>
      <c r="F3819" t="s">
        <v>24</v>
      </c>
      <c r="G3819" t="s">
        <v>27</v>
      </c>
      <c r="H3819" t="s">
        <v>325</v>
      </c>
      <c r="I3819">
        <v>34573</v>
      </c>
      <c r="J3819">
        <v>69146</v>
      </c>
      <c r="K3819" t="s">
        <v>1980</v>
      </c>
      <c r="L3819" t="s">
        <v>1981</v>
      </c>
      <c r="M3819" t="s">
        <v>1982</v>
      </c>
      <c r="N3819" t="s">
        <v>1983</v>
      </c>
      <c r="O3819" t="s">
        <v>16</v>
      </c>
    </row>
    <row r="3820" spans="1:15" x14ac:dyDescent="0.35">
      <c r="A3820">
        <v>3819</v>
      </c>
      <c r="B3820">
        <v>195</v>
      </c>
      <c r="C3820" s="1">
        <v>45662.454143518517</v>
      </c>
      <c r="D3820" t="str">
        <f t="shared" si="59"/>
        <v>05</v>
      </c>
      <c r="E3820">
        <v>1</v>
      </c>
      <c r="F3820" t="s">
        <v>24</v>
      </c>
      <c r="G3820" t="s">
        <v>31</v>
      </c>
      <c r="H3820" t="s">
        <v>94</v>
      </c>
      <c r="I3820">
        <v>38697</v>
      </c>
      <c r="J3820">
        <v>38697</v>
      </c>
      <c r="K3820" t="s">
        <v>1425</v>
      </c>
      <c r="L3820" t="s">
        <v>1426</v>
      </c>
      <c r="M3820" t="s">
        <v>1427</v>
      </c>
      <c r="N3820" t="s">
        <v>1428</v>
      </c>
      <c r="O3820" t="s">
        <v>19</v>
      </c>
    </row>
    <row r="3821" spans="1:15" x14ac:dyDescent="0.35">
      <c r="A3821">
        <v>3820</v>
      </c>
      <c r="B3821">
        <v>6</v>
      </c>
      <c r="C3821" s="1">
        <v>45411.529409722221</v>
      </c>
      <c r="D3821" t="str">
        <f t="shared" si="59"/>
        <v>29</v>
      </c>
      <c r="E3821">
        <v>4</v>
      </c>
      <c r="F3821" t="s">
        <v>17</v>
      </c>
      <c r="G3821" t="s">
        <v>32</v>
      </c>
      <c r="H3821" t="s">
        <v>81</v>
      </c>
      <c r="I3821">
        <v>22985</v>
      </c>
      <c r="J3821">
        <v>91940</v>
      </c>
      <c r="K3821" t="s">
        <v>117</v>
      </c>
      <c r="L3821" t="s">
        <v>118</v>
      </c>
      <c r="M3821" t="s">
        <v>119</v>
      </c>
      <c r="N3821" t="s">
        <v>120</v>
      </c>
      <c r="O3821" t="s">
        <v>16</v>
      </c>
    </row>
    <row r="3822" spans="1:15" x14ac:dyDescent="0.35">
      <c r="A3822">
        <v>3821</v>
      </c>
      <c r="B3822">
        <v>268</v>
      </c>
      <c r="C3822" s="1">
        <v>45323.140821759262</v>
      </c>
      <c r="D3822" t="str">
        <f t="shared" si="59"/>
        <v>01</v>
      </c>
      <c r="E3822">
        <v>9</v>
      </c>
      <c r="F3822" t="s">
        <v>17</v>
      </c>
      <c r="G3822" t="s">
        <v>32</v>
      </c>
      <c r="H3822" t="s">
        <v>81</v>
      </c>
      <c r="I3822">
        <v>22985</v>
      </c>
      <c r="J3822">
        <v>206865</v>
      </c>
      <c r="K3822" t="s">
        <v>1046</v>
      </c>
      <c r="L3822" t="s">
        <v>1047</v>
      </c>
      <c r="M3822" t="s">
        <v>1048</v>
      </c>
      <c r="N3822" t="s">
        <v>1049</v>
      </c>
      <c r="O3822" t="s">
        <v>16</v>
      </c>
    </row>
    <row r="3823" spans="1:15" x14ac:dyDescent="0.35">
      <c r="A3823">
        <v>3822</v>
      </c>
      <c r="B3823">
        <v>40</v>
      </c>
      <c r="C3823" s="1">
        <v>45114.826620370368</v>
      </c>
      <c r="D3823" t="str">
        <f t="shared" si="59"/>
        <v>07</v>
      </c>
      <c r="E3823">
        <v>6</v>
      </c>
      <c r="F3823" t="s">
        <v>17</v>
      </c>
      <c r="G3823" t="s">
        <v>18</v>
      </c>
      <c r="H3823" t="s">
        <v>139</v>
      </c>
      <c r="I3823">
        <v>36583</v>
      </c>
      <c r="J3823">
        <v>219498</v>
      </c>
      <c r="K3823" t="s">
        <v>1489</v>
      </c>
      <c r="L3823" t="s">
        <v>1490</v>
      </c>
      <c r="M3823" t="s">
        <v>1491</v>
      </c>
      <c r="N3823" t="s">
        <v>1492</v>
      </c>
      <c r="O3823" t="s">
        <v>19</v>
      </c>
    </row>
    <row r="3824" spans="1:15" x14ac:dyDescent="0.35">
      <c r="A3824">
        <v>3823</v>
      </c>
      <c r="B3824">
        <v>228</v>
      </c>
      <c r="C3824" s="1">
        <v>45476.807071759264</v>
      </c>
      <c r="D3824" t="str">
        <f t="shared" si="59"/>
        <v>03</v>
      </c>
      <c r="E3824">
        <v>3</v>
      </c>
      <c r="F3824" t="s">
        <v>14</v>
      </c>
      <c r="G3824" t="s">
        <v>15</v>
      </c>
      <c r="H3824" t="s">
        <v>67</v>
      </c>
      <c r="I3824">
        <v>76607</v>
      </c>
      <c r="J3824">
        <v>229821</v>
      </c>
      <c r="K3824" t="s">
        <v>135</v>
      </c>
      <c r="L3824" t="s">
        <v>136</v>
      </c>
      <c r="M3824" t="s">
        <v>137</v>
      </c>
      <c r="N3824" t="s">
        <v>138</v>
      </c>
      <c r="O3824" t="s">
        <v>16</v>
      </c>
    </row>
    <row r="3825" spans="1:15" x14ac:dyDescent="0.35">
      <c r="A3825">
        <v>3824</v>
      </c>
      <c r="B3825">
        <v>339</v>
      </c>
      <c r="C3825" s="1">
        <v>45330.517939814818</v>
      </c>
      <c r="D3825" t="str">
        <f t="shared" si="59"/>
        <v>08</v>
      </c>
      <c r="E3825">
        <v>5</v>
      </c>
      <c r="F3825" t="s">
        <v>14</v>
      </c>
      <c r="G3825" t="s">
        <v>20</v>
      </c>
      <c r="H3825" t="s">
        <v>148</v>
      </c>
      <c r="I3825">
        <v>13696</v>
      </c>
      <c r="J3825">
        <v>68480</v>
      </c>
      <c r="K3825" t="s">
        <v>2052</v>
      </c>
      <c r="L3825" t="s">
        <v>2053</v>
      </c>
      <c r="M3825" t="s">
        <v>2054</v>
      </c>
      <c r="N3825" t="s">
        <v>2055</v>
      </c>
      <c r="O3825" t="s">
        <v>16</v>
      </c>
    </row>
    <row r="3826" spans="1:15" x14ac:dyDescent="0.35">
      <c r="A3826">
        <v>3825</v>
      </c>
      <c r="B3826">
        <v>361</v>
      </c>
      <c r="C3826" s="1">
        <v>45334.59652777778</v>
      </c>
      <c r="D3826" t="str">
        <f t="shared" si="59"/>
        <v>12</v>
      </c>
      <c r="E3826">
        <v>1</v>
      </c>
      <c r="F3826" t="s">
        <v>24</v>
      </c>
      <c r="G3826" t="s">
        <v>25</v>
      </c>
      <c r="H3826" t="s">
        <v>125</v>
      </c>
      <c r="I3826">
        <v>42268</v>
      </c>
      <c r="J3826">
        <v>42268</v>
      </c>
      <c r="K3826" t="s">
        <v>1960</v>
      </c>
      <c r="L3826" t="s">
        <v>1961</v>
      </c>
      <c r="M3826" t="s">
        <v>1962</v>
      </c>
      <c r="N3826" t="s">
        <v>1963</v>
      </c>
      <c r="O3826" t="s">
        <v>19</v>
      </c>
    </row>
    <row r="3827" spans="1:15" x14ac:dyDescent="0.35">
      <c r="A3827">
        <v>3826</v>
      </c>
      <c r="B3827">
        <v>299</v>
      </c>
      <c r="C3827" s="1">
        <v>45626.618263888893</v>
      </c>
      <c r="D3827" t="str">
        <f t="shared" si="59"/>
        <v>30</v>
      </c>
      <c r="E3827">
        <v>4</v>
      </c>
      <c r="F3827" t="s">
        <v>14</v>
      </c>
      <c r="G3827" t="s">
        <v>15</v>
      </c>
      <c r="H3827" t="s">
        <v>67</v>
      </c>
      <c r="I3827">
        <v>76607</v>
      </c>
      <c r="J3827">
        <v>306428</v>
      </c>
      <c r="K3827" t="s">
        <v>281</v>
      </c>
      <c r="L3827" t="s">
        <v>282</v>
      </c>
      <c r="M3827" t="s">
        <v>283</v>
      </c>
      <c r="N3827" t="s">
        <v>284</v>
      </c>
      <c r="O3827" t="s">
        <v>16</v>
      </c>
    </row>
    <row r="3828" spans="1:15" x14ac:dyDescent="0.35">
      <c r="A3828">
        <v>3827</v>
      </c>
      <c r="B3828">
        <v>174</v>
      </c>
      <c r="C3828" s="1">
        <v>45367.257222222222</v>
      </c>
      <c r="D3828" t="str">
        <f t="shared" si="59"/>
        <v>16</v>
      </c>
      <c r="E3828">
        <v>1</v>
      </c>
      <c r="F3828" t="s">
        <v>17</v>
      </c>
      <c r="G3828" t="s">
        <v>32</v>
      </c>
      <c r="H3828" t="s">
        <v>81</v>
      </c>
      <c r="I3828">
        <v>22985</v>
      </c>
      <c r="J3828">
        <v>22985</v>
      </c>
      <c r="K3828" t="s">
        <v>108</v>
      </c>
      <c r="L3828" t="s">
        <v>109</v>
      </c>
      <c r="M3828" t="s">
        <v>110</v>
      </c>
      <c r="N3828" t="s">
        <v>111</v>
      </c>
      <c r="O3828" t="s">
        <v>19</v>
      </c>
    </row>
    <row r="3829" spans="1:15" x14ac:dyDescent="0.35">
      <c r="A3829">
        <v>3828</v>
      </c>
      <c r="B3829">
        <v>409</v>
      </c>
      <c r="C3829" s="1">
        <v>45094.484780092593</v>
      </c>
      <c r="D3829" t="str">
        <f t="shared" si="59"/>
        <v>17</v>
      </c>
      <c r="E3829">
        <v>4</v>
      </c>
      <c r="F3829" t="s">
        <v>24</v>
      </c>
      <c r="G3829" t="s">
        <v>31</v>
      </c>
      <c r="H3829" t="s">
        <v>94</v>
      </c>
      <c r="I3829">
        <v>38697</v>
      </c>
      <c r="J3829">
        <v>154788</v>
      </c>
      <c r="K3829" t="s">
        <v>1676</v>
      </c>
      <c r="L3829" t="s">
        <v>1677</v>
      </c>
      <c r="M3829" t="s">
        <v>1678</v>
      </c>
      <c r="N3829" t="s">
        <v>1679</v>
      </c>
      <c r="O3829" t="s">
        <v>16</v>
      </c>
    </row>
    <row r="3830" spans="1:15" x14ac:dyDescent="0.35">
      <c r="A3830">
        <v>3829</v>
      </c>
      <c r="B3830">
        <v>246</v>
      </c>
      <c r="C3830" s="1">
        <v>45159.869432870371</v>
      </c>
      <c r="D3830" t="str">
        <f t="shared" si="59"/>
        <v>21</v>
      </c>
      <c r="E3830">
        <v>6</v>
      </c>
      <c r="F3830" t="s">
        <v>24</v>
      </c>
      <c r="G3830" t="s">
        <v>27</v>
      </c>
      <c r="H3830" t="s">
        <v>325</v>
      </c>
      <c r="I3830">
        <v>34573</v>
      </c>
      <c r="J3830">
        <v>207438</v>
      </c>
      <c r="K3830" t="s">
        <v>1281</v>
      </c>
      <c r="L3830" t="s">
        <v>1282</v>
      </c>
      <c r="M3830" t="s">
        <v>1283</v>
      </c>
      <c r="N3830" t="s">
        <v>1284</v>
      </c>
      <c r="O3830" t="s">
        <v>19</v>
      </c>
    </row>
    <row r="3831" spans="1:15" x14ac:dyDescent="0.35">
      <c r="A3831">
        <v>3830</v>
      </c>
      <c r="B3831">
        <v>234</v>
      </c>
      <c r="C3831" s="1">
        <v>45384.269907407397</v>
      </c>
      <c r="D3831" t="str">
        <f t="shared" si="59"/>
        <v>02</v>
      </c>
      <c r="E3831">
        <v>4</v>
      </c>
      <c r="F3831" t="s">
        <v>14</v>
      </c>
      <c r="G3831" t="s">
        <v>15</v>
      </c>
      <c r="H3831" t="s">
        <v>67</v>
      </c>
      <c r="I3831">
        <v>76607</v>
      </c>
      <c r="J3831">
        <v>306428</v>
      </c>
      <c r="K3831" t="s">
        <v>1764</v>
      </c>
      <c r="L3831" t="s">
        <v>1765</v>
      </c>
      <c r="M3831" t="s">
        <v>1766</v>
      </c>
      <c r="N3831" t="s">
        <v>1767</v>
      </c>
      <c r="O3831" t="s">
        <v>16</v>
      </c>
    </row>
    <row r="3832" spans="1:15" x14ac:dyDescent="0.35">
      <c r="A3832">
        <v>3831</v>
      </c>
      <c r="B3832">
        <v>169</v>
      </c>
      <c r="C3832" s="1">
        <v>45292.045532407406</v>
      </c>
      <c r="D3832" t="str">
        <f t="shared" si="59"/>
        <v>01</v>
      </c>
      <c r="E3832">
        <v>2</v>
      </c>
      <c r="F3832" t="s">
        <v>17</v>
      </c>
      <c r="G3832" t="s">
        <v>32</v>
      </c>
      <c r="H3832" t="s">
        <v>81</v>
      </c>
      <c r="I3832">
        <v>22985</v>
      </c>
      <c r="J3832">
        <v>45970</v>
      </c>
      <c r="K3832" t="s">
        <v>946</v>
      </c>
      <c r="L3832" t="s">
        <v>947</v>
      </c>
      <c r="M3832" t="s">
        <v>948</v>
      </c>
      <c r="N3832" t="s">
        <v>949</v>
      </c>
      <c r="O3832" t="s">
        <v>22</v>
      </c>
    </row>
    <row r="3833" spans="1:15" x14ac:dyDescent="0.35">
      <c r="A3833">
        <v>3832</v>
      </c>
      <c r="B3833">
        <v>238</v>
      </c>
      <c r="C3833" s="1">
        <v>45374.353067129632</v>
      </c>
      <c r="D3833" t="str">
        <f t="shared" si="59"/>
        <v>23</v>
      </c>
      <c r="E3833">
        <v>10</v>
      </c>
      <c r="F3833" t="s">
        <v>24</v>
      </c>
      <c r="G3833" t="s">
        <v>25</v>
      </c>
      <c r="H3833" t="s">
        <v>125</v>
      </c>
      <c r="I3833">
        <v>42268</v>
      </c>
      <c r="J3833">
        <v>422680</v>
      </c>
      <c r="K3833" t="s">
        <v>2020</v>
      </c>
      <c r="L3833" t="s">
        <v>2021</v>
      </c>
      <c r="M3833" t="s">
        <v>2022</v>
      </c>
      <c r="N3833" t="s">
        <v>2023</v>
      </c>
      <c r="O3833" t="s">
        <v>19</v>
      </c>
    </row>
    <row r="3834" spans="1:15" x14ac:dyDescent="0.35">
      <c r="A3834">
        <v>3833</v>
      </c>
      <c r="B3834">
        <v>125</v>
      </c>
      <c r="C3834" s="1">
        <v>45015.705671296288</v>
      </c>
      <c r="D3834" t="str">
        <f t="shared" si="59"/>
        <v>30</v>
      </c>
      <c r="E3834">
        <v>3</v>
      </c>
      <c r="F3834" t="s">
        <v>24</v>
      </c>
      <c r="G3834" t="s">
        <v>27</v>
      </c>
      <c r="H3834" t="s">
        <v>325</v>
      </c>
      <c r="I3834">
        <v>34573</v>
      </c>
      <c r="J3834">
        <v>103719</v>
      </c>
      <c r="K3834" t="s">
        <v>1780</v>
      </c>
      <c r="L3834" t="s">
        <v>1781</v>
      </c>
      <c r="M3834" t="s">
        <v>1782</v>
      </c>
      <c r="N3834" t="s">
        <v>1783</v>
      </c>
      <c r="O3834" t="s">
        <v>19</v>
      </c>
    </row>
    <row r="3835" spans="1:15" x14ac:dyDescent="0.35">
      <c r="A3835">
        <v>3834</v>
      </c>
      <c r="B3835">
        <v>258</v>
      </c>
      <c r="C3835" s="1">
        <v>45386.25503472222</v>
      </c>
      <c r="D3835" t="str">
        <f t="shared" si="59"/>
        <v>04</v>
      </c>
      <c r="E3835">
        <v>3</v>
      </c>
      <c r="F3835" t="s">
        <v>17</v>
      </c>
      <c r="G3835" t="s">
        <v>32</v>
      </c>
      <c r="H3835" t="s">
        <v>81</v>
      </c>
      <c r="I3835">
        <v>22985</v>
      </c>
      <c r="J3835">
        <v>68955</v>
      </c>
      <c r="K3835" t="s">
        <v>578</v>
      </c>
      <c r="L3835" t="s">
        <v>579</v>
      </c>
      <c r="M3835" t="s">
        <v>580</v>
      </c>
      <c r="N3835" t="s">
        <v>581</v>
      </c>
      <c r="O3835" t="s">
        <v>16</v>
      </c>
    </row>
    <row r="3836" spans="1:15" x14ac:dyDescent="0.35">
      <c r="A3836">
        <v>3835</v>
      </c>
      <c r="B3836">
        <v>146</v>
      </c>
      <c r="C3836" s="1">
        <v>45668.818703703713</v>
      </c>
      <c r="D3836" t="str">
        <f t="shared" si="59"/>
        <v>11</v>
      </c>
      <c r="E3836">
        <v>9</v>
      </c>
      <c r="F3836" t="s">
        <v>24</v>
      </c>
      <c r="G3836" t="s">
        <v>27</v>
      </c>
      <c r="H3836" t="s">
        <v>325</v>
      </c>
      <c r="I3836">
        <v>34573</v>
      </c>
      <c r="J3836">
        <v>311157</v>
      </c>
      <c r="K3836" t="s">
        <v>1433</v>
      </c>
      <c r="L3836" t="s">
        <v>1434</v>
      </c>
      <c r="M3836" t="s">
        <v>1435</v>
      </c>
      <c r="N3836" t="s">
        <v>1436</v>
      </c>
      <c r="O3836" t="s">
        <v>16</v>
      </c>
    </row>
    <row r="3837" spans="1:15" x14ac:dyDescent="0.35">
      <c r="A3837">
        <v>3836</v>
      </c>
      <c r="B3837">
        <v>340</v>
      </c>
      <c r="C3837" s="1">
        <v>45146.669374999998</v>
      </c>
      <c r="D3837" t="str">
        <f t="shared" si="59"/>
        <v>08</v>
      </c>
      <c r="E3837">
        <v>6</v>
      </c>
      <c r="F3837" t="s">
        <v>14</v>
      </c>
      <c r="G3837" t="s">
        <v>20</v>
      </c>
      <c r="H3837" t="s">
        <v>148</v>
      </c>
      <c r="I3837">
        <v>13696</v>
      </c>
      <c r="J3837">
        <v>82176</v>
      </c>
      <c r="K3837" t="s">
        <v>1305</v>
      </c>
      <c r="L3837" t="s">
        <v>1306</v>
      </c>
      <c r="M3837" t="s">
        <v>1307</v>
      </c>
      <c r="N3837" t="s">
        <v>1308</v>
      </c>
      <c r="O3837" t="s">
        <v>19</v>
      </c>
    </row>
    <row r="3838" spans="1:15" x14ac:dyDescent="0.35">
      <c r="A3838">
        <v>3837</v>
      </c>
      <c r="B3838">
        <v>445</v>
      </c>
      <c r="C3838" s="1">
        <v>45216.391076388893</v>
      </c>
      <c r="D3838" t="str">
        <f t="shared" si="59"/>
        <v>17</v>
      </c>
      <c r="E3838">
        <v>3</v>
      </c>
      <c r="F3838" t="s">
        <v>24</v>
      </c>
      <c r="G3838" t="s">
        <v>25</v>
      </c>
      <c r="H3838" t="s">
        <v>125</v>
      </c>
      <c r="I3838">
        <v>42268</v>
      </c>
      <c r="J3838">
        <v>126804</v>
      </c>
      <c r="K3838" t="s">
        <v>1820</v>
      </c>
      <c r="L3838" t="s">
        <v>1821</v>
      </c>
      <c r="M3838" t="s">
        <v>1822</v>
      </c>
      <c r="N3838" t="s">
        <v>1823</v>
      </c>
      <c r="O3838" t="s">
        <v>19</v>
      </c>
    </row>
    <row r="3839" spans="1:15" x14ac:dyDescent="0.35">
      <c r="A3839">
        <v>3838</v>
      </c>
      <c r="B3839">
        <v>264</v>
      </c>
      <c r="C3839" s="1">
        <v>45525.000775462962</v>
      </c>
      <c r="D3839" t="str">
        <f t="shared" si="59"/>
        <v>21</v>
      </c>
      <c r="E3839">
        <v>6</v>
      </c>
      <c r="F3839" t="s">
        <v>17</v>
      </c>
      <c r="G3839" t="s">
        <v>18</v>
      </c>
      <c r="H3839" t="s">
        <v>139</v>
      </c>
      <c r="I3839">
        <v>36583</v>
      </c>
      <c r="J3839">
        <v>219498</v>
      </c>
      <c r="K3839" t="s">
        <v>1405</v>
      </c>
      <c r="L3839" t="s">
        <v>1406</v>
      </c>
      <c r="M3839" t="s">
        <v>1407</v>
      </c>
      <c r="N3839" t="s">
        <v>1408</v>
      </c>
      <c r="O3839" t="s">
        <v>16</v>
      </c>
    </row>
    <row r="3840" spans="1:15" x14ac:dyDescent="0.35">
      <c r="A3840">
        <v>3839</v>
      </c>
      <c r="B3840">
        <v>233</v>
      </c>
      <c r="C3840" s="1">
        <v>45160.315000000002</v>
      </c>
      <c r="D3840" t="str">
        <f t="shared" si="59"/>
        <v>22</v>
      </c>
      <c r="E3840">
        <v>5</v>
      </c>
      <c r="F3840" t="s">
        <v>24</v>
      </c>
      <c r="G3840" t="s">
        <v>27</v>
      </c>
      <c r="H3840" t="s">
        <v>325</v>
      </c>
      <c r="I3840">
        <v>34573</v>
      </c>
      <c r="J3840">
        <v>172865</v>
      </c>
      <c r="K3840" t="s">
        <v>942</v>
      </c>
      <c r="L3840" t="s">
        <v>943</v>
      </c>
      <c r="M3840" t="s">
        <v>944</v>
      </c>
      <c r="N3840" t="s">
        <v>945</v>
      </c>
      <c r="O3840" t="s">
        <v>16</v>
      </c>
    </row>
    <row r="3841" spans="1:15" x14ac:dyDescent="0.35">
      <c r="A3841">
        <v>3840</v>
      </c>
      <c r="B3841">
        <v>185</v>
      </c>
      <c r="C3841" s="1">
        <v>45318.965405092589</v>
      </c>
      <c r="D3841" t="str">
        <f t="shared" si="59"/>
        <v>27</v>
      </c>
      <c r="E3841">
        <v>9</v>
      </c>
      <c r="F3841" t="s">
        <v>17</v>
      </c>
      <c r="G3841" t="s">
        <v>28</v>
      </c>
      <c r="H3841" t="s">
        <v>103</v>
      </c>
      <c r="I3841">
        <v>35778</v>
      </c>
      <c r="J3841">
        <v>322002</v>
      </c>
      <c r="K3841" t="s">
        <v>193</v>
      </c>
      <c r="L3841" t="s">
        <v>194</v>
      </c>
      <c r="M3841" t="s">
        <v>195</v>
      </c>
      <c r="N3841" t="s">
        <v>196</v>
      </c>
      <c r="O3841" t="s">
        <v>16</v>
      </c>
    </row>
    <row r="3842" spans="1:15" x14ac:dyDescent="0.35">
      <c r="A3842">
        <v>3841</v>
      </c>
      <c r="B3842">
        <v>160</v>
      </c>
      <c r="C3842" s="1">
        <v>45358.010752314818</v>
      </c>
      <c r="D3842" t="str">
        <f t="shared" si="59"/>
        <v>07</v>
      </c>
      <c r="E3842">
        <v>7</v>
      </c>
      <c r="F3842" t="s">
        <v>24</v>
      </c>
      <c r="G3842" t="s">
        <v>26</v>
      </c>
      <c r="H3842" t="s">
        <v>116</v>
      </c>
      <c r="I3842">
        <v>50016</v>
      </c>
      <c r="J3842">
        <v>350112</v>
      </c>
      <c r="K3842" t="s">
        <v>890</v>
      </c>
      <c r="L3842" t="s">
        <v>891</v>
      </c>
      <c r="M3842" t="s">
        <v>892</v>
      </c>
      <c r="N3842" t="s">
        <v>893</v>
      </c>
      <c r="O3842" t="s">
        <v>16</v>
      </c>
    </row>
    <row r="3843" spans="1:15" x14ac:dyDescent="0.35">
      <c r="A3843">
        <v>3842</v>
      </c>
      <c r="B3843">
        <v>72</v>
      </c>
      <c r="C3843" s="1">
        <v>45680.694305555553</v>
      </c>
      <c r="D3843" t="str">
        <f t="shared" ref="D3843:D3906" si="60">LEFT(TEXT(C3843, "DD/MM/YYYY HH:MM:SS"), 2)</f>
        <v>23</v>
      </c>
      <c r="E3843">
        <v>9</v>
      </c>
      <c r="F3843" t="s">
        <v>24</v>
      </c>
      <c r="G3843" t="s">
        <v>27</v>
      </c>
      <c r="H3843" t="s">
        <v>325</v>
      </c>
      <c r="I3843">
        <v>34573</v>
      </c>
      <c r="J3843">
        <v>311157</v>
      </c>
      <c r="K3843" t="s">
        <v>1353</v>
      </c>
      <c r="L3843" t="s">
        <v>1354</v>
      </c>
      <c r="M3843" t="s">
        <v>1355</v>
      </c>
      <c r="N3843" t="s">
        <v>1356</v>
      </c>
      <c r="O3843" t="s">
        <v>22</v>
      </c>
    </row>
    <row r="3844" spans="1:15" x14ac:dyDescent="0.35">
      <c r="A3844">
        <v>3843</v>
      </c>
      <c r="B3844">
        <v>65</v>
      </c>
      <c r="C3844" s="1">
        <v>45016.926782407398</v>
      </c>
      <c r="D3844" t="str">
        <f t="shared" si="60"/>
        <v>31</v>
      </c>
      <c r="E3844">
        <v>6</v>
      </c>
      <c r="F3844" t="s">
        <v>24</v>
      </c>
      <c r="G3844" t="s">
        <v>26</v>
      </c>
      <c r="H3844" t="s">
        <v>116</v>
      </c>
      <c r="I3844">
        <v>50016</v>
      </c>
      <c r="J3844">
        <v>300096</v>
      </c>
      <c r="K3844" t="s">
        <v>1541</v>
      </c>
      <c r="L3844" t="s">
        <v>1542</v>
      </c>
      <c r="M3844" t="s">
        <v>1543</v>
      </c>
      <c r="N3844" t="s">
        <v>1544</v>
      </c>
      <c r="O3844" t="s">
        <v>19</v>
      </c>
    </row>
    <row r="3845" spans="1:15" x14ac:dyDescent="0.35">
      <c r="A3845">
        <v>3844</v>
      </c>
      <c r="B3845">
        <v>313</v>
      </c>
      <c r="C3845" s="1">
        <v>45623.291134259263</v>
      </c>
      <c r="D3845" t="str">
        <f t="shared" si="60"/>
        <v>27</v>
      </c>
      <c r="E3845">
        <v>9</v>
      </c>
      <c r="F3845" t="s">
        <v>17</v>
      </c>
      <c r="G3845" t="s">
        <v>28</v>
      </c>
      <c r="H3845" t="s">
        <v>103</v>
      </c>
      <c r="I3845">
        <v>35778</v>
      </c>
      <c r="J3845">
        <v>322002</v>
      </c>
      <c r="K3845" t="s">
        <v>1077</v>
      </c>
      <c r="L3845" t="s">
        <v>1078</v>
      </c>
      <c r="M3845" t="s">
        <v>1079</v>
      </c>
      <c r="N3845" t="s">
        <v>1080</v>
      </c>
      <c r="O3845" t="s">
        <v>16</v>
      </c>
    </row>
    <row r="3846" spans="1:15" x14ac:dyDescent="0.35">
      <c r="A3846">
        <v>3845</v>
      </c>
      <c r="B3846">
        <v>53</v>
      </c>
      <c r="C3846" s="1">
        <v>45594.189085648148</v>
      </c>
      <c r="D3846" t="str">
        <f t="shared" si="60"/>
        <v>29</v>
      </c>
      <c r="E3846">
        <v>6</v>
      </c>
      <c r="F3846" t="s">
        <v>17</v>
      </c>
      <c r="G3846" t="s">
        <v>28</v>
      </c>
      <c r="H3846" t="s">
        <v>103</v>
      </c>
      <c r="I3846">
        <v>35778</v>
      </c>
      <c r="J3846">
        <v>214668</v>
      </c>
      <c r="K3846" t="s">
        <v>450</v>
      </c>
      <c r="L3846" t="s">
        <v>451</v>
      </c>
      <c r="M3846" t="s">
        <v>452</v>
      </c>
      <c r="N3846" t="s">
        <v>453</v>
      </c>
      <c r="O3846" t="s">
        <v>16</v>
      </c>
    </row>
    <row r="3847" spans="1:15" x14ac:dyDescent="0.35">
      <c r="A3847">
        <v>3846</v>
      </c>
      <c r="B3847">
        <v>172</v>
      </c>
      <c r="C3847" s="1">
        <v>45001.643912037027</v>
      </c>
      <c r="D3847" t="str">
        <f t="shared" si="60"/>
        <v>16</v>
      </c>
      <c r="E3847">
        <v>5</v>
      </c>
      <c r="F3847" t="s">
        <v>14</v>
      </c>
      <c r="G3847" t="s">
        <v>21</v>
      </c>
      <c r="H3847" t="s">
        <v>58</v>
      </c>
      <c r="I3847">
        <v>51631</v>
      </c>
      <c r="J3847">
        <v>258155</v>
      </c>
      <c r="K3847" t="s">
        <v>1768</v>
      </c>
      <c r="L3847" t="s">
        <v>1769</v>
      </c>
      <c r="M3847" t="s">
        <v>1770</v>
      </c>
      <c r="N3847" t="s">
        <v>1771</v>
      </c>
      <c r="O3847" t="s">
        <v>16</v>
      </c>
    </row>
    <row r="3848" spans="1:15" x14ac:dyDescent="0.35">
      <c r="A3848">
        <v>3847</v>
      </c>
      <c r="B3848">
        <v>332</v>
      </c>
      <c r="C3848" s="1">
        <v>45358.02857638889</v>
      </c>
      <c r="D3848" t="str">
        <f t="shared" si="60"/>
        <v>07</v>
      </c>
      <c r="E3848">
        <v>2</v>
      </c>
      <c r="F3848" t="s">
        <v>14</v>
      </c>
      <c r="G3848" t="s">
        <v>15</v>
      </c>
      <c r="H3848" t="s">
        <v>67</v>
      </c>
      <c r="I3848">
        <v>76607</v>
      </c>
      <c r="J3848">
        <v>153214</v>
      </c>
      <c r="K3848" t="s">
        <v>1804</v>
      </c>
      <c r="L3848" t="s">
        <v>1805</v>
      </c>
      <c r="M3848" t="s">
        <v>1806</v>
      </c>
      <c r="N3848" t="s">
        <v>1807</v>
      </c>
      <c r="O3848" t="s">
        <v>19</v>
      </c>
    </row>
    <row r="3849" spans="1:15" x14ac:dyDescent="0.35">
      <c r="A3849">
        <v>3848</v>
      </c>
      <c r="B3849">
        <v>187</v>
      </c>
      <c r="C3849" s="1">
        <v>45521.303599537037</v>
      </c>
      <c r="D3849" t="str">
        <f t="shared" si="60"/>
        <v>17</v>
      </c>
      <c r="E3849">
        <v>4</v>
      </c>
      <c r="F3849" t="s">
        <v>14</v>
      </c>
      <c r="G3849" t="s">
        <v>21</v>
      </c>
      <c r="H3849" t="s">
        <v>58</v>
      </c>
      <c r="I3849">
        <v>51631</v>
      </c>
      <c r="J3849">
        <v>206524</v>
      </c>
      <c r="K3849" t="s">
        <v>690</v>
      </c>
      <c r="L3849" t="s">
        <v>691</v>
      </c>
      <c r="M3849" t="s">
        <v>692</v>
      </c>
      <c r="N3849" t="s">
        <v>693</v>
      </c>
      <c r="O3849" t="s">
        <v>16</v>
      </c>
    </row>
    <row r="3850" spans="1:15" x14ac:dyDescent="0.35">
      <c r="A3850">
        <v>3849</v>
      </c>
      <c r="B3850">
        <v>131</v>
      </c>
      <c r="C3850" s="1">
        <v>45148.375648148147</v>
      </c>
      <c r="D3850" t="str">
        <f t="shared" si="60"/>
        <v>10</v>
      </c>
      <c r="E3850">
        <v>6</v>
      </c>
      <c r="F3850" t="s">
        <v>24</v>
      </c>
      <c r="G3850" t="s">
        <v>31</v>
      </c>
      <c r="H3850" t="s">
        <v>94</v>
      </c>
      <c r="I3850">
        <v>38697</v>
      </c>
      <c r="J3850">
        <v>232182</v>
      </c>
      <c r="K3850" t="s">
        <v>1553</v>
      </c>
      <c r="L3850" t="s">
        <v>1554</v>
      </c>
      <c r="M3850" t="s">
        <v>1555</v>
      </c>
      <c r="N3850" t="s">
        <v>1556</v>
      </c>
      <c r="O3850" t="s">
        <v>19</v>
      </c>
    </row>
    <row r="3851" spans="1:15" x14ac:dyDescent="0.35">
      <c r="A3851">
        <v>3850</v>
      </c>
      <c r="B3851">
        <v>125</v>
      </c>
      <c r="C3851" s="1">
        <v>45642.407314814824</v>
      </c>
      <c r="D3851" t="str">
        <f t="shared" si="60"/>
        <v>16</v>
      </c>
      <c r="E3851">
        <v>2</v>
      </c>
      <c r="F3851" t="s">
        <v>14</v>
      </c>
      <c r="G3851" t="s">
        <v>20</v>
      </c>
      <c r="H3851" t="s">
        <v>148</v>
      </c>
      <c r="I3851">
        <v>13696</v>
      </c>
      <c r="J3851">
        <v>27392</v>
      </c>
      <c r="K3851" t="s">
        <v>1780</v>
      </c>
      <c r="L3851" t="s">
        <v>1781</v>
      </c>
      <c r="M3851" t="s">
        <v>1782</v>
      </c>
      <c r="N3851" t="s">
        <v>1783</v>
      </c>
      <c r="O3851" t="s">
        <v>19</v>
      </c>
    </row>
    <row r="3852" spans="1:15" x14ac:dyDescent="0.35">
      <c r="A3852">
        <v>3851</v>
      </c>
      <c r="B3852">
        <v>399</v>
      </c>
      <c r="C3852" s="1">
        <v>45253.981493055559</v>
      </c>
      <c r="D3852" t="str">
        <f t="shared" si="60"/>
        <v>23</v>
      </c>
      <c r="E3852">
        <v>2</v>
      </c>
      <c r="F3852" t="s">
        <v>14</v>
      </c>
      <c r="G3852" t="s">
        <v>15</v>
      </c>
      <c r="H3852" t="s">
        <v>67</v>
      </c>
      <c r="I3852">
        <v>76607</v>
      </c>
      <c r="J3852">
        <v>153214</v>
      </c>
      <c r="K3852" t="s">
        <v>342</v>
      </c>
      <c r="L3852" t="s">
        <v>343</v>
      </c>
      <c r="M3852" t="s">
        <v>344</v>
      </c>
      <c r="N3852" t="s">
        <v>345</v>
      </c>
      <c r="O3852" t="s">
        <v>16</v>
      </c>
    </row>
    <row r="3853" spans="1:15" x14ac:dyDescent="0.35">
      <c r="A3853">
        <v>3852</v>
      </c>
      <c r="B3853">
        <v>329</v>
      </c>
      <c r="C3853" s="1">
        <v>45667.465381944443</v>
      </c>
      <c r="D3853" t="str">
        <f t="shared" si="60"/>
        <v>10</v>
      </c>
      <c r="E3853">
        <v>6</v>
      </c>
      <c r="F3853" t="s">
        <v>14</v>
      </c>
      <c r="G3853" t="s">
        <v>29</v>
      </c>
      <c r="H3853" t="s">
        <v>134</v>
      </c>
      <c r="I3853">
        <v>25231</v>
      </c>
      <c r="J3853">
        <v>151386</v>
      </c>
      <c r="K3853" t="s">
        <v>1521</v>
      </c>
      <c r="L3853" t="s">
        <v>1522</v>
      </c>
      <c r="M3853" t="s">
        <v>1523</v>
      </c>
      <c r="N3853" t="s">
        <v>1524</v>
      </c>
      <c r="O3853" t="s">
        <v>16</v>
      </c>
    </row>
    <row r="3854" spans="1:15" x14ac:dyDescent="0.35">
      <c r="A3854">
        <v>3853</v>
      </c>
      <c r="B3854">
        <v>119</v>
      </c>
      <c r="C3854" s="1">
        <v>45135.008125</v>
      </c>
      <c r="D3854" t="str">
        <f t="shared" si="60"/>
        <v>28</v>
      </c>
      <c r="E3854">
        <v>4</v>
      </c>
      <c r="F3854" t="s">
        <v>24</v>
      </c>
      <c r="G3854" t="s">
        <v>31</v>
      </c>
      <c r="H3854" t="s">
        <v>94</v>
      </c>
      <c r="I3854">
        <v>38697</v>
      </c>
      <c r="J3854">
        <v>154788</v>
      </c>
      <c r="K3854" t="s">
        <v>1109</v>
      </c>
      <c r="L3854" t="s">
        <v>1110</v>
      </c>
      <c r="M3854" t="s">
        <v>1111</v>
      </c>
      <c r="N3854" t="s">
        <v>1112</v>
      </c>
      <c r="O3854" t="s">
        <v>16</v>
      </c>
    </row>
    <row r="3855" spans="1:15" x14ac:dyDescent="0.35">
      <c r="A3855">
        <v>3854</v>
      </c>
      <c r="B3855">
        <v>79</v>
      </c>
      <c r="C3855" s="1">
        <v>45502.802777777782</v>
      </c>
      <c r="D3855" t="str">
        <f t="shared" si="60"/>
        <v>29</v>
      </c>
      <c r="E3855">
        <v>3</v>
      </c>
      <c r="F3855" t="s">
        <v>17</v>
      </c>
      <c r="G3855" t="s">
        <v>28</v>
      </c>
      <c r="H3855" t="s">
        <v>103</v>
      </c>
      <c r="I3855">
        <v>35778</v>
      </c>
      <c r="J3855">
        <v>107334</v>
      </c>
      <c r="K3855" t="s">
        <v>498</v>
      </c>
      <c r="L3855" t="s">
        <v>499</v>
      </c>
      <c r="M3855" t="s">
        <v>500</v>
      </c>
      <c r="N3855" t="s">
        <v>501</v>
      </c>
      <c r="O3855" t="s">
        <v>16</v>
      </c>
    </row>
    <row r="3856" spans="1:15" x14ac:dyDescent="0.35">
      <c r="A3856">
        <v>3855</v>
      </c>
      <c r="B3856">
        <v>256</v>
      </c>
      <c r="C3856" s="1">
        <v>45562.571446759262</v>
      </c>
      <c r="D3856" t="str">
        <f t="shared" si="60"/>
        <v>27</v>
      </c>
      <c r="E3856">
        <v>1</v>
      </c>
      <c r="F3856" t="s">
        <v>24</v>
      </c>
      <c r="G3856" t="s">
        <v>27</v>
      </c>
      <c r="H3856" t="s">
        <v>325</v>
      </c>
      <c r="I3856">
        <v>34573</v>
      </c>
      <c r="J3856">
        <v>34573</v>
      </c>
      <c r="K3856" t="s">
        <v>1517</v>
      </c>
      <c r="L3856" t="s">
        <v>1518</v>
      </c>
      <c r="M3856" t="s">
        <v>1519</v>
      </c>
      <c r="N3856" t="s">
        <v>1520</v>
      </c>
      <c r="O3856" t="s">
        <v>16</v>
      </c>
    </row>
    <row r="3857" spans="1:15" x14ac:dyDescent="0.35">
      <c r="A3857">
        <v>3856</v>
      </c>
      <c r="B3857">
        <v>457</v>
      </c>
      <c r="C3857" s="1">
        <v>45369.995416666658</v>
      </c>
      <c r="D3857" t="str">
        <f t="shared" si="60"/>
        <v>18</v>
      </c>
      <c r="E3857">
        <v>10</v>
      </c>
      <c r="F3857" t="s">
        <v>24</v>
      </c>
      <c r="G3857" t="s">
        <v>31</v>
      </c>
      <c r="H3857" t="s">
        <v>94</v>
      </c>
      <c r="I3857">
        <v>38697</v>
      </c>
      <c r="J3857">
        <v>386970</v>
      </c>
      <c r="K3857" t="s">
        <v>1756</v>
      </c>
      <c r="L3857" t="s">
        <v>1757</v>
      </c>
      <c r="M3857" t="s">
        <v>1758</v>
      </c>
      <c r="N3857" t="s">
        <v>1759</v>
      </c>
      <c r="O3857" t="s">
        <v>19</v>
      </c>
    </row>
    <row r="3858" spans="1:15" x14ac:dyDescent="0.35">
      <c r="A3858">
        <v>3857</v>
      </c>
      <c r="B3858">
        <v>184</v>
      </c>
      <c r="C3858" s="1">
        <v>45394.270798611113</v>
      </c>
      <c r="D3858" t="str">
        <f t="shared" si="60"/>
        <v>12</v>
      </c>
      <c r="E3858">
        <v>2</v>
      </c>
      <c r="F3858" t="s">
        <v>17</v>
      </c>
      <c r="G3858" t="s">
        <v>18</v>
      </c>
      <c r="H3858" t="s">
        <v>139</v>
      </c>
      <c r="I3858">
        <v>36583</v>
      </c>
      <c r="J3858">
        <v>73166</v>
      </c>
      <c r="K3858" t="s">
        <v>1964</v>
      </c>
      <c r="L3858" t="s">
        <v>1965</v>
      </c>
      <c r="M3858" t="s">
        <v>1966</v>
      </c>
      <c r="N3858" t="s">
        <v>1967</v>
      </c>
      <c r="O3858" t="s">
        <v>16</v>
      </c>
    </row>
    <row r="3859" spans="1:15" x14ac:dyDescent="0.35">
      <c r="A3859">
        <v>3858</v>
      </c>
      <c r="B3859">
        <v>122</v>
      </c>
      <c r="C3859" s="1">
        <v>45275.743587962963</v>
      </c>
      <c r="D3859" t="str">
        <f t="shared" si="60"/>
        <v>15</v>
      </c>
      <c r="E3859">
        <v>8</v>
      </c>
      <c r="F3859" t="s">
        <v>17</v>
      </c>
      <c r="G3859" t="s">
        <v>32</v>
      </c>
      <c r="H3859" t="s">
        <v>81</v>
      </c>
      <c r="I3859">
        <v>22985</v>
      </c>
      <c r="J3859">
        <v>183880</v>
      </c>
      <c r="K3859" t="s">
        <v>1888</v>
      </c>
      <c r="L3859" t="s">
        <v>1889</v>
      </c>
      <c r="M3859" t="s">
        <v>1890</v>
      </c>
      <c r="N3859" t="s">
        <v>1891</v>
      </c>
      <c r="O3859" t="s">
        <v>22</v>
      </c>
    </row>
    <row r="3860" spans="1:15" x14ac:dyDescent="0.35">
      <c r="A3860">
        <v>3859</v>
      </c>
      <c r="B3860">
        <v>158</v>
      </c>
      <c r="C3860" s="1">
        <v>45637.55027777778</v>
      </c>
      <c r="D3860" t="str">
        <f t="shared" si="60"/>
        <v>11</v>
      </c>
      <c r="E3860">
        <v>10</v>
      </c>
      <c r="F3860" t="s">
        <v>17</v>
      </c>
      <c r="G3860" t="s">
        <v>28</v>
      </c>
      <c r="H3860" t="s">
        <v>103</v>
      </c>
      <c r="I3860">
        <v>35778</v>
      </c>
      <c r="J3860">
        <v>357780</v>
      </c>
      <c r="K3860" t="s">
        <v>998</v>
      </c>
      <c r="L3860" t="s">
        <v>999</v>
      </c>
      <c r="M3860" t="s">
        <v>1000</v>
      </c>
      <c r="N3860" t="s">
        <v>1001</v>
      </c>
      <c r="O3860" t="s">
        <v>19</v>
      </c>
    </row>
    <row r="3861" spans="1:15" x14ac:dyDescent="0.35">
      <c r="A3861">
        <v>3860</v>
      </c>
      <c r="B3861">
        <v>2</v>
      </c>
      <c r="C3861" s="1">
        <v>45522.027754629627</v>
      </c>
      <c r="D3861" t="str">
        <f t="shared" si="60"/>
        <v>18</v>
      </c>
      <c r="E3861">
        <v>6</v>
      </c>
      <c r="F3861" t="s">
        <v>17</v>
      </c>
      <c r="G3861" t="s">
        <v>18</v>
      </c>
      <c r="H3861" t="s">
        <v>139</v>
      </c>
      <c r="I3861">
        <v>36583</v>
      </c>
      <c r="J3861">
        <v>219498</v>
      </c>
      <c r="K3861" t="s">
        <v>2008</v>
      </c>
      <c r="L3861" t="s">
        <v>2009</v>
      </c>
      <c r="M3861" t="s">
        <v>2010</v>
      </c>
      <c r="N3861" t="s">
        <v>2011</v>
      </c>
      <c r="O3861" t="s">
        <v>22</v>
      </c>
    </row>
    <row r="3862" spans="1:15" x14ac:dyDescent="0.35">
      <c r="A3862">
        <v>3861</v>
      </c>
      <c r="B3862">
        <v>64</v>
      </c>
      <c r="C3862" s="1">
        <v>45301.878807870373</v>
      </c>
      <c r="D3862" t="str">
        <f t="shared" si="60"/>
        <v>10</v>
      </c>
      <c r="E3862">
        <v>7</v>
      </c>
      <c r="F3862" t="s">
        <v>24</v>
      </c>
      <c r="G3862" t="s">
        <v>27</v>
      </c>
      <c r="H3862" t="s">
        <v>325</v>
      </c>
      <c r="I3862">
        <v>34573</v>
      </c>
      <c r="J3862">
        <v>242011</v>
      </c>
      <c r="K3862" t="s">
        <v>1034</v>
      </c>
      <c r="L3862" t="s">
        <v>1035</v>
      </c>
      <c r="M3862" t="s">
        <v>1036</v>
      </c>
      <c r="N3862" t="s">
        <v>1037</v>
      </c>
      <c r="O3862" t="s">
        <v>16</v>
      </c>
    </row>
    <row r="3863" spans="1:15" x14ac:dyDescent="0.35">
      <c r="A3863">
        <v>3862</v>
      </c>
      <c r="B3863">
        <v>71</v>
      </c>
      <c r="C3863" s="1">
        <v>45591.423402777778</v>
      </c>
      <c r="D3863" t="str">
        <f t="shared" si="60"/>
        <v>26</v>
      </c>
      <c r="E3863">
        <v>9</v>
      </c>
      <c r="F3863" t="s">
        <v>24</v>
      </c>
      <c r="G3863" t="s">
        <v>31</v>
      </c>
      <c r="H3863" t="s">
        <v>94</v>
      </c>
      <c r="I3863">
        <v>38697</v>
      </c>
      <c r="J3863">
        <v>348273</v>
      </c>
      <c r="K3863" t="s">
        <v>1389</v>
      </c>
      <c r="L3863" t="s">
        <v>1390</v>
      </c>
      <c r="M3863" t="s">
        <v>1391</v>
      </c>
      <c r="N3863" t="s">
        <v>1392</v>
      </c>
      <c r="O3863" t="s">
        <v>22</v>
      </c>
    </row>
    <row r="3864" spans="1:15" x14ac:dyDescent="0.35">
      <c r="A3864">
        <v>3863</v>
      </c>
      <c r="B3864">
        <v>287</v>
      </c>
      <c r="C3864" s="1">
        <v>45316.935520833344</v>
      </c>
      <c r="D3864" t="str">
        <f t="shared" si="60"/>
        <v>25</v>
      </c>
      <c r="E3864">
        <v>10</v>
      </c>
      <c r="F3864" t="s">
        <v>17</v>
      </c>
      <c r="G3864" t="s">
        <v>18</v>
      </c>
      <c r="H3864" t="s">
        <v>139</v>
      </c>
      <c r="I3864">
        <v>36583</v>
      </c>
      <c r="J3864">
        <v>365830</v>
      </c>
      <c r="K3864" t="s">
        <v>1752</v>
      </c>
      <c r="L3864" t="s">
        <v>1753</v>
      </c>
      <c r="M3864" t="s">
        <v>1754</v>
      </c>
      <c r="N3864" t="s">
        <v>1755</v>
      </c>
      <c r="O3864" t="s">
        <v>16</v>
      </c>
    </row>
    <row r="3865" spans="1:15" x14ac:dyDescent="0.35">
      <c r="A3865">
        <v>3864</v>
      </c>
      <c r="B3865">
        <v>205</v>
      </c>
      <c r="C3865" s="1">
        <v>45330.323101851849</v>
      </c>
      <c r="D3865" t="str">
        <f t="shared" si="60"/>
        <v>08</v>
      </c>
      <c r="E3865">
        <v>6</v>
      </c>
      <c r="F3865" t="s">
        <v>17</v>
      </c>
      <c r="G3865" t="s">
        <v>32</v>
      </c>
      <c r="H3865" t="s">
        <v>81</v>
      </c>
      <c r="I3865">
        <v>22985</v>
      </c>
      <c r="J3865">
        <v>137910</v>
      </c>
      <c r="K3865" t="s">
        <v>237</v>
      </c>
      <c r="L3865" t="s">
        <v>238</v>
      </c>
      <c r="M3865" t="s">
        <v>239</v>
      </c>
      <c r="N3865" t="s">
        <v>240</v>
      </c>
      <c r="O3865" t="s">
        <v>16</v>
      </c>
    </row>
    <row r="3866" spans="1:15" x14ac:dyDescent="0.35">
      <c r="A3866">
        <v>3865</v>
      </c>
      <c r="B3866">
        <v>198</v>
      </c>
      <c r="C3866" s="1">
        <v>45632.687465277777</v>
      </c>
      <c r="D3866" t="str">
        <f t="shared" si="60"/>
        <v>06</v>
      </c>
      <c r="E3866">
        <v>2</v>
      </c>
      <c r="F3866" t="s">
        <v>14</v>
      </c>
      <c r="G3866" t="s">
        <v>15</v>
      </c>
      <c r="H3866" t="s">
        <v>67</v>
      </c>
      <c r="I3866">
        <v>76607</v>
      </c>
      <c r="J3866">
        <v>153214</v>
      </c>
      <c r="K3866" t="s">
        <v>1972</v>
      </c>
      <c r="L3866" t="s">
        <v>1973</v>
      </c>
      <c r="M3866" t="s">
        <v>1974</v>
      </c>
      <c r="N3866" t="s">
        <v>1975</v>
      </c>
      <c r="O3866" t="s">
        <v>19</v>
      </c>
    </row>
    <row r="3867" spans="1:15" x14ac:dyDescent="0.35">
      <c r="A3867">
        <v>3866</v>
      </c>
      <c r="B3867">
        <v>25</v>
      </c>
      <c r="C3867" s="1">
        <v>45716.702893518523</v>
      </c>
      <c r="D3867" t="str">
        <f t="shared" si="60"/>
        <v>28</v>
      </c>
      <c r="E3867">
        <v>9</v>
      </c>
      <c r="F3867" t="s">
        <v>17</v>
      </c>
      <c r="G3867" t="s">
        <v>18</v>
      </c>
      <c r="H3867" t="s">
        <v>139</v>
      </c>
      <c r="I3867">
        <v>36583</v>
      </c>
      <c r="J3867">
        <v>329247</v>
      </c>
      <c r="K3867" t="s">
        <v>650</v>
      </c>
      <c r="L3867" t="s">
        <v>651</v>
      </c>
      <c r="M3867" t="s">
        <v>652</v>
      </c>
      <c r="N3867" t="s">
        <v>653</v>
      </c>
      <c r="O3867" t="s">
        <v>16</v>
      </c>
    </row>
    <row r="3868" spans="1:15" x14ac:dyDescent="0.35">
      <c r="A3868">
        <v>3867</v>
      </c>
      <c r="B3868">
        <v>290</v>
      </c>
      <c r="C3868" s="1">
        <v>45570.242395833331</v>
      </c>
      <c r="D3868" t="str">
        <f t="shared" si="60"/>
        <v>05</v>
      </c>
      <c r="E3868">
        <v>6</v>
      </c>
      <c r="F3868" t="s">
        <v>17</v>
      </c>
      <c r="G3868" t="s">
        <v>32</v>
      </c>
      <c r="H3868" t="s">
        <v>81</v>
      </c>
      <c r="I3868">
        <v>22985</v>
      </c>
      <c r="J3868">
        <v>137910</v>
      </c>
      <c r="K3868" t="s">
        <v>1621</v>
      </c>
      <c r="L3868" t="s">
        <v>1622</v>
      </c>
      <c r="M3868" t="s">
        <v>1623</v>
      </c>
      <c r="N3868" t="s">
        <v>1624</v>
      </c>
      <c r="O3868" t="s">
        <v>16</v>
      </c>
    </row>
    <row r="3869" spans="1:15" x14ac:dyDescent="0.35">
      <c r="A3869">
        <v>3868</v>
      </c>
      <c r="B3869">
        <v>418</v>
      </c>
      <c r="C3869" s="1">
        <v>45120.192187499997</v>
      </c>
      <c r="D3869" t="str">
        <f t="shared" si="60"/>
        <v>13</v>
      </c>
      <c r="E3869">
        <v>9</v>
      </c>
      <c r="F3869" t="s">
        <v>24</v>
      </c>
      <c r="G3869" t="s">
        <v>25</v>
      </c>
      <c r="H3869" t="s">
        <v>125</v>
      </c>
      <c r="I3869">
        <v>42268</v>
      </c>
      <c r="J3869">
        <v>380412</v>
      </c>
      <c r="K3869" t="s">
        <v>338</v>
      </c>
      <c r="L3869" t="s">
        <v>339</v>
      </c>
      <c r="M3869" t="s">
        <v>340</v>
      </c>
      <c r="N3869" t="s">
        <v>341</v>
      </c>
      <c r="O3869" t="s">
        <v>16</v>
      </c>
    </row>
    <row r="3870" spans="1:15" x14ac:dyDescent="0.35">
      <c r="A3870">
        <v>3869</v>
      </c>
      <c r="B3870">
        <v>302</v>
      </c>
      <c r="C3870" s="1">
        <v>45622.520844907413</v>
      </c>
      <c r="D3870" t="str">
        <f t="shared" si="60"/>
        <v>26</v>
      </c>
      <c r="E3870">
        <v>10</v>
      </c>
      <c r="F3870" t="s">
        <v>17</v>
      </c>
      <c r="G3870" t="s">
        <v>32</v>
      </c>
      <c r="H3870" t="s">
        <v>81</v>
      </c>
      <c r="I3870">
        <v>22985</v>
      </c>
      <c r="J3870">
        <v>229850</v>
      </c>
      <c r="K3870" t="s">
        <v>546</v>
      </c>
      <c r="L3870" t="s">
        <v>547</v>
      </c>
      <c r="M3870" t="s">
        <v>548</v>
      </c>
      <c r="N3870" t="s">
        <v>549</v>
      </c>
      <c r="O3870" t="s">
        <v>19</v>
      </c>
    </row>
    <row r="3871" spans="1:15" x14ac:dyDescent="0.35">
      <c r="A3871">
        <v>3870</v>
      </c>
      <c r="B3871">
        <v>146</v>
      </c>
      <c r="C3871" s="1">
        <v>45238.714247685188</v>
      </c>
      <c r="D3871" t="str">
        <f t="shared" si="60"/>
        <v>08</v>
      </c>
      <c r="E3871">
        <v>7</v>
      </c>
      <c r="F3871" t="s">
        <v>24</v>
      </c>
      <c r="G3871" t="s">
        <v>31</v>
      </c>
      <c r="H3871" t="s">
        <v>94</v>
      </c>
      <c r="I3871">
        <v>38697</v>
      </c>
      <c r="J3871">
        <v>270879</v>
      </c>
      <c r="K3871" t="s">
        <v>1433</v>
      </c>
      <c r="L3871" t="s">
        <v>1434</v>
      </c>
      <c r="M3871" t="s">
        <v>1435</v>
      </c>
      <c r="N3871" t="s">
        <v>1436</v>
      </c>
      <c r="O3871" t="s">
        <v>16</v>
      </c>
    </row>
    <row r="3872" spans="1:15" x14ac:dyDescent="0.35">
      <c r="A3872">
        <v>3871</v>
      </c>
      <c r="B3872">
        <v>59</v>
      </c>
      <c r="C3872" s="1">
        <v>45007.124340277784</v>
      </c>
      <c r="D3872" t="str">
        <f t="shared" si="60"/>
        <v>22</v>
      </c>
      <c r="E3872">
        <v>3</v>
      </c>
      <c r="F3872" t="s">
        <v>24</v>
      </c>
      <c r="G3872" t="s">
        <v>27</v>
      </c>
      <c r="H3872" t="s">
        <v>325</v>
      </c>
      <c r="I3872">
        <v>34573</v>
      </c>
      <c r="J3872">
        <v>103719</v>
      </c>
      <c r="K3872" t="s">
        <v>994</v>
      </c>
      <c r="L3872" t="s">
        <v>995</v>
      </c>
      <c r="M3872" t="s">
        <v>996</v>
      </c>
      <c r="N3872" t="s">
        <v>997</v>
      </c>
      <c r="O3872" t="s">
        <v>22</v>
      </c>
    </row>
    <row r="3873" spans="1:15" x14ac:dyDescent="0.35">
      <c r="A3873">
        <v>3872</v>
      </c>
      <c r="B3873">
        <v>59</v>
      </c>
      <c r="C3873" s="1">
        <v>45398.468298611107</v>
      </c>
      <c r="D3873" t="str">
        <f t="shared" si="60"/>
        <v>16</v>
      </c>
      <c r="E3873">
        <v>4</v>
      </c>
      <c r="F3873" t="s">
        <v>17</v>
      </c>
      <c r="G3873" t="s">
        <v>18</v>
      </c>
      <c r="H3873" t="s">
        <v>139</v>
      </c>
      <c r="I3873">
        <v>36583</v>
      </c>
      <c r="J3873">
        <v>146332</v>
      </c>
      <c r="K3873" t="s">
        <v>994</v>
      </c>
      <c r="L3873" t="s">
        <v>995</v>
      </c>
      <c r="M3873" t="s">
        <v>996</v>
      </c>
      <c r="N3873" t="s">
        <v>997</v>
      </c>
      <c r="O3873" t="s">
        <v>22</v>
      </c>
    </row>
    <row r="3874" spans="1:15" x14ac:dyDescent="0.35">
      <c r="A3874">
        <v>3873</v>
      </c>
      <c r="B3874">
        <v>88</v>
      </c>
      <c r="C3874" s="1">
        <v>45303.319745370369</v>
      </c>
      <c r="D3874" t="str">
        <f t="shared" si="60"/>
        <v>12</v>
      </c>
      <c r="E3874">
        <v>4</v>
      </c>
      <c r="F3874" t="s">
        <v>24</v>
      </c>
      <c r="G3874" t="s">
        <v>27</v>
      </c>
      <c r="H3874" t="s">
        <v>325</v>
      </c>
      <c r="I3874">
        <v>34573</v>
      </c>
      <c r="J3874">
        <v>138292</v>
      </c>
      <c r="K3874" t="s">
        <v>1062</v>
      </c>
      <c r="L3874" t="s">
        <v>1063</v>
      </c>
      <c r="M3874" t="s">
        <v>1064</v>
      </c>
      <c r="N3874" t="s">
        <v>1065</v>
      </c>
      <c r="O3874" t="s">
        <v>22</v>
      </c>
    </row>
    <row r="3875" spans="1:15" x14ac:dyDescent="0.35">
      <c r="A3875">
        <v>3874</v>
      </c>
      <c r="B3875">
        <v>282</v>
      </c>
      <c r="C3875" s="1">
        <v>45241.97284722222</v>
      </c>
      <c r="D3875" t="str">
        <f t="shared" si="60"/>
        <v>11</v>
      </c>
      <c r="E3875">
        <v>5</v>
      </c>
      <c r="F3875" t="s">
        <v>24</v>
      </c>
      <c r="G3875" t="s">
        <v>26</v>
      </c>
      <c r="H3875" t="s">
        <v>116</v>
      </c>
      <c r="I3875">
        <v>50016</v>
      </c>
      <c r="J3875">
        <v>250080</v>
      </c>
      <c r="K3875" t="s">
        <v>362</v>
      </c>
      <c r="L3875" t="s">
        <v>363</v>
      </c>
      <c r="M3875" t="s">
        <v>364</v>
      </c>
      <c r="N3875" t="s">
        <v>365</v>
      </c>
      <c r="O3875" t="s">
        <v>16</v>
      </c>
    </row>
    <row r="3876" spans="1:15" x14ac:dyDescent="0.35">
      <c r="A3876">
        <v>3875</v>
      </c>
      <c r="B3876">
        <v>1</v>
      </c>
      <c r="C3876" s="1">
        <v>45026.915821759263</v>
      </c>
      <c r="D3876" t="str">
        <f t="shared" si="60"/>
        <v>10</v>
      </c>
      <c r="E3876">
        <v>1</v>
      </c>
      <c r="F3876" t="s">
        <v>24</v>
      </c>
      <c r="G3876" t="s">
        <v>25</v>
      </c>
      <c r="H3876" t="s">
        <v>125</v>
      </c>
      <c r="I3876">
        <v>42268</v>
      </c>
      <c r="J3876">
        <v>42268</v>
      </c>
      <c r="K3876" t="s">
        <v>1680</v>
      </c>
      <c r="L3876" t="s">
        <v>1681</v>
      </c>
      <c r="M3876" t="s">
        <v>1682</v>
      </c>
      <c r="N3876" t="s">
        <v>1683</v>
      </c>
      <c r="O3876" t="s">
        <v>22</v>
      </c>
    </row>
    <row r="3877" spans="1:15" x14ac:dyDescent="0.35">
      <c r="A3877">
        <v>3876</v>
      </c>
      <c r="B3877">
        <v>82</v>
      </c>
      <c r="C3877" s="1">
        <v>45166.614282407398</v>
      </c>
      <c r="D3877" t="str">
        <f t="shared" si="60"/>
        <v>28</v>
      </c>
      <c r="E3877">
        <v>10</v>
      </c>
      <c r="F3877" t="s">
        <v>17</v>
      </c>
      <c r="G3877" t="s">
        <v>23</v>
      </c>
      <c r="H3877" t="s">
        <v>72</v>
      </c>
      <c r="I3877">
        <v>14701</v>
      </c>
      <c r="J3877">
        <v>147010</v>
      </c>
      <c r="K3877" t="s">
        <v>746</v>
      </c>
      <c r="L3877" t="s">
        <v>747</v>
      </c>
      <c r="M3877" t="s">
        <v>748</v>
      </c>
      <c r="N3877" t="s">
        <v>749</v>
      </c>
      <c r="O3877" t="s">
        <v>22</v>
      </c>
    </row>
    <row r="3878" spans="1:15" x14ac:dyDescent="0.35">
      <c r="A3878">
        <v>3877</v>
      </c>
      <c r="B3878">
        <v>360</v>
      </c>
      <c r="C3878" s="1">
        <v>45406.348333333342</v>
      </c>
      <c r="D3878" t="str">
        <f t="shared" si="60"/>
        <v>24</v>
      </c>
      <c r="E3878">
        <v>5</v>
      </c>
      <c r="F3878" t="s">
        <v>17</v>
      </c>
      <c r="G3878" t="s">
        <v>32</v>
      </c>
      <c r="H3878" t="s">
        <v>81</v>
      </c>
      <c r="I3878">
        <v>22985</v>
      </c>
      <c r="J3878">
        <v>114925</v>
      </c>
      <c r="K3878" t="s">
        <v>1652</v>
      </c>
      <c r="L3878" t="s">
        <v>1653</v>
      </c>
      <c r="M3878" t="s">
        <v>1654</v>
      </c>
      <c r="N3878" t="s">
        <v>1655</v>
      </c>
      <c r="O3878" t="s">
        <v>16</v>
      </c>
    </row>
    <row r="3879" spans="1:15" x14ac:dyDescent="0.35">
      <c r="A3879">
        <v>3878</v>
      </c>
      <c r="B3879">
        <v>81</v>
      </c>
      <c r="C3879" s="1">
        <v>45565.172071759262</v>
      </c>
      <c r="D3879" t="str">
        <f t="shared" si="60"/>
        <v>30</v>
      </c>
      <c r="E3879">
        <v>9</v>
      </c>
      <c r="F3879" t="s">
        <v>17</v>
      </c>
      <c r="G3879" t="s">
        <v>18</v>
      </c>
      <c r="H3879" t="s">
        <v>139</v>
      </c>
      <c r="I3879">
        <v>36583</v>
      </c>
      <c r="J3879">
        <v>329247</v>
      </c>
      <c r="K3879" t="s">
        <v>790</v>
      </c>
      <c r="L3879" t="s">
        <v>791</v>
      </c>
      <c r="M3879" t="s">
        <v>792</v>
      </c>
      <c r="N3879" t="s">
        <v>793</v>
      </c>
      <c r="O3879" t="s">
        <v>22</v>
      </c>
    </row>
    <row r="3880" spans="1:15" x14ac:dyDescent="0.35">
      <c r="A3880">
        <v>3879</v>
      </c>
      <c r="B3880">
        <v>166</v>
      </c>
      <c r="C3880" s="1">
        <v>45150.733402777783</v>
      </c>
      <c r="D3880" t="str">
        <f t="shared" si="60"/>
        <v>12</v>
      </c>
      <c r="E3880">
        <v>3</v>
      </c>
      <c r="F3880" t="s">
        <v>14</v>
      </c>
      <c r="G3880" t="s">
        <v>21</v>
      </c>
      <c r="H3880" t="s">
        <v>58</v>
      </c>
      <c r="I3880">
        <v>51631</v>
      </c>
      <c r="J3880">
        <v>154893</v>
      </c>
      <c r="K3880" t="s">
        <v>682</v>
      </c>
      <c r="L3880" t="s">
        <v>683</v>
      </c>
      <c r="M3880" t="s">
        <v>684</v>
      </c>
      <c r="N3880" t="s">
        <v>685</v>
      </c>
      <c r="O3880" t="s">
        <v>16</v>
      </c>
    </row>
    <row r="3881" spans="1:15" x14ac:dyDescent="0.35">
      <c r="A3881">
        <v>3880</v>
      </c>
      <c r="B3881">
        <v>415</v>
      </c>
      <c r="C3881" s="1">
        <v>45025.656122685177</v>
      </c>
      <c r="D3881" t="str">
        <f t="shared" si="60"/>
        <v>09</v>
      </c>
      <c r="E3881">
        <v>6</v>
      </c>
      <c r="F3881" t="s">
        <v>24</v>
      </c>
      <c r="G3881" t="s">
        <v>27</v>
      </c>
      <c r="H3881" t="s">
        <v>325</v>
      </c>
      <c r="I3881">
        <v>34573</v>
      </c>
      <c r="J3881">
        <v>207438</v>
      </c>
      <c r="K3881" t="s">
        <v>1656</v>
      </c>
      <c r="L3881" t="s">
        <v>1657</v>
      </c>
      <c r="M3881" t="s">
        <v>1658</v>
      </c>
      <c r="N3881" t="s">
        <v>1659</v>
      </c>
      <c r="O3881" t="s">
        <v>19</v>
      </c>
    </row>
    <row r="3882" spans="1:15" x14ac:dyDescent="0.35">
      <c r="A3882">
        <v>3881</v>
      </c>
      <c r="B3882">
        <v>318</v>
      </c>
      <c r="C3882" s="1">
        <v>45707.924444444441</v>
      </c>
      <c r="D3882" t="str">
        <f t="shared" si="60"/>
        <v>19</v>
      </c>
      <c r="E3882">
        <v>10</v>
      </c>
      <c r="F3882" t="s">
        <v>17</v>
      </c>
      <c r="G3882" t="s">
        <v>28</v>
      </c>
      <c r="H3882" t="s">
        <v>103</v>
      </c>
      <c r="I3882">
        <v>35778</v>
      </c>
      <c r="J3882">
        <v>357780</v>
      </c>
      <c r="K3882" t="s">
        <v>814</v>
      </c>
      <c r="L3882" t="s">
        <v>815</v>
      </c>
      <c r="M3882" t="s">
        <v>816</v>
      </c>
      <c r="N3882" t="s">
        <v>817</v>
      </c>
      <c r="O3882" t="s">
        <v>19</v>
      </c>
    </row>
    <row r="3883" spans="1:15" x14ac:dyDescent="0.35">
      <c r="A3883">
        <v>3882</v>
      </c>
      <c r="B3883">
        <v>304</v>
      </c>
      <c r="C3883" s="1">
        <v>45323.261400462958</v>
      </c>
      <c r="D3883" t="str">
        <f t="shared" si="60"/>
        <v>01</v>
      </c>
      <c r="E3883">
        <v>5</v>
      </c>
      <c r="F3883" t="s">
        <v>24</v>
      </c>
      <c r="G3883" t="s">
        <v>26</v>
      </c>
      <c r="H3883" t="s">
        <v>116</v>
      </c>
      <c r="I3883">
        <v>50016</v>
      </c>
      <c r="J3883">
        <v>250080</v>
      </c>
      <c r="K3883" t="s">
        <v>1381</v>
      </c>
      <c r="L3883" t="s">
        <v>1382</v>
      </c>
      <c r="M3883" t="s">
        <v>1383</v>
      </c>
      <c r="N3883" t="s">
        <v>1384</v>
      </c>
      <c r="O3883" t="s">
        <v>16</v>
      </c>
    </row>
    <row r="3884" spans="1:15" x14ac:dyDescent="0.35">
      <c r="A3884">
        <v>3883</v>
      </c>
      <c r="B3884">
        <v>56</v>
      </c>
      <c r="C3884" s="1">
        <v>45209.430775462963</v>
      </c>
      <c r="D3884" t="str">
        <f t="shared" si="60"/>
        <v>10</v>
      </c>
      <c r="E3884">
        <v>10</v>
      </c>
      <c r="F3884" t="s">
        <v>14</v>
      </c>
      <c r="G3884" t="s">
        <v>20</v>
      </c>
      <c r="H3884" t="s">
        <v>148</v>
      </c>
      <c r="I3884">
        <v>13696</v>
      </c>
      <c r="J3884">
        <v>136960</v>
      </c>
      <c r="K3884" t="s">
        <v>1241</v>
      </c>
      <c r="L3884" t="s">
        <v>1242</v>
      </c>
      <c r="M3884" t="s">
        <v>1243</v>
      </c>
      <c r="N3884" t="s">
        <v>1244</v>
      </c>
      <c r="O3884" t="s">
        <v>22</v>
      </c>
    </row>
    <row r="3885" spans="1:15" x14ac:dyDescent="0.35">
      <c r="A3885">
        <v>3884</v>
      </c>
      <c r="B3885">
        <v>469</v>
      </c>
      <c r="C3885" s="1">
        <v>45435.723749999997</v>
      </c>
      <c r="D3885" t="str">
        <f t="shared" si="60"/>
        <v>23</v>
      </c>
      <c r="E3885">
        <v>6</v>
      </c>
      <c r="F3885" t="s">
        <v>17</v>
      </c>
      <c r="G3885" t="s">
        <v>32</v>
      </c>
      <c r="H3885" t="s">
        <v>81</v>
      </c>
      <c r="I3885">
        <v>22985</v>
      </c>
      <c r="J3885">
        <v>137910</v>
      </c>
      <c r="K3885" t="s">
        <v>922</v>
      </c>
      <c r="L3885" t="s">
        <v>923</v>
      </c>
      <c r="M3885" t="s">
        <v>924</v>
      </c>
      <c r="N3885" t="s">
        <v>925</v>
      </c>
      <c r="O3885" t="s">
        <v>22</v>
      </c>
    </row>
    <row r="3886" spans="1:15" x14ac:dyDescent="0.35">
      <c r="A3886">
        <v>3885</v>
      </c>
      <c r="B3886">
        <v>117</v>
      </c>
      <c r="C3886" s="1">
        <v>45613.290752314817</v>
      </c>
      <c r="D3886" t="str">
        <f t="shared" si="60"/>
        <v>17</v>
      </c>
      <c r="E3886">
        <v>1</v>
      </c>
      <c r="F3886" t="s">
        <v>17</v>
      </c>
      <c r="G3886" t="s">
        <v>32</v>
      </c>
      <c r="H3886" t="s">
        <v>81</v>
      </c>
      <c r="I3886">
        <v>22985</v>
      </c>
      <c r="J3886">
        <v>22985</v>
      </c>
      <c r="K3886" t="s">
        <v>846</v>
      </c>
      <c r="L3886" t="s">
        <v>847</v>
      </c>
      <c r="M3886" t="s">
        <v>848</v>
      </c>
      <c r="N3886" t="s">
        <v>849</v>
      </c>
      <c r="O3886" t="s">
        <v>22</v>
      </c>
    </row>
    <row r="3887" spans="1:15" x14ac:dyDescent="0.35">
      <c r="A3887">
        <v>3886</v>
      </c>
      <c r="B3887">
        <v>14</v>
      </c>
      <c r="C3887" s="1">
        <v>45605.229641203703</v>
      </c>
      <c r="D3887" t="str">
        <f t="shared" si="60"/>
        <v>09</v>
      </c>
      <c r="E3887">
        <v>2</v>
      </c>
      <c r="F3887" t="s">
        <v>17</v>
      </c>
      <c r="G3887" t="s">
        <v>32</v>
      </c>
      <c r="H3887" t="s">
        <v>81</v>
      </c>
      <c r="I3887">
        <v>22985</v>
      </c>
      <c r="J3887">
        <v>45970</v>
      </c>
      <c r="K3887" t="s">
        <v>1209</v>
      </c>
      <c r="L3887" t="s">
        <v>1210</v>
      </c>
      <c r="M3887" t="s">
        <v>1211</v>
      </c>
      <c r="N3887" t="s">
        <v>1212</v>
      </c>
      <c r="O3887" t="s">
        <v>19</v>
      </c>
    </row>
    <row r="3888" spans="1:15" x14ac:dyDescent="0.35">
      <c r="A3888">
        <v>3887</v>
      </c>
      <c r="B3888">
        <v>206</v>
      </c>
      <c r="C3888" s="1">
        <v>45407.247939814813</v>
      </c>
      <c r="D3888" t="str">
        <f t="shared" si="60"/>
        <v>25</v>
      </c>
      <c r="E3888">
        <v>4</v>
      </c>
      <c r="F3888" t="s">
        <v>24</v>
      </c>
      <c r="G3888" t="s">
        <v>31</v>
      </c>
      <c r="H3888" t="s">
        <v>94</v>
      </c>
      <c r="I3888">
        <v>38697</v>
      </c>
      <c r="J3888">
        <v>154788</v>
      </c>
      <c r="K3888" t="s">
        <v>221</v>
      </c>
      <c r="L3888" t="s">
        <v>222</v>
      </c>
      <c r="M3888" t="s">
        <v>223</v>
      </c>
      <c r="N3888" t="s">
        <v>224</v>
      </c>
      <c r="O3888" t="s">
        <v>22</v>
      </c>
    </row>
    <row r="3889" spans="1:15" x14ac:dyDescent="0.35">
      <c r="A3889">
        <v>3888</v>
      </c>
      <c r="B3889">
        <v>396</v>
      </c>
      <c r="C3889" s="1">
        <v>45715.401967592603</v>
      </c>
      <c r="D3889" t="str">
        <f t="shared" si="60"/>
        <v>27</v>
      </c>
      <c r="E3889">
        <v>7</v>
      </c>
      <c r="F3889" t="s">
        <v>24</v>
      </c>
      <c r="G3889" t="s">
        <v>25</v>
      </c>
      <c r="H3889" t="s">
        <v>125</v>
      </c>
      <c r="I3889">
        <v>42268</v>
      </c>
      <c r="J3889">
        <v>295876</v>
      </c>
      <c r="K3889" t="s">
        <v>1848</v>
      </c>
      <c r="L3889" t="s">
        <v>1849</v>
      </c>
      <c r="M3889" t="s">
        <v>1850</v>
      </c>
      <c r="N3889" t="s">
        <v>1851</v>
      </c>
      <c r="O3889" t="s">
        <v>16</v>
      </c>
    </row>
    <row r="3890" spans="1:15" x14ac:dyDescent="0.35">
      <c r="A3890">
        <v>3889</v>
      </c>
      <c r="B3890">
        <v>289</v>
      </c>
      <c r="C3890" s="1">
        <v>45323.268634259257</v>
      </c>
      <c r="D3890" t="str">
        <f t="shared" si="60"/>
        <v>01</v>
      </c>
      <c r="E3890">
        <v>2</v>
      </c>
      <c r="F3890" t="s">
        <v>17</v>
      </c>
      <c r="G3890" t="s">
        <v>18</v>
      </c>
      <c r="H3890" t="s">
        <v>139</v>
      </c>
      <c r="I3890">
        <v>36583</v>
      </c>
      <c r="J3890">
        <v>73166</v>
      </c>
      <c r="K3890" t="s">
        <v>1928</v>
      </c>
      <c r="L3890" t="s">
        <v>1929</v>
      </c>
      <c r="M3890" t="s">
        <v>1930</v>
      </c>
      <c r="N3890" t="s">
        <v>1931</v>
      </c>
      <c r="O3890" t="s">
        <v>19</v>
      </c>
    </row>
    <row r="3891" spans="1:15" x14ac:dyDescent="0.35">
      <c r="A3891">
        <v>3890</v>
      </c>
      <c r="B3891">
        <v>105</v>
      </c>
      <c r="C3891" s="1">
        <v>45428.02783564815</v>
      </c>
      <c r="D3891" t="str">
        <f t="shared" si="60"/>
        <v>16</v>
      </c>
      <c r="E3891">
        <v>7</v>
      </c>
      <c r="F3891" t="s">
        <v>24</v>
      </c>
      <c r="G3891" t="s">
        <v>27</v>
      </c>
      <c r="H3891" t="s">
        <v>325</v>
      </c>
      <c r="I3891">
        <v>34573</v>
      </c>
      <c r="J3891">
        <v>242011</v>
      </c>
      <c r="K3891" t="s">
        <v>2060</v>
      </c>
      <c r="L3891" t="s">
        <v>2061</v>
      </c>
      <c r="M3891" t="s">
        <v>2062</v>
      </c>
      <c r="N3891" t="s">
        <v>2063</v>
      </c>
      <c r="O3891" t="s">
        <v>16</v>
      </c>
    </row>
    <row r="3892" spans="1:15" x14ac:dyDescent="0.35">
      <c r="A3892">
        <v>3891</v>
      </c>
      <c r="B3892">
        <v>414</v>
      </c>
      <c r="C3892" s="1">
        <v>45358.468321759261</v>
      </c>
      <c r="D3892" t="str">
        <f t="shared" si="60"/>
        <v>07</v>
      </c>
      <c r="E3892">
        <v>7</v>
      </c>
      <c r="F3892" t="s">
        <v>14</v>
      </c>
      <c r="G3892" t="s">
        <v>20</v>
      </c>
      <c r="H3892" t="s">
        <v>148</v>
      </c>
      <c r="I3892">
        <v>13696</v>
      </c>
      <c r="J3892">
        <v>95872</v>
      </c>
      <c r="K3892" t="s">
        <v>1265</v>
      </c>
      <c r="L3892" t="s">
        <v>1266</v>
      </c>
      <c r="M3892" t="s">
        <v>1267</v>
      </c>
      <c r="N3892" t="s">
        <v>1268</v>
      </c>
      <c r="O3892" t="s">
        <v>19</v>
      </c>
    </row>
    <row r="3893" spans="1:15" x14ac:dyDescent="0.35">
      <c r="A3893">
        <v>3892</v>
      </c>
      <c r="B3893">
        <v>204</v>
      </c>
      <c r="C3893" s="1">
        <v>45479.926759259259</v>
      </c>
      <c r="D3893" t="str">
        <f t="shared" si="60"/>
        <v>06</v>
      </c>
      <c r="E3893">
        <v>9</v>
      </c>
      <c r="F3893" t="s">
        <v>17</v>
      </c>
      <c r="G3893" t="s">
        <v>18</v>
      </c>
      <c r="H3893" t="s">
        <v>139</v>
      </c>
      <c r="I3893">
        <v>36583</v>
      </c>
      <c r="J3893">
        <v>329247</v>
      </c>
      <c r="K3893" t="s">
        <v>1030</v>
      </c>
      <c r="L3893" t="s">
        <v>1031</v>
      </c>
      <c r="M3893" t="s">
        <v>1032</v>
      </c>
      <c r="N3893" t="s">
        <v>1033</v>
      </c>
      <c r="O3893" t="s">
        <v>22</v>
      </c>
    </row>
    <row r="3894" spans="1:15" x14ac:dyDescent="0.35">
      <c r="A3894">
        <v>3893</v>
      </c>
      <c r="B3894">
        <v>12</v>
      </c>
      <c r="C3894" s="1">
        <v>45393.532766203702</v>
      </c>
      <c r="D3894" t="str">
        <f t="shared" si="60"/>
        <v>11</v>
      </c>
      <c r="E3894">
        <v>3</v>
      </c>
      <c r="F3894" t="s">
        <v>17</v>
      </c>
      <c r="G3894" t="s">
        <v>28</v>
      </c>
      <c r="H3894" t="s">
        <v>103</v>
      </c>
      <c r="I3894">
        <v>35778</v>
      </c>
      <c r="J3894">
        <v>107334</v>
      </c>
      <c r="K3894" t="s">
        <v>674</v>
      </c>
      <c r="L3894" t="s">
        <v>675</v>
      </c>
      <c r="M3894" t="s">
        <v>676</v>
      </c>
      <c r="N3894" t="s">
        <v>677</v>
      </c>
      <c r="O3894" t="s">
        <v>19</v>
      </c>
    </row>
    <row r="3895" spans="1:15" x14ac:dyDescent="0.35">
      <c r="A3895">
        <v>3894</v>
      </c>
      <c r="B3895">
        <v>126</v>
      </c>
      <c r="C3895" s="1">
        <v>45333.784918981481</v>
      </c>
      <c r="D3895" t="str">
        <f t="shared" si="60"/>
        <v>11</v>
      </c>
      <c r="E3895">
        <v>8</v>
      </c>
      <c r="F3895" t="s">
        <v>24</v>
      </c>
      <c r="G3895" t="s">
        <v>27</v>
      </c>
      <c r="H3895" t="s">
        <v>325</v>
      </c>
      <c r="I3895">
        <v>34573</v>
      </c>
      <c r="J3895">
        <v>276584</v>
      </c>
      <c r="K3895" t="s">
        <v>1297</v>
      </c>
      <c r="L3895" t="s">
        <v>1298</v>
      </c>
      <c r="M3895" t="s">
        <v>1299</v>
      </c>
      <c r="N3895" t="s">
        <v>1300</v>
      </c>
      <c r="O3895" t="s">
        <v>22</v>
      </c>
    </row>
    <row r="3896" spans="1:15" x14ac:dyDescent="0.35">
      <c r="A3896">
        <v>3895</v>
      </c>
      <c r="B3896">
        <v>479</v>
      </c>
      <c r="C3896" s="1">
        <v>45543.443819444437</v>
      </c>
      <c r="D3896" t="str">
        <f t="shared" si="60"/>
        <v>08</v>
      </c>
      <c r="E3896">
        <v>5</v>
      </c>
      <c r="F3896" t="s">
        <v>14</v>
      </c>
      <c r="G3896" t="s">
        <v>15</v>
      </c>
      <c r="H3896" t="s">
        <v>67</v>
      </c>
      <c r="I3896">
        <v>76607</v>
      </c>
      <c r="J3896">
        <v>383035</v>
      </c>
      <c r="K3896" t="s">
        <v>882</v>
      </c>
      <c r="L3896" t="s">
        <v>883</v>
      </c>
      <c r="M3896" t="s">
        <v>884</v>
      </c>
      <c r="N3896" t="s">
        <v>885</v>
      </c>
      <c r="O3896" t="s">
        <v>19</v>
      </c>
    </row>
    <row r="3897" spans="1:15" x14ac:dyDescent="0.35">
      <c r="A3897">
        <v>3896</v>
      </c>
      <c r="B3897">
        <v>205</v>
      </c>
      <c r="C3897" s="1">
        <v>45035.660324074073</v>
      </c>
      <c r="D3897" t="str">
        <f t="shared" si="60"/>
        <v>19</v>
      </c>
      <c r="E3897">
        <v>7</v>
      </c>
      <c r="F3897" t="s">
        <v>17</v>
      </c>
      <c r="G3897" t="s">
        <v>18</v>
      </c>
      <c r="H3897" t="s">
        <v>139</v>
      </c>
      <c r="I3897">
        <v>36583</v>
      </c>
      <c r="J3897">
        <v>256081</v>
      </c>
      <c r="K3897" t="s">
        <v>237</v>
      </c>
      <c r="L3897" t="s">
        <v>238</v>
      </c>
      <c r="M3897" t="s">
        <v>239</v>
      </c>
      <c r="N3897" t="s">
        <v>240</v>
      </c>
      <c r="O3897" t="s">
        <v>16</v>
      </c>
    </row>
    <row r="3898" spans="1:15" x14ac:dyDescent="0.35">
      <c r="A3898">
        <v>3897</v>
      </c>
      <c r="B3898">
        <v>220</v>
      </c>
      <c r="C3898" s="1">
        <v>45268.742719907408</v>
      </c>
      <c r="D3898" t="str">
        <f t="shared" si="60"/>
        <v>08</v>
      </c>
      <c r="E3898">
        <v>4</v>
      </c>
      <c r="F3898" t="s">
        <v>14</v>
      </c>
      <c r="G3898" t="s">
        <v>21</v>
      </c>
      <c r="H3898" t="s">
        <v>58</v>
      </c>
      <c r="I3898">
        <v>51631</v>
      </c>
      <c r="J3898">
        <v>206524</v>
      </c>
      <c r="K3898" t="s">
        <v>2016</v>
      </c>
      <c r="L3898" t="s">
        <v>2017</v>
      </c>
      <c r="M3898" t="s">
        <v>2018</v>
      </c>
      <c r="N3898" t="s">
        <v>2019</v>
      </c>
      <c r="O3898" t="s">
        <v>22</v>
      </c>
    </row>
    <row r="3899" spans="1:15" x14ac:dyDescent="0.35">
      <c r="A3899">
        <v>3898</v>
      </c>
      <c r="B3899">
        <v>316</v>
      </c>
      <c r="C3899" s="1">
        <v>45415.945509259262</v>
      </c>
      <c r="D3899" t="str">
        <f t="shared" si="60"/>
        <v>03</v>
      </c>
      <c r="E3899">
        <v>7</v>
      </c>
      <c r="F3899" t="s">
        <v>17</v>
      </c>
      <c r="G3899" t="s">
        <v>28</v>
      </c>
      <c r="H3899" t="s">
        <v>103</v>
      </c>
      <c r="I3899">
        <v>35778</v>
      </c>
      <c r="J3899">
        <v>250446</v>
      </c>
      <c r="K3899" t="s">
        <v>1042</v>
      </c>
      <c r="L3899" t="s">
        <v>1043</v>
      </c>
      <c r="M3899" t="s">
        <v>1044</v>
      </c>
      <c r="N3899" t="s">
        <v>1045</v>
      </c>
      <c r="O3899" t="s">
        <v>16</v>
      </c>
    </row>
    <row r="3900" spans="1:15" x14ac:dyDescent="0.35">
      <c r="A3900">
        <v>3899</v>
      </c>
      <c r="B3900">
        <v>29</v>
      </c>
      <c r="C3900" s="1">
        <v>45329.895451388889</v>
      </c>
      <c r="D3900" t="str">
        <f t="shared" si="60"/>
        <v>07</v>
      </c>
      <c r="E3900">
        <v>1</v>
      </c>
      <c r="F3900" t="s">
        <v>14</v>
      </c>
      <c r="G3900" t="s">
        <v>20</v>
      </c>
      <c r="H3900" t="s">
        <v>148</v>
      </c>
      <c r="I3900">
        <v>13696</v>
      </c>
      <c r="J3900">
        <v>13696</v>
      </c>
      <c r="K3900" t="s">
        <v>830</v>
      </c>
      <c r="L3900" t="s">
        <v>831</v>
      </c>
      <c r="M3900" t="s">
        <v>832</v>
      </c>
      <c r="N3900" t="s">
        <v>833</v>
      </c>
      <c r="O3900" t="s">
        <v>22</v>
      </c>
    </row>
    <row r="3901" spans="1:15" x14ac:dyDescent="0.35">
      <c r="A3901">
        <v>3900</v>
      </c>
      <c r="B3901">
        <v>353</v>
      </c>
      <c r="C3901" s="1">
        <v>45206.593472222223</v>
      </c>
      <c r="D3901" t="str">
        <f t="shared" si="60"/>
        <v>07</v>
      </c>
      <c r="E3901">
        <v>5</v>
      </c>
      <c r="F3901" t="s">
        <v>17</v>
      </c>
      <c r="G3901" t="s">
        <v>23</v>
      </c>
      <c r="H3901" t="s">
        <v>72</v>
      </c>
      <c r="I3901">
        <v>14701</v>
      </c>
      <c r="J3901">
        <v>73505</v>
      </c>
      <c r="K3901" t="s">
        <v>1117</v>
      </c>
      <c r="L3901" t="s">
        <v>1118</v>
      </c>
      <c r="M3901" t="s">
        <v>1119</v>
      </c>
      <c r="N3901" t="s">
        <v>1120</v>
      </c>
      <c r="O3901" t="s">
        <v>19</v>
      </c>
    </row>
    <row r="3902" spans="1:15" x14ac:dyDescent="0.35">
      <c r="A3902">
        <v>3901</v>
      </c>
      <c r="B3902">
        <v>24</v>
      </c>
      <c r="C3902" s="1">
        <v>45307.209664351853</v>
      </c>
      <c r="D3902" t="str">
        <f t="shared" si="60"/>
        <v>16</v>
      </c>
      <c r="E3902">
        <v>7</v>
      </c>
      <c r="F3902" t="s">
        <v>24</v>
      </c>
      <c r="G3902" t="s">
        <v>27</v>
      </c>
      <c r="H3902" t="s">
        <v>325</v>
      </c>
      <c r="I3902">
        <v>34573</v>
      </c>
      <c r="J3902">
        <v>242011</v>
      </c>
      <c r="K3902" t="s">
        <v>1525</v>
      </c>
      <c r="L3902" t="s">
        <v>1526</v>
      </c>
      <c r="M3902" t="s">
        <v>1527</v>
      </c>
      <c r="N3902" t="s">
        <v>1528</v>
      </c>
      <c r="O3902" t="s">
        <v>16</v>
      </c>
    </row>
    <row r="3903" spans="1:15" x14ac:dyDescent="0.35">
      <c r="A3903">
        <v>3902</v>
      </c>
      <c r="B3903">
        <v>371</v>
      </c>
      <c r="C3903" s="1">
        <v>45487.164421296293</v>
      </c>
      <c r="D3903" t="str">
        <f t="shared" si="60"/>
        <v>14</v>
      </c>
      <c r="E3903">
        <v>2</v>
      </c>
      <c r="F3903" t="s">
        <v>14</v>
      </c>
      <c r="G3903" t="s">
        <v>29</v>
      </c>
      <c r="H3903" t="s">
        <v>134</v>
      </c>
      <c r="I3903">
        <v>25231</v>
      </c>
      <c r="J3903">
        <v>50462</v>
      </c>
      <c r="K3903" t="s">
        <v>1509</v>
      </c>
      <c r="L3903" t="s">
        <v>1510</v>
      </c>
      <c r="M3903" t="s">
        <v>1511</v>
      </c>
      <c r="N3903" t="s">
        <v>1512</v>
      </c>
      <c r="O3903" t="s">
        <v>16</v>
      </c>
    </row>
    <row r="3904" spans="1:15" x14ac:dyDescent="0.35">
      <c r="A3904">
        <v>3903</v>
      </c>
      <c r="B3904">
        <v>153</v>
      </c>
      <c r="C3904" s="1">
        <v>45552.072685185187</v>
      </c>
      <c r="D3904" t="str">
        <f t="shared" si="60"/>
        <v>17</v>
      </c>
      <c r="E3904">
        <v>3</v>
      </c>
      <c r="F3904" t="s">
        <v>24</v>
      </c>
      <c r="G3904" t="s">
        <v>25</v>
      </c>
      <c r="H3904" t="s">
        <v>125</v>
      </c>
      <c r="I3904">
        <v>42268</v>
      </c>
      <c r="J3904">
        <v>126804</v>
      </c>
      <c r="K3904" t="s">
        <v>678</v>
      </c>
      <c r="L3904" t="s">
        <v>679</v>
      </c>
      <c r="M3904" t="s">
        <v>680</v>
      </c>
      <c r="N3904" t="s">
        <v>681</v>
      </c>
      <c r="O3904" t="s">
        <v>19</v>
      </c>
    </row>
    <row r="3905" spans="1:15" x14ac:dyDescent="0.35">
      <c r="A3905">
        <v>3904</v>
      </c>
      <c r="B3905">
        <v>384</v>
      </c>
      <c r="C3905" s="1">
        <v>45547.611273148148</v>
      </c>
      <c r="D3905" t="str">
        <f t="shared" si="60"/>
        <v>12</v>
      </c>
      <c r="E3905">
        <v>7</v>
      </c>
      <c r="F3905" t="s">
        <v>24</v>
      </c>
      <c r="G3905" t="s">
        <v>26</v>
      </c>
      <c r="H3905" t="s">
        <v>116</v>
      </c>
      <c r="I3905">
        <v>50016</v>
      </c>
      <c r="J3905">
        <v>350112</v>
      </c>
      <c r="K3905" t="s">
        <v>1329</v>
      </c>
      <c r="L3905" t="s">
        <v>1330</v>
      </c>
      <c r="M3905" t="s">
        <v>1331</v>
      </c>
      <c r="N3905" t="s">
        <v>1332</v>
      </c>
      <c r="O3905" t="s">
        <v>16</v>
      </c>
    </row>
    <row r="3906" spans="1:15" x14ac:dyDescent="0.35">
      <c r="A3906">
        <v>3905</v>
      </c>
      <c r="B3906">
        <v>76</v>
      </c>
      <c r="C3906" s="1">
        <v>45246.463530092587</v>
      </c>
      <c r="D3906" t="str">
        <f t="shared" si="60"/>
        <v>16</v>
      </c>
      <c r="E3906">
        <v>9</v>
      </c>
      <c r="F3906" t="s">
        <v>14</v>
      </c>
      <c r="G3906" t="s">
        <v>29</v>
      </c>
      <c r="H3906" t="s">
        <v>134</v>
      </c>
      <c r="I3906">
        <v>25231</v>
      </c>
      <c r="J3906">
        <v>227079</v>
      </c>
      <c r="K3906" t="s">
        <v>1074</v>
      </c>
      <c r="L3906" t="s">
        <v>1075</v>
      </c>
      <c r="M3906" t="s">
        <v>30</v>
      </c>
      <c r="N3906" t="s">
        <v>1076</v>
      </c>
      <c r="O3906" t="s">
        <v>19</v>
      </c>
    </row>
    <row r="3907" spans="1:15" x14ac:dyDescent="0.35">
      <c r="A3907">
        <v>3906</v>
      </c>
      <c r="B3907">
        <v>271</v>
      </c>
      <c r="C3907" s="1">
        <v>45715.634699074071</v>
      </c>
      <c r="D3907" t="str">
        <f t="shared" ref="D3907:D3970" si="61">LEFT(TEXT(C3907, "DD/MM/YYYY HH:MM:SS"), 2)</f>
        <v>27</v>
      </c>
      <c r="E3907">
        <v>1</v>
      </c>
      <c r="F3907" t="s">
        <v>17</v>
      </c>
      <c r="G3907" t="s">
        <v>23</v>
      </c>
      <c r="H3907" t="s">
        <v>72</v>
      </c>
      <c r="I3907">
        <v>14701</v>
      </c>
      <c r="J3907">
        <v>14701</v>
      </c>
      <c r="K3907" t="s">
        <v>1892</v>
      </c>
      <c r="L3907" t="s">
        <v>1893</v>
      </c>
      <c r="M3907" t="s">
        <v>1894</v>
      </c>
      <c r="N3907" t="s">
        <v>1895</v>
      </c>
      <c r="O3907" t="s">
        <v>16</v>
      </c>
    </row>
    <row r="3908" spans="1:15" x14ac:dyDescent="0.35">
      <c r="A3908">
        <v>3907</v>
      </c>
      <c r="B3908">
        <v>323</v>
      </c>
      <c r="C3908" s="1">
        <v>45042.47148148148</v>
      </c>
      <c r="D3908" t="str">
        <f t="shared" si="61"/>
        <v>26</v>
      </c>
      <c r="E3908">
        <v>2</v>
      </c>
      <c r="F3908" t="s">
        <v>17</v>
      </c>
      <c r="G3908" t="s">
        <v>18</v>
      </c>
      <c r="H3908" t="s">
        <v>139</v>
      </c>
      <c r="I3908">
        <v>36583</v>
      </c>
      <c r="J3908">
        <v>73166</v>
      </c>
      <c r="K3908" t="s">
        <v>1417</v>
      </c>
      <c r="L3908" t="s">
        <v>1418</v>
      </c>
      <c r="M3908" t="s">
        <v>1419</v>
      </c>
      <c r="N3908" t="s">
        <v>1420</v>
      </c>
      <c r="O3908" t="s">
        <v>19</v>
      </c>
    </row>
    <row r="3909" spans="1:15" x14ac:dyDescent="0.35">
      <c r="A3909">
        <v>3908</v>
      </c>
      <c r="B3909">
        <v>126</v>
      </c>
      <c r="C3909" s="1">
        <v>45128.138402777768</v>
      </c>
      <c r="D3909" t="str">
        <f t="shared" si="61"/>
        <v>21</v>
      </c>
      <c r="E3909">
        <v>6</v>
      </c>
      <c r="F3909" t="s">
        <v>14</v>
      </c>
      <c r="G3909" t="s">
        <v>21</v>
      </c>
      <c r="H3909" t="s">
        <v>58</v>
      </c>
      <c r="I3909">
        <v>51631</v>
      </c>
      <c r="J3909">
        <v>309786</v>
      </c>
      <c r="K3909" t="s">
        <v>1297</v>
      </c>
      <c r="L3909" t="s">
        <v>1298</v>
      </c>
      <c r="M3909" t="s">
        <v>1299</v>
      </c>
      <c r="N3909" t="s">
        <v>1300</v>
      </c>
      <c r="O3909" t="s">
        <v>22</v>
      </c>
    </row>
    <row r="3910" spans="1:15" x14ac:dyDescent="0.35">
      <c r="A3910">
        <v>3909</v>
      </c>
      <c r="B3910">
        <v>69</v>
      </c>
      <c r="C3910" s="1">
        <v>45026.693888888891</v>
      </c>
      <c r="D3910" t="str">
        <f t="shared" si="61"/>
        <v>10</v>
      </c>
      <c r="E3910">
        <v>10</v>
      </c>
      <c r="F3910" t="s">
        <v>24</v>
      </c>
      <c r="G3910" t="s">
        <v>27</v>
      </c>
      <c r="H3910" t="s">
        <v>325</v>
      </c>
      <c r="I3910">
        <v>34573</v>
      </c>
      <c r="J3910">
        <v>345730</v>
      </c>
      <c r="K3910" t="s">
        <v>1784</v>
      </c>
      <c r="L3910" t="s">
        <v>1785</v>
      </c>
      <c r="M3910" t="s">
        <v>1786</v>
      </c>
      <c r="N3910" t="s">
        <v>1787</v>
      </c>
      <c r="O3910" t="s">
        <v>19</v>
      </c>
    </row>
    <row r="3911" spans="1:15" x14ac:dyDescent="0.35">
      <c r="A3911">
        <v>3910</v>
      </c>
      <c r="B3911">
        <v>378</v>
      </c>
      <c r="C3911" s="1">
        <v>45342.760289351849</v>
      </c>
      <c r="D3911" t="str">
        <f t="shared" si="61"/>
        <v>20</v>
      </c>
      <c r="E3911">
        <v>10</v>
      </c>
      <c r="F3911" t="s">
        <v>17</v>
      </c>
      <c r="G3911" t="s">
        <v>23</v>
      </c>
      <c r="H3911" t="s">
        <v>72</v>
      </c>
      <c r="I3911">
        <v>14701</v>
      </c>
      <c r="J3911">
        <v>147010</v>
      </c>
      <c r="K3911" t="s">
        <v>794</v>
      </c>
      <c r="L3911" t="s">
        <v>795</v>
      </c>
      <c r="M3911" t="s">
        <v>796</v>
      </c>
      <c r="N3911" t="s">
        <v>797</v>
      </c>
      <c r="O3911" t="s">
        <v>19</v>
      </c>
    </row>
    <row r="3912" spans="1:15" x14ac:dyDescent="0.35">
      <c r="A3912">
        <v>3911</v>
      </c>
      <c r="B3912">
        <v>230</v>
      </c>
      <c r="C3912" s="1">
        <v>45078.576157407413</v>
      </c>
      <c r="D3912" t="str">
        <f t="shared" si="61"/>
        <v>01</v>
      </c>
      <c r="E3912">
        <v>10</v>
      </c>
      <c r="F3912" t="s">
        <v>24</v>
      </c>
      <c r="G3912" t="s">
        <v>31</v>
      </c>
      <c r="H3912" t="s">
        <v>94</v>
      </c>
      <c r="I3912">
        <v>38697</v>
      </c>
      <c r="J3912">
        <v>386970</v>
      </c>
      <c r="K3912" t="s">
        <v>1609</v>
      </c>
      <c r="L3912" t="s">
        <v>1610</v>
      </c>
      <c r="M3912" t="s">
        <v>1611</v>
      </c>
      <c r="N3912" t="s">
        <v>1612</v>
      </c>
      <c r="O3912" t="s">
        <v>16</v>
      </c>
    </row>
    <row r="3913" spans="1:15" x14ac:dyDescent="0.35">
      <c r="A3913">
        <v>3912</v>
      </c>
      <c r="B3913">
        <v>459</v>
      </c>
      <c r="C3913" s="1">
        <v>45126.776377314818</v>
      </c>
      <c r="D3913" t="str">
        <f t="shared" si="61"/>
        <v>19</v>
      </c>
      <c r="E3913">
        <v>7</v>
      </c>
      <c r="F3913" t="s">
        <v>24</v>
      </c>
      <c r="G3913" t="s">
        <v>26</v>
      </c>
      <c r="H3913" t="s">
        <v>116</v>
      </c>
      <c r="I3913">
        <v>50016</v>
      </c>
      <c r="J3913">
        <v>350112</v>
      </c>
      <c r="K3913" t="s">
        <v>1189</v>
      </c>
      <c r="L3913" t="s">
        <v>1190</v>
      </c>
      <c r="M3913" t="s">
        <v>1191</v>
      </c>
      <c r="N3913" t="s">
        <v>1192</v>
      </c>
      <c r="O3913" t="s">
        <v>19</v>
      </c>
    </row>
    <row r="3914" spans="1:15" x14ac:dyDescent="0.35">
      <c r="A3914">
        <v>3913</v>
      </c>
      <c r="B3914">
        <v>255</v>
      </c>
      <c r="C3914" s="1">
        <v>45170.872546296298</v>
      </c>
      <c r="D3914" t="str">
        <f t="shared" si="61"/>
        <v>01</v>
      </c>
      <c r="E3914">
        <v>5</v>
      </c>
      <c r="F3914" t="s">
        <v>14</v>
      </c>
      <c r="G3914" t="s">
        <v>20</v>
      </c>
      <c r="H3914" t="s">
        <v>148</v>
      </c>
      <c r="I3914">
        <v>13696</v>
      </c>
      <c r="J3914">
        <v>68480</v>
      </c>
      <c r="K3914" t="s">
        <v>1397</v>
      </c>
      <c r="L3914" t="s">
        <v>1398</v>
      </c>
      <c r="M3914" t="s">
        <v>1399</v>
      </c>
      <c r="N3914" t="s">
        <v>1400</v>
      </c>
      <c r="O3914" t="s">
        <v>16</v>
      </c>
    </row>
    <row r="3915" spans="1:15" x14ac:dyDescent="0.35">
      <c r="A3915">
        <v>3914</v>
      </c>
      <c r="B3915">
        <v>37</v>
      </c>
      <c r="C3915" s="1">
        <v>45373.419166666667</v>
      </c>
      <c r="D3915" t="str">
        <f t="shared" si="61"/>
        <v>22</v>
      </c>
      <c r="E3915">
        <v>4</v>
      </c>
      <c r="F3915" t="s">
        <v>24</v>
      </c>
      <c r="G3915" t="s">
        <v>26</v>
      </c>
      <c r="H3915" t="s">
        <v>116</v>
      </c>
      <c r="I3915">
        <v>50016</v>
      </c>
      <c r="J3915">
        <v>200064</v>
      </c>
      <c r="K3915" t="s">
        <v>902</v>
      </c>
      <c r="L3915" t="s">
        <v>903</v>
      </c>
      <c r="M3915" t="s">
        <v>904</v>
      </c>
      <c r="N3915" t="s">
        <v>905</v>
      </c>
      <c r="O3915" t="s">
        <v>16</v>
      </c>
    </row>
    <row r="3916" spans="1:15" x14ac:dyDescent="0.35">
      <c r="A3916">
        <v>3915</v>
      </c>
      <c r="B3916">
        <v>246</v>
      </c>
      <c r="C3916" s="1">
        <v>45124.978298611109</v>
      </c>
      <c r="D3916" t="str">
        <f t="shared" si="61"/>
        <v>17</v>
      </c>
      <c r="E3916">
        <v>7</v>
      </c>
      <c r="F3916" t="s">
        <v>14</v>
      </c>
      <c r="G3916" t="s">
        <v>20</v>
      </c>
      <c r="H3916" t="s">
        <v>148</v>
      </c>
      <c r="I3916">
        <v>13696</v>
      </c>
      <c r="J3916">
        <v>95872</v>
      </c>
      <c r="K3916" t="s">
        <v>1281</v>
      </c>
      <c r="L3916" t="s">
        <v>1282</v>
      </c>
      <c r="M3916" t="s">
        <v>1283</v>
      </c>
      <c r="N3916" t="s">
        <v>1284</v>
      </c>
      <c r="O3916" t="s">
        <v>19</v>
      </c>
    </row>
    <row r="3917" spans="1:15" x14ac:dyDescent="0.35">
      <c r="A3917">
        <v>3916</v>
      </c>
      <c r="B3917">
        <v>467</v>
      </c>
      <c r="C3917" s="1">
        <v>45061.636192129627</v>
      </c>
      <c r="D3917" t="str">
        <f t="shared" si="61"/>
        <v>15</v>
      </c>
      <c r="E3917">
        <v>5</v>
      </c>
      <c r="F3917" t="s">
        <v>17</v>
      </c>
      <c r="G3917" t="s">
        <v>28</v>
      </c>
      <c r="H3917" t="s">
        <v>103</v>
      </c>
      <c r="I3917">
        <v>35778</v>
      </c>
      <c r="J3917">
        <v>178890</v>
      </c>
      <c r="K3917" t="s">
        <v>854</v>
      </c>
      <c r="L3917" t="s">
        <v>855</v>
      </c>
      <c r="M3917" t="s">
        <v>856</v>
      </c>
      <c r="N3917" t="s">
        <v>857</v>
      </c>
      <c r="O3917" t="s">
        <v>19</v>
      </c>
    </row>
    <row r="3918" spans="1:15" x14ac:dyDescent="0.35">
      <c r="A3918">
        <v>3917</v>
      </c>
      <c r="B3918">
        <v>449</v>
      </c>
      <c r="C3918" s="1">
        <v>45050.121215277781</v>
      </c>
      <c r="D3918" t="str">
        <f t="shared" si="61"/>
        <v>04</v>
      </c>
      <c r="E3918">
        <v>3</v>
      </c>
      <c r="F3918" t="s">
        <v>17</v>
      </c>
      <c r="G3918" t="s">
        <v>23</v>
      </c>
      <c r="H3918" t="s">
        <v>72</v>
      </c>
      <c r="I3918">
        <v>14701</v>
      </c>
      <c r="J3918">
        <v>44103</v>
      </c>
      <c r="K3918" t="s">
        <v>590</v>
      </c>
      <c r="L3918" t="s">
        <v>591</v>
      </c>
      <c r="M3918" t="s">
        <v>592</v>
      </c>
      <c r="N3918" t="s">
        <v>593</v>
      </c>
      <c r="O3918" t="s">
        <v>16</v>
      </c>
    </row>
    <row r="3919" spans="1:15" x14ac:dyDescent="0.35">
      <c r="A3919">
        <v>3918</v>
      </c>
      <c r="B3919">
        <v>476</v>
      </c>
      <c r="C3919" s="1">
        <v>45169.578946759262</v>
      </c>
      <c r="D3919" t="str">
        <f t="shared" si="61"/>
        <v>31</v>
      </c>
      <c r="E3919">
        <v>10</v>
      </c>
      <c r="F3919" t="s">
        <v>24</v>
      </c>
      <c r="G3919" t="s">
        <v>31</v>
      </c>
      <c r="H3919" t="s">
        <v>94</v>
      </c>
      <c r="I3919">
        <v>38697</v>
      </c>
      <c r="J3919">
        <v>386970</v>
      </c>
      <c r="K3919" t="s">
        <v>358</v>
      </c>
      <c r="L3919" t="s">
        <v>359</v>
      </c>
      <c r="M3919" t="s">
        <v>360</v>
      </c>
      <c r="N3919" t="s">
        <v>361</v>
      </c>
      <c r="O3919" t="s">
        <v>22</v>
      </c>
    </row>
    <row r="3920" spans="1:15" x14ac:dyDescent="0.35">
      <c r="A3920">
        <v>3919</v>
      </c>
      <c r="B3920">
        <v>48</v>
      </c>
      <c r="C3920" s="1">
        <v>45018.116215277783</v>
      </c>
      <c r="D3920" t="str">
        <f t="shared" si="61"/>
        <v>02</v>
      </c>
      <c r="E3920">
        <v>5</v>
      </c>
      <c r="F3920" t="s">
        <v>17</v>
      </c>
      <c r="G3920" t="s">
        <v>23</v>
      </c>
      <c r="H3920" t="s">
        <v>72</v>
      </c>
      <c r="I3920">
        <v>14701</v>
      </c>
      <c r="J3920">
        <v>73505</v>
      </c>
      <c r="K3920" t="s">
        <v>189</v>
      </c>
      <c r="L3920" t="s">
        <v>190</v>
      </c>
      <c r="M3920" t="s">
        <v>191</v>
      </c>
      <c r="N3920" t="s">
        <v>192</v>
      </c>
      <c r="O3920" t="s">
        <v>22</v>
      </c>
    </row>
    <row r="3921" spans="1:15" x14ac:dyDescent="0.35">
      <c r="A3921">
        <v>3920</v>
      </c>
      <c r="B3921">
        <v>133</v>
      </c>
      <c r="C3921" s="1">
        <v>45539.791261574072</v>
      </c>
      <c r="D3921" t="str">
        <f t="shared" si="61"/>
        <v>04</v>
      </c>
      <c r="E3921">
        <v>6</v>
      </c>
      <c r="F3921" t="s">
        <v>17</v>
      </c>
      <c r="G3921" t="s">
        <v>28</v>
      </c>
      <c r="H3921" t="s">
        <v>103</v>
      </c>
      <c r="I3921">
        <v>35778</v>
      </c>
      <c r="J3921">
        <v>214668</v>
      </c>
      <c r="K3921" t="s">
        <v>370</v>
      </c>
      <c r="L3921" t="s">
        <v>371</v>
      </c>
      <c r="M3921" t="s">
        <v>372</v>
      </c>
      <c r="N3921" t="s">
        <v>373</v>
      </c>
      <c r="O3921" t="s">
        <v>19</v>
      </c>
    </row>
    <row r="3922" spans="1:15" x14ac:dyDescent="0.35">
      <c r="A3922">
        <v>3921</v>
      </c>
      <c r="B3922">
        <v>469</v>
      </c>
      <c r="C3922" s="1">
        <v>45567.643587962957</v>
      </c>
      <c r="D3922" t="str">
        <f t="shared" si="61"/>
        <v>02</v>
      </c>
      <c r="E3922">
        <v>10</v>
      </c>
      <c r="F3922" t="s">
        <v>24</v>
      </c>
      <c r="G3922" t="s">
        <v>25</v>
      </c>
      <c r="H3922" t="s">
        <v>125</v>
      </c>
      <c r="I3922">
        <v>42268</v>
      </c>
      <c r="J3922">
        <v>422680</v>
      </c>
      <c r="K3922" t="s">
        <v>922</v>
      </c>
      <c r="L3922" t="s">
        <v>923</v>
      </c>
      <c r="M3922" t="s">
        <v>924</v>
      </c>
      <c r="N3922" t="s">
        <v>925</v>
      </c>
      <c r="O3922" t="s">
        <v>22</v>
      </c>
    </row>
    <row r="3923" spans="1:15" x14ac:dyDescent="0.35">
      <c r="A3923">
        <v>3922</v>
      </c>
      <c r="B3923">
        <v>311</v>
      </c>
      <c r="C3923" s="1">
        <v>45603.738576388889</v>
      </c>
      <c r="D3923" t="str">
        <f t="shared" si="61"/>
        <v>07</v>
      </c>
      <c r="E3923">
        <v>2</v>
      </c>
      <c r="F3923" t="s">
        <v>17</v>
      </c>
      <c r="G3923" t="s">
        <v>28</v>
      </c>
      <c r="H3923" t="s">
        <v>103</v>
      </c>
      <c r="I3923">
        <v>35778</v>
      </c>
      <c r="J3923">
        <v>71556</v>
      </c>
      <c r="K3923" t="s">
        <v>1453</v>
      </c>
      <c r="L3923" t="s">
        <v>1454</v>
      </c>
      <c r="M3923" t="s">
        <v>1455</v>
      </c>
      <c r="N3923" t="s">
        <v>1456</v>
      </c>
      <c r="O3923" t="s">
        <v>16</v>
      </c>
    </row>
    <row r="3924" spans="1:15" x14ac:dyDescent="0.35">
      <c r="A3924">
        <v>3923</v>
      </c>
      <c r="B3924">
        <v>82</v>
      </c>
      <c r="C3924" s="1">
        <v>45436.05572916667</v>
      </c>
      <c r="D3924" t="str">
        <f t="shared" si="61"/>
        <v>24</v>
      </c>
      <c r="E3924">
        <v>7</v>
      </c>
      <c r="F3924" t="s">
        <v>14</v>
      </c>
      <c r="G3924" t="s">
        <v>21</v>
      </c>
      <c r="H3924" t="s">
        <v>58</v>
      </c>
      <c r="I3924">
        <v>51631</v>
      </c>
      <c r="J3924">
        <v>361417</v>
      </c>
      <c r="K3924" t="s">
        <v>746</v>
      </c>
      <c r="L3924" t="s">
        <v>747</v>
      </c>
      <c r="M3924" t="s">
        <v>748</v>
      </c>
      <c r="N3924" t="s">
        <v>749</v>
      </c>
      <c r="O3924" t="s">
        <v>22</v>
      </c>
    </row>
    <row r="3925" spans="1:15" x14ac:dyDescent="0.35">
      <c r="A3925">
        <v>3924</v>
      </c>
      <c r="B3925">
        <v>395</v>
      </c>
      <c r="C3925" s="1">
        <v>45527.476423611108</v>
      </c>
      <c r="D3925" t="str">
        <f t="shared" si="61"/>
        <v>23</v>
      </c>
      <c r="E3925">
        <v>4</v>
      </c>
      <c r="F3925" t="s">
        <v>14</v>
      </c>
      <c r="G3925" t="s">
        <v>29</v>
      </c>
      <c r="H3925" t="s">
        <v>134</v>
      </c>
      <c r="I3925">
        <v>25231</v>
      </c>
      <c r="J3925">
        <v>100924</v>
      </c>
      <c r="K3925" t="s">
        <v>454</v>
      </c>
      <c r="L3925" t="s">
        <v>455</v>
      </c>
      <c r="M3925" t="s">
        <v>456</v>
      </c>
      <c r="N3925" t="s">
        <v>457</v>
      </c>
      <c r="O3925" t="s">
        <v>16</v>
      </c>
    </row>
    <row r="3926" spans="1:15" x14ac:dyDescent="0.35">
      <c r="A3926">
        <v>3925</v>
      </c>
      <c r="B3926">
        <v>299</v>
      </c>
      <c r="C3926" s="1">
        <v>45451.176550925928</v>
      </c>
      <c r="D3926" t="str">
        <f t="shared" si="61"/>
        <v>08</v>
      </c>
      <c r="E3926">
        <v>3</v>
      </c>
      <c r="F3926" t="s">
        <v>17</v>
      </c>
      <c r="G3926" t="s">
        <v>18</v>
      </c>
      <c r="H3926" t="s">
        <v>139</v>
      </c>
      <c r="I3926">
        <v>36583</v>
      </c>
      <c r="J3926">
        <v>109749</v>
      </c>
      <c r="K3926" t="s">
        <v>281</v>
      </c>
      <c r="L3926" t="s">
        <v>282</v>
      </c>
      <c r="M3926" t="s">
        <v>283</v>
      </c>
      <c r="N3926" t="s">
        <v>284</v>
      </c>
      <c r="O3926" t="s">
        <v>16</v>
      </c>
    </row>
    <row r="3927" spans="1:15" x14ac:dyDescent="0.35">
      <c r="A3927">
        <v>3926</v>
      </c>
      <c r="B3927">
        <v>498</v>
      </c>
      <c r="C3927" s="1">
        <v>45500.202511574083</v>
      </c>
      <c r="D3927" t="str">
        <f t="shared" si="61"/>
        <v>27</v>
      </c>
      <c r="E3927">
        <v>6</v>
      </c>
      <c r="F3927" t="s">
        <v>14</v>
      </c>
      <c r="G3927" t="s">
        <v>21</v>
      </c>
      <c r="H3927" t="s">
        <v>58</v>
      </c>
      <c r="I3927">
        <v>51631</v>
      </c>
      <c r="J3927">
        <v>309786</v>
      </c>
      <c r="K3927" t="s">
        <v>634</v>
      </c>
      <c r="L3927" t="s">
        <v>635</v>
      </c>
      <c r="M3927" t="s">
        <v>636</v>
      </c>
      <c r="N3927" t="s">
        <v>637</v>
      </c>
      <c r="O3927" t="s">
        <v>19</v>
      </c>
    </row>
    <row r="3928" spans="1:15" x14ac:dyDescent="0.35">
      <c r="A3928">
        <v>3927</v>
      </c>
      <c r="B3928">
        <v>50</v>
      </c>
      <c r="C3928" s="1">
        <v>44999.732141203713</v>
      </c>
      <c r="D3928" t="str">
        <f t="shared" si="61"/>
        <v>14</v>
      </c>
      <c r="E3928">
        <v>9</v>
      </c>
      <c r="F3928" t="s">
        <v>24</v>
      </c>
      <c r="G3928" t="s">
        <v>27</v>
      </c>
      <c r="H3928" t="s">
        <v>325</v>
      </c>
      <c r="I3928">
        <v>34573</v>
      </c>
      <c r="J3928">
        <v>311157</v>
      </c>
      <c r="K3928" t="s">
        <v>442</v>
      </c>
      <c r="L3928" t="s">
        <v>443</v>
      </c>
      <c r="M3928" t="s">
        <v>444</v>
      </c>
      <c r="N3928" t="s">
        <v>445</v>
      </c>
      <c r="O3928" t="s">
        <v>19</v>
      </c>
    </row>
    <row r="3929" spans="1:15" x14ac:dyDescent="0.35">
      <c r="A3929">
        <v>3928</v>
      </c>
      <c r="B3929">
        <v>474</v>
      </c>
      <c r="C3929" s="1">
        <v>45292.383437500001</v>
      </c>
      <c r="D3929" t="str">
        <f t="shared" si="61"/>
        <v>01</v>
      </c>
      <c r="E3929">
        <v>6</v>
      </c>
      <c r="F3929" t="s">
        <v>17</v>
      </c>
      <c r="G3929" t="s">
        <v>23</v>
      </c>
      <c r="H3929" t="s">
        <v>72</v>
      </c>
      <c r="I3929">
        <v>14701</v>
      </c>
      <c r="J3929">
        <v>88206</v>
      </c>
      <c r="K3929" t="s">
        <v>1577</v>
      </c>
      <c r="L3929" t="s">
        <v>1578</v>
      </c>
      <c r="M3929" t="s">
        <v>1579</v>
      </c>
      <c r="N3929" t="s">
        <v>1580</v>
      </c>
      <c r="O3929" t="s">
        <v>19</v>
      </c>
    </row>
    <row r="3930" spans="1:15" x14ac:dyDescent="0.35">
      <c r="A3930">
        <v>3929</v>
      </c>
      <c r="B3930">
        <v>404</v>
      </c>
      <c r="C3930" s="1">
        <v>45253.280868055554</v>
      </c>
      <c r="D3930" t="str">
        <f t="shared" si="61"/>
        <v>23</v>
      </c>
      <c r="E3930">
        <v>3</v>
      </c>
      <c r="F3930" t="s">
        <v>14</v>
      </c>
      <c r="G3930" t="s">
        <v>15</v>
      </c>
      <c r="H3930" t="s">
        <v>67</v>
      </c>
      <c r="I3930">
        <v>76607</v>
      </c>
      <c r="J3930">
        <v>229821</v>
      </c>
      <c r="K3930" t="s">
        <v>906</v>
      </c>
      <c r="L3930" t="s">
        <v>907</v>
      </c>
      <c r="M3930" t="s">
        <v>908</v>
      </c>
      <c r="N3930" t="s">
        <v>909</v>
      </c>
      <c r="O3930" t="s">
        <v>16</v>
      </c>
    </row>
    <row r="3931" spans="1:15" x14ac:dyDescent="0.35">
      <c r="A3931">
        <v>3930</v>
      </c>
      <c r="B3931">
        <v>43</v>
      </c>
      <c r="C3931" s="1">
        <v>45482.03496527778</v>
      </c>
      <c r="D3931" t="str">
        <f t="shared" si="61"/>
        <v>09</v>
      </c>
      <c r="E3931">
        <v>6</v>
      </c>
      <c r="F3931" t="s">
        <v>14</v>
      </c>
      <c r="G3931" t="s">
        <v>21</v>
      </c>
      <c r="H3931" t="s">
        <v>58</v>
      </c>
      <c r="I3931">
        <v>51631</v>
      </c>
      <c r="J3931">
        <v>309786</v>
      </c>
      <c r="K3931" t="s">
        <v>1018</v>
      </c>
      <c r="L3931" t="s">
        <v>1019</v>
      </c>
      <c r="M3931" t="s">
        <v>1020</v>
      </c>
      <c r="N3931" t="s">
        <v>1021</v>
      </c>
      <c r="O3931" t="s">
        <v>22</v>
      </c>
    </row>
    <row r="3932" spans="1:15" x14ac:dyDescent="0.35">
      <c r="A3932">
        <v>3931</v>
      </c>
      <c r="B3932">
        <v>47</v>
      </c>
      <c r="C3932" s="1">
        <v>45287.000810185193</v>
      </c>
      <c r="D3932" t="str">
        <f t="shared" si="61"/>
        <v>27</v>
      </c>
      <c r="E3932">
        <v>10</v>
      </c>
      <c r="F3932" t="s">
        <v>17</v>
      </c>
      <c r="G3932" t="s">
        <v>18</v>
      </c>
      <c r="H3932" t="s">
        <v>139</v>
      </c>
      <c r="I3932">
        <v>36583</v>
      </c>
      <c r="J3932">
        <v>365830</v>
      </c>
      <c r="K3932" t="s">
        <v>1321</v>
      </c>
      <c r="L3932" t="s">
        <v>1322</v>
      </c>
      <c r="M3932" t="s">
        <v>1323</v>
      </c>
      <c r="N3932" t="s">
        <v>1324</v>
      </c>
      <c r="O3932" t="s">
        <v>16</v>
      </c>
    </row>
    <row r="3933" spans="1:15" x14ac:dyDescent="0.35">
      <c r="A3933">
        <v>3932</v>
      </c>
      <c r="B3933">
        <v>83</v>
      </c>
      <c r="C3933" s="1">
        <v>45007.301724537043</v>
      </c>
      <c r="D3933" t="str">
        <f t="shared" si="61"/>
        <v>22</v>
      </c>
      <c r="E3933">
        <v>10</v>
      </c>
      <c r="F3933" t="s">
        <v>17</v>
      </c>
      <c r="G3933" t="s">
        <v>18</v>
      </c>
      <c r="H3933" t="s">
        <v>139</v>
      </c>
      <c r="I3933">
        <v>36583</v>
      </c>
      <c r="J3933">
        <v>365830</v>
      </c>
      <c r="K3933" t="s">
        <v>241</v>
      </c>
      <c r="L3933" t="s">
        <v>242</v>
      </c>
      <c r="M3933" t="s">
        <v>243</v>
      </c>
      <c r="N3933" t="s">
        <v>244</v>
      </c>
      <c r="O3933" t="s">
        <v>16</v>
      </c>
    </row>
    <row r="3934" spans="1:15" x14ac:dyDescent="0.35">
      <c r="A3934">
        <v>3933</v>
      </c>
      <c r="B3934">
        <v>475</v>
      </c>
      <c r="C3934" s="1">
        <v>45542.976759259262</v>
      </c>
      <c r="D3934" t="str">
        <f t="shared" si="61"/>
        <v>07</v>
      </c>
      <c r="E3934">
        <v>7</v>
      </c>
      <c r="F3934" t="s">
        <v>14</v>
      </c>
      <c r="G3934" t="s">
        <v>15</v>
      </c>
      <c r="H3934" t="s">
        <v>67</v>
      </c>
      <c r="I3934">
        <v>76607</v>
      </c>
      <c r="J3934">
        <v>536249</v>
      </c>
      <c r="K3934" t="s">
        <v>1465</v>
      </c>
      <c r="L3934" t="s">
        <v>1466</v>
      </c>
      <c r="M3934" t="s">
        <v>1467</v>
      </c>
      <c r="N3934" t="s">
        <v>1468</v>
      </c>
      <c r="O3934" t="s">
        <v>19</v>
      </c>
    </row>
    <row r="3935" spans="1:15" x14ac:dyDescent="0.35">
      <c r="A3935">
        <v>3934</v>
      </c>
      <c r="B3935">
        <v>459</v>
      </c>
      <c r="C3935" s="1">
        <v>45612.073912037027</v>
      </c>
      <c r="D3935" t="str">
        <f t="shared" si="61"/>
        <v>16</v>
      </c>
      <c r="E3935">
        <v>8</v>
      </c>
      <c r="F3935" t="s">
        <v>24</v>
      </c>
      <c r="G3935" t="s">
        <v>31</v>
      </c>
      <c r="H3935" t="s">
        <v>94</v>
      </c>
      <c r="I3935">
        <v>38697</v>
      </c>
      <c r="J3935">
        <v>309576</v>
      </c>
      <c r="K3935" t="s">
        <v>1189</v>
      </c>
      <c r="L3935" t="s">
        <v>1190</v>
      </c>
      <c r="M3935" t="s">
        <v>1191</v>
      </c>
      <c r="N3935" t="s">
        <v>1192</v>
      </c>
      <c r="O3935" t="s">
        <v>19</v>
      </c>
    </row>
    <row r="3936" spans="1:15" x14ac:dyDescent="0.35">
      <c r="A3936">
        <v>3935</v>
      </c>
      <c r="B3936">
        <v>170</v>
      </c>
      <c r="C3936" s="1">
        <v>45251.478587962964</v>
      </c>
      <c r="D3936" t="str">
        <f t="shared" si="61"/>
        <v>21</v>
      </c>
      <c r="E3936">
        <v>2</v>
      </c>
      <c r="F3936" t="s">
        <v>24</v>
      </c>
      <c r="G3936" t="s">
        <v>26</v>
      </c>
      <c r="H3936" t="s">
        <v>116</v>
      </c>
      <c r="I3936">
        <v>50016</v>
      </c>
      <c r="J3936">
        <v>100032</v>
      </c>
      <c r="K3936" t="s">
        <v>1257</v>
      </c>
      <c r="L3936" t="s">
        <v>1258</v>
      </c>
      <c r="M3936" t="s">
        <v>1259</v>
      </c>
      <c r="N3936" t="s">
        <v>1260</v>
      </c>
      <c r="O3936" t="s">
        <v>22</v>
      </c>
    </row>
    <row r="3937" spans="1:15" x14ac:dyDescent="0.35">
      <c r="A3937">
        <v>3936</v>
      </c>
      <c r="B3937">
        <v>318</v>
      </c>
      <c r="C3937" s="1">
        <v>45725.440208333333</v>
      </c>
      <c r="D3937" t="str">
        <f t="shared" si="61"/>
        <v>09</v>
      </c>
      <c r="E3937">
        <v>10</v>
      </c>
      <c r="F3937" t="s">
        <v>17</v>
      </c>
      <c r="G3937" t="s">
        <v>18</v>
      </c>
      <c r="H3937" t="s">
        <v>139</v>
      </c>
      <c r="I3937">
        <v>36583</v>
      </c>
      <c r="J3937">
        <v>365830</v>
      </c>
      <c r="K3937" t="s">
        <v>814</v>
      </c>
      <c r="L3937" t="s">
        <v>815</v>
      </c>
      <c r="M3937" t="s">
        <v>816</v>
      </c>
      <c r="N3937" t="s">
        <v>817</v>
      </c>
      <c r="O3937" t="s">
        <v>19</v>
      </c>
    </row>
    <row r="3938" spans="1:15" x14ac:dyDescent="0.35">
      <c r="A3938">
        <v>3937</v>
      </c>
      <c r="B3938">
        <v>298</v>
      </c>
      <c r="C3938" s="1">
        <v>45067.978587962964</v>
      </c>
      <c r="D3938" t="str">
        <f t="shared" si="61"/>
        <v>21</v>
      </c>
      <c r="E3938">
        <v>3</v>
      </c>
      <c r="F3938" t="s">
        <v>14</v>
      </c>
      <c r="G3938" t="s">
        <v>20</v>
      </c>
      <c r="H3938" t="s">
        <v>148</v>
      </c>
      <c r="I3938">
        <v>13696</v>
      </c>
      <c r="J3938">
        <v>41088</v>
      </c>
      <c r="K3938" t="s">
        <v>1872</v>
      </c>
      <c r="L3938" t="s">
        <v>1873</v>
      </c>
      <c r="M3938" t="s">
        <v>1874</v>
      </c>
      <c r="N3938" t="s">
        <v>1875</v>
      </c>
      <c r="O3938" t="s">
        <v>16</v>
      </c>
    </row>
    <row r="3939" spans="1:15" x14ac:dyDescent="0.35">
      <c r="A3939">
        <v>3938</v>
      </c>
      <c r="B3939">
        <v>98</v>
      </c>
      <c r="C3939" s="1">
        <v>45576.812349537038</v>
      </c>
      <c r="D3939" t="str">
        <f t="shared" si="61"/>
        <v>11</v>
      </c>
      <c r="E3939">
        <v>10</v>
      </c>
      <c r="F3939" t="s">
        <v>17</v>
      </c>
      <c r="G3939" t="s">
        <v>23</v>
      </c>
      <c r="H3939" t="s">
        <v>72</v>
      </c>
      <c r="I3939">
        <v>14701</v>
      </c>
      <c r="J3939">
        <v>147010</v>
      </c>
      <c r="K3939" t="s">
        <v>1864</v>
      </c>
      <c r="L3939" t="s">
        <v>1865</v>
      </c>
      <c r="M3939" t="s">
        <v>1866</v>
      </c>
      <c r="N3939" t="s">
        <v>1867</v>
      </c>
      <c r="O3939" t="s">
        <v>19</v>
      </c>
    </row>
    <row r="3940" spans="1:15" x14ac:dyDescent="0.35">
      <c r="A3940">
        <v>3939</v>
      </c>
      <c r="B3940">
        <v>454</v>
      </c>
      <c r="C3940" s="1">
        <v>45233.440937500003</v>
      </c>
      <c r="D3940" t="str">
        <f t="shared" si="61"/>
        <v>03</v>
      </c>
      <c r="E3940">
        <v>2</v>
      </c>
      <c r="F3940" t="s">
        <v>24</v>
      </c>
      <c r="G3940" t="s">
        <v>25</v>
      </c>
      <c r="H3940" t="s">
        <v>125</v>
      </c>
      <c r="I3940">
        <v>42268</v>
      </c>
      <c r="J3940">
        <v>84536</v>
      </c>
      <c r="K3940" t="s">
        <v>1197</v>
      </c>
      <c r="L3940" t="s">
        <v>1198</v>
      </c>
      <c r="M3940" t="s">
        <v>1199</v>
      </c>
      <c r="N3940" t="s">
        <v>1200</v>
      </c>
      <c r="O3940" t="s">
        <v>22</v>
      </c>
    </row>
    <row r="3941" spans="1:15" x14ac:dyDescent="0.35">
      <c r="A3941">
        <v>3940</v>
      </c>
      <c r="B3941">
        <v>159</v>
      </c>
      <c r="C3941" s="1">
        <v>45709.029270833344</v>
      </c>
      <c r="D3941" t="str">
        <f t="shared" si="61"/>
        <v>21</v>
      </c>
      <c r="E3941">
        <v>3</v>
      </c>
      <c r="F3941" t="s">
        <v>17</v>
      </c>
      <c r="G3941" t="s">
        <v>32</v>
      </c>
      <c r="H3941" t="s">
        <v>81</v>
      </c>
      <c r="I3941">
        <v>22985</v>
      </c>
      <c r="J3941">
        <v>68955</v>
      </c>
      <c r="K3941" t="s">
        <v>1497</v>
      </c>
      <c r="L3941" t="s">
        <v>1498</v>
      </c>
      <c r="M3941" t="s">
        <v>1499</v>
      </c>
      <c r="N3941" t="s">
        <v>1500</v>
      </c>
      <c r="O3941" t="s">
        <v>16</v>
      </c>
    </row>
    <row r="3942" spans="1:15" x14ac:dyDescent="0.35">
      <c r="A3942">
        <v>3941</v>
      </c>
      <c r="B3942">
        <v>336</v>
      </c>
      <c r="C3942" s="1">
        <v>45124.959502314807</v>
      </c>
      <c r="D3942" t="str">
        <f t="shared" si="61"/>
        <v>17</v>
      </c>
      <c r="E3942">
        <v>1</v>
      </c>
      <c r="F3942" t="s">
        <v>17</v>
      </c>
      <c r="G3942" t="s">
        <v>32</v>
      </c>
      <c r="H3942" t="s">
        <v>81</v>
      </c>
      <c r="I3942">
        <v>22985</v>
      </c>
      <c r="J3942">
        <v>22985</v>
      </c>
      <c r="K3942" t="s">
        <v>1736</v>
      </c>
      <c r="L3942" t="s">
        <v>1737</v>
      </c>
      <c r="M3942" t="s">
        <v>1738</v>
      </c>
      <c r="N3942" t="s">
        <v>1739</v>
      </c>
      <c r="O3942" t="s">
        <v>16</v>
      </c>
    </row>
    <row r="3943" spans="1:15" x14ac:dyDescent="0.35">
      <c r="A3943">
        <v>3942</v>
      </c>
      <c r="B3943">
        <v>115</v>
      </c>
      <c r="C3943" s="1">
        <v>45302.478449074071</v>
      </c>
      <c r="D3943" t="str">
        <f t="shared" si="61"/>
        <v>11</v>
      </c>
      <c r="E3943">
        <v>2</v>
      </c>
      <c r="F3943" t="s">
        <v>17</v>
      </c>
      <c r="G3943" t="s">
        <v>28</v>
      </c>
      <c r="H3943" t="s">
        <v>103</v>
      </c>
      <c r="I3943">
        <v>35778</v>
      </c>
      <c r="J3943">
        <v>71556</v>
      </c>
      <c r="K3943" t="s">
        <v>63</v>
      </c>
      <c r="L3943" t="s">
        <v>64</v>
      </c>
      <c r="M3943" t="s">
        <v>65</v>
      </c>
      <c r="N3943" t="s">
        <v>66</v>
      </c>
      <c r="O3943" t="s">
        <v>19</v>
      </c>
    </row>
    <row r="3944" spans="1:15" x14ac:dyDescent="0.35">
      <c r="A3944">
        <v>3943</v>
      </c>
      <c r="B3944">
        <v>223</v>
      </c>
      <c r="C3944" s="1">
        <v>45167.469444444447</v>
      </c>
      <c r="D3944" t="str">
        <f t="shared" si="61"/>
        <v>29</v>
      </c>
      <c r="E3944">
        <v>7</v>
      </c>
      <c r="F3944" t="s">
        <v>24</v>
      </c>
      <c r="G3944" t="s">
        <v>25</v>
      </c>
      <c r="H3944" t="s">
        <v>125</v>
      </c>
      <c r="I3944">
        <v>42268</v>
      </c>
      <c r="J3944">
        <v>295876</v>
      </c>
      <c r="K3944" t="s">
        <v>1157</v>
      </c>
      <c r="L3944" t="s">
        <v>1158</v>
      </c>
      <c r="M3944" t="s">
        <v>1159</v>
      </c>
      <c r="N3944" t="s">
        <v>1160</v>
      </c>
      <c r="O3944" t="s">
        <v>16</v>
      </c>
    </row>
    <row r="3945" spans="1:15" x14ac:dyDescent="0.35">
      <c r="A3945">
        <v>3944</v>
      </c>
      <c r="B3945">
        <v>104</v>
      </c>
      <c r="C3945" s="1">
        <v>45189.117222222223</v>
      </c>
      <c r="D3945" t="str">
        <f t="shared" si="61"/>
        <v>20</v>
      </c>
      <c r="E3945">
        <v>1</v>
      </c>
      <c r="F3945" t="s">
        <v>14</v>
      </c>
      <c r="G3945" t="s">
        <v>15</v>
      </c>
      <c r="H3945" t="s">
        <v>67</v>
      </c>
      <c r="I3945">
        <v>76607</v>
      </c>
      <c r="J3945">
        <v>76607</v>
      </c>
      <c r="K3945" t="s">
        <v>233</v>
      </c>
      <c r="L3945" t="s">
        <v>234</v>
      </c>
      <c r="M3945" t="s">
        <v>235</v>
      </c>
      <c r="N3945" t="s">
        <v>236</v>
      </c>
      <c r="O3945" t="s">
        <v>16</v>
      </c>
    </row>
    <row r="3946" spans="1:15" x14ac:dyDescent="0.35">
      <c r="A3946">
        <v>3945</v>
      </c>
      <c r="B3946">
        <v>258</v>
      </c>
      <c r="C3946" s="1">
        <v>45506.355844907397</v>
      </c>
      <c r="D3946" t="str">
        <f t="shared" si="61"/>
        <v>02</v>
      </c>
      <c r="E3946">
        <v>5</v>
      </c>
      <c r="F3946" t="s">
        <v>17</v>
      </c>
      <c r="G3946" t="s">
        <v>32</v>
      </c>
      <c r="H3946" t="s">
        <v>81</v>
      </c>
      <c r="I3946">
        <v>22985</v>
      </c>
      <c r="J3946">
        <v>114925</v>
      </c>
      <c r="K3946" t="s">
        <v>578</v>
      </c>
      <c r="L3946" t="s">
        <v>579</v>
      </c>
      <c r="M3946" t="s">
        <v>580</v>
      </c>
      <c r="N3946" t="s">
        <v>581</v>
      </c>
      <c r="O3946" t="s">
        <v>16</v>
      </c>
    </row>
    <row r="3947" spans="1:15" x14ac:dyDescent="0.35">
      <c r="A3947">
        <v>3946</v>
      </c>
      <c r="B3947">
        <v>439</v>
      </c>
      <c r="C3947" s="1">
        <v>45713.938298611109</v>
      </c>
      <c r="D3947" t="str">
        <f t="shared" si="61"/>
        <v>25</v>
      </c>
      <c r="E3947">
        <v>1</v>
      </c>
      <c r="F3947" t="s">
        <v>17</v>
      </c>
      <c r="G3947" t="s">
        <v>32</v>
      </c>
      <c r="H3947" t="s">
        <v>81</v>
      </c>
      <c r="I3947">
        <v>22985</v>
      </c>
      <c r="J3947">
        <v>22985</v>
      </c>
      <c r="K3947" t="s">
        <v>774</v>
      </c>
      <c r="L3947" t="s">
        <v>775</v>
      </c>
      <c r="M3947" t="s">
        <v>776</v>
      </c>
      <c r="N3947" t="s">
        <v>777</v>
      </c>
      <c r="O3947" t="s">
        <v>22</v>
      </c>
    </row>
    <row r="3948" spans="1:15" x14ac:dyDescent="0.35">
      <c r="A3948">
        <v>3947</v>
      </c>
      <c r="B3948">
        <v>47</v>
      </c>
      <c r="C3948" s="1">
        <v>45242.330092592587</v>
      </c>
      <c r="D3948" t="str">
        <f t="shared" si="61"/>
        <v>12</v>
      </c>
      <c r="E3948">
        <v>9</v>
      </c>
      <c r="F3948" t="s">
        <v>14</v>
      </c>
      <c r="G3948" t="s">
        <v>21</v>
      </c>
      <c r="H3948" t="s">
        <v>58</v>
      </c>
      <c r="I3948">
        <v>51631</v>
      </c>
      <c r="J3948">
        <v>464679</v>
      </c>
      <c r="K3948" t="s">
        <v>1321</v>
      </c>
      <c r="L3948" t="s">
        <v>1322</v>
      </c>
      <c r="M3948" t="s">
        <v>1323</v>
      </c>
      <c r="N3948" t="s">
        <v>1324</v>
      </c>
      <c r="O3948" t="s">
        <v>16</v>
      </c>
    </row>
    <row r="3949" spans="1:15" x14ac:dyDescent="0.35">
      <c r="A3949">
        <v>3948</v>
      </c>
      <c r="B3949">
        <v>26</v>
      </c>
      <c r="C3949" s="1">
        <v>45725.980173611111</v>
      </c>
      <c r="D3949" t="str">
        <f t="shared" si="61"/>
        <v>09</v>
      </c>
      <c r="E3949">
        <v>8</v>
      </c>
      <c r="F3949" t="s">
        <v>17</v>
      </c>
      <c r="G3949" t="s">
        <v>28</v>
      </c>
      <c r="H3949" t="s">
        <v>103</v>
      </c>
      <c r="I3949">
        <v>35778</v>
      </c>
      <c r="J3949">
        <v>286224</v>
      </c>
      <c r="K3949" t="s">
        <v>1688</v>
      </c>
      <c r="L3949" t="s">
        <v>1689</v>
      </c>
      <c r="M3949" t="s">
        <v>1690</v>
      </c>
      <c r="N3949" t="s">
        <v>1691</v>
      </c>
      <c r="O3949" t="s">
        <v>19</v>
      </c>
    </row>
    <row r="3950" spans="1:15" x14ac:dyDescent="0.35">
      <c r="A3950">
        <v>3949</v>
      </c>
      <c r="B3950">
        <v>364</v>
      </c>
      <c r="C3950" s="1">
        <v>45364.502256944441</v>
      </c>
      <c r="D3950" t="str">
        <f t="shared" si="61"/>
        <v>13</v>
      </c>
      <c r="E3950">
        <v>8</v>
      </c>
      <c r="F3950" t="s">
        <v>14</v>
      </c>
      <c r="G3950" t="s">
        <v>29</v>
      </c>
      <c r="H3950" t="s">
        <v>134</v>
      </c>
      <c r="I3950">
        <v>25231</v>
      </c>
      <c r="J3950">
        <v>201848</v>
      </c>
      <c r="K3950" t="s">
        <v>642</v>
      </c>
      <c r="L3950" t="s">
        <v>643</v>
      </c>
      <c r="M3950" t="s">
        <v>644</v>
      </c>
      <c r="N3950" t="s">
        <v>645</v>
      </c>
      <c r="O3950" t="s">
        <v>16</v>
      </c>
    </row>
    <row r="3951" spans="1:15" x14ac:dyDescent="0.35">
      <c r="A3951">
        <v>3950</v>
      </c>
      <c r="B3951">
        <v>214</v>
      </c>
      <c r="C3951" s="1">
        <v>45499.784004629633</v>
      </c>
      <c r="D3951" t="str">
        <f t="shared" si="61"/>
        <v>26</v>
      </c>
      <c r="E3951">
        <v>6</v>
      </c>
      <c r="F3951" t="s">
        <v>17</v>
      </c>
      <c r="G3951" t="s">
        <v>23</v>
      </c>
      <c r="H3951" t="s">
        <v>72</v>
      </c>
      <c r="I3951">
        <v>14701</v>
      </c>
      <c r="J3951">
        <v>88206</v>
      </c>
      <c r="K3951" t="s">
        <v>1916</v>
      </c>
      <c r="L3951" t="s">
        <v>1917</v>
      </c>
      <c r="M3951" t="s">
        <v>1918</v>
      </c>
      <c r="N3951" t="s">
        <v>1919</v>
      </c>
      <c r="O3951" t="s">
        <v>22</v>
      </c>
    </row>
    <row r="3952" spans="1:15" x14ac:dyDescent="0.35">
      <c r="A3952">
        <v>3951</v>
      </c>
      <c r="B3952">
        <v>423</v>
      </c>
      <c r="C3952" s="1">
        <v>45039.351967592593</v>
      </c>
      <c r="D3952" t="str">
        <f t="shared" si="61"/>
        <v>23</v>
      </c>
      <c r="E3952">
        <v>8</v>
      </c>
      <c r="F3952" t="s">
        <v>14</v>
      </c>
      <c r="G3952" t="s">
        <v>20</v>
      </c>
      <c r="H3952" t="s">
        <v>148</v>
      </c>
      <c r="I3952">
        <v>13696</v>
      </c>
      <c r="J3952">
        <v>109568</v>
      </c>
      <c r="K3952" t="s">
        <v>770</v>
      </c>
      <c r="L3952" t="s">
        <v>771</v>
      </c>
      <c r="M3952" t="s">
        <v>772</v>
      </c>
      <c r="N3952" t="s">
        <v>773</v>
      </c>
      <c r="O3952" t="s">
        <v>16</v>
      </c>
    </row>
    <row r="3953" spans="1:15" x14ac:dyDescent="0.35">
      <c r="A3953">
        <v>3952</v>
      </c>
      <c r="B3953">
        <v>277</v>
      </c>
      <c r="C3953" s="1">
        <v>45690.23951388889</v>
      </c>
      <c r="D3953" t="str">
        <f t="shared" si="61"/>
        <v>02</v>
      </c>
      <c r="E3953">
        <v>3</v>
      </c>
      <c r="F3953" t="s">
        <v>24</v>
      </c>
      <c r="G3953" t="s">
        <v>31</v>
      </c>
      <c r="H3953" t="s">
        <v>94</v>
      </c>
      <c r="I3953">
        <v>38697</v>
      </c>
      <c r="J3953">
        <v>116091</v>
      </c>
      <c r="K3953" t="s">
        <v>2028</v>
      </c>
      <c r="L3953" t="s">
        <v>2029</v>
      </c>
      <c r="M3953" t="s">
        <v>2030</v>
      </c>
      <c r="N3953" t="s">
        <v>2031</v>
      </c>
      <c r="O3953" t="s">
        <v>16</v>
      </c>
    </row>
    <row r="3954" spans="1:15" x14ac:dyDescent="0.35">
      <c r="A3954">
        <v>3953</v>
      </c>
      <c r="B3954">
        <v>70</v>
      </c>
      <c r="C3954" s="1">
        <v>45496.49622685185</v>
      </c>
      <c r="D3954" t="str">
        <f t="shared" si="61"/>
        <v>23</v>
      </c>
      <c r="E3954">
        <v>7</v>
      </c>
      <c r="F3954" t="s">
        <v>24</v>
      </c>
      <c r="G3954" t="s">
        <v>27</v>
      </c>
      <c r="H3954" t="s">
        <v>325</v>
      </c>
      <c r="I3954">
        <v>34573</v>
      </c>
      <c r="J3954">
        <v>242011</v>
      </c>
      <c r="K3954" t="s">
        <v>538</v>
      </c>
      <c r="L3954" t="s">
        <v>539</v>
      </c>
      <c r="M3954" t="s">
        <v>540</v>
      </c>
      <c r="N3954" t="s">
        <v>541</v>
      </c>
      <c r="O3954" t="s">
        <v>16</v>
      </c>
    </row>
    <row r="3955" spans="1:15" x14ac:dyDescent="0.35">
      <c r="A3955">
        <v>3954</v>
      </c>
      <c r="B3955">
        <v>201</v>
      </c>
      <c r="C3955" s="1">
        <v>45605.713877314818</v>
      </c>
      <c r="D3955" t="str">
        <f t="shared" si="61"/>
        <v>09</v>
      </c>
      <c r="E3955">
        <v>5</v>
      </c>
      <c r="F3955" t="s">
        <v>14</v>
      </c>
      <c r="G3955" t="s">
        <v>20</v>
      </c>
      <c r="H3955" t="s">
        <v>148</v>
      </c>
      <c r="I3955">
        <v>13696</v>
      </c>
      <c r="J3955">
        <v>68480</v>
      </c>
      <c r="K3955" t="s">
        <v>766</v>
      </c>
      <c r="L3955" t="s">
        <v>767</v>
      </c>
      <c r="M3955" t="s">
        <v>768</v>
      </c>
      <c r="N3955" t="s">
        <v>769</v>
      </c>
      <c r="O3955" t="s">
        <v>16</v>
      </c>
    </row>
    <row r="3956" spans="1:15" x14ac:dyDescent="0.35">
      <c r="A3956">
        <v>3955</v>
      </c>
      <c r="B3956">
        <v>436</v>
      </c>
      <c r="C3956" s="1">
        <v>45294.232974537037</v>
      </c>
      <c r="D3956" t="str">
        <f t="shared" si="61"/>
        <v>03</v>
      </c>
      <c r="E3956">
        <v>7</v>
      </c>
      <c r="F3956" t="s">
        <v>24</v>
      </c>
      <c r="G3956" t="s">
        <v>25</v>
      </c>
      <c r="H3956" t="s">
        <v>125</v>
      </c>
      <c r="I3956">
        <v>42268</v>
      </c>
      <c r="J3956">
        <v>295876</v>
      </c>
      <c r="K3956" t="s">
        <v>962</v>
      </c>
      <c r="L3956" t="s">
        <v>963</v>
      </c>
      <c r="M3956" t="s">
        <v>964</v>
      </c>
      <c r="N3956" t="s">
        <v>965</v>
      </c>
      <c r="O3956" t="s">
        <v>19</v>
      </c>
    </row>
    <row r="3957" spans="1:15" x14ac:dyDescent="0.35">
      <c r="A3957">
        <v>3956</v>
      </c>
      <c r="B3957">
        <v>222</v>
      </c>
      <c r="C3957" s="1">
        <v>45297.242511574077</v>
      </c>
      <c r="D3957" t="str">
        <f t="shared" si="61"/>
        <v>06</v>
      </c>
      <c r="E3957">
        <v>5</v>
      </c>
      <c r="F3957" t="s">
        <v>17</v>
      </c>
      <c r="G3957" t="s">
        <v>23</v>
      </c>
      <c r="H3957" t="s">
        <v>72</v>
      </c>
      <c r="I3957">
        <v>14701</v>
      </c>
      <c r="J3957">
        <v>73505</v>
      </c>
      <c r="K3957" t="s">
        <v>1740</v>
      </c>
      <c r="L3957" t="s">
        <v>1741</v>
      </c>
      <c r="M3957" t="s">
        <v>1742</v>
      </c>
      <c r="N3957" t="s">
        <v>1743</v>
      </c>
      <c r="O3957" t="s">
        <v>16</v>
      </c>
    </row>
    <row r="3958" spans="1:15" x14ac:dyDescent="0.35">
      <c r="A3958">
        <v>3957</v>
      </c>
      <c r="B3958">
        <v>443</v>
      </c>
      <c r="C3958" s="1">
        <v>45647.979502314818</v>
      </c>
      <c r="D3958" t="str">
        <f t="shared" si="61"/>
        <v>21</v>
      </c>
      <c r="E3958">
        <v>3</v>
      </c>
      <c r="F3958" t="s">
        <v>17</v>
      </c>
      <c r="G3958" t="s">
        <v>28</v>
      </c>
      <c r="H3958" t="s">
        <v>103</v>
      </c>
      <c r="I3958">
        <v>35778</v>
      </c>
      <c r="J3958">
        <v>107334</v>
      </c>
      <c r="K3958" t="s">
        <v>1325</v>
      </c>
      <c r="L3958" t="s">
        <v>1326</v>
      </c>
      <c r="M3958" t="s">
        <v>1327</v>
      </c>
      <c r="N3958" t="s">
        <v>1328</v>
      </c>
      <c r="O3958" t="s">
        <v>19</v>
      </c>
    </row>
    <row r="3959" spans="1:15" x14ac:dyDescent="0.35">
      <c r="A3959">
        <v>3958</v>
      </c>
      <c r="B3959">
        <v>456</v>
      </c>
      <c r="C3959" s="1">
        <v>45321.479560185187</v>
      </c>
      <c r="D3959" t="str">
        <f t="shared" si="61"/>
        <v>30</v>
      </c>
      <c r="E3959">
        <v>7</v>
      </c>
      <c r="F3959" t="s">
        <v>14</v>
      </c>
      <c r="G3959" t="s">
        <v>15</v>
      </c>
      <c r="H3959" t="s">
        <v>67</v>
      </c>
      <c r="I3959">
        <v>76607</v>
      </c>
      <c r="J3959">
        <v>536249</v>
      </c>
      <c r="K3959" t="s">
        <v>806</v>
      </c>
      <c r="L3959" t="s">
        <v>807</v>
      </c>
      <c r="M3959" t="s">
        <v>808</v>
      </c>
      <c r="N3959" t="s">
        <v>809</v>
      </c>
      <c r="O3959" t="s">
        <v>22</v>
      </c>
    </row>
    <row r="3960" spans="1:15" x14ac:dyDescent="0.35">
      <c r="A3960">
        <v>3959</v>
      </c>
      <c r="B3960">
        <v>372</v>
      </c>
      <c r="C3960" s="1">
        <v>45145.457858796297</v>
      </c>
      <c r="D3960" t="str">
        <f t="shared" si="61"/>
        <v>07</v>
      </c>
      <c r="E3960">
        <v>5</v>
      </c>
      <c r="F3960" t="s">
        <v>17</v>
      </c>
      <c r="G3960" t="s">
        <v>23</v>
      </c>
      <c r="H3960" t="s">
        <v>72</v>
      </c>
      <c r="I3960">
        <v>14701</v>
      </c>
      <c r="J3960">
        <v>73505</v>
      </c>
      <c r="K3960" t="s">
        <v>702</v>
      </c>
      <c r="L3960" t="s">
        <v>703</v>
      </c>
      <c r="M3960" t="s">
        <v>704</v>
      </c>
      <c r="N3960" t="s">
        <v>705</v>
      </c>
      <c r="O3960" t="s">
        <v>19</v>
      </c>
    </row>
    <row r="3961" spans="1:15" x14ac:dyDescent="0.35">
      <c r="A3961">
        <v>3960</v>
      </c>
      <c r="B3961">
        <v>118</v>
      </c>
      <c r="C3961" s="1">
        <v>45268.209513888891</v>
      </c>
      <c r="D3961" t="str">
        <f t="shared" si="61"/>
        <v>08</v>
      </c>
      <c r="E3961">
        <v>9</v>
      </c>
      <c r="F3961" t="s">
        <v>14</v>
      </c>
      <c r="G3961" t="s">
        <v>20</v>
      </c>
      <c r="H3961" t="s">
        <v>148</v>
      </c>
      <c r="I3961">
        <v>13696</v>
      </c>
      <c r="J3961">
        <v>123264</v>
      </c>
      <c r="K3961" t="s">
        <v>1225</v>
      </c>
      <c r="L3961" t="s">
        <v>1226</v>
      </c>
      <c r="M3961" t="s">
        <v>1227</v>
      </c>
      <c r="N3961" t="s">
        <v>1228</v>
      </c>
      <c r="O3961" t="s">
        <v>19</v>
      </c>
    </row>
    <row r="3962" spans="1:15" x14ac:dyDescent="0.35">
      <c r="A3962">
        <v>3961</v>
      </c>
      <c r="B3962">
        <v>375</v>
      </c>
      <c r="C3962" s="1">
        <v>45433.933738425927</v>
      </c>
      <c r="D3962" t="str">
        <f t="shared" si="61"/>
        <v>21</v>
      </c>
      <c r="E3962">
        <v>1</v>
      </c>
      <c r="F3962" t="s">
        <v>24</v>
      </c>
      <c r="G3962" t="s">
        <v>31</v>
      </c>
      <c r="H3962" t="s">
        <v>94</v>
      </c>
      <c r="I3962">
        <v>38697</v>
      </c>
      <c r="J3962">
        <v>38697</v>
      </c>
      <c r="K3962" t="s">
        <v>1792</v>
      </c>
      <c r="L3962" t="s">
        <v>1793</v>
      </c>
      <c r="M3962" t="s">
        <v>1794</v>
      </c>
      <c r="N3962" t="s">
        <v>1795</v>
      </c>
      <c r="O3962" t="s">
        <v>16</v>
      </c>
    </row>
    <row r="3963" spans="1:15" x14ac:dyDescent="0.35">
      <c r="A3963">
        <v>3962</v>
      </c>
      <c r="B3963">
        <v>249</v>
      </c>
      <c r="C3963" s="1">
        <v>45239.843854166669</v>
      </c>
      <c r="D3963" t="str">
        <f t="shared" si="61"/>
        <v>09</v>
      </c>
      <c r="E3963">
        <v>3</v>
      </c>
      <c r="F3963" t="s">
        <v>17</v>
      </c>
      <c r="G3963" t="s">
        <v>23</v>
      </c>
      <c r="H3963" t="s">
        <v>72</v>
      </c>
      <c r="I3963">
        <v>14701</v>
      </c>
      <c r="J3963">
        <v>44103</v>
      </c>
      <c r="K3963" t="s">
        <v>1704</v>
      </c>
      <c r="L3963" t="s">
        <v>1705</v>
      </c>
      <c r="M3963" t="s">
        <v>1706</v>
      </c>
      <c r="N3963" t="s">
        <v>1707</v>
      </c>
      <c r="O3963" t="s">
        <v>19</v>
      </c>
    </row>
    <row r="3964" spans="1:15" x14ac:dyDescent="0.35">
      <c r="A3964">
        <v>3963</v>
      </c>
      <c r="B3964">
        <v>287</v>
      </c>
      <c r="C3964" s="1">
        <v>45528.526412037027</v>
      </c>
      <c r="D3964" t="str">
        <f t="shared" si="61"/>
        <v>24</v>
      </c>
      <c r="E3964">
        <v>8</v>
      </c>
      <c r="F3964" t="s">
        <v>24</v>
      </c>
      <c r="G3964" t="s">
        <v>25</v>
      </c>
      <c r="H3964" t="s">
        <v>125</v>
      </c>
      <c r="I3964">
        <v>42268</v>
      </c>
      <c r="J3964">
        <v>338144</v>
      </c>
      <c r="K3964" t="s">
        <v>1752</v>
      </c>
      <c r="L3964" t="s">
        <v>1753</v>
      </c>
      <c r="M3964" t="s">
        <v>1754</v>
      </c>
      <c r="N3964" t="s">
        <v>1755</v>
      </c>
      <c r="O3964" t="s">
        <v>16</v>
      </c>
    </row>
    <row r="3965" spans="1:15" x14ac:dyDescent="0.35">
      <c r="A3965">
        <v>3964</v>
      </c>
      <c r="B3965">
        <v>168</v>
      </c>
      <c r="C3965" s="1">
        <v>45104.824895833342</v>
      </c>
      <c r="D3965" t="str">
        <f t="shared" si="61"/>
        <v>27</v>
      </c>
      <c r="E3965">
        <v>1</v>
      </c>
      <c r="F3965" t="s">
        <v>24</v>
      </c>
      <c r="G3965" t="s">
        <v>26</v>
      </c>
      <c r="H3965" t="s">
        <v>116</v>
      </c>
      <c r="I3965">
        <v>50016</v>
      </c>
      <c r="J3965">
        <v>50016</v>
      </c>
      <c r="K3965" t="s">
        <v>2032</v>
      </c>
      <c r="L3965" t="s">
        <v>2033</v>
      </c>
      <c r="M3965" t="s">
        <v>2034</v>
      </c>
      <c r="N3965" t="s">
        <v>2035</v>
      </c>
      <c r="O3965" t="s">
        <v>16</v>
      </c>
    </row>
    <row r="3966" spans="1:15" x14ac:dyDescent="0.35">
      <c r="A3966">
        <v>3965</v>
      </c>
      <c r="B3966">
        <v>4</v>
      </c>
      <c r="C3966" s="1">
        <v>45174.346319444441</v>
      </c>
      <c r="D3966" t="str">
        <f t="shared" si="61"/>
        <v>05</v>
      </c>
      <c r="E3966">
        <v>1</v>
      </c>
      <c r="F3966" t="s">
        <v>14</v>
      </c>
      <c r="G3966" t="s">
        <v>20</v>
      </c>
      <c r="H3966" t="s">
        <v>148</v>
      </c>
      <c r="I3966">
        <v>13696</v>
      </c>
      <c r="J3966">
        <v>13696</v>
      </c>
      <c r="K3966" t="s">
        <v>1984</v>
      </c>
      <c r="L3966" t="s">
        <v>1985</v>
      </c>
      <c r="M3966" t="s">
        <v>1986</v>
      </c>
      <c r="N3966" t="s">
        <v>1987</v>
      </c>
      <c r="O3966" t="s">
        <v>22</v>
      </c>
    </row>
    <row r="3967" spans="1:15" x14ac:dyDescent="0.35">
      <c r="A3967">
        <v>3966</v>
      </c>
      <c r="B3967">
        <v>356</v>
      </c>
      <c r="C3967" s="1">
        <v>45047.605347222219</v>
      </c>
      <c r="D3967" t="str">
        <f t="shared" si="61"/>
        <v>01</v>
      </c>
      <c r="E3967">
        <v>10</v>
      </c>
      <c r="F3967" t="s">
        <v>17</v>
      </c>
      <c r="G3967" t="s">
        <v>32</v>
      </c>
      <c r="H3967" t="s">
        <v>81</v>
      </c>
      <c r="I3967">
        <v>22985</v>
      </c>
      <c r="J3967">
        <v>229850</v>
      </c>
      <c r="K3967" t="s">
        <v>1469</v>
      </c>
      <c r="L3967" t="s">
        <v>1470</v>
      </c>
      <c r="M3967" t="s">
        <v>1471</v>
      </c>
      <c r="N3967" t="s">
        <v>1472</v>
      </c>
      <c r="O3967" t="s">
        <v>16</v>
      </c>
    </row>
    <row r="3968" spans="1:15" x14ac:dyDescent="0.35">
      <c r="A3968">
        <v>3967</v>
      </c>
      <c r="B3968">
        <v>458</v>
      </c>
      <c r="C3968" s="1">
        <v>45437.871342592603</v>
      </c>
      <c r="D3968" t="str">
        <f t="shared" si="61"/>
        <v>25</v>
      </c>
      <c r="E3968">
        <v>1</v>
      </c>
      <c r="F3968" t="s">
        <v>14</v>
      </c>
      <c r="G3968" t="s">
        <v>21</v>
      </c>
      <c r="H3968" t="s">
        <v>58</v>
      </c>
      <c r="I3968">
        <v>51631</v>
      </c>
      <c r="J3968">
        <v>51631</v>
      </c>
      <c r="K3968" t="s">
        <v>1860</v>
      </c>
      <c r="L3968" t="s">
        <v>1861</v>
      </c>
      <c r="M3968" t="s">
        <v>1862</v>
      </c>
      <c r="N3968" t="s">
        <v>1863</v>
      </c>
      <c r="O3968" t="s">
        <v>22</v>
      </c>
    </row>
    <row r="3969" spans="1:15" x14ac:dyDescent="0.35">
      <c r="A3969">
        <v>3968</v>
      </c>
      <c r="B3969">
        <v>27</v>
      </c>
      <c r="C3969" s="1">
        <v>45581.950648148151</v>
      </c>
      <c r="D3969" t="str">
        <f t="shared" si="61"/>
        <v>16</v>
      </c>
      <c r="E3969">
        <v>7</v>
      </c>
      <c r="F3969" t="s">
        <v>24</v>
      </c>
      <c r="G3969" t="s">
        <v>31</v>
      </c>
      <c r="H3969" t="s">
        <v>94</v>
      </c>
      <c r="I3969">
        <v>38697</v>
      </c>
      <c r="J3969">
        <v>270879</v>
      </c>
      <c r="K3969" t="s">
        <v>1645</v>
      </c>
      <c r="L3969" t="s">
        <v>1646</v>
      </c>
      <c r="M3969" t="s">
        <v>1647</v>
      </c>
      <c r="N3969" t="s">
        <v>1648</v>
      </c>
      <c r="O3969" t="s">
        <v>19</v>
      </c>
    </row>
    <row r="3970" spans="1:15" x14ac:dyDescent="0.35">
      <c r="A3970">
        <v>3969</v>
      </c>
      <c r="B3970">
        <v>18</v>
      </c>
      <c r="C3970" s="1">
        <v>45225.956504629627</v>
      </c>
      <c r="D3970" t="str">
        <f t="shared" si="61"/>
        <v>26</v>
      </c>
      <c r="E3970">
        <v>4</v>
      </c>
      <c r="F3970" t="s">
        <v>14</v>
      </c>
      <c r="G3970" t="s">
        <v>15</v>
      </c>
      <c r="H3970" t="s">
        <v>67</v>
      </c>
      <c r="I3970">
        <v>76607</v>
      </c>
      <c r="J3970">
        <v>306428</v>
      </c>
      <c r="K3970" t="s">
        <v>554</v>
      </c>
      <c r="L3970" t="s">
        <v>555</v>
      </c>
      <c r="M3970" t="s">
        <v>556</v>
      </c>
      <c r="N3970" t="s">
        <v>557</v>
      </c>
      <c r="O3970" t="s">
        <v>16</v>
      </c>
    </row>
    <row r="3971" spans="1:15" x14ac:dyDescent="0.35">
      <c r="A3971">
        <v>3970</v>
      </c>
      <c r="B3971">
        <v>241</v>
      </c>
      <c r="C3971" s="1">
        <v>45646.466944444437</v>
      </c>
      <c r="D3971" t="str">
        <f t="shared" ref="D3971:D4034" si="62">LEFT(TEXT(C3971, "DD/MM/YYYY HH:MM:SS"), 2)</f>
        <v>20</v>
      </c>
      <c r="E3971">
        <v>1</v>
      </c>
      <c r="F3971" t="s">
        <v>14</v>
      </c>
      <c r="G3971" t="s">
        <v>15</v>
      </c>
      <c r="H3971" t="s">
        <v>67</v>
      </c>
      <c r="I3971">
        <v>76607</v>
      </c>
      <c r="J3971">
        <v>76607</v>
      </c>
      <c r="K3971" t="s">
        <v>582</v>
      </c>
      <c r="L3971" t="s">
        <v>583</v>
      </c>
      <c r="M3971" t="s">
        <v>584</v>
      </c>
      <c r="N3971" t="s">
        <v>585</v>
      </c>
      <c r="O3971" t="s">
        <v>16</v>
      </c>
    </row>
    <row r="3972" spans="1:15" x14ac:dyDescent="0.35">
      <c r="A3972">
        <v>3971</v>
      </c>
      <c r="B3972">
        <v>42</v>
      </c>
      <c r="C3972" s="1">
        <v>45306.29619212963</v>
      </c>
      <c r="D3972" t="str">
        <f t="shared" si="62"/>
        <v>15</v>
      </c>
      <c r="E3972">
        <v>1</v>
      </c>
      <c r="F3972" t="s">
        <v>24</v>
      </c>
      <c r="G3972" t="s">
        <v>26</v>
      </c>
      <c r="H3972" t="s">
        <v>116</v>
      </c>
      <c r="I3972">
        <v>50016</v>
      </c>
      <c r="J3972">
        <v>50016</v>
      </c>
      <c r="K3972" t="s">
        <v>1501</v>
      </c>
      <c r="L3972" t="s">
        <v>1502</v>
      </c>
      <c r="M3972" t="s">
        <v>1503</v>
      </c>
      <c r="N3972" t="s">
        <v>1504</v>
      </c>
      <c r="O3972" t="s">
        <v>19</v>
      </c>
    </row>
    <row r="3973" spans="1:15" x14ac:dyDescent="0.35">
      <c r="A3973">
        <v>3972</v>
      </c>
      <c r="B3973">
        <v>145</v>
      </c>
      <c r="C3973" s="1">
        <v>45483.275752314818</v>
      </c>
      <c r="D3973" t="str">
        <f t="shared" si="62"/>
        <v>10</v>
      </c>
      <c r="E3973">
        <v>7</v>
      </c>
      <c r="F3973" t="s">
        <v>17</v>
      </c>
      <c r="G3973" t="s">
        <v>28</v>
      </c>
      <c r="H3973" t="s">
        <v>103</v>
      </c>
      <c r="I3973">
        <v>35778</v>
      </c>
      <c r="J3973">
        <v>250446</v>
      </c>
      <c r="K3973" t="s">
        <v>277</v>
      </c>
      <c r="L3973" t="s">
        <v>278</v>
      </c>
      <c r="M3973" t="s">
        <v>279</v>
      </c>
      <c r="N3973" t="s">
        <v>280</v>
      </c>
      <c r="O3973" t="s">
        <v>19</v>
      </c>
    </row>
    <row r="3974" spans="1:15" x14ac:dyDescent="0.35">
      <c r="A3974">
        <v>3973</v>
      </c>
      <c r="B3974">
        <v>64</v>
      </c>
      <c r="C3974" s="1">
        <v>45028.310717592591</v>
      </c>
      <c r="D3974" t="str">
        <f t="shared" si="62"/>
        <v>12</v>
      </c>
      <c r="E3974">
        <v>9</v>
      </c>
      <c r="F3974" t="s">
        <v>24</v>
      </c>
      <c r="G3974" t="s">
        <v>25</v>
      </c>
      <c r="H3974" t="s">
        <v>125</v>
      </c>
      <c r="I3974">
        <v>42268</v>
      </c>
      <c r="J3974">
        <v>380412</v>
      </c>
      <c r="K3974" t="s">
        <v>1034</v>
      </c>
      <c r="L3974" t="s">
        <v>1035</v>
      </c>
      <c r="M3974" t="s">
        <v>1036</v>
      </c>
      <c r="N3974" t="s">
        <v>1037</v>
      </c>
      <c r="O3974" t="s">
        <v>16</v>
      </c>
    </row>
    <row r="3975" spans="1:15" x14ac:dyDescent="0.35">
      <c r="A3975">
        <v>3974</v>
      </c>
      <c r="B3975">
        <v>485</v>
      </c>
      <c r="C3975" s="1">
        <v>45604.047175925924</v>
      </c>
      <c r="D3975" t="str">
        <f t="shared" si="62"/>
        <v>08</v>
      </c>
      <c r="E3975">
        <v>3</v>
      </c>
      <c r="F3975" t="s">
        <v>24</v>
      </c>
      <c r="G3975" t="s">
        <v>25</v>
      </c>
      <c r="H3975" t="s">
        <v>125</v>
      </c>
      <c r="I3975">
        <v>42268</v>
      </c>
      <c r="J3975">
        <v>126804</v>
      </c>
      <c r="K3975" t="s">
        <v>1684</v>
      </c>
      <c r="L3975" t="s">
        <v>1685</v>
      </c>
      <c r="M3975" t="s">
        <v>1686</v>
      </c>
      <c r="N3975" t="s">
        <v>1687</v>
      </c>
      <c r="O3975" t="s">
        <v>22</v>
      </c>
    </row>
    <row r="3976" spans="1:15" x14ac:dyDescent="0.35">
      <c r="A3976">
        <v>3975</v>
      </c>
      <c r="B3976">
        <v>182</v>
      </c>
      <c r="C3976" s="1">
        <v>45445.171284722222</v>
      </c>
      <c r="D3976" t="str">
        <f t="shared" si="62"/>
        <v>02</v>
      </c>
      <c r="E3976">
        <v>4</v>
      </c>
      <c r="F3976" t="s">
        <v>14</v>
      </c>
      <c r="G3976" t="s">
        <v>29</v>
      </c>
      <c r="H3976" t="s">
        <v>134</v>
      </c>
      <c r="I3976">
        <v>25231</v>
      </c>
      <c r="J3976">
        <v>100924</v>
      </c>
      <c r="K3976" t="s">
        <v>1145</v>
      </c>
      <c r="L3976" t="s">
        <v>1146</v>
      </c>
      <c r="M3976" t="s">
        <v>1147</v>
      </c>
      <c r="N3976" t="s">
        <v>1148</v>
      </c>
      <c r="O3976" t="s">
        <v>22</v>
      </c>
    </row>
    <row r="3977" spans="1:15" x14ac:dyDescent="0.35">
      <c r="A3977">
        <v>3976</v>
      </c>
      <c r="B3977">
        <v>286</v>
      </c>
      <c r="C3977" s="1">
        <v>45703.139872685177</v>
      </c>
      <c r="D3977" t="str">
        <f t="shared" si="62"/>
        <v>15</v>
      </c>
      <c r="E3977">
        <v>5</v>
      </c>
      <c r="F3977" t="s">
        <v>24</v>
      </c>
      <c r="G3977" t="s">
        <v>31</v>
      </c>
      <c r="H3977" t="s">
        <v>94</v>
      </c>
      <c r="I3977">
        <v>38697</v>
      </c>
      <c r="J3977">
        <v>193485</v>
      </c>
      <c r="K3977" t="s">
        <v>197</v>
      </c>
      <c r="L3977" t="s">
        <v>198</v>
      </c>
      <c r="M3977" t="s">
        <v>199</v>
      </c>
      <c r="N3977" t="s">
        <v>200</v>
      </c>
      <c r="O3977" t="s">
        <v>19</v>
      </c>
    </row>
    <row r="3978" spans="1:15" x14ac:dyDescent="0.35">
      <c r="A3978">
        <v>3977</v>
      </c>
      <c r="B3978">
        <v>361</v>
      </c>
      <c r="C3978" s="1">
        <v>45022.904652777783</v>
      </c>
      <c r="D3978" t="str">
        <f t="shared" si="62"/>
        <v>06</v>
      </c>
      <c r="E3978">
        <v>7</v>
      </c>
      <c r="F3978" t="s">
        <v>17</v>
      </c>
      <c r="G3978" t="s">
        <v>23</v>
      </c>
      <c r="H3978" t="s">
        <v>72</v>
      </c>
      <c r="I3978">
        <v>14701</v>
      </c>
      <c r="J3978">
        <v>102907</v>
      </c>
      <c r="K3978" t="s">
        <v>1960</v>
      </c>
      <c r="L3978" t="s">
        <v>1961</v>
      </c>
      <c r="M3978" t="s">
        <v>1962</v>
      </c>
      <c r="N3978" t="s">
        <v>1963</v>
      </c>
      <c r="O3978" t="s">
        <v>19</v>
      </c>
    </row>
    <row r="3979" spans="1:15" x14ac:dyDescent="0.35">
      <c r="A3979">
        <v>3978</v>
      </c>
      <c r="B3979">
        <v>266</v>
      </c>
      <c r="C3979" s="1">
        <v>45132.627928240741</v>
      </c>
      <c r="D3979" t="str">
        <f t="shared" si="62"/>
        <v>25</v>
      </c>
      <c r="E3979">
        <v>1</v>
      </c>
      <c r="F3979" t="s">
        <v>24</v>
      </c>
      <c r="G3979" t="s">
        <v>27</v>
      </c>
      <c r="H3979" t="s">
        <v>325</v>
      </c>
      <c r="I3979">
        <v>34573</v>
      </c>
      <c r="J3979">
        <v>34573</v>
      </c>
      <c r="K3979" t="s">
        <v>1093</v>
      </c>
      <c r="L3979" t="s">
        <v>1094</v>
      </c>
      <c r="M3979" t="s">
        <v>1095</v>
      </c>
      <c r="N3979" t="s">
        <v>1096</v>
      </c>
      <c r="O3979" t="s">
        <v>16</v>
      </c>
    </row>
    <row r="3980" spans="1:15" x14ac:dyDescent="0.35">
      <c r="A3980">
        <v>3979</v>
      </c>
      <c r="B3980">
        <v>161</v>
      </c>
      <c r="C3980" s="1">
        <v>45153.245324074072</v>
      </c>
      <c r="D3980" t="str">
        <f t="shared" si="62"/>
        <v>15</v>
      </c>
      <c r="E3980">
        <v>5</v>
      </c>
      <c r="F3980" t="s">
        <v>24</v>
      </c>
      <c r="G3980" t="s">
        <v>27</v>
      </c>
      <c r="H3980" t="s">
        <v>325</v>
      </c>
      <c r="I3980">
        <v>34573</v>
      </c>
      <c r="J3980">
        <v>172865</v>
      </c>
      <c r="K3980" t="s">
        <v>1345</v>
      </c>
      <c r="L3980" t="s">
        <v>1346</v>
      </c>
      <c r="M3980" t="s">
        <v>1347</v>
      </c>
      <c r="N3980" t="s">
        <v>1348</v>
      </c>
      <c r="O3980" t="s">
        <v>16</v>
      </c>
    </row>
    <row r="3981" spans="1:15" x14ac:dyDescent="0.35">
      <c r="A3981">
        <v>3980</v>
      </c>
      <c r="B3981">
        <v>57</v>
      </c>
      <c r="C3981" s="1">
        <v>45567.584328703713</v>
      </c>
      <c r="D3981" t="str">
        <f t="shared" si="62"/>
        <v>02</v>
      </c>
      <c r="E3981">
        <v>4</v>
      </c>
      <c r="F3981" t="s">
        <v>14</v>
      </c>
      <c r="G3981" t="s">
        <v>15</v>
      </c>
      <c r="H3981" t="s">
        <v>67</v>
      </c>
      <c r="I3981">
        <v>76607</v>
      </c>
      <c r="J3981">
        <v>306428</v>
      </c>
      <c r="K3981" t="s">
        <v>265</v>
      </c>
      <c r="L3981" t="s">
        <v>266</v>
      </c>
      <c r="M3981" t="s">
        <v>267</v>
      </c>
      <c r="N3981" t="s">
        <v>268</v>
      </c>
      <c r="O3981" t="s">
        <v>22</v>
      </c>
    </row>
    <row r="3982" spans="1:15" x14ac:dyDescent="0.35">
      <c r="A3982">
        <v>3981</v>
      </c>
      <c r="B3982">
        <v>425</v>
      </c>
      <c r="C3982" s="1">
        <v>45382.362696759257</v>
      </c>
      <c r="D3982" t="str">
        <f t="shared" si="62"/>
        <v>31</v>
      </c>
      <c r="E3982">
        <v>8</v>
      </c>
      <c r="F3982" t="s">
        <v>24</v>
      </c>
      <c r="G3982" t="s">
        <v>31</v>
      </c>
      <c r="H3982" t="s">
        <v>94</v>
      </c>
      <c r="I3982">
        <v>38697</v>
      </c>
      <c r="J3982">
        <v>309576</v>
      </c>
      <c r="K3982" t="s">
        <v>1233</v>
      </c>
      <c r="L3982" t="s">
        <v>1234</v>
      </c>
      <c r="M3982" t="s">
        <v>1235</v>
      </c>
      <c r="N3982" t="s">
        <v>1236</v>
      </c>
      <c r="O3982" t="s">
        <v>19</v>
      </c>
    </row>
    <row r="3983" spans="1:15" x14ac:dyDescent="0.35">
      <c r="A3983">
        <v>3982</v>
      </c>
      <c r="B3983">
        <v>327</v>
      </c>
      <c r="C3983" s="1">
        <v>45657.872106481482</v>
      </c>
      <c r="D3983" t="str">
        <f t="shared" si="62"/>
        <v>31</v>
      </c>
      <c r="E3983">
        <v>9</v>
      </c>
      <c r="F3983" t="s">
        <v>14</v>
      </c>
      <c r="G3983" t="s">
        <v>29</v>
      </c>
      <c r="H3983" t="s">
        <v>134</v>
      </c>
      <c r="I3983">
        <v>25231</v>
      </c>
      <c r="J3983">
        <v>227079</v>
      </c>
      <c r="K3983" t="s">
        <v>1824</v>
      </c>
      <c r="L3983" t="s">
        <v>1825</v>
      </c>
      <c r="M3983" t="s">
        <v>1826</v>
      </c>
      <c r="N3983" t="s">
        <v>1827</v>
      </c>
      <c r="O3983" t="s">
        <v>19</v>
      </c>
    </row>
    <row r="3984" spans="1:15" x14ac:dyDescent="0.35">
      <c r="A3984">
        <v>3983</v>
      </c>
      <c r="B3984">
        <v>47</v>
      </c>
      <c r="C3984" s="1">
        <v>45014.510694444441</v>
      </c>
      <c r="D3984" t="str">
        <f t="shared" si="62"/>
        <v>29</v>
      </c>
      <c r="E3984">
        <v>4</v>
      </c>
      <c r="F3984" t="s">
        <v>14</v>
      </c>
      <c r="G3984" t="s">
        <v>21</v>
      </c>
      <c r="H3984" t="s">
        <v>58</v>
      </c>
      <c r="I3984">
        <v>51631</v>
      </c>
      <c r="J3984">
        <v>206524</v>
      </c>
      <c r="K3984" t="s">
        <v>1321</v>
      </c>
      <c r="L3984" t="s">
        <v>1322</v>
      </c>
      <c r="M3984" t="s">
        <v>1323</v>
      </c>
      <c r="N3984" t="s">
        <v>1324</v>
      </c>
      <c r="O3984" t="s">
        <v>16</v>
      </c>
    </row>
    <row r="3985" spans="1:15" x14ac:dyDescent="0.35">
      <c r="A3985">
        <v>3984</v>
      </c>
      <c r="B3985">
        <v>164</v>
      </c>
      <c r="C3985" s="1">
        <v>45698.226689814823</v>
      </c>
      <c r="D3985" t="str">
        <f t="shared" si="62"/>
        <v>10</v>
      </c>
      <c r="E3985">
        <v>7</v>
      </c>
      <c r="F3985" t="s">
        <v>24</v>
      </c>
      <c r="G3985" t="s">
        <v>25</v>
      </c>
      <c r="H3985" t="s">
        <v>125</v>
      </c>
      <c r="I3985">
        <v>42268</v>
      </c>
      <c r="J3985">
        <v>295876</v>
      </c>
      <c r="K3985" t="s">
        <v>1589</v>
      </c>
      <c r="L3985" t="s">
        <v>1590</v>
      </c>
      <c r="M3985" t="s">
        <v>1591</v>
      </c>
      <c r="N3985" t="s">
        <v>1592</v>
      </c>
      <c r="O3985" t="s">
        <v>22</v>
      </c>
    </row>
    <row r="3986" spans="1:15" x14ac:dyDescent="0.35">
      <c r="A3986">
        <v>3985</v>
      </c>
      <c r="B3986">
        <v>375</v>
      </c>
      <c r="C3986" s="1">
        <v>45169.119189814817</v>
      </c>
      <c r="D3986" t="str">
        <f t="shared" si="62"/>
        <v>31</v>
      </c>
      <c r="E3986">
        <v>4</v>
      </c>
      <c r="F3986" t="s">
        <v>17</v>
      </c>
      <c r="G3986" t="s">
        <v>18</v>
      </c>
      <c r="H3986" t="s">
        <v>139</v>
      </c>
      <c r="I3986">
        <v>36583</v>
      </c>
      <c r="J3986">
        <v>146332</v>
      </c>
      <c r="K3986" t="s">
        <v>1792</v>
      </c>
      <c r="L3986" t="s">
        <v>1793</v>
      </c>
      <c r="M3986" t="s">
        <v>1794</v>
      </c>
      <c r="N3986" t="s">
        <v>1795</v>
      </c>
      <c r="O3986" t="s">
        <v>16</v>
      </c>
    </row>
    <row r="3987" spans="1:15" x14ac:dyDescent="0.35">
      <c r="A3987">
        <v>3986</v>
      </c>
      <c r="B3987">
        <v>23</v>
      </c>
      <c r="C3987" s="1">
        <v>45666.494560185187</v>
      </c>
      <c r="D3987" t="str">
        <f t="shared" si="62"/>
        <v>09</v>
      </c>
      <c r="E3987">
        <v>7</v>
      </c>
      <c r="F3987" t="s">
        <v>24</v>
      </c>
      <c r="G3987" t="s">
        <v>25</v>
      </c>
      <c r="H3987" t="s">
        <v>125</v>
      </c>
      <c r="I3987">
        <v>42268</v>
      </c>
      <c r="J3987">
        <v>295876</v>
      </c>
      <c r="K3987" t="s">
        <v>1573</v>
      </c>
      <c r="L3987" t="s">
        <v>1574</v>
      </c>
      <c r="M3987" t="s">
        <v>1575</v>
      </c>
      <c r="N3987" t="s">
        <v>1576</v>
      </c>
      <c r="O3987" t="s">
        <v>19</v>
      </c>
    </row>
    <row r="3988" spans="1:15" x14ac:dyDescent="0.35">
      <c r="A3988">
        <v>3987</v>
      </c>
      <c r="B3988">
        <v>45</v>
      </c>
      <c r="C3988" s="1">
        <v>45039.405682870369</v>
      </c>
      <c r="D3988" t="str">
        <f t="shared" si="62"/>
        <v>23</v>
      </c>
      <c r="E3988">
        <v>7</v>
      </c>
      <c r="F3988" t="s">
        <v>24</v>
      </c>
      <c r="G3988" t="s">
        <v>31</v>
      </c>
      <c r="H3988" t="s">
        <v>94</v>
      </c>
      <c r="I3988">
        <v>38697</v>
      </c>
      <c r="J3988">
        <v>270879</v>
      </c>
      <c r="K3988" t="s">
        <v>470</v>
      </c>
      <c r="L3988" t="s">
        <v>471</v>
      </c>
      <c r="M3988" t="s">
        <v>472</v>
      </c>
      <c r="N3988" t="s">
        <v>473</v>
      </c>
      <c r="O3988" t="s">
        <v>22</v>
      </c>
    </row>
    <row r="3989" spans="1:15" x14ac:dyDescent="0.35">
      <c r="A3989">
        <v>3988</v>
      </c>
      <c r="B3989">
        <v>304</v>
      </c>
      <c r="C3989" s="1">
        <v>45026.748831018522</v>
      </c>
      <c r="D3989" t="str">
        <f t="shared" si="62"/>
        <v>10</v>
      </c>
      <c r="E3989">
        <v>7</v>
      </c>
      <c r="F3989" t="s">
        <v>24</v>
      </c>
      <c r="G3989" t="s">
        <v>27</v>
      </c>
      <c r="H3989" t="s">
        <v>325</v>
      </c>
      <c r="I3989">
        <v>34573</v>
      </c>
      <c r="J3989">
        <v>242011</v>
      </c>
      <c r="K3989" t="s">
        <v>1381</v>
      </c>
      <c r="L3989" t="s">
        <v>1382</v>
      </c>
      <c r="M3989" t="s">
        <v>1383</v>
      </c>
      <c r="N3989" t="s">
        <v>1384</v>
      </c>
      <c r="O3989" t="s">
        <v>16</v>
      </c>
    </row>
    <row r="3990" spans="1:15" x14ac:dyDescent="0.35">
      <c r="A3990">
        <v>3989</v>
      </c>
      <c r="B3990">
        <v>60</v>
      </c>
      <c r="C3990" s="1">
        <v>45633.055636574078</v>
      </c>
      <c r="D3990" t="str">
        <f t="shared" si="62"/>
        <v>07</v>
      </c>
      <c r="E3990">
        <v>2</v>
      </c>
      <c r="F3990" t="s">
        <v>24</v>
      </c>
      <c r="G3990" t="s">
        <v>25</v>
      </c>
      <c r="H3990" t="s">
        <v>125</v>
      </c>
      <c r="I3990">
        <v>42268</v>
      </c>
      <c r="J3990">
        <v>84536</v>
      </c>
      <c r="K3990" t="s">
        <v>1449</v>
      </c>
      <c r="L3990" t="s">
        <v>1450</v>
      </c>
      <c r="M3990" t="s">
        <v>1451</v>
      </c>
      <c r="N3990" t="s">
        <v>1452</v>
      </c>
      <c r="O3990" t="s">
        <v>16</v>
      </c>
    </row>
    <row r="3991" spans="1:15" x14ac:dyDescent="0.35">
      <c r="A3991">
        <v>3990</v>
      </c>
      <c r="B3991">
        <v>245</v>
      </c>
      <c r="C3991" s="1">
        <v>45337.630613425928</v>
      </c>
      <c r="D3991" t="str">
        <f t="shared" si="62"/>
        <v>15</v>
      </c>
      <c r="E3991">
        <v>9</v>
      </c>
      <c r="F3991" t="s">
        <v>14</v>
      </c>
      <c r="G3991" t="s">
        <v>15</v>
      </c>
      <c r="H3991" t="s">
        <v>67</v>
      </c>
      <c r="I3991">
        <v>76607</v>
      </c>
      <c r="J3991">
        <v>689463</v>
      </c>
      <c r="K3991" t="s">
        <v>1481</v>
      </c>
      <c r="L3991" t="s">
        <v>1482</v>
      </c>
      <c r="M3991" t="s">
        <v>1483</v>
      </c>
      <c r="N3991" t="s">
        <v>1484</v>
      </c>
      <c r="O3991" t="s">
        <v>19</v>
      </c>
    </row>
    <row r="3992" spans="1:15" x14ac:dyDescent="0.35">
      <c r="A3992">
        <v>3991</v>
      </c>
      <c r="B3992">
        <v>462</v>
      </c>
      <c r="C3992" s="1">
        <v>45290.61074074074</v>
      </c>
      <c r="D3992" t="str">
        <f t="shared" si="62"/>
        <v>30</v>
      </c>
      <c r="E3992">
        <v>9</v>
      </c>
      <c r="F3992" t="s">
        <v>17</v>
      </c>
      <c r="G3992" t="s">
        <v>32</v>
      </c>
      <c r="H3992" t="s">
        <v>81</v>
      </c>
      <c r="I3992">
        <v>22985</v>
      </c>
      <c r="J3992">
        <v>206865</v>
      </c>
      <c r="K3992" t="s">
        <v>598</v>
      </c>
      <c r="L3992" t="s">
        <v>599</v>
      </c>
      <c r="M3992" t="s">
        <v>600</v>
      </c>
      <c r="N3992" t="s">
        <v>601</v>
      </c>
      <c r="O3992" t="s">
        <v>22</v>
      </c>
    </row>
    <row r="3993" spans="1:15" x14ac:dyDescent="0.35">
      <c r="A3993">
        <v>3992</v>
      </c>
      <c r="B3993">
        <v>146</v>
      </c>
      <c r="C3993" s="1">
        <v>45308.649629629632</v>
      </c>
      <c r="D3993" t="str">
        <f t="shared" si="62"/>
        <v>17</v>
      </c>
      <c r="E3993">
        <v>8</v>
      </c>
      <c r="F3993" t="s">
        <v>14</v>
      </c>
      <c r="G3993" t="s">
        <v>21</v>
      </c>
      <c r="H3993" t="s">
        <v>58</v>
      </c>
      <c r="I3993">
        <v>51631</v>
      </c>
      <c r="J3993">
        <v>413048</v>
      </c>
      <c r="K3993" t="s">
        <v>1433</v>
      </c>
      <c r="L3993" t="s">
        <v>1434</v>
      </c>
      <c r="M3993" t="s">
        <v>1435</v>
      </c>
      <c r="N3993" t="s">
        <v>1436</v>
      </c>
      <c r="O3993" t="s">
        <v>16</v>
      </c>
    </row>
    <row r="3994" spans="1:15" x14ac:dyDescent="0.35">
      <c r="A3994">
        <v>3993</v>
      </c>
      <c r="B3994">
        <v>354</v>
      </c>
      <c r="C3994" s="1">
        <v>45511.993657407409</v>
      </c>
      <c r="D3994" t="str">
        <f t="shared" si="62"/>
        <v>07</v>
      </c>
      <c r="E3994">
        <v>6</v>
      </c>
      <c r="F3994" t="s">
        <v>24</v>
      </c>
      <c r="G3994" t="s">
        <v>26</v>
      </c>
      <c r="H3994" t="s">
        <v>116</v>
      </c>
      <c r="I3994">
        <v>50016</v>
      </c>
      <c r="J3994">
        <v>300096</v>
      </c>
      <c r="K3994" t="s">
        <v>458</v>
      </c>
      <c r="L3994" t="s">
        <v>459</v>
      </c>
      <c r="M3994" t="s">
        <v>460</v>
      </c>
      <c r="N3994" t="s">
        <v>461</v>
      </c>
      <c r="O3994" t="s">
        <v>16</v>
      </c>
    </row>
    <row r="3995" spans="1:15" x14ac:dyDescent="0.35">
      <c r="A3995">
        <v>3994</v>
      </c>
      <c r="B3995">
        <v>231</v>
      </c>
      <c r="C3995" s="1">
        <v>45022.002152777779</v>
      </c>
      <c r="D3995" t="str">
        <f t="shared" si="62"/>
        <v>06</v>
      </c>
      <c r="E3995">
        <v>2</v>
      </c>
      <c r="F3995" t="s">
        <v>17</v>
      </c>
      <c r="G3995" t="s">
        <v>23</v>
      </c>
      <c r="H3995" t="s">
        <v>72</v>
      </c>
      <c r="I3995">
        <v>14701</v>
      </c>
      <c r="J3995">
        <v>29402</v>
      </c>
      <c r="K3995" t="s">
        <v>858</v>
      </c>
      <c r="L3995" t="s">
        <v>859</v>
      </c>
      <c r="M3995" t="s">
        <v>860</v>
      </c>
      <c r="N3995" t="s">
        <v>861</v>
      </c>
      <c r="O3995" t="s">
        <v>19</v>
      </c>
    </row>
    <row r="3996" spans="1:15" x14ac:dyDescent="0.35">
      <c r="A3996">
        <v>3995</v>
      </c>
      <c r="B3996">
        <v>74</v>
      </c>
      <c r="C3996" s="1">
        <v>45274.167060185187</v>
      </c>
      <c r="D3996" t="str">
        <f t="shared" si="62"/>
        <v>14</v>
      </c>
      <c r="E3996">
        <v>9</v>
      </c>
      <c r="F3996" t="s">
        <v>14</v>
      </c>
      <c r="G3996" t="s">
        <v>20</v>
      </c>
      <c r="H3996" t="s">
        <v>148</v>
      </c>
      <c r="I3996">
        <v>13696</v>
      </c>
      <c r="J3996">
        <v>123264</v>
      </c>
      <c r="K3996" t="s">
        <v>1089</v>
      </c>
      <c r="L3996" t="s">
        <v>1090</v>
      </c>
      <c r="M3996" t="s">
        <v>1091</v>
      </c>
      <c r="N3996" t="s">
        <v>1092</v>
      </c>
      <c r="O3996" t="s">
        <v>22</v>
      </c>
    </row>
    <row r="3997" spans="1:15" x14ac:dyDescent="0.35">
      <c r="A3997">
        <v>3996</v>
      </c>
      <c r="B3997">
        <v>32</v>
      </c>
      <c r="C3997" s="1">
        <v>45094.273449074077</v>
      </c>
      <c r="D3997" t="str">
        <f t="shared" si="62"/>
        <v>17</v>
      </c>
      <c r="E3997">
        <v>5</v>
      </c>
      <c r="F3997" t="s">
        <v>17</v>
      </c>
      <c r="G3997" t="s">
        <v>18</v>
      </c>
      <c r="H3997" t="s">
        <v>139</v>
      </c>
      <c r="I3997">
        <v>36583</v>
      </c>
      <c r="J3997">
        <v>182915</v>
      </c>
      <c r="K3997" t="s">
        <v>558</v>
      </c>
      <c r="L3997" t="s">
        <v>559</v>
      </c>
      <c r="M3997" t="s">
        <v>560</v>
      </c>
      <c r="N3997" t="s">
        <v>561</v>
      </c>
      <c r="O3997" t="s">
        <v>16</v>
      </c>
    </row>
    <row r="3998" spans="1:15" x14ac:dyDescent="0.35">
      <c r="A3998">
        <v>3997</v>
      </c>
      <c r="B3998">
        <v>436</v>
      </c>
      <c r="C3998" s="1">
        <v>45116.799270833333</v>
      </c>
      <c r="D3998" t="str">
        <f t="shared" si="62"/>
        <v>09</v>
      </c>
      <c r="E3998">
        <v>3</v>
      </c>
      <c r="F3998" t="s">
        <v>17</v>
      </c>
      <c r="G3998" t="s">
        <v>18</v>
      </c>
      <c r="H3998" t="s">
        <v>139</v>
      </c>
      <c r="I3998">
        <v>36583</v>
      </c>
      <c r="J3998">
        <v>109749</v>
      </c>
      <c r="K3998" t="s">
        <v>962</v>
      </c>
      <c r="L3998" t="s">
        <v>963</v>
      </c>
      <c r="M3998" t="s">
        <v>964</v>
      </c>
      <c r="N3998" t="s">
        <v>965</v>
      </c>
      <c r="O3998" t="s">
        <v>19</v>
      </c>
    </row>
    <row r="3999" spans="1:15" x14ac:dyDescent="0.35">
      <c r="A3999">
        <v>3998</v>
      </c>
      <c r="B3999">
        <v>323</v>
      </c>
      <c r="C3999" s="1">
        <v>45355.964768518519</v>
      </c>
      <c r="D3999" t="str">
        <f t="shared" si="62"/>
        <v>04</v>
      </c>
      <c r="E3999">
        <v>2</v>
      </c>
      <c r="F3999" t="s">
        <v>24</v>
      </c>
      <c r="G3999" t="s">
        <v>31</v>
      </c>
      <c r="H3999" t="s">
        <v>94</v>
      </c>
      <c r="I3999">
        <v>38697</v>
      </c>
      <c r="J3999">
        <v>77394</v>
      </c>
      <c r="K3999" t="s">
        <v>1417</v>
      </c>
      <c r="L3999" t="s">
        <v>1418</v>
      </c>
      <c r="M3999" t="s">
        <v>1419</v>
      </c>
      <c r="N3999" t="s">
        <v>1420</v>
      </c>
      <c r="O3999" t="s">
        <v>19</v>
      </c>
    </row>
    <row r="4000" spans="1:15" x14ac:dyDescent="0.35">
      <c r="A4000">
        <v>3999</v>
      </c>
      <c r="B4000">
        <v>391</v>
      </c>
      <c r="C4000" s="1">
        <v>45166.452222222222</v>
      </c>
      <c r="D4000" t="str">
        <f t="shared" si="62"/>
        <v>28</v>
      </c>
      <c r="E4000">
        <v>10</v>
      </c>
      <c r="F4000" t="s">
        <v>17</v>
      </c>
      <c r="G4000" t="s">
        <v>32</v>
      </c>
      <c r="H4000" t="s">
        <v>81</v>
      </c>
      <c r="I4000">
        <v>22985</v>
      </c>
      <c r="J4000">
        <v>229850</v>
      </c>
      <c r="K4000" t="s">
        <v>153</v>
      </c>
      <c r="L4000" t="s">
        <v>154</v>
      </c>
      <c r="M4000" t="s">
        <v>155</v>
      </c>
      <c r="N4000" t="s">
        <v>156</v>
      </c>
      <c r="O4000" t="s">
        <v>19</v>
      </c>
    </row>
    <row r="4001" spans="1:15" x14ac:dyDescent="0.35">
      <c r="A4001">
        <v>4000</v>
      </c>
      <c r="B4001">
        <v>188</v>
      </c>
      <c r="C4001" s="1">
        <v>45623.538310185177</v>
      </c>
      <c r="D4001" t="str">
        <f t="shared" si="62"/>
        <v>27</v>
      </c>
      <c r="E4001">
        <v>7</v>
      </c>
      <c r="F4001" t="s">
        <v>24</v>
      </c>
      <c r="G4001" t="s">
        <v>26</v>
      </c>
      <c r="H4001" t="s">
        <v>116</v>
      </c>
      <c r="I4001">
        <v>50016</v>
      </c>
      <c r="J4001">
        <v>350112</v>
      </c>
      <c r="K4001" t="s">
        <v>173</v>
      </c>
      <c r="L4001" t="s">
        <v>174</v>
      </c>
      <c r="M4001" t="s">
        <v>175</v>
      </c>
      <c r="N4001" t="s">
        <v>176</v>
      </c>
      <c r="O4001" t="s">
        <v>16</v>
      </c>
    </row>
    <row r="4002" spans="1:15" x14ac:dyDescent="0.35">
      <c r="A4002">
        <v>4001</v>
      </c>
      <c r="B4002">
        <v>365</v>
      </c>
      <c r="C4002" s="1">
        <v>45689.168206018519</v>
      </c>
      <c r="D4002" t="str">
        <f t="shared" si="62"/>
        <v>01</v>
      </c>
      <c r="E4002">
        <v>4</v>
      </c>
      <c r="F4002" t="s">
        <v>14</v>
      </c>
      <c r="G4002" t="s">
        <v>21</v>
      </c>
      <c r="H4002" t="s">
        <v>58</v>
      </c>
      <c r="I4002">
        <v>51631</v>
      </c>
      <c r="J4002">
        <v>206524</v>
      </c>
      <c r="K4002" t="s">
        <v>305</v>
      </c>
      <c r="L4002" t="s">
        <v>306</v>
      </c>
      <c r="M4002" t="s">
        <v>307</v>
      </c>
      <c r="N4002" t="s">
        <v>308</v>
      </c>
      <c r="O4002" t="s">
        <v>19</v>
      </c>
    </row>
    <row r="4003" spans="1:15" x14ac:dyDescent="0.35">
      <c r="A4003">
        <v>4002</v>
      </c>
      <c r="B4003">
        <v>216</v>
      </c>
      <c r="C4003" s="1">
        <v>45170.711527777778</v>
      </c>
      <c r="D4003" t="str">
        <f t="shared" si="62"/>
        <v>01</v>
      </c>
      <c r="E4003">
        <v>3</v>
      </c>
      <c r="F4003" t="s">
        <v>14</v>
      </c>
      <c r="G4003" t="s">
        <v>20</v>
      </c>
      <c r="H4003" t="s">
        <v>148</v>
      </c>
      <c r="I4003">
        <v>13696</v>
      </c>
      <c r="J4003">
        <v>41088</v>
      </c>
      <c r="K4003" t="s">
        <v>90</v>
      </c>
      <c r="L4003" t="s">
        <v>91</v>
      </c>
      <c r="M4003" t="s">
        <v>92</v>
      </c>
      <c r="N4003" t="s">
        <v>93</v>
      </c>
      <c r="O4003" t="s">
        <v>16</v>
      </c>
    </row>
    <row r="4004" spans="1:15" x14ac:dyDescent="0.35">
      <c r="A4004">
        <v>4003</v>
      </c>
      <c r="B4004">
        <v>87</v>
      </c>
      <c r="C4004" s="1">
        <v>45500.261689814812</v>
      </c>
      <c r="D4004" t="str">
        <f t="shared" si="62"/>
        <v>27</v>
      </c>
      <c r="E4004">
        <v>5</v>
      </c>
      <c r="F4004" t="s">
        <v>17</v>
      </c>
      <c r="G4004" t="s">
        <v>18</v>
      </c>
      <c r="H4004" t="s">
        <v>139</v>
      </c>
      <c r="I4004">
        <v>36583</v>
      </c>
      <c r="J4004">
        <v>182915</v>
      </c>
      <c r="K4004" t="s">
        <v>574</v>
      </c>
      <c r="L4004" t="s">
        <v>575</v>
      </c>
      <c r="M4004" t="s">
        <v>576</v>
      </c>
      <c r="N4004" t="s">
        <v>577</v>
      </c>
      <c r="O4004" t="s">
        <v>19</v>
      </c>
    </row>
    <row r="4005" spans="1:15" x14ac:dyDescent="0.35">
      <c r="A4005">
        <v>4004</v>
      </c>
      <c r="B4005">
        <v>63</v>
      </c>
      <c r="C4005" s="1">
        <v>45139.866296296299</v>
      </c>
      <c r="D4005" t="str">
        <f t="shared" si="62"/>
        <v>01</v>
      </c>
      <c r="E4005">
        <v>1</v>
      </c>
      <c r="F4005" t="s">
        <v>14</v>
      </c>
      <c r="G4005" t="s">
        <v>21</v>
      </c>
      <c r="H4005" t="s">
        <v>58</v>
      </c>
      <c r="I4005">
        <v>51631</v>
      </c>
      <c r="J4005">
        <v>51631</v>
      </c>
      <c r="K4005" t="s">
        <v>1908</v>
      </c>
      <c r="L4005" t="s">
        <v>1909</v>
      </c>
      <c r="M4005" t="s">
        <v>1910</v>
      </c>
      <c r="N4005" t="s">
        <v>1911</v>
      </c>
      <c r="O4005" t="s">
        <v>22</v>
      </c>
    </row>
    <row r="4006" spans="1:15" x14ac:dyDescent="0.35">
      <c r="A4006">
        <v>4005</v>
      </c>
      <c r="B4006">
        <v>78</v>
      </c>
      <c r="C4006" s="1">
        <v>45589.412604166668</v>
      </c>
      <c r="D4006" t="str">
        <f t="shared" si="62"/>
        <v>24</v>
      </c>
      <c r="E4006">
        <v>2</v>
      </c>
      <c r="F4006" t="s">
        <v>24</v>
      </c>
      <c r="G4006" t="s">
        <v>27</v>
      </c>
      <c r="H4006" t="s">
        <v>325</v>
      </c>
      <c r="I4006">
        <v>34573</v>
      </c>
      <c r="J4006">
        <v>69146</v>
      </c>
      <c r="K4006" t="s">
        <v>1341</v>
      </c>
      <c r="L4006" t="s">
        <v>1342</v>
      </c>
      <c r="M4006" t="s">
        <v>1343</v>
      </c>
      <c r="N4006" t="s">
        <v>1344</v>
      </c>
      <c r="O4006" t="s">
        <v>22</v>
      </c>
    </row>
    <row r="4007" spans="1:15" x14ac:dyDescent="0.35">
      <c r="A4007">
        <v>4006</v>
      </c>
      <c r="B4007">
        <v>298</v>
      </c>
      <c r="C4007" s="1">
        <v>45254.645150462973</v>
      </c>
      <c r="D4007" t="str">
        <f t="shared" si="62"/>
        <v>24</v>
      </c>
      <c r="E4007">
        <v>9</v>
      </c>
      <c r="F4007" t="s">
        <v>14</v>
      </c>
      <c r="G4007" t="s">
        <v>29</v>
      </c>
      <c r="H4007" t="s">
        <v>134</v>
      </c>
      <c r="I4007">
        <v>25231</v>
      </c>
      <c r="J4007">
        <v>227079</v>
      </c>
      <c r="K4007" t="s">
        <v>1872</v>
      </c>
      <c r="L4007" t="s">
        <v>1873</v>
      </c>
      <c r="M4007" t="s">
        <v>1874</v>
      </c>
      <c r="N4007" t="s">
        <v>1875</v>
      </c>
      <c r="O4007" t="s">
        <v>16</v>
      </c>
    </row>
    <row r="4008" spans="1:15" x14ac:dyDescent="0.35">
      <c r="A4008">
        <v>4007</v>
      </c>
      <c r="B4008">
        <v>374</v>
      </c>
      <c r="C4008" s="1">
        <v>45640.267210648148</v>
      </c>
      <c r="D4008" t="str">
        <f t="shared" si="62"/>
        <v>14</v>
      </c>
      <c r="E4008">
        <v>5</v>
      </c>
      <c r="F4008" t="s">
        <v>24</v>
      </c>
      <c r="G4008" t="s">
        <v>27</v>
      </c>
      <c r="H4008" t="s">
        <v>325</v>
      </c>
      <c r="I4008">
        <v>34573</v>
      </c>
      <c r="J4008">
        <v>172865</v>
      </c>
      <c r="K4008" t="s">
        <v>422</v>
      </c>
      <c r="L4008" t="s">
        <v>423</v>
      </c>
      <c r="M4008" t="s">
        <v>424</v>
      </c>
      <c r="N4008" t="s">
        <v>425</v>
      </c>
      <c r="O4008" t="s">
        <v>19</v>
      </c>
    </row>
    <row r="4009" spans="1:15" x14ac:dyDescent="0.35">
      <c r="A4009">
        <v>4008</v>
      </c>
      <c r="B4009">
        <v>160</v>
      </c>
      <c r="C4009" s="1">
        <v>45367.818807870368</v>
      </c>
      <c r="D4009" t="str">
        <f t="shared" si="62"/>
        <v>16</v>
      </c>
      <c r="E4009">
        <v>3</v>
      </c>
      <c r="F4009" t="s">
        <v>17</v>
      </c>
      <c r="G4009" t="s">
        <v>23</v>
      </c>
      <c r="H4009" t="s">
        <v>72</v>
      </c>
      <c r="I4009">
        <v>14701</v>
      </c>
      <c r="J4009">
        <v>44103</v>
      </c>
      <c r="K4009" t="s">
        <v>890</v>
      </c>
      <c r="L4009" t="s">
        <v>891</v>
      </c>
      <c r="M4009" t="s">
        <v>892</v>
      </c>
      <c r="N4009" t="s">
        <v>893</v>
      </c>
      <c r="O4009" t="s">
        <v>16</v>
      </c>
    </row>
    <row r="4010" spans="1:15" x14ac:dyDescent="0.35">
      <c r="A4010">
        <v>4009</v>
      </c>
      <c r="B4010">
        <v>434</v>
      </c>
      <c r="C4010" s="1">
        <v>45554.321111111109</v>
      </c>
      <c r="D4010" t="str">
        <f t="shared" si="62"/>
        <v>19</v>
      </c>
      <c r="E4010">
        <v>8</v>
      </c>
      <c r="F4010" t="s">
        <v>14</v>
      </c>
      <c r="G4010" t="s">
        <v>21</v>
      </c>
      <c r="H4010" t="s">
        <v>58</v>
      </c>
      <c r="I4010">
        <v>51631</v>
      </c>
      <c r="J4010">
        <v>413048</v>
      </c>
      <c r="K4010" t="s">
        <v>2064</v>
      </c>
      <c r="L4010" t="s">
        <v>2065</v>
      </c>
      <c r="M4010" t="s">
        <v>2066</v>
      </c>
      <c r="N4010" t="s">
        <v>2067</v>
      </c>
      <c r="O4010" t="s">
        <v>16</v>
      </c>
    </row>
    <row r="4011" spans="1:15" x14ac:dyDescent="0.35">
      <c r="A4011">
        <v>4010</v>
      </c>
      <c r="B4011">
        <v>261</v>
      </c>
      <c r="C4011" s="1">
        <v>45225.428576388891</v>
      </c>
      <c r="D4011" t="str">
        <f t="shared" si="62"/>
        <v>26</v>
      </c>
      <c r="E4011">
        <v>1</v>
      </c>
      <c r="F4011" t="s">
        <v>17</v>
      </c>
      <c r="G4011" t="s">
        <v>32</v>
      </c>
      <c r="H4011" t="s">
        <v>81</v>
      </c>
      <c r="I4011">
        <v>22985</v>
      </c>
      <c r="J4011">
        <v>22985</v>
      </c>
      <c r="K4011" t="s">
        <v>478</v>
      </c>
      <c r="L4011" t="s">
        <v>479</v>
      </c>
      <c r="M4011" t="s">
        <v>480</v>
      </c>
      <c r="N4011" t="s">
        <v>481</v>
      </c>
      <c r="O4011" t="s">
        <v>16</v>
      </c>
    </row>
    <row r="4012" spans="1:15" x14ac:dyDescent="0.35">
      <c r="A4012">
        <v>4011</v>
      </c>
      <c r="B4012">
        <v>364</v>
      </c>
      <c r="C4012" s="1">
        <v>45486.109826388893</v>
      </c>
      <c r="D4012" t="str">
        <f t="shared" si="62"/>
        <v>13</v>
      </c>
      <c r="E4012">
        <v>10</v>
      </c>
      <c r="F4012" t="s">
        <v>17</v>
      </c>
      <c r="G4012" t="s">
        <v>23</v>
      </c>
      <c r="H4012" t="s">
        <v>72</v>
      </c>
      <c r="I4012">
        <v>14701</v>
      </c>
      <c r="J4012">
        <v>147010</v>
      </c>
      <c r="K4012" t="s">
        <v>642</v>
      </c>
      <c r="L4012" t="s">
        <v>643</v>
      </c>
      <c r="M4012" t="s">
        <v>644</v>
      </c>
      <c r="N4012" t="s">
        <v>645</v>
      </c>
      <c r="O4012" t="s">
        <v>16</v>
      </c>
    </row>
    <row r="4013" spans="1:15" x14ac:dyDescent="0.35">
      <c r="A4013">
        <v>4012</v>
      </c>
      <c r="B4013">
        <v>211</v>
      </c>
      <c r="C4013" s="1">
        <v>45143.136111111111</v>
      </c>
      <c r="D4013" t="str">
        <f t="shared" si="62"/>
        <v>05</v>
      </c>
      <c r="E4013">
        <v>2</v>
      </c>
      <c r="F4013" t="s">
        <v>17</v>
      </c>
      <c r="G4013" t="s">
        <v>28</v>
      </c>
      <c r="H4013" t="s">
        <v>103</v>
      </c>
      <c r="I4013">
        <v>35778</v>
      </c>
      <c r="J4013">
        <v>71556</v>
      </c>
      <c r="K4013" t="s">
        <v>1968</v>
      </c>
      <c r="L4013" t="s">
        <v>1969</v>
      </c>
      <c r="M4013" t="s">
        <v>1970</v>
      </c>
      <c r="N4013" t="s">
        <v>1971</v>
      </c>
      <c r="O4013" t="s">
        <v>22</v>
      </c>
    </row>
    <row r="4014" spans="1:15" x14ac:dyDescent="0.35">
      <c r="A4014">
        <v>4013</v>
      </c>
      <c r="B4014">
        <v>411</v>
      </c>
      <c r="C4014" s="1">
        <v>45204.278229166674</v>
      </c>
      <c r="D4014" t="str">
        <f t="shared" si="62"/>
        <v>05</v>
      </c>
      <c r="E4014">
        <v>10</v>
      </c>
      <c r="F4014" t="s">
        <v>14</v>
      </c>
      <c r="G4014" t="s">
        <v>20</v>
      </c>
      <c r="H4014" t="s">
        <v>148</v>
      </c>
      <c r="I4014">
        <v>13696</v>
      </c>
      <c r="J4014">
        <v>136960</v>
      </c>
      <c r="K4014" t="s">
        <v>1165</v>
      </c>
      <c r="L4014" t="s">
        <v>1166</v>
      </c>
      <c r="M4014" t="s">
        <v>1167</v>
      </c>
      <c r="N4014" t="s">
        <v>1168</v>
      </c>
      <c r="O4014" t="s">
        <v>16</v>
      </c>
    </row>
    <row r="4015" spans="1:15" x14ac:dyDescent="0.35">
      <c r="A4015">
        <v>4014</v>
      </c>
      <c r="B4015">
        <v>202</v>
      </c>
      <c r="C4015" s="1">
        <v>45474.12872685185</v>
      </c>
      <c r="D4015" t="str">
        <f t="shared" si="62"/>
        <v>01</v>
      </c>
      <c r="E4015">
        <v>6</v>
      </c>
      <c r="F4015" t="s">
        <v>17</v>
      </c>
      <c r="G4015" t="s">
        <v>18</v>
      </c>
      <c r="H4015" t="s">
        <v>139</v>
      </c>
      <c r="I4015">
        <v>36583</v>
      </c>
      <c r="J4015">
        <v>219498</v>
      </c>
      <c r="K4015" t="s">
        <v>534</v>
      </c>
      <c r="L4015" t="s">
        <v>535</v>
      </c>
      <c r="M4015" t="s">
        <v>536</v>
      </c>
      <c r="N4015" t="s">
        <v>537</v>
      </c>
      <c r="O4015" t="s">
        <v>22</v>
      </c>
    </row>
    <row r="4016" spans="1:15" x14ac:dyDescent="0.35">
      <c r="A4016">
        <v>4015</v>
      </c>
      <c r="B4016">
        <v>1</v>
      </c>
      <c r="C4016" s="1">
        <v>45705.484826388893</v>
      </c>
      <c r="D4016" t="str">
        <f t="shared" si="62"/>
        <v>17</v>
      </c>
      <c r="E4016">
        <v>5</v>
      </c>
      <c r="F4016" t="s">
        <v>24</v>
      </c>
      <c r="G4016" t="s">
        <v>31</v>
      </c>
      <c r="H4016" t="s">
        <v>94</v>
      </c>
      <c r="I4016">
        <v>38697</v>
      </c>
      <c r="J4016">
        <v>193485</v>
      </c>
      <c r="K4016" t="s">
        <v>1680</v>
      </c>
      <c r="L4016" t="s">
        <v>1681</v>
      </c>
      <c r="M4016" t="s">
        <v>1682</v>
      </c>
      <c r="N4016" t="s">
        <v>1683</v>
      </c>
      <c r="O4016" t="s">
        <v>22</v>
      </c>
    </row>
    <row r="4017" spans="1:15" x14ac:dyDescent="0.35">
      <c r="A4017">
        <v>4016</v>
      </c>
      <c r="B4017">
        <v>143</v>
      </c>
      <c r="C4017" s="1">
        <v>45286.400138888886</v>
      </c>
      <c r="D4017" t="str">
        <f t="shared" si="62"/>
        <v>26</v>
      </c>
      <c r="E4017">
        <v>9</v>
      </c>
      <c r="F4017" t="s">
        <v>17</v>
      </c>
      <c r="G4017" t="s">
        <v>23</v>
      </c>
      <c r="H4017" t="s">
        <v>72</v>
      </c>
      <c r="I4017">
        <v>14701</v>
      </c>
      <c r="J4017">
        <v>132309</v>
      </c>
      <c r="K4017" t="s">
        <v>1664</v>
      </c>
      <c r="L4017" t="s">
        <v>1665</v>
      </c>
      <c r="M4017" t="s">
        <v>1666</v>
      </c>
      <c r="N4017" t="s">
        <v>1667</v>
      </c>
      <c r="O4017" t="s">
        <v>19</v>
      </c>
    </row>
    <row r="4018" spans="1:15" x14ac:dyDescent="0.35">
      <c r="A4018">
        <v>4017</v>
      </c>
      <c r="B4018">
        <v>403</v>
      </c>
      <c r="C4018" s="1">
        <v>45150.517696759263</v>
      </c>
      <c r="D4018" t="str">
        <f t="shared" si="62"/>
        <v>12</v>
      </c>
      <c r="E4018">
        <v>4</v>
      </c>
      <c r="F4018" t="s">
        <v>17</v>
      </c>
      <c r="G4018" t="s">
        <v>23</v>
      </c>
      <c r="H4018" t="s">
        <v>72</v>
      </c>
      <c r="I4018">
        <v>14701</v>
      </c>
      <c r="J4018">
        <v>58804</v>
      </c>
      <c r="K4018" t="s">
        <v>165</v>
      </c>
      <c r="L4018" t="s">
        <v>166</v>
      </c>
      <c r="M4018" t="s">
        <v>167</v>
      </c>
      <c r="N4018" t="s">
        <v>168</v>
      </c>
      <c r="O4018" t="s">
        <v>16</v>
      </c>
    </row>
    <row r="4019" spans="1:15" x14ac:dyDescent="0.35">
      <c r="A4019">
        <v>4018</v>
      </c>
      <c r="B4019">
        <v>458</v>
      </c>
      <c r="C4019" s="1">
        <v>45033.665810185194</v>
      </c>
      <c r="D4019" t="str">
        <f t="shared" si="62"/>
        <v>17</v>
      </c>
      <c r="E4019">
        <v>8</v>
      </c>
      <c r="F4019" t="s">
        <v>14</v>
      </c>
      <c r="G4019" t="s">
        <v>15</v>
      </c>
      <c r="H4019" t="s">
        <v>67</v>
      </c>
      <c r="I4019">
        <v>76607</v>
      </c>
      <c r="J4019">
        <v>612856</v>
      </c>
      <c r="K4019" t="s">
        <v>1860</v>
      </c>
      <c r="L4019" t="s">
        <v>1861</v>
      </c>
      <c r="M4019" t="s">
        <v>1862</v>
      </c>
      <c r="N4019" t="s">
        <v>1863</v>
      </c>
      <c r="O4019" t="s">
        <v>22</v>
      </c>
    </row>
    <row r="4020" spans="1:15" x14ac:dyDescent="0.35">
      <c r="A4020">
        <v>4019</v>
      </c>
      <c r="B4020">
        <v>47</v>
      </c>
      <c r="C4020" s="1">
        <v>45622.023321759261</v>
      </c>
      <c r="D4020" t="str">
        <f t="shared" si="62"/>
        <v>26</v>
      </c>
      <c r="E4020">
        <v>9</v>
      </c>
      <c r="F4020" t="s">
        <v>14</v>
      </c>
      <c r="G4020" t="s">
        <v>20</v>
      </c>
      <c r="H4020" t="s">
        <v>148</v>
      </c>
      <c r="I4020">
        <v>13696</v>
      </c>
      <c r="J4020">
        <v>123264</v>
      </c>
      <c r="K4020" t="s">
        <v>1321</v>
      </c>
      <c r="L4020" t="s">
        <v>1322</v>
      </c>
      <c r="M4020" t="s">
        <v>1323</v>
      </c>
      <c r="N4020" t="s">
        <v>1324</v>
      </c>
      <c r="O4020" t="s">
        <v>16</v>
      </c>
    </row>
    <row r="4021" spans="1:15" x14ac:dyDescent="0.35">
      <c r="A4021">
        <v>4020</v>
      </c>
      <c r="B4021">
        <v>245</v>
      </c>
      <c r="C4021" s="1">
        <v>45320.798807870371</v>
      </c>
      <c r="D4021" t="str">
        <f t="shared" si="62"/>
        <v>29</v>
      </c>
      <c r="E4021">
        <v>4</v>
      </c>
      <c r="F4021" t="s">
        <v>17</v>
      </c>
      <c r="G4021" t="s">
        <v>18</v>
      </c>
      <c r="H4021" t="s">
        <v>139</v>
      </c>
      <c r="I4021">
        <v>36583</v>
      </c>
      <c r="J4021">
        <v>146332</v>
      </c>
      <c r="K4021" t="s">
        <v>1481</v>
      </c>
      <c r="L4021" t="s">
        <v>1482</v>
      </c>
      <c r="M4021" t="s">
        <v>1483</v>
      </c>
      <c r="N4021" t="s">
        <v>1484</v>
      </c>
      <c r="O4021" t="s">
        <v>19</v>
      </c>
    </row>
    <row r="4022" spans="1:15" x14ac:dyDescent="0.35">
      <c r="A4022">
        <v>4021</v>
      </c>
      <c r="B4022">
        <v>299</v>
      </c>
      <c r="C4022" s="1">
        <v>45404.892650462964</v>
      </c>
      <c r="D4022" t="str">
        <f t="shared" si="62"/>
        <v>22</v>
      </c>
      <c r="E4022">
        <v>5</v>
      </c>
      <c r="F4022" t="s">
        <v>17</v>
      </c>
      <c r="G4022" t="s">
        <v>18</v>
      </c>
      <c r="H4022" t="s">
        <v>139</v>
      </c>
      <c r="I4022">
        <v>36583</v>
      </c>
      <c r="J4022">
        <v>182915</v>
      </c>
      <c r="K4022" t="s">
        <v>281</v>
      </c>
      <c r="L4022" t="s">
        <v>282</v>
      </c>
      <c r="M4022" t="s">
        <v>283</v>
      </c>
      <c r="N4022" t="s">
        <v>284</v>
      </c>
      <c r="O4022" t="s">
        <v>16</v>
      </c>
    </row>
    <row r="4023" spans="1:15" x14ac:dyDescent="0.35">
      <c r="A4023">
        <v>4022</v>
      </c>
      <c r="B4023">
        <v>350</v>
      </c>
      <c r="C4023" s="1">
        <v>45539.806759259263</v>
      </c>
      <c r="D4023" t="str">
        <f t="shared" si="62"/>
        <v>04</v>
      </c>
      <c r="E4023">
        <v>3</v>
      </c>
      <c r="F4023" t="s">
        <v>24</v>
      </c>
      <c r="G4023" t="s">
        <v>27</v>
      </c>
      <c r="H4023" t="s">
        <v>325</v>
      </c>
      <c r="I4023">
        <v>34573</v>
      </c>
      <c r="J4023">
        <v>103719</v>
      </c>
      <c r="K4023" t="s">
        <v>1105</v>
      </c>
      <c r="L4023" t="s">
        <v>1106</v>
      </c>
      <c r="M4023" t="s">
        <v>1107</v>
      </c>
      <c r="N4023" t="s">
        <v>1108</v>
      </c>
      <c r="O4023" t="s">
        <v>16</v>
      </c>
    </row>
    <row r="4024" spans="1:15" x14ac:dyDescent="0.35">
      <c r="A4024">
        <v>4023</v>
      </c>
      <c r="B4024">
        <v>278</v>
      </c>
      <c r="C4024" s="1">
        <v>45090.895405092589</v>
      </c>
      <c r="D4024" t="str">
        <f t="shared" si="62"/>
        <v>13</v>
      </c>
      <c r="E4024">
        <v>3</v>
      </c>
      <c r="F4024" t="s">
        <v>14</v>
      </c>
      <c r="G4024" t="s">
        <v>15</v>
      </c>
      <c r="H4024" t="s">
        <v>67</v>
      </c>
      <c r="I4024">
        <v>76607</v>
      </c>
      <c r="J4024">
        <v>229821</v>
      </c>
      <c r="K4024" t="s">
        <v>918</v>
      </c>
      <c r="L4024" t="s">
        <v>919</v>
      </c>
      <c r="M4024" t="s">
        <v>920</v>
      </c>
      <c r="N4024" t="s">
        <v>921</v>
      </c>
      <c r="O4024" t="s">
        <v>19</v>
      </c>
    </row>
    <row r="4025" spans="1:15" x14ac:dyDescent="0.35">
      <c r="A4025">
        <v>4024</v>
      </c>
      <c r="B4025">
        <v>329</v>
      </c>
      <c r="C4025" s="1">
        <v>45343.194097222222</v>
      </c>
      <c r="D4025" t="str">
        <f t="shared" si="62"/>
        <v>21</v>
      </c>
      <c r="E4025">
        <v>10</v>
      </c>
      <c r="F4025" t="s">
        <v>14</v>
      </c>
      <c r="G4025" t="s">
        <v>15</v>
      </c>
      <c r="H4025" t="s">
        <v>67</v>
      </c>
      <c r="I4025">
        <v>76607</v>
      </c>
      <c r="J4025">
        <v>766070</v>
      </c>
      <c r="K4025" t="s">
        <v>1521</v>
      </c>
      <c r="L4025" t="s">
        <v>1522</v>
      </c>
      <c r="M4025" t="s">
        <v>1523</v>
      </c>
      <c r="N4025" t="s">
        <v>1524</v>
      </c>
      <c r="O4025" t="s">
        <v>16</v>
      </c>
    </row>
    <row r="4026" spans="1:15" x14ac:dyDescent="0.35">
      <c r="A4026">
        <v>4025</v>
      </c>
      <c r="B4026">
        <v>46</v>
      </c>
      <c r="C4026" s="1">
        <v>45658.183888888889</v>
      </c>
      <c r="D4026" t="str">
        <f t="shared" si="62"/>
        <v>01</v>
      </c>
      <c r="E4026">
        <v>3</v>
      </c>
      <c r="F4026" t="s">
        <v>14</v>
      </c>
      <c r="G4026" t="s">
        <v>29</v>
      </c>
      <c r="H4026" t="s">
        <v>134</v>
      </c>
      <c r="I4026">
        <v>25231</v>
      </c>
      <c r="J4026">
        <v>75693</v>
      </c>
      <c r="K4026" t="s">
        <v>654</v>
      </c>
      <c r="L4026" t="s">
        <v>655</v>
      </c>
      <c r="M4026" t="s">
        <v>656</v>
      </c>
      <c r="N4026" t="s">
        <v>657</v>
      </c>
      <c r="O4026" t="s">
        <v>22</v>
      </c>
    </row>
    <row r="4027" spans="1:15" x14ac:dyDescent="0.35">
      <c r="A4027">
        <v>4026</v>
      </c>
      <c r="B4027">
        <v>225</v>
      </c>
      <c r="C4027" s="1">
        <v>45315.280763888892</v>
      </c>
      <c r="D4027" t="str">
        <f t="shared" si="62"/>
        <v>24</v>
      </c>
      <c r="E4027">
        <v>3</v>
      </c>
      <c r="F4027" t="s">
        <v>24</v>
      </c>
      <c r="G4027" t="s">
        <v>31</v>
      </c>
      <c r="H4027" t="s">
        <v>94</v>
      </c>
      <c r="I4027">
        <v>38697</v>
      </c>
      <c r="J4027">
        <v>116091</v>
      </c>
      <c r="K4027" t="s">
        <v>1956</v>
      </c>
      <c r="L4027" t="s">
        <v>1957</v>
      </c>
      <c r="M4027" t="s">
        <v>1958</v>
      </c>
      <c r="N4027" t="s">
        <v>1959</v>
      </c>
      <c r="O4027" t="s">
        <v>16</v>
      </c>
    </row>
    <row r="4028" spans="1:15" x14ac:dyDescent="0.35">
      <c r="A4028">
        <v>4027</v>
      </c>
      <c r="B4028">
        <v>6</v>
      </c>
      <c r="C4028" s="1">
        <v>45115.903240740743</v>
      </c>
      <c r="D4028" t="str">
        <f t="shared" si="62"/>
        <v>08</v>
      </c>
      <c r="E4028">
        <v>9</v>
      </c>
      <c r="F4028" t="s">
        <v>17</v>
      </c>
      <c r="G4028" t="s">
        <v>28</v>
      </c>
      <c r="H4028" t="s">
        <v>103</v>
      </c>
      <c r="I4028">
        <v>35778</v>
      </c>
      <c r="J4028">
        <v>322002</v>
      </c>
      <c r="K4028" t="s">
        <v>117</v>
      </c>
      <c r="L4028" t="s">
        <v>118</v>
      </c>
      <c r="M4028" t="s">
        <v>119</v>
      </c>
      <c r="N4028" t="s">
        <v>120</v>
      </c>
      <c r="O4028" t="s">
        <v>16</v>
      </c>
    </row>
    <row r="4029" spans="1:15" x14ac:dyDescent="0.35">
      <c r="A4029">
        <v>4028</v>
      </c>
      <c r="B4029">
        <v>117</v>
      </c>
      <c r="C4029" s="1">
        <v>45083.795162037037</v>
      </c>
      <c r="D4029" t="str">
        <f t="shared" si="62"/>
        <v>06</v>
      </c>
      <c r="E4029">
        <v>10</v>
      </c>
      <c r="F4029" t="s">
        <v>24</v>
      </c>
      <c r="G4029" t="s">
        <v>31</v>
      </c>
      <c r="H4029" t="s">
        <v>94</v>
      </c>
      <c r="I4029">
        <v>38697</v>
      </c>
      <c r="J4029">
        <v>386970</v>
      </c>
      <c r="K4029" t="s">
        <v>846</v>
      </c>
      <c r="L4029" t="s">
        <v>847</v>
      </c>
      <c r="M4029" t="s">
        <v>848</v>
      </c>
      <c r="N4029" t="s">
        <v>849</v>
      </c>
      <c r="O4029" t="s">
        <v>22</v>
      </c>
    </row>
    <row r="4030" spans="1:15" x14ac:dyDescent="0.35">
      <c r="A4030">
        <v>4029</v>
      </c>
      <c r="B4030">
        <v>263</v>
      </c>
      <c r="C4030" s="1">
        <v>45498.697118055563</v>
      </c>
      <c r="D4030" t="str">
        <f t="shared" si="62"/>
        <v>25</v>
      </c>
      <c r="E4030">
        <v>7</v>
      </c>
      <c r="F4030" t="s">
        <v>14</v>
      </c>
      <c r="G4030" t="s">
        <v>15</v>
      </c>
      <c r="H4030" t="s">
        <v>67</v>
      </c>
      <c r="I4030">
        <v>76607</v>
      </c>
      <c r="J4030">
        <v>536249</v>
      </c>
      <c r="K4030" t="s">
        <v>1557</v>
      </c>
      <c r="L4030" t="s">
        <v>1558</v>
      </c>
      <c r="M4030" t="s">
        <v>1559</v>
      </c>
      <c r="N4030" t="s">
        <v>1560</v>
      </c>
      <c r="O4030" t="s">
        <v>19</v>
      </c>
    </row>
    <row r="4031" spans="1:15" x14ac:dyDescent="0.35">
      <c r="A4031">
        <v>4030</v>
      </c>
      <c r="B4031">
        <v>448</v>
      </c>
      <c r="C4031" s="1">
        <v>45365.637141203697</v>
      </c>
      <c r="D4031" t="str">
        <f t="shared" si="62"/>
        <v>14</v>
      </c>
      <c r="E4031">
        <v>9</v>
      </c>
      <c r="F4031" t="s">
        <v>17</v>
      </c>
      <c r="G4031" t="s">
        <v>32</v>
      </c>
      <c r="H4031" t="s">
        <v>81</v>
      </c>
      <c r="I4031">
        <v>22985</v>
      </c>
      <c r="J4031">
        <v>206865</v>
      </c>
      <c r="K4031" t="s">
        <v>1457</v>
      </c>
      <c r="L4031" t="s">
        <v>1458</v>
      </c>
      <c r="M4031" t="s">
        <v>1459</v>
      </c>
      <c r="N4031" t="s">
        <v>1460</v>
      </c>
      <c r="O4031" t="s">
        <v>19</v>
      </c>
    </row>
    <row r="4032" spans="1:15" x14ac:dyDescent="0.35">
      <c r="A4032">
        <v>4031</v>
      </c>
      <c r="B4032">
        <v>102</v>
      </c>
      <c r="C4032" s="1">
        <v>45182.371064814812</v>
      </c>
      <c r="D4032" t="str">
        <f t="shared" si="62"/>
        <v>13</v>
      </c>
      <c r="E4032">
        <v>5</v>
      </c>
      <c r="F4032" t="s">
        <v>17</v>
      </c>
      <c r="G4032" t="s">
        <v>28</v>
      </c>
      <c r="H4032" t="s">
        <v>103</v>
      </c>
      <c r="I4032">
        <v>35778</v>
      </c>
      <c r="J4032">
        <v>178890</v>
      </c>
      <c r="K4032" t="s">
        <v>249</v>
      </c>
      <c r="L4032" t="s">
        <v>250</v>
      </c>
      <c r="M4032" t="s">
        <v>251</v>
      </c>
      <c r="N4032" t="s">
        <v>252</v>
      </c>
      <c r="O4032" t="s">
        <v>22</v>
      </c>
    </row>
    <row r="4033" spans="1:15" x14ac:dyDescent="0.35">
      <c r="A4033">
        <v>4032</v>
      </c>
      <c r="B4033">
        <v>186</v>
      </c>
      <c r="C4033" s="1">
        <v>45008.893287037034</v>
      </c>
      <c r="D4033" t="str">
        <f t="shared" si="62"/>
        <v>23</v>
      </c>
      <c r="E4033">
        <v>2</v>
      </c>
      <c r="F4033" t="s">
        <v>14</v>
      </c>
      <c r="G4033" t="s">
        <v>21</v>
      </c>
      <c r="H4033" t="s">
        <v>58</v>
      </c>
      <c r="I4033">
        <v>51631</v>
      </c>
      <c r="J4033">
        <v>103262</v>
      </c>
      <c r="K4033" t="s">
        <v>1361</v>
      </c>
      <c r="L4033" t="s">
        <v>1362</v>
      </c>
      <c r="M4033" t="s">
        <v>1363</v>
      </c>
      <c r="N4033" t="s">
        <v>1364</v>
      </c>
      <c r="O4033" t="s">
        <v>22</v>
      </c>
    </row>
    <row r="4034" spans="1:15" x14ac:dyDescent="0.35">
      <c r="A4034">
        <v>4033</v>
      </c>
      <c r="B4034">
        <v>129</v>
      </c>
      <c r="C4034" s="1">
        <v>45456.453657407408</v>
      </c>
      <c r="D4034" t="str">
        <f t="shared" si="62"/>
        <v>13</v>
      </c>
      <c r="E4034">
        <v>4</v>
      </c>
      <c r="F4034" t="s">
        <v>17</v>
      </c>
      <c r="G4034" t="s">
        <v>28</v>
      </c>
      <c r="H4034" t="s">
        <v>103</v>
      </c>
      <c r="I4034">
        <v>35778</v>
      </c>
      <c r="J4034">
        <v>143112</v>
      </c>
      <c r="K4034" t="s">
        <v>514</v>
      </c>
      <c r="L4034" t="s">
        <v>515</v>
      </c>
      <c r="M4034" t="s">
        <v>516</v>
      </c>
      <c r="N4034" t="s">
        <v>517</v>
      </c>
      <c r="O4034" t="s">
        <v>16</v>
      </c>
    </row>
    <row r="4035" spans="1:15" x14ac:dyDescent="0.35">
      <c r="A4035">
        <v>4034</v>
      </c>
      <c r="B4035">
        <v>476</v>
      </c>
      <c r="C4035" s="1">
        <v>45025.826504629629</v>
      </c>
      <c r="D4035" t="str">
        <f t="shared" ref="D4035:D4098" si="63">LEFT(TEXT(C4035, "DD/MM/YYYY HH:MM:SS"), 2)</f>
        <v>09</v>
      </c>
      <c r="E4035">
        <v>6</v>
      </c>
      <c r="F4035" t="s">
        <v>24</v>
      </c>
      <c r="G4035" t="s">
        <v>25</v>
      </c>
      <c r="H4035" t="s">
        <v>125</v>
      </c>
      <c r="I4035">
        <v>42268</v>
      </c>
      <c r="J4035">
        <v>253608</v>
      </c>
      <c r="K4035" t="s">
        <v>358</v>
      </c>
      <c r="L4035" t="s">
        <v>359</v>
      </c>
      <c r="M4035" t="s">
        <v>360</v>
      </c>
      <c r="N4035" t="s">
        <v>361</v>
      </c>
      <c r="O4035" t="s">
        <v>22</v>
      </c>
    </row>
    <row r="4036" spans="1:15" x14ac:dyDescent="0.35">
      <c r="A4036">
        <v>4035</v>
      </c>
      <c r="B4036">
        <v>369</v>
      </c>
      <c r="C4036" s="1">
        <v>45010.757222222222</v>
      </c>
      <c r="D4036" t="str">
        <f t="shared" si="63"/>
        <v>25</v>
      </c>
      <c r="E4036">
        <v>9</v>
      </c>
      <c r="F4036" t="s">
        <v>17</v>
      </c>
      <c r="G4036" t="s">
        <v>23</v>
      </c>
      <c r="H4036" t="s">
        <v>72</v>
      </c>
      <c r="I4036">
        <v>14701</v>
      </c>
      <c r="J4036">
        <v>132309</v>
      </c>
      <c r="K4036" t="s">
        <v>1121</v>
      </c>
      <c r="L4036" t="s">
        <v>1122</v>
      </c>
      <c r="M4036" t="s">
        <v>1123</v>
      </c>
      <c r="N4036" t="s">
        <v>1124</v>
      </c>
      <c r="O4036" t="s">
        <v>16</v>
      </c>
    </row>
    <row r="4037" spans="1:15" x14ac:dyDescent="0.35">
      <c r="A4037">
        <v>4036</v>
      </c>
      <c r="B4037">
        <v>231</v>
      </c>
      <c r="C4037" s="1">
        <v>45482.627002314817</v>
      </c>
      <c r="D4037" t="str">
        <f t="shared" si="63"/>
        <v>09</v>
      </c>
      <c r="E4037">
        <v>9</v>
      </c>
      <c r="F4037" t="s">
        <v>17</v>
      </c>
      <c r="G4037" t="s">
        <v>28</v>
      </c>
      <c r="H4037" t="s">
        <v>103</v>
      </c>
      <c r="I4037">
        <v>35778</v>
      </c>
      <c r="J4037">
        <v>322002</v>
      </c>
      <c r="K4037" t="s">
        <v>858</v>
      </c>
      <c r="L4037" t="s">
        <v>859</v>
      </c>
      <c r="M4037" t="s">
        <v>860</v>
      </c>
      <c r="N4037" t="s">
        <v>861</v>
      </c>
      <c r="O4037" t="s">
        <v>19</v>
      </c>
    </row>
    <row r="4038" spans="1:15" x14ac:dyDescent="0.35">
      <c r="A4038">
        <v>4037</v>
      </c>
      <c r="B4038">
        <v>402</v>
      </c>
      <c r="C4038" s="1">
        <v>45383.693796296298</v>
      </c>
      <c r="D4038" t="str">
        <f t="shared" si="63"/>
        <v>01</v>
      </c>
      <c r="E4038">
        <v>8</v>
      </c>
      <c r="F4038" t="s">
        <v>14</v>
      </c>
      <c r="G4038" t="s">
        <v>20</v>
      </c>
      <c r="H4038" t="s">
        <v>148</v>
      </c>
      <c r="I4038">
        <v>13696</v>
      </c>
      <c r="J4038">
        <v>109568</v>
      </c>
      <c r="K4038" t="s">
        <v>866</v>
      </c>
      <c r="L4038" t="s">
        <v>867</v>
      </c>
      <c r="M4038" t="s">
        <v>868</v>
      </c>
      <c r="N4038" t="s">
        <v>869</v>
      </c>
      <c r="O4038" t="s">
        <v>16</v>
      </c>
    </row>
    <row r="4039" spans="1:15" x14ac:dyDescent="0.35">
      <c r="A4039">
        <v>4038</v>
      </c>
      <c r="B4039">
        <v>349</v>
      </c>
      <c r="C4039" s="1">
        <v>45214.270370370366</v>
      </c>
      <c r="D4039" t="str">
        <f t="shared" si="63"/>
        <v>15</v>
      </c>
      <c r="E4039">
        <v>7</v>
      </c>
      <c r="F4039" t="s">
        <v>14</v>
      </c>
      <c r="G4039" t="s">
        <v>21</v>
      </c>
      <c r="H4039" t="s">
        <v>58</v>
      </c>
      <c r="I4039">
        <v>51631</v>
      </c>
      <c r="J4039">
        <v>361417</v>
      </c>
      <c r="K4039" t="s">
        <v>974</v>
      </c>
      <c r="L4039" t="s">
        <v>975</v>
      </c>
      <c r="M4039" t="s">
        <v>976</v>
      </c>
      <c r="N4039" t="s">
        <v>977</v>
      </c>
      <c r="O4039" t="s">
        <v>19</v>
      </c>
    </row>
    <row r="4040" spans="1:15" x14ac:dyDescent="0.35">
      <c r="A4040">
        <v>4039</v>
      </c>
      <c r="B4040">
        <v>387</v>
      </c>
      <c r="C4040" s="1">
        <v>45426.379895833343</v>
      </c>
      <c r="D4040" t="str">
        <f t="shared" si="63"/>
        <v>14</v>
      </c>
      <c r="E4040">
        <v>5</v>
      </c>
      <c r="F4040" t="s">
        <v>17</v>
      </c>
      <c r="G4040" t="s">
        <v>23</v>
      </c>
      <c r="H4040" t="s">
        <v>72</v>
      </c>
      <c r="I4040">
        <v>14701</v>
      </c>
      <c r="J4040">
        <v>73505</v>
      </c>
      <c r="K4040" t="s">
        <v>1185</v>
      </c>
      <c r="L4040" t="s">
        <v>1186</v>
      </c>
      <c r="M4040" t="s">
        <v>1187</v>
      </c>
      <c r="N4040" t="s">
        <v>1188</v>
      </c>
      <c r="O4040" t="s">
        <v>16</v>
      </c>
    </row>
    <row r="4041" spans="1:15" x14ac:dyDescent="0.35">
      <c r="A4041">
        <v>4040</v>
      </c>
      <c r="B4041">
        <v>468</v>
      </c>
      <c r="C4041" s="1">
        <v>45346.478495370371</v>
      </c>
      <c r="D4041" t="str">
        <f t="shared" si="63"/>
        <v>24</v>
      </c>
      <c r="E4041">
        <v>1</v>
      </c>
      <c r="F4041" t="s">
        <v>17</v>
      </c>
      <c r="G4041" t="s">
        <v>23</v>
      </c>
      <c r="H4041" t="s">
        <v>72</v>
      </c>
      <c r="I4041">
        <v>14701</v>
      </c>
      <c r="J4041">
        <v>14701</v>
      </c>
      <c r="K4041" t="s">
        <v>1054</v>
      </c>
      <c r="L4041" t="s">
        <v>1055</v>
      </c>
      <c r="M4041" t="s">
        <v>1056</v>
      </c>
      <c r="N4041" t="s">
        <v>1057</v>
      </c>
      <c r="O4041" t="s">
        <v>19</v>
      </c>
    </row>
    <row r="4042" spans="1:15" x14ac:dyDescent="0.35">
      <c r="A4042">
        <v>4041</v>
      </c>
      <c r="B4042">
        <v>425</v>
      </c>
      <c r="C4042" s="1">
        <v>45646.157106481478</v>
      </c>
      <c r="D4042" t="str">
        <f t="shared" si="63"/>
        <v>20</v>
      </c>
      <c r="E4042">
        <v>7</v>
      </c>
      <c r="F4042" t="s">
        <v>14</v>
      </c>
      <c r="G4042" t="s">
        <v>29</v>
      </c>
      <c r="H4042" t="s">
        <v>134</v>
      </c>
      <c r="I4042">
        <v>25231</v>
      </c>
      <c r="J4042">
        <v>176617</v>
      </c>
      <c r="K4042" t="s">
        <v>1233</v>
      </c>
      <c r="L4042" t="s">
        <v>1234</v>
      </c>
      <c r="M4042" t="s">
        <v>1235</v>
      </c>
      <c r="N4042" t="s">
        <v>1236</v>
      </c>
      <c r="O4042" t="s">
        <v>19</v>
      </c>
    </row>
    <row r="4043" spans="1:15" x14ac:dyDescent="0.35">
      <c r="A4043">
        <v>4042</v>
      </c>
      <c r="B4043">
        <v>267</v>
      </c>
      <c r="C4043" s="1">
        <v>45662.259398148148</v>
      </c>
      <c r="D4043" t="str">
        <f t="shared" si="63"/>
        <v>05</v>
      </c>
      <c r="E4043">
        <v>1</v>
      </c>
      <c r="F4043" t="s">
        <v>17</v>
      </c>
      <c r="G4043" t="s">
        <v>18</v>
      </c>
      <c r="H4043" t="s">
        <v>139</v>
      </c>
      <c r="I4043">
        <v>36583</v>
      </c>
      <c r="J4043">
        <v>36583</v>
      </c>
      <c r="K4043" t="s">
        <v>1169</v>
      </c>
      <c r="L4043" t="s">
        <v>1170</v>
      </c>
      <c r="M4043" t="s">
        <v>1171</v>
      </c>
      <c r="N4043" t="s">
        <v>1172</v>
      </c>
      <c r="O4043" t="s">
        <v>16</v>
      </c>
    </row>
    <row r="4044" spans="1:15" x14ac:dyDescent="0.35">
      <c r="A4044">
        <v>4043</v>
      </c>
      <c r="B4044">
        <v>164</v>
      </c>
      <c r="C4044" s="1">
        <v>45475.635069444441</v>
      </c>
      <c r="D4044" t="str">
        <f t="shared" si="63"/>
        <v>02</v>
      </c>
      <c r="E4044">
        <v>5</v>
      </c>
      <c r="F4044" t="s">
        <v>14</v>
      </c>
      <c r="G4044" t="s">
        <v>20</v>
      </c>
      <c r="H4044" t="s">
        <v>148</v>
      </c>
      <c r="I4044">
        <v>13696</v>
      </c>
      <c r="J4044">
        <v>68480</v>
      </c>
      <c r="K4044" t="s">
        <v>1589</v>
      </c>
      <c r="L4044" t="s">
        <v>1590</v>
      </c>
      <c r="M4044" t="s">
        <v>1591</v>
      </c>
      <c r="N4044" t="s">
        <v>1592</v>
      </c>
      <c r="O4044" t="s">
        <v>22</v>
      </c>
    </row>
    <row r="4045" spans="1:15" x14ac:dyDescent="0.35">
      <c r="A4045">
        <v>4044</v>
      </c>
      <c r="B4045">
        <v>154</v>
      </c>
      <c r="C4045" s="1">
        <v>45481.407650462963</v>
      </c>
      <c r="D4045" t="str">
        <f t="shared" si="63"/>
        <v>08</v>
      </c>
      <c r="E4045">
        <v>1</v>
      </c>
      <c r="F4045" t="s">
        <v>14</v>
      </c>
      <c r="G4045" t="s">
        <v>15</v>
      </c>
      <c r="H4045" t="s">
        <v>67</v>
      </c>
      <c r="I4045">
        <v>76607</v>
      </c>
      <c r="J4045">
        <v>76607</v>
      </c>
      <c r="K4045" t="s">
        <v>2036</v>
      </c>
      <c r="L4045" t="s">
        <v>2037</v>
      </c>
      <c r="M4045" t="s">
        <v>2038</v>
      </c>
      <c r="N4045" t="s">
        <v>2039</v>
      </c>
      <c r="O4045" t="s">
        <v>19</v>
      </c>
    </row>
    <row r="4046" spans="1:15" x14ac:dyDescent="0.35">
      <c r="A4046">
        <v>4045</v>
      </c>
      <c r="B4046">
        <v>389</v>
      </c>
      <c r="C4046" s="1">
        <v>45067.169050925928</v>
      </c>
      <c r="D4046" t="str">
        <f t="shared" si="63"/>
        <v>21</v>
      </c>
      <c r="E4046">
        <v>9</v>
      </c>
      <c r="F4046" t="s">
        <v>17</v>
      </c>
      <c r="G4046" t="s">
        <v>18</v>
      </c>
      <c r="H4046" t="s">
        <v>139</v>
      </c>
      <c r="I4046">
        <v>36583</v>
      </c>
      <c r="J4046">
        <v>329247</v>
      </c>
      <c r="K4046" t="s">
        <v>346</v>
      </c>
      <c r="L4046" t="s">
        <v>347</v>
      </c>
      <c r="M4046" t="s">
        <v>348</v>
      </c>
      <c r="N4046" t="s">
        <v>349</v>
      </c>
      <c r="O4046" t="s">
        <v>16</v>
      </c>
    </row>
    <row r="4047" spans="1:15" x14ac:dyDescent="0.35">
      <c r="A4047">
        <v>4046</v>
      </c>
      <c r="B4047">
        <v>244</v>
      </c>
      <c r="C4047" s="1">
        <v>45602.137939814813</v>
      </c>
      <c r="D4047" t="str">
        <f t="shared" si="63"/>
        <v>06</v>
      </c>
      <c r="E4047">
        <v>5</v>
      </c>
      <c r="F4047" t="s">
        <v>14</v>
      </c>
      <c r="G4047" t="s">
        <v>29</v>
      </c>
      <c r="H4047" t="s">
        <v>134</v>
      </c>
      <c r="I4047">
        <v>25231</v>
      </c>
      <c r="J4047">
        <v>126155</v>
      </c>
      <c r="K4047" t="s">
        <v>934</v>
      </c>
      <c r="L4047" t="s">
        <v>935</v>
      </c>
      <c r="M4047" t="s">
        <v>936</v>
      </c>
      <c r="N4047" t="s">
        <v>937</v>
      </c>
      <c r="O4047" t="s">
        <v>16</v>
      </c>
    </row>
    <row r="4048" spans="1:15" x14ac:dyDescent="0.35">
      <c r="A4048">
        <v>4047</v>
      </c>
      <c r="B4048">
        <v>125</v>
      </c>
      <c r="C4048" s="1">
        <v>45242.65724537037</v>
      </c>
      <c r="D4048" t="str">
        <f t="shared" si="63"/>
        <v>12</v>
      </c>
      <c r="E4048">
        <v>10</v>
      </c>
      <c r="F4048" t="s">
        <v>24</v>
      </c>
      <c r="G4048" t="s">
        <v>31</v>
      </c>
      <c r="H4048" t="s">
        <v>94</v>
      </c>
      <c r="I4048">
        <v>38697</v>
      </c>
      <c r="J4048">
        <v>386970</v>
      </c>
      <c r="K4048" t="s">
        <v>1780</v>
      </c>
      <c r="L4048" t="s">
        <v>1781</v>
      </c>
      <c r="M4048" t="s">
        <v>1782</v>
      </c>
      <c r="N4048" t="s">
        <v>1783</v>
      </c>
      <c r="O4048" t="s">
        <v>19</v>
      </c>
    </row>
    <row r="4049" spans="1:15" x14ac:dyDescent="0.35">
      <c r="A4049">
        <v>4048</v>
      </c>
      <c r="B4049">
        <v>199</v>
      </c>
      <c r="C4049" s="1">
        <v>45086.167395833327</v>
      </c>
      <c r="D4049" t="str">
        <f t="shared" si="63"/>
        <v>09</v>
      </c>
      <c r="E4049">
        <v>3</v>
      </c>
      <c r="F4049" t="s">
        <v>14</v>
      </c>
      <c r="G4049" t="s">
        <v>21</v>
      </c>
      <c r="H4049" t="s">
        <v>58</v>
      </c>
      <c r="I4049">
        <v>51631</v>
      </c>
      <c r="J4049">
        <v>154893</v>
      </c>
      <c r="K4049" t="s">
        <v>510</v>
      </c>
      <c r="L4049" t="s">
        <v>511</v>
      </c>
      <c r="M4049" t="s">
        <v>512</v>
      </c>
      <c r="N4049" t="s">
        <v>513</v>
      </c>
      <c r="O4049" t="s">
        <v>16</v>
      </c>
    </row>
    <row r="4050" spans="1:15" x14ac:dyDescent="0.35">
      <c r="A4050">
        <v>4049</v>
      </c>
      <c r="B4050">
        <v>111</v>
      </c>
      <c r="C4050" s="1">
        <v>44999.465810185182</v>
      </c>
      <c r="D4050" t="str">
        <f t="shared" si="63"/>
        <v>14</v>
      </c>
      <c r="E4050">
        <v>9</v>
      </c>
      <c r="F4050" t="s">
        <v>14</v>
      </c>
      <c r="G4050" t="s">
        <v>15</v>
      </c>
      <c r="H4050" t="s">
        <v>67</v>
      </c>
      <c r="I4050">
        <v>76607</v>
      </c>
      <c r="J4050">
        <v>689463</v>
      </c>
      <c r="K4050" t="s">
        <v>1113</v>
      </c>
      <c r="L4050" t="s">
        <v>1114</v>
      </c>
      <c r="M4050" t="s">
        <v>1115</v>
      </c>
      <c r="N4050" t="s">
        <v>1116</v>
      </c>
      <c r="O4050" t="s">
        <v>16</v>
      </c>
    </row>
    <row r="4051" spans="1:15" x14ac:dyDescent="0.35">
      <c r="A4051">
        <v>4050</v>
      </c>
      <c r="B4051">
        <v>169</v>
      </c>
      <c r="C4051" s="1">
        <v>45642.878645833327</v>
      </c>
      <c r="D4051" t="str">
        <f t="shared" si="63"/>
        <v>16</v>
      </c>
      <c r="E4051">
        <v>10</v>
      </c>
      <c r="F4051" t="s">
        <v>17</v>
      </c>
      <c r="G4051" t="s">
        <v>28</v>
      </c>
      <c r="H4051" t="s">
        <v>103</v>
      </c>
      <c r="I4051">
        <v>35778</v>
      </c>
      <c r="J4051">
        <v>357780</v>
      </c>
      <c r="K4051" t="s">
        <v>946</v>
      </c>
      <c r="L4051" t="s">
        <v>947</v>
      </c>
      <c r="M4051" t="s">
        <v>948</v>
      </c>
      <c r="N4051" t="s">
        <v>949</v>
      </c>
      <c r="O4051" t="s">
        <v>22</v>
      </c>
    </row>
    <row r="4052" spans="1:15" x14ac:dyDescent="0.35">
      <c r="A4052">
        <v>4051</v>
      </c>
      <c r="B4052">
        <v>77</v>
      </c>
      <c r="C4052" s="1">
        <v>45085.688831018517</v>
      </c>
      <c r="D4052" t="str">
        <f t="shared" si="63"/>
        <v>08</v>
      </c>
      <c r="E4052">
        <v>4</v>
      </c>
      <c r="F4052" t="s">
        <v>14</v>
      </c>
      <c r="G4052" t="s">
        <v>20</v>
      </c>
      <c r="H4052" t="s">
        <v>148</v>
      </c>
      <c r="I4052">
        <v>13696</v>
      </c>
      <c r="J4052">
        <v>54784</v>
      </c>
      <c r="K4052" t="s">
        <v>1904</v>
      </c>
      <c r="L4052" t="s">
        <v>1905</v>
      </c>
      <c r="M4052" t="s">
        <v>1906</v>
      </c>
      <c r="N4052" t="s">
        <v>1907</v>
      </c>
      <c r="O4052" t="s">
        <v>22</v>
      </c>
    </row>
    <row r="4053" spans="1:15" x14ac:dyDescent="0.35">
      <c r="A4053">
        <v>4052</v>
      </c>
      <c r="B4053">
        <v>152</v>
      </c>
      <c r="C4053" s="1">
        <v>45300.015706018523</v>
      </c>
      <c r="D4053" t="str">
        <f t="shared" si="63"/>
        <v>09</v>
      </c>
      <c r="E4053">
        <v>5</v>
      </c>
      <c r="F4053" t="s">
        <v>24</v>
      </c>
      <c r="G4053" t="s">
        <v>25</v>
      </c>
      <c r="H4053" t="s">
        <v>125</v>
      </c>
      <c r="I4053">
        <v>42268</v>
      </c>
      <c r="J4053">
        <v>211340</v>
      </c>
      <c r="K4053" t="s">
        <v>1832</v>
      </c>
      <c r="L4053" t="s">
        <v>1833</v>
      </c>
      <c r="M4053" t="s">
        <v>1834</v>
      </c>
      <c r="N4053" t="s">
        <v>1835</v>
      </c>
      <c r="O4053" t="s">
        <v>19</v>
      </c>
    </row>
    <row r="4054" spans="1:15" x14ac:dyDescent="0.35">
      <c r="A4054">
        <v>4053</v>
      </c>
      <c r="B4054">
        <v>133</v>
      </c>
      <c r="C4054" s="1">
        <v>45287.881249999999</v>
      </c>
      <c r="D4054" t="str">
        <f t="shared" si="63"/>
        <v>27</v>
      </c>
      <c r="E4054">
        <v>1</v>
      </c>
      <c r="F4054" t="s">
        <v>14</v>
      </c>
      <c r="G4054" t="s">
        <v>29</v>
      </c>
      <c r="H4054" t="s">
        <v>134</v>
      </c>
      <c r="I4054">
        <v>25231</v>
      </c>
      <c r="J4054">
        <v>25231</v>
      </c>
      <c r="K4054" t="s">
        <v>370</v>
      </c>
      <c r="L4054" t="s">
        <v>371</v>
      </c>
      <c r="M4054" t="s">
        <v>372</v>
      </c>
      <c r="N4054" t="s">
        <v>373</v>
      </c>
      <c r="O4054" t="s">
        <v>19</v>
      </c>
    </row>
    <row r="4055" spans="1:15" x14ac:dyDescent="0.35">
      <c r="A4055">
        <v>4054</v>
      </c>
      <c r="B4055">
        <v>238</v>
      </c>
      <c r="C4055" s="1">
        <v>45453.893657407411</v>
      </c>
      <c r="D4055" t="str">
        <f t="shared" si="63"/>
        <v>10</v>
      </c>
      <c r="E4055">
        <v>4</v>
      </c>
      <c r="F4055" t="s">
        <v>14</v>
      </c>
      <c r="G4055" t="s">
        <v>21</v>
      </c>
      <c r="H4055" t="s">
        <v>58</v>
      </c>
      <c r="I4055">
        <v>51631</v>
      </c>
      <c r="J4055">
        <v>206524</v>
      </c>
      <c r="K4055" t="s">
        <v>2020</v>
      </c>
      <c r="L4055" t="s">
        <v>2021</v>
      </c>
      <c r="M4055" t="s">
        <v>2022</v>
      </c>
      <c r="N4055" t="s">
        <v>2023</v>
      </c>
      <c r="O4055" t="s">
        <v>19</v>
      </c>
    </row>
    <row r="4056" spans="1:15" x14ac:dyDescent="0.35">
      <c r="A4056">
        <v>4055</v>
      </c>
      <c r="B4056">
        <v>361</v>
      </c>
      <c r="C4056" s="1">
        <v>45429.140497685177</v>
      </c>
      <c r="D4056" t="str">
        <f t="shared" si="63"/>
        <v>17</v>
      </c>
      <c r="E4056">
        <v>9</v>
      </c>
      <c r="F4056" t="s">
        <v>17</v>
      </c>
      <c r="G4056" t="s">
        <v>18</v>
      </c>
      <c r="H4056" t="s">
        <v>139</v>
      </c>
      <c r="I4056">
        <v>36583</v>
      </c>
      <c r="J4056">
        <v>329247</v>
      </c>
      <c r="K4056" t="s">
        <v>1960</v>
      </c>
      <c r="L4056" t="s">
        <v>1961</v>
      </c>
      <c r="M4056" t="s">
        <v>1962</v>
      </c>
      <c r="N4056" t="s">
        <v>1963</v>
      </c>
      <c r="O4056" t="s">
        <v>19</v>
      </c>
    </row>
    <row r="4057" spans="1:15" x14ac:dyDescent="0.35">
      <c r="A4057">
        <v>4056</v>
      </c>
      <c r="B4057">
        <v>105</v>
      </c>
      <c r="C4057" s="1">
        <v>45431.417013888888</v>
      </c>
      <c r="D4057" t="str">
        <f t="shared" si="63"/>
        <v>19</v>
      </c>
      <c r="E4057">
        <v>5</v>
      </c>
      <c r="F4057" t="s">
        <v>14</v>
      </c>
      <c r="G4057" t="s">
        <v>21</v>
      </c>
      <c r="H4057" t="s">
        <v>58</v>
      </c>
      <c r="I4057">
        <v>51631</v>
      </c>
      <c r="J4057">
        <v>258155</v>
      </c>
      <c r="K4057" t="s">
        <v>2060</v>
      </c>
      <c r="L4057" t="s">
        <v>2061</v>
      </c>
      <c r="M4057" t="s">
        <v>2062</v>
      </c>
      <c r="N4057" t="s">
        <v>2063</v>
      </c>
      <c r="O4057" t="s">
        <v>16</v>
      </c>
    </row>
    <row r="4058" spans="1:15" x14ac:dyDescent="0.35">
      <c r="A4058">
        <v>4057</v>
      </c>
      <c r="B4058">
        <v>268</v>
      </c>
      <c r="C4058" s="1">
        <v>45505.123043981483</v>
      </c>
      <c r="D4058" t="str">
        <f t="shared" si="63"/>
        <v>01</v>
      </c>
      <c r="E4058">
        <v>1</v>
      </c>
      <c r="F4058" t="s">
        <v>17</v>
      </c>
      <c r="G4058" t="s">
        <v>28</v>
      </c>
      <c r="H4058" t="s">
        <v>103</v>
      </c>
      <c r="I4058">
        <v>35778</v>
      </c>
      <c r="J4058">
        <v>35778</v>
      </c>
      <c r="K4058" t="s">
        <v>1046</v>
      </c>
      <c r="L4058" t="s">
        <v>1047</v>
      </c>
      <c r="M4058" t="s">
        <v>1048</v>
      </c>
      <c r="N4058" t="s">
        <v>1049</v>
      </c>
      <c r="O4058" t="s">
        <v>16</v>
      </c>
    </row>
    <row r="4059" spans="1:15" x14ac:dyDescent="0.35">
      <c r="A4059">
        <v>4058</v>
      </c>
      <c r="B4059">
        <v>342</v>
      </c>
      <c r="C4059" s="1">
        <v>45542.803344907406</v>
      </c>
      <c r="D4059" t="str">
        <f t="shared" si="63"/>
        <v>07</v>
      </c>
      <c r="E4059">
        <v>2</v>
      </c>
      <c r="F4059" t="s">
        <v>14</v>
      </c>
      <c r="G4059" t="s">
        <v>20</v>
      </c>
      <c r="H4059" t="s">
        <v>148</v>
      </c>
      <c r="I4059">
        <v>13696</v>
      </c>
      <c r="J4059">
        <v>27392</v>
      </c>
      <c r="K4059" t="s">
        <v>898</v>
      </c>
      <c r="L4059" t="s">
        <v>899</v>
      </c>
      <c r="M4059" t="s">
        <v>900</v>
      </c>
      <c r="N4059" t="s">
        <v>901</v>
      </c>
      <c r="O4059" t="s">
        <v>16</v>
      </c>
    </row>
    <row r="4060" spans="1:15" x14ac:dyDescent="0.35">
      <c r="A4060">
        <v>4059</v>
      </c>
      <c r="B4060">
        <v>101</v>
      </c>
      <c r="C4060" s="1">
        <v>45028.028946759259</v>
      </c>
      <c r="D4060" t="str">
        <f t="shared" si="63"/>
        <v>12</v>
      </c>
      <c r="E4060">
        <v>8</v>
      </c>
      <c r="F4060" t="s">
        <v>14</v>
      </c>
      <c r="G4060" t="s">
        <v>15</v>
      </c>
      <c r="H4060" t="s">
        <v>67</v>
      </c>
      <c r="I4060">
        <v>76607</v>
      </c>
      <c r="J4060">
        <v>612856</v>
      </c>
      <c r="K4060" t="s">
        <v>666</v>
      </c>
      <c r="L4060" t="s">
        <v>667</v>
      </c>
      <c r="M4060" t="s">
        <v>668</v>
      </c>
      <c r="N4060" t="s">
        <v>669</v>
      </c>
      <c r="O4060" t="s">
        <v>22</v>
      </c>
    </row>
    <row r="4061" spans="1:15" x14ac:dyDescent="0.35">
      <c r="A4061">
        <v>4060</v>
      </c>
      <c r="B4061">
        <v>101</v>
      </c>
      <c r="C4061" s="1">
        <v>45521.215520833342</v>
      </c>
      <c r="D4061" t="str">
        <f t="shared" si="63"/>
        <v>17</v>
      </c>
      <c r="E4061">
        <v>3</v>
      </c>
      <c r="F4061" t="s">
        <v>14</v>
      </c>
      <c r="G4061" t="s">
        <v>15</v>
      </c>
      <c r="H4061" t="s">
        <v>67</v>
      </c>
      <c r="I4061">
        <v>76607</v>
      </c>
      <c r="J4061">
        <v>229821</v>
      </c>
      <c r="K4061" t="s">
        <v>666</v>
      </c>
      <c r="L4061" t="s">
        <v>667</v>
      </c>
      <c r="M4061" t="s">
        <v>668</v>
      </c>
      <c r="N4061" t="s">
        <v>669</v>
      </c>
      <c r="O4061" t="s">
        <v>22</v>
      </c>
    </row>
    <row r="4062" spans="1:15" x14ac:dyDescent="0.35">
      <c r="A4062">
        <v>4061</v>
      </c>
      <c r="B4062">
        <v>159</v>
      </c>
      <c r="C4062" s="1">
        <v>45451.723437499997</v>
      </c>
      <c r="D4062" t="str">
        <f t="shared" si="63"/>
        <v>08</v>
      </c>
      <c r="E4062">
        <v>4</v>
      </c>
      <c r="F4062" t="s">
        <v>17</v>
      </c>
      <c r="G4062" t="s">
        <v>32</v>
      </c>
      <c r="H4062" t="s">
        <v>81</v>
      </c>
      <c r="I4062">
        <v>22985</v>
      </c>
      <c r="J4062">
        <v>91940</v>
      </c>
      <c r="K4062" t="s">
        <v>1497</v>
      </c>
      <c r="L4062" t="s">
        <v>1498</v>
      </c>
      <c r="M4062" t="s">
        <v>1499</v>
      </c>
      <c r="N4062" t="s">
        <v>1500</v>
      </c>
      <c r="O4062" t="s">
        <v>16</v>
      </c>
    </row>
    <row r="4063" spans="1:15" x14ac:dyDescent="0.35">
      <c r="A4063">
        <v>4062</v>
      </c>
      <c r="B4063">
        <v>17</v>
      </c>
      <c r="C4063" s="1">
        <v>45350.264097222222</v>
      </c>
      <c r="D4063" t="str">
        <f t="shared" si="63"/>
        <v>28</v>
      </c>
      <c r="E4063">
        <v>10</v>
      </c>
      <c r="F4063" t="s">
        <v>14</v>
      </c>
      <c r="G4063" t="s">
        <v>20</v>
      </c>
      <c r="H4063" t="s">
        <v>148</v>
      </c>
      <c r="I4063">
        <v>13696</v>
      </c>
      <c r="J4063">
        <v>136960</v>
      </c>
      <c r="K4063" t="s">
        <v>618</v>
      </c>
      <c r="L4063" t="s">
        <v>619</v>
      </c>
      <c r="M4063" t="s">
        <v>620</v>
      </c>
      <c r="N4063" t="s">
        <v>621</v>
      </c>
      <c r="O4063" t="s">
        <v>16</v>
      </c>
    </row>
    <row r="4064" spans="1:15" x14ac:dyDescent="0.35">
      <c r="A4064">
        <v>4063</v>
      </c>
      <c r="B4064">
        <v>118</v>
      </c>
      <c r="C4064" s="1">
        <v>45588.323020833333</v>
      </c>
      <c r="D4064" t="str">
        <f t="shared" si="63"/>
        <v>23</v>
      </c>
      <c r="E4064">
        <v>6</v>
      </c>
      <c r="F4064" t="s">
        <v>24</v>
      </c>
      <c r="G4064" t="s">
        <v>25</v>
      </c>
      <c r="H4064" t="s">
        <v>125</v>
      </c>
      <c r="I4064">
        <v>42268</v>
      </c>
      <c r="J4064">
        <v>253608</v>
      </c>
      <c r="K4064" t="s">
        <v>1225</v>
      </c>
      <c r="L4064" t="s">
        <v>1226</v>
      </c>
      <c r="M4064" t="s">
        <v>1227</v>
      </c>
      <c r="N4064" t="s">
        <v>1228</v>
      </c>
      <c r="O4064" t="s">
        <v>19</v>
      </c>
    </row>
    <row r="4065" spans="1:15" x14ac:dyDescent="0.35">
      <c r="A4065">
        <v>4064</v>
      </c>
      <c r="B4065">
        <v>326</v>
      </c>
      <c r="C4065" s="1">
        <v>45145.788807870369</v>
      </c>
      <c r="D4065" t="str">
        <f t="shared" si="63"/>
        <v>07</v>
      </c>
      <c r="E4065">
        <v>6</v>
      </c>
      <c r="F4065" t="s">
        <v>17</v>
      </c>
      <c r="G4065" t="s">
        <v>28</v>
      </c>
      <c r="H4065" t="s">
        <v>103</v>
      </c>
      <c r="I4065">
        <v>35778</v>
      </c>
      <c r="J4065">
        <v>214668</v>
      </c>
      <c r="K4065" t="s">
        <v>986</v>
      </c>
      <c r="L4065" t="s">
        <v>987</v>
      </c>
      <c r="M4065" t="s">
        <v>988</v>
      </c>
      <c r="N4065" t="s">
        <v>989</v>
      </c>
      <c r="O4065" t="s">
        <v>19</v>
      </c>
    </row>
    <row r="4066" spans="1:15" x14ac:dyDescent="0.35">
      <c r="A4066">
        <v>4065</v>
      </c>
      <c r="B4066">
        <v>3</v>
      </c>
      <c r="C4066" s="1">
        <v>45140.350057870368</v>
      </c>
      <c r="D4066" t="str">
        <f t="shared" si="63"/>
        <v>02</v>
      </c>
      <c r="E4066">
        <v>3</v>
      </c>
      <c r="F4066" t="s">
        <v>17</v>
      </c>
      <c r="G4066" t="s">
        <v>18</v>
      </c>
      <c r="H4066" t="s">
        <v>139</v>
      </c>
      <c r="I4066">
        <v>36583</v>
      </c>
      <c r="J4066">
        <v>109749</v>
      </c>
      <c r="K4066" t="s">
        <v>144</v>
      </c>
      <c r="L4066" t="s">
        <v>145</v>
      </c>
      <c r="M4066" t="s">
        <v>146</v>
      </c>
      <c r="N4066" t="s">
        <v>147</v>
      </c>
      <c r="O4066" t="s">
        <v>22</v>
      </c>
    </row>
    <row r="4067" spans="1:15" x14ac:dyDescent="0.35">
      <c r="A4067">
        <v>4066</v>
      </c>
      <c r="B4067">
        <v>474</v>
      </c>
      <c r="C4067" s="1">
        <v>45405.134062500001</v>
      </c>
      <c r="D4067" t="str">
        <f t="shared" si="63"/>
        <v>23</v>
      </c>
      <c r="E4067">
        <v>7</v>
      </c>
      <c r="F4067" t="s">
        <v>24</v>
      </c>
      <c r="G4067" t="s">
        <v>31</v>
      </c>
      <c r="H4067" t="s">
        <v>94</v>
      </c>
      <c r="I4067">
        <v>38697</v>
      </c>
      <c r="J4067">
        <v>270879</v>
      </c>
      <c r="K4067" t="s">
        <v>1577</v>
      </c>
      <c r="L4067" t="s">
        <v>1578</v>
      </c>
      <c r="M4067" t="s">
        <v>1579</v>
      </c>
      <c r="N4067" t="s">
        <v>1580</v>
      </c>
      <c r="O4067" t="s">
        <v>19</v>
      </c>
    </row>
    <row r="4068" spans="1:15" x14ac:dyDescent="0.35">
      <c r="A4068">
        <v>4067</v>
      </c>
      <c r="B4068">
        <v>48</v>
      </c>
      <c r="C4068" s="1">
        <v>45296.445196759261</v>
      </c>
      <c r="D4068" t="str">
        <f t="shared" si="63"/>
        <v>05</v>
      </c>
      <c r="E4068">
        <v>1</v>
      </c>
      <c r="F4068" t="s">
        <v>17</v>
      </c>
      <c r="G4068" t="s">
        <v>28</v>
      </c>
      <c r="H4068" t="s">
        <v>103</v>
      </c>
      <c r="I4068">
        <v>35778</v>
      </c>
      <c r="J4068">
        <v>35778</v>
      </c>
      <c r="K4068" t="s">
        <v>189</v>
      </c>
      <c r="L4068" t="s">
        <v>190</v>
      </c>
      <c r="M4068" t="s">
        <v>191</v>
      </c>
      <c r="N4068" t="s">
        <v>192</v>
      </c>
      <c r="O4068" t="s">
        <v>22</v>
      </c>
    </row>
    <row r="4069" spans="1:15" x14ac:dyDescent="0.35">
      <c r="A4069">
        <v>4068</v>
      </c>
      <c r="B4069">
        <v>223</v>
      </c>
      <c r="C4069" s="1">
        <v>45357.343124999999</v>
      </c>
      <c r="D4069" t="str">
        <f t="shared" si="63"/>
        <v>06</v>
      </c>
      <c r="E4069">
        <v>10</v>
      </c>
      <c r="F4069" t="s">
        <v>24</v>
      </c>
      <c r="G4069" t="s">
        <v>27</v>
      </c>
      <c r="H4069" t="s">
        <v>325</v>
      </c>
      <c r="I4069">
        <v>34573</v>
      </c>
      <c r="J4069">
        <v>345730</v>
      </c>
      <c r="K4069" t="s">
        <v>1157</v>
      </c>
      <c r="L4069" t="s">
        <v>1158</v>
      </c>
      <c r="M4069" t="s">
        <v>1159</v>
      </c>
      <c r="N4069" t="s">
        <v>1160</v>
      </c>
      <c r="O4069" t="s">
        <v>16</v>
      </c>
    </row>
    <row r="4070" spans="1:15" x14ac:dyDescent="0.35">
      <c r="A4070">
        <v>4069</v>
      </c>
      <c r="B4070">
        <v>202</v>
      </c>
      <c r="C4070" s="1">
        <v>45387.450428240743</v>
      </c>
      <c r="D4070" t="str">
        <f t="shared" si="63"/>
        <v>05</v>
      </c>
      <c r="E4070">
        <v>1</v>
      </c>
      <c r="F4070" t="s">
        <v>17</v>
      </c>
      <c r="G4070" t="s">
        <v>23</v>
      </c>
      <c r="H4070" t="s">
        <v>72</v>
      </c>
      <c r="I4070">
        <v>14701</v>
      </c>
      <c r="J4070">
        <v>14701</v>
      </c>
      <c r="K4070" t="s">
        <v>534</v>
      </c>
      <c r="L4070" t="s">
        <v>535</v>
      </c>
      <c r="M4070" t="s">
        <v>536</v>
      </c>
      <c r="N4070" t="s">
        <v>537</v>
      </c>
      <c r="O4070" t="s">
        <v>22</v>
      </c>
    </row>
    <row r="4071" spans="1:15" x14ac:dyDescent="0.35">
      <c r="A4071">
        <v>4070</v>
      </c>
      <c r="B4071">
        <v>128</v>
      </c>
      <c r="C4071" s="1">
        <v>45444.238668981481</v>
      </c>
      <c r="D4071" t="str">
        <f t="shared" si="63"/>
        <v>01</v>
      </c>
      <c r="E4071">
        <v>8</v>
      </c>
      <c r="F4071" t="s">
        <v>17</v>
      </c>
      <c r="G4071" t="s">
        <v>18</v>
      </c>
      <c r="H4071" t="s">
        <v>139</v>
      </c>
      <c r="I4071">
        <v>36583</v>
      </c>
      <c r="J4071">
        <v>292664</v>
      </c>
      <c r="K4071" t="s">
        <v>758</v>
      </c>
      <c r="L4071" t="s">
        <v>759</v>
      </c>
      <c r="M4071" t="s">
        <v>760</v>
      </c>
      <c r="N4071" t="s">
        <v>761</v>
      </c>
      <c r="O4071" t="s">
        <v>22</v>
      </c>
    </row>
    <row r="4072" spans="1:15" x14ac:dyDescent="0.35">
      <c r="A4072">
        <v>4071</v>
      </c>
      <c r="B4072">
        <v>48</v>
      </c>
      <c r="C4072" s="1">
        <v>45615.426053240742</v>
      </c>
      <c r="D4072" t="str">
        <f t="shared" si="63"/>
        <v>19</v>
      </c>
      <c r="E4072">
        <v>9</v>
      </c>
      <c r="F4072" t="s">
        <v>24</v>
      </c>
      <c r="G4072" t="s">
        <v>25</v>
      </c>
      <c r="H4072" t="s">
        <v>125</v>
      </c>
      <c r="I4072">
        <v>42268</v>
      </c>
      <c r="J4072">
        <v>380412</v>
      </c>
      <c r="K4072" t="s">
        <v>189</v>
      </c>
      <c r="L4072" t="s">
        <v>190</v>
      </c>
      <c r="M4072" t="s">
        <v>191</v>
      </c>
      <c r="N4072" t="s">
        <v>192</v>
      </c>
      <c r="O4072" t="s">
        <v>22</v>
      </c>
    </row>
    <row r="4073" spans="1:15" x14ac:dyDescent="0.35">
      <c r="A4073">
        <v>4072</v>
      </c>
      <c r="B4073">
        <v>422</v>
      </c>
      <c r="C4073" s="1">
        <v>45218.703125</v>
      </c>
      <c r="D4073" t="str">
        <f t="shared" si="63"/>
        <v>19</v>
      </c>
      <c r="E4073">
        <v>4</v>
      </c>
      <c r="F4073" t="s">
        <v>14</v>
      </c>
      <c r="G4073" t="s">
        <v>15</v>
      </c>
      <c r="H4073" t="s">
        <v>67</v>
      </c>
      <c r="I4073">
        <v>76607</v>
      </c>
      <c r="J4073">
        <v>306428</v>
      </c>
      <c r="K4073" t="s">
        <v>374</v>
      </c>
      <c r="L4073" t="s">
        <v>375</v>
      </c>
      <c r="M4073" t="s">
        <v>376</v>
      </c>
      <c r="N4073" t="s">
        <v>377</v>
      </c>
      <c r="O4073" t="s">
        <v>16</v>
      </c>
    </row>
    <row r="4074" spans="1:15" x14ac:dyDescent="0.35">
      <c r="A4074">
        <v>4073</v>
      </c>
      <c r="B4074">
        <v>80</v>
      </c>
      <c r="C4074" s="1">
        <v>45710.558020833327</v>
      </c>
      <c r="D4074" t="str">
        <f t="shared" si="63"/>
        <v>22</v>
      </c>
      <c r="E4074">
        <v>6</v>
      </c>
      <c r="F4074" t="s">
        <v>14</v>
      </c>
      <c r="G4074" t="s">
        <v>29</v>
      </c>
      <c r="H4074" t="s">
        <v>134</v>
      </c>
      <c r="I4074">
        <v>25231</v>
      </c>
      <c r="J4074">
        <v>151386</v>
      </c>
      <c r="K4074" t="s">
        <v>754</v>
      </c>
      <c r="L4074" t="s">
        <v>755</v>
      </c>
      <c r="M4074" t="s">
        <v>756</v>
      </c>
      <c r="N4074" t="s">
        <v>757</v>
      </c>
      <c r="O4074" t="s">
        <v>22</v>
      </c>
    </row>
    <row r="4075" spans="1:15" x14ac:dyDescent="0.35">
      <c r="A4075">
        <v>4074</v>
      </c>
      <c r="B4075">
        <v>246</v>
      </c>
      <c r="C4075" s="1">
        <v>45603.492881944447</v>
      </c>
      <c r="D4075" t="str">
        <f t="shared" si="63"/>
        <v>07</v>
      </c>
      <c r="E4075">
        <v>10</v>
      </c>
      <c r="F4075" t="s">
        <v>14</v>
      </c>
      <c r="G4075" t="s">
        <v>20</v>
      </c>
      <c r="H4075" t="s">
        <v>148</v>
      </c>
      <c r="I4075">
        <v>13696</v>
      </c>
      <c r="J4075">
        <v>136960</v>
      </c>
      <c r="K4075" t="s">
        <v>1281</v>
      </c>
      <c r="L4075" t="s">
        <v>1282</v>
      </c>
      <c r="M4075" t="s">
        <v>1283</v>
      </c>
      <c r="N4075" t="s">
        <v>1284</v>
      </c>
      <c r="O4075" t="s">
        <v>19</v>
      </c>
    </row>
    <row r="4076" spans="1:15" x14ac:dyDescent="0.35">
      <c r="A4076">
        <v>4075</v>
      </c>
      <c r="B4076">
        <v>121</v>
      </c>
      <c r="C4076" s="1">
        <v>45622.249606481477</v>
      </c>
      <c r="D4076" t="str">
        <f t="shared" si="63"/>
        <v>26</v>
      </c>
      <c r="E4076">
        <v>10</v>
      </c>
      <c r="F4076" t="s">
        <v>14</v>
      </c>
      <c r="G4076" t="s">
        <v>20</v>
      </c>
      <c r="H4076" t="s">
        <v>148</v>
      </c>
      <c r="I4076">
        <v>13696</v>
      </c>
      <c r="J4076">
        <v>136960</v>
      </c>
      <c r="K4076" t="s">
        <v>522</v>
      </c>
      <c r="L4076" t="s">
        <v>523</v>
      </c>
      <c r="M4076" t="s">
        <v>524</v>
      </c>
      <c r="N4076" t="s">
        <v>525</v>
      </c>
      <c r="O4076" t="s">
        <v>19</v>
      </c>
    </row>
    <row r="4077" spans="1:15" x14ac:dyDescent="0.35">
      <c r="A4077">
        <v>4076</v>
      </c>
      <c r="B4077">
        <v>348</v>
      </c>
      <c r="C4077" s="1">
        <v>45392.381678240738</v>
      </c>
      <c r="D4077" t="str">
        <f t="shared" si="63"/>
        <v>10</v>
      </c>
      <c r="E4077">
        <v>3</v>
      </c>
      <c r="F4077" t="s">
        <v>17</v>
      </c>
      <c r="G4077" t="s">
        <v>18</v>
      </c>
      <c r="H4077" t="s">
        <v>139</v>
      </c>
      <c r="I4077">
        <v>36583</v>
      </c>
      <c r="J4077">
        <v>109749</v>
      </c>
      <c r="K4077" t="s">
        <v>2012</v>
      </c>
      <c r="L4077" t="s">
        <v>2013</v>
      </c>
      <c r="M4077" t="s">
        <v>2014</v>
      </c>
      <c r="N4077" t="s">
        <v>2015</v>
      </c>
      <c r="O4077" t="s">
        <v>16</v>
      </c>
    </row>
    <row r="4078" spans="1:15" x14ac:dyDescent="0.35">
      <c r="A4078">
        <v>4077</v>
      </c>
      <c r="B4078">
        <v>78</v>
      </c>
      <c r="C4078" s="1">
        <v>45373.922523148147</v>
      </c>
      <c r="D4078" t="str">
        <f t="shared" si="63"/>
        <v>22</v>
      </c>
      <c r="E4078">
        <v>3</v>
      </c>
      <c r="F4078" t="s">
        <v>14</v>
      </c>
      <c r="G4078" t="s">
        <v>21</v>
      </c>
      <c r="H4078" t="s">
        <v>58</v>
      </c>
      <c r="I4078">
        <v>51631</v>
      </c>
      <c r="J4078">
        <v>154893</v>
      </c>
      <c r="K4078" t="s">
        <v>1341</v>
      </c>
      <c r="L4078" t="s">
        <v>1342</v>
      </c>
      <c r="M4078" t="s">
        <v>1343</v>
      </c>
      <c r="N4078" t="s">
        <v>1344</v>
      </c>
      <c r="O4078" t="s">
        <v>22</v>
      </c>
    </row>
    <row r="4079" spans="1:15" x14ac:dyDescent="0.35">
      <c r="A4079">
        <v>4078</v>
      </c>
      <c r="B4079">
        <v>194</v>
      </c>
      <c r="C4079" s="1">
        <v>45031.629270833328</v>
      </c>
      <c r="D4079" t="str">
        <f t="shared" si="63"/>
        <v>15</v>
      </c>
      <c r="E4079">
        <v>7</v>
      </c>
      <c r="F4079" t="s">
        <v>24</v>
      </c>
      <c r="G4079" t="s">
        <v>31</v>
      </c>
      <c r="H4079" t="s">
        <v>94</v>
      </c>
      <c r="I4079">
        <v>38697</v>
      </c>
      <c r="J4079">
        <v>270879</v>
      </c>
      <c r="K4079" t="s">
        <v>1097</v>
      </c>
      <c r="L4079" t="s">
        <v>1098</v>
      </c>
      <c r="M4079" t="s">
        <v>1099</v>
      </c>
      <c r="N4079" t="s">
        <v>1100</v>
      </c>
      <c r="O4079" t="s">
        <v>16</v>
      </c>
    </row>
    <row r="4080" spans="1:15" x14ac:dyDescent="0.35">
      <c r="A4080">
        <v>4079</v>
      </c>
      <c r="B4080">
        <v>240</v>
      </c>
      <c r="C4080" s="1">
        <v>45260.421597222223</v>
      </c>
      <c r="D4080" t="str">
        <f t="shared" si="63"/>
        <v>30</v>
      </c>
      <c r="E4080">
        <v>4</v>
      </c>
      <c r="F4080" t="s">
        <v>24</v>
      </c>
      <c r="G4080" t="s">
        <v>26</v>
      </c>
      <c r="H4080" t="s">
        <v>116</v>
      </c>
      <c r="I4080">
        <v>50016</v>
      </c>
      <c r="J4080">
        <v>200064</v>
      </c>
      <c r="K4080" t="s">
        <v>474</v>
      </c>
      <c r="L4080" t="s">
        <v>475</v>
      </c>
      <c r="M4080" t="s">
        <v>476</v>
      </c>
      <c r="N4080" t="s">
        <v>477</v>
      </c>
      <c r="O4080" t="s">
        <v>16</v>
      </c>
    </row>
    <row r="4081" spans="1:15" x14ac:dyDescent="0.35">
      <c r="A4081">
        <v>4080</v>
      </c>
      <c r="B4081">
        <v>133</v>
      </c>
      <c r="C4081" s="1">
        <v>45264.321967592587</v>
      </c>
      <c r="D4081" t="str">
        <f t="shared" si="63"/>
        <v>04</v>
      </c>
      <c r="E4081">
        <v>6</v>
      </c>
      <c r="F4081" t="s">
        <v>17</v>
      </c>
      <c r="G4081" t="s">
        <v>18</v>
      </c>
      <c r="H4081" t="s">
        <v>139</v>
      </c>
      <c r="I4081">
        <v>36583</v>
      </c>
      <c r="J4081">
        <v>219498</v>
      </c>
      <c r="K4081" t="s">
        <v>370</v>
      </c>
      <c r="L4081" t="s">
        <v>371</v>
      </c>
      <c r="M4081" t="s">
        <v>372</v>
      </c>
      <c r="N4081" t="s">
        <v>373</v>
      </c>
      <c r="O4081" t="s">
        <v>19</v>
      </c>
    </row>
    <row r="4082" spans="1:15" x14ac:dyDescent="0.35">
      <c r="A4082">
        <v>4081</v>
      </c>
      <c r="B4082">
        <v>478</v>
      </c>
      <c r="C4082" s="1">
        <v>45341.890775462962</v>
      </c>
      <c r="D4082" t="str">
        <f t="shared" si="63"/>
        <v>19</v>
      </c>
      <c r="E4082">
        <v>5</v>
      </c>
      <c r="F4082" t="s">
        <v>24</v>
      </c>
      <c r="G4082" t="s">
        <v>31</v>
      </c>
      <c r="H4082" t="s">
        <v>94</v>
      </c>
      <c r="I4082">
        <v>38697</v>
      </c>
      <c r="J4082">
        <v>193485</v>
      </c>
      <c r="K4082" t="s">
        <v>638</v>
      </c>
      <c r="L4082" t="s">
        <v>639</v>
      </c>
      <c r="M4082" t="s">
        <v>640</v>
      </c>
      <c r="N4082" t="s">
        <v>641</v>
      </c>
      <c r="O4082" t="s">
        <v>16</v>
      </c>
    </row>
    <row r="4083" spans="1:15" x14ac:dyDescent="0.35">
      <c r="A4083">
        <v>4082</v>
      </c>
      <c r="B4083">
        <v>15</v>
      </c>
      <c r="C4083" s="1">
        <v>45447.250902777778</v>
      </c>
      <c r="D4083" t="str">
        <f t="shared" si="63"/>
        <v>04</v>
      </c>
      <c r="E4083">
        <v>8</v>
      </c>
      <c r="F4083" t="s">
        <v>14</v>
      </c>
      <c r="G4083" t="s">
        <v>15</v>
      </c>
      <c r="H4083" t="s">
        <v>67</v>
      </c>
      <c r="I4083">
        <v>76607</v>
      </c>
      <c r="J4083">
        <v>612856</v>
      </c>
      <c r="K4083" t="s">
        <v>834</v>
      </c>
      <c r="L4083" t="s">
        <v>835</v>
      </c>
      <c r="M4083" t="s">
        <v>836</v>
      </c>
      <c r="N4083" t="s">
        <v>837</v>
      </c>
      <c r="O4083" t="s">
        <v>19</v>
      </c>
    </row>
    <row r="4084" spans="1:15" x14ac:dyDescent="0.35">
      <c r="A4084">
        <v>4083</v>
      </c>
      <c r="B4084">
        <v>137</v>
      </c>
      <c r="C4084" s="1">
        <v>45013.245868055557</v>
      </c>
      <c r="D4084" t="str">
        <f t="shared" si="63"/>
        <v>28</v>
      </c>
      <c r="E4084">
        <v>10</v>
      </c>
      <c r="F4084" t="s">
        <v>14</v>
      </c>
      <c r="G4084" t="s">
        <v>29</v>
      </c>
      <c r="H4084" t="s">
        <v>134</v>
      </c>
      <c r="I4084">
        <v>25231</v>
      </c>
      <c r="J4084">
        <v>252310</v>
      </c>
      <c r="K4084" t="s">
        <v>950</v>
      </c>
      <c r="L4084" t="s">
        <v>951</v>
      </c>
      <c r="M4084" t="s">
        <v>952</v>
      </c>
      <c r="N4084" t="s">
        <v>953</v>
      </c>
      <c r="O4084" t="s">
        <v>16</v>
      </c>
    </row>
    <row r="4085" spans="1:15" x14ac:dyDescent="0.35">
      <c r="A4085">
        <v>4084</v>
      </c>
      <c r="B4085">
        <v>237</v>
      </c>
      <c r="C4085" s="1">
        <v>45481.611261574071</v>
      </c>
      <c r="D4085" t="str">
        <f t="shared" si="63"/>
        <v>08</v>
      </c>
      <c r="E4085">
        <v>10</v>
      </c>
      <c r="F4085" t="s">
        <v>17</v>
      </c>
      <c r="G4085" t="s">
        <v>23</v>
      </c>
      <c r="H4085" t="s">
        <v>72</v>
      </c>
      <c r="I4085">
        <v>14701</v>
      </c>
      <c r="J4085">
        <v>147010</v>
      </c>
      <c r="K4085" t="s">
        <v>750</v>
      </c>
      <c r="L4085" t="s">
        <v>751</v>
      </c>
      <c r="M4085" t="s">
        <v>752</v>
      </c>
      <c r="N4085" t="s">
        <v>753</v>
      </c>
      <c r="O4085" t="s">
        <v>16</v>
      </c>
    </row>
    <row r="4086" spans="1:15" x14ac:dyDescent="0.35">
      <c r="A4086">
        <v>4085</v>
      </c>
      <c r="B4086">
        <v>343</v>
      </c>
      <c r="C4086" s="1">
        <v>45614.076307870368</v>
      </c>
      <c r="D4086" t="str">
        <f t="shared" si="63"/>
        <v>18</v>
      </c>
      <c r="E4086">
        <v>6</v>
      </c>
      <c r="F4086" t="s">
        <v>17</v>
      </c>
      <c r="G4086" t="s">
        <v>32</v>
      </c>
      <c r="H4086" t="s">
        <v>81</v>
      </c>
      <c r="I4086">
        <v>22985</v>
      </c>
      <c r="J4086">
        <v>137910</v>
      </c>
      <c r="K4086" t="s">
        <v>542</v>
      </c>
      <c r="L4086" t="s">
        <v>543</v>
      </c>
      <c r="M4086" t="s">
        <v>544</v>
      </c>
      <c r="N4086" t="s">
        <v>545</v>
      </c>
      <c r="O4086" t="s">
        <v>16</v>
      </c>
    </row>
    <row r="4087" spans="1:15" x14ac:dyDescent="0.35">
      <c r="A4087">
        <v>4086</v>
      </c>
      <c r="B4087">
        <v>367</v>
      </c>
      <c r="C4087" s="1">
        <v>45703.604837962957</v>
      </c>
      <c r="D4087" t="str">
        <f t="shared" si="63"/>
        <v>15</v>
      </c>
      <c r="E4087">
        <v>3</v>
      </c>
      <c r="F4087" t="s">
        <v>17</v>
      </c>
      <c r="G4087" t="s">
        <v>23</v>
      </c>
      <c r="H4087" t="s">
        <v>72</v>
      </c>
      <c r="I4087">
        <v>14701</v>
      </c>
      <c r="J4087">
        <v>44103</v>
      </c>
      <c r="K4087" t="s">
        <v>378</v>
      </c>
      <c r="L4087" t="s">
        <v>379</v>
      </c>
      <c r="M4087" t="s">
        <v>380</v>
      </c>
      <c r="N4087" t="s">
        <v>381</v>
      </c>
      <c r="O4087" t="s">
        <v>19</v>
      </c>
    </row>
    <row r="4088" spans="1:15" x14ac:dyDescent="0.35">
      <c r="A4088">
        <v>4087</v>
      </c>
      <c r="B4088">
        <v>325</v>
      </c>
      <c r="C4088" s="1">
        <v>45186.534212962957</v>
      </c>
      <c r="D4088" t="str">
        <f t="shared" si="63"/>
        <v>17</v>
      </c>
      <c r="E4088">
        <v>1</v>
      </c>
      <c r="F4088" t="s">
        <v>24</v>
      </c>
      <c r="G4088" t="s">
        <v>26</v>
      </c>
      <c r="H4088" t="s">
        <v>116</v>
      </c>
      <c r="I4088">
        <v>50016</v>
      </c>
      <c r="J4088">
        <v>50016</v>
      </c>
      <c r="K4088" t="s">
        <v>610</v>
      </c>
      <c r="L4088" t="s">
        <v>611</v>
      </c>
      <c r="M4088" t="s">
        <v>612</v>
      </c>
      <c r="N4088" t="s">
        <v>613</v>
      </c>
      <c r="O4088" t="s">
        <v>16</v>
      </c>
    </row>
    <row r="4089" spans="1:15" x14ac:dyDescent="0.35">
      <c r="A4089">
        <v>4088</v>
      </c>
      <c r="B4089">
        <v>410</v>
      </c>
      <c r="C4089" s="1">
        <v>45414.489085648151</v>
      </c>
      <c r="D4089" t="str">
        <f t="shared" si="63"/>
        <v>02</v>
      </c>
      <c r="E4089">
        <v>3</v>
      </c>
      <c r="F4089" t="s">
        <v>14</v>
      </c>
      <c r="G4089" t="s">
        <v>15</v>
      </c>
      <c r="H4089" t="s">
        <v>67</v>
      </c>
      <c r="I4089">
        <v>76607</v>
      </c>
      <c r="J4089">
        <v>229821</v>
      </c>
      <c r="K4089" t="s">
        <v>658</v>
      </c>
      <c r="L4089" t="s">
        <v>659</v>
      </c>
      <c r="M4089" t="s">
        <v>660</v>
      </c>
      <c r="N4089" t="s">
        <v>661</v>
      </c>
      <c r="O4089" t="s">
        <v>16</v>
      </c>
    </row>
    <row r="4090" spans="1:15" x14ac:dyDescent="0.35">
      <c r="A4090">
        <v>4089</v>
      </c>
      <c r="B4090">
        <v>5</v>
      </c>
      <c r="C4090" s="1">
        <v>45002.041875000003</v>
      </c>
      <c r="D4090" t="str">
        <f t="shared" si="63"/>
        <v>17</v>
      </c>
      <c r="E4090">
        <v>6</v>
      </c>
      <c r="F4090" t="s">
        <v>14</v>
      </c>
      <c r="G4090" t="s">
        <v>15</v>
      </c>
      <c r="H4090" t="s">
        <v>67</v>
      </c>
      <c r="I4090">
        <v>76607</v>
      </c>
      <c r="J4090">
        <v>459642</v>
      </c>
      <c r="K4090" t="s">
        <v>1010</v>
      </c>
      <c r="L4090" t="s">
        <v>1011</v>
      </c>
      <c r="M4090" t="s">
        <v>1012</v>
      </c>
      <c r="N4090" t="s">
        <v>1013</v>
      </c>
      <c r="O4090" t="s">
        <v>19</v>
      </c>
    </row>
    <row r="4091" spans="1:15" x14ac:dyDescent="0.35">
      <c r="A4091">
        <v>4090</v>
      </c>
      <c r="B4091">
        <v>158</v>
      </c>
      <c r="C4091" s="1">
        <v>45193.686990740738</v>
      </c>
      <c r="D4091" t="str">
        <f t="shared" si="63"/>
        <v>24</v>
      </c>
      <c r="E4091">
        <v>3</v>
      </c>
      <c r="F4091" t="s">
        <v>24</v>
      </c>
      <c r="G4091" t="s">
        <v>25</v>
      </c>
      <c r="H4091" t="s">
        <v>125</v>
      </c>
      <c r="I4091">
        <v>42268</v>
      </c>
      <c r="J4091">
        <v>126804</v>
      </c>
      <c r="K4091" t="s">
        <v>998</v>
      </c>
      <c r="L4091" t="s">
        <v>999</v>
      </c>
      <c r="M4091" t="s">
        <v>1000</v>
      </c>
      <c r="N4091" t="s">
        <v>1001</v>
      </c>
      <c r="O4091" t="s">
        <v>19</v>
      </c>
    </row>
    <row r="4092" spans="1:15" x14ac:dyDescent="0.35">
      <c r="A4092">
        <v>4091</v>
      </c>
      <c r="B4092">
        <v>189</v>
      </c>
      <c r="C4092" s="1">
        <v>45317.046967592592</v>
      </c>
      <c r="D4092" t="str">
        <f t="shared" si="63"/>
        <v>26</v>
      </c>
      <c r="E4092">
        <v>9</v>
      </c>
      <c r="F4092" t="s">
        <v>17</v>
      </c>
      <c r="G4092" t="s">
        <v>23</v>
      </c>
      <c r="H4092" t="s">
        <v>72</v>
      </c>
      <c r="I4092">
        <v>14701</v>
      </c>
      <c r="J4092">
        <v>132309</v>
      </c>
      <c r="K4092" t="s">
        <v>1932</v>
      </c>
      <c r="L4092" t="s">
        <v>1933</v>
      </c>
      <c r="M4092" t="s">
        <v>1934</v>
      </c>
      <c r="N4092" t="s">
        <v>1935</v>
      </c>
      <c r="O4092" t="s">
        <v>16</v>
      </c>
    </row>
    <row r="4093" spans="1:15" x14ac:dyDescent="0.35">
      <c r="A4093">
        <v>4092</v>
      </c>
      <c r="B4093">
        <v>484</v>
      </c>
      <c r="C4093" s="1">
        <v>45191.598865740743</v>
      </c>
      <c r="D4093" t="str">
        <f t="shared" si="63"/>
        <v>22</v>
      </c>
      <c r="E4093">
        <v>10</v>
      </c>
      <c r="F4093" t="s">
        <v>24</v>
      </c>
      <c r="G4093" t="s">
        <v>26</v>
      </c>
      <c r="H4093" t="s">
        <v>116</v>
      </c>
      <c r="I4093">
        <v>50016</v>
      </c>
      <c r="J4093">
        <v>500160</v>
      </c>
      <c r="K4093" t="s">
        <v>245</v>
      </c>
      <c r="L4093" t="s">
        <v>246</v>
      </c>
      <c r="M4093" t="s">
        <v>247</v>
      </c>
      <c r="N4093" t="s">
        <v>248</v>
      </c>
      <c r="O4093" t="s">
        <v>16</v>
      </c>
    </row>
    <row r="4094" spans="1:15" x14ac:dyDescent="0.35">
      <c r="A4094">
        <v>4093</v>
      </c>
      <c r="B4094">
        <v>53</v>
      </c>
      <c r="C4094" s="1">
        <v>45225.941886574074</v>
      </c>
      <c r="D4094" t="str">
        <f t="shared" si="63"/>
        <v>26</v>
      </c>
      <c r="E4094">
        <v>3</v>
      </c>
      <c r="F4094" t="s">
        <v>14</v>
      </c>
      <c r="G4094" t="s">
        <v>29</v>
      </c>
      <c r="H4094" t="s">
        <v>134</v>
      </c>
      <c r="I4094">
        <v>25231</v>
      </c>
      <c r="J4094">
        <v>75693</v>
      </c>
      <c r="K4094" t="s">
        <v>450</v>
      </c>
      <c r="L4094" t="s">
        <v>451</v>
      </c>
      <c r="M4094" t="s">
        <v>452</v>
      </c>
      <c r="N4094" t="s">
        <v>453</v>
      </c>
      <c r="O4094" t="s">
        <v>16</v>
      </c>
    </row>
    <row r="4095" spans="1:15" x14ac:dyDescent="0.35">
      <c r="A4095">
        <v>4094</v>
      </c>
      <c r="B4095">
        <v>410</v>
      </c>
      <c r="C4095" s="1">
        <v>45604.664583333331</v>
      </c>
      <c r="D4095" t="str">
        <f t="shared" si="63"/>
        <v>08</v>
      </c>
      <c r="E4095">
        <v>9</v>
      </c>
      <c r="F4095" t="s">
        <v>14</v>
      </c>
      <c r="G4095" t="s">
        <v>21</v>
      </c>
      <c r="H4095" t="s">
        <v>58</v>
      </c>
      <c r="I4095">
        <v>51631</v>
      </c>
      <c r="J4095">
        <v>464679</v>
      </c>
      <c r="K4095" t="s">
        <v>658</v>
      </c>
      <c r="L4095" t="s">
        <v>659</v>
      </c>
      <c r="M4095" t="s">
        <v>660</v>
      </c>
      <c r="N4095" t="s">
        <v>661</v>
      </c>
      <c r="O4095" t="s">
        <v>16</v>
      </c>
    </row>
    <row r="4096" spans="1:15" x14ac:dyDescent="0.35">
      <c r="A4096">
        <v>4095</v>
      </c>
      <c r="B4096">
        <v>169</v>
      </c>
      <c r="C4096" s="1">
        <v>45334.34275462963</v>
      </c>
      <c r="D4096" t="str">
        <f t="shared" si="63"/>
        <v>12</v>
      </c>
      <c r="E4096">
        <v>3</v>
      </c>
      <c r="F4096" t="s">
        <v>17</v>
      </c>
      <c r="G4096" t="s">
        <v>18</v>
      </c>
      <c r="H4096" t="s">
        <v>139</v>
      </c>
      <c r="I4096">
        <v>36583</v>
      </c>
      <c r="J4096">
        <v>109749</v>
      </c>
      <c r="K4096" t="s">
        <v>946</v>
      </c>
      <c r="L4096" t="s">
        <v>947</v>
      </c>
      <c r="M4096" t="s">
        <v>948</v>
      </c>
      <c r="N4096" t="s">
        <v>949</v>
      </c>
      <c r="O4096" t="s">
        <v>22</v>
      </c>
    </row>
    <row r="4097" spans="1:15" x14ac:dyDescent="0.35">
      <c r="A4097">
        <v>4096</v>
      </c>
      <c r="B4097">
        <v>108</v>
      </c>
      <c r="C4097" s="1">
        <v>45142.339050925933</v>
      </c>
      <c r="D4097" t="str">
        <f t="shared" si="63"/>
        <v>04</v>
      </c>
      <c r="E4097">
        <v>4</v>
      </c>
      <c r="F4097" t="s">
        <v>14</v>
      </c>
      <c r="G4097" t="s">
        <v>15</v>
      </c>
      <c r="H4097" t="s">
        <v>67</v>
      </c>
      <c r="I4097">
        <v>76607</v>
      </c>
      <c r="J4097">
        <v>306428</v>
      </c>
      <c r="K4097" t="s">
        <v>1365</v>
      </c>
      <c r="L4097" t="s">
        <v>1366</v>
      </c>
      <c r="M4097" t="s">
        <v>1367</v>
      </c>
      <c r="N4097" t="s">
        <v>1368</v>
      </c>
      <c r="O4097" t="s">
        <v>16</v>
      </c>
    </row>
    <row r="4098" spans="1:15" x14ac:dyDescent="0.35">
      <c r="A4098">
        <v>4097</v>
      </c>
      <c r="B4098">
        <v>3</v>
      </c>
      <c r="C4098" s="1">
        <v>45294.132928240739</v>
      </c>
      <c r="D4098" t="str">
        <f t="shared" si="63"/>
        <v>03</v>
      </c>
      <c r="E4098">
        <v>4</v>
      </c>
      <c r="F4098" t="s">
        <v>17</v>
      </c>
      <c r="G4098" t="s">
        <v>23</v>
      </c>
      <c r="H4098" t="s">
        <v>72</v>
      </c>
      <c r="I4098">
        <v>14701</v>
      </c>
      <c r="J4098">
        <v>58804</v>
      </c>
      <c r="K4098" t="s">
        <v>144</v>
      </c>
      <c r="L4098" t="s">
        <v>145</v>
      </c>
      <c r="M4098" t="s">
        <v>146</v>
      </c>
      <c r="N4098" t="s">
        <v>147</v>
      </c>
      <c r="O4098" t="s">
        <v>22</v>
      </c>
    </row>
    <row r="4099" spans="1:15" x14ac:dyDescent="0.35">
      <c r="A4099">
        <v>4098</v>
      </c>
      <c r="B4099">
        <v>388</v>
      </c>
      <c r="C4099" s="1">
        <v>45697.763993055552</v>
      </c>
      <c r="D4099" t="str">
        <f t="shared" ref="D4099:D4162" si="64">LEFT(TEXT(C4099, "DD/MM/YYYY HH:MM:SS"), 2)</f>
        <v>09</v>
      </c>
      <c r="E4099">
        <v>7</v>
      </c>
      <c r="F4099" t="s">
        <v>24</v>
      </c>
      <c r="G4099" t="s">
        <v>27</v>
      </c>
      <c r="H4099" t="s">
        <v>325</v>
      </c>
      <c r="I4099">
        <v>34573</v>
      </c>
      <c r="J4099">
        <v>242011</v>
      </c>
      <c r="K4099" t="s">
        <v>434</v>
      </c>
      <c r="L4099" t="s">
        <v>435</v>
      </c>
      <c r="M4099" t="s">
        <v>436</v>
      </c>
      <c r="N4099" t="s">
        <v>437</v>
      </c>
      <c r="O4099" t="s">
        <v>19</v>
      </c>
    </row>
    <row r="4100" spans="1:15" x14ac:dyDescent="0.35">
      <c r="A4100">
        <v>4099</v>
      </c>
      <c r="B4100">
        <v>474</v>
      </c>
      <c r="C4100" s="1">
        <v>45668.508368055547</v>
      </c>
      <c r="D4100" t="str">
        <f t="shared" si="64"/>
        <v>11</v>
      </c>
      <c r="E4100">
        <v>10</v>
      </c>
      <c r="F4100" t="s">
        <v>14</v>
      </c>
      <c r="G4100" t="s">
        <v>20</v>
      </c>
      <c r="H4100" t="s">
        <v>148</v>
      </c>
      <c r="I4100">
        <v>13696</v>
      </c>
      <c r="J4100">
        <v>136960</v>
      </c>
      <c r="K4100" t="s">
        <v>1577</v>
      </c>
      <c r="L4100" t="s">
        <v>1578</v>
      </c>
      <c r="M4100" t="s">
        <v>1579</v>
      </c>
      <c r="N4100" t="s">
        <v>1580</v>
      </c>
      <c r="O4100" t="s">
        <v>19</v>
      </c>
    </row>
    <row r="4101" spans="1:15" x14ac:dyDescent="0.35">
      <c r="A4101">
        <v>4100</v>
      </c>
      <c r="B4101">
        <v>266</v>
      </c>
      <c r="C4101" s="1">
        <v>45671.245347222219</v>
      </c>
      <c r="D4101" t="str">
        <f t="shared" si="64"/>
        <v>14</v>
      </c>
      <c r="E4101">
        <v>3</v>
      </c>
      <c r="F4101" t="s">
        <v>24</v>
      </c>
      <c r="G4101" t="s">
        <v>27</v>
      </c>
      <c r="H4101" t="s">
        <v>325</v>
      </c>
      <c r="I4101">
        <v>34573</v>
      </c>
      <c r="J4101">
        <v>103719</v>
      </c>
      <c r="K4101" t="s">
        <v>1093</v>
      </c>
      <c r="L4101" t="s">
        <v>1094</v>
      </c>
      <c r="M4101" t="s">
        <v>1095</v>
      </c>
      <c r="N4101" t="s">
        <v>1096</v>
      </c>
      <c r="O4101" t="s">
        <v>16</v>
      </c>
    </row>
    <row r="4102" spans="1:15" x14ac:dyDescent="0.35">
      <c r="A4102">
        <v>4101</v>
      </c>
      <c r="B4102">
        <v>29</v>
      </c>
      <c r="C4102" s="1">
        <v>45256.584085648137</v>
      </c>
      <c r="D4102" t="str">
        <f t="shared" si="64"/>
        <v>26</v>
      </c>
      <c r="E4102">
        <v>2</v>
      </c>
      <c r="F4102" t="s">
        <v>17</v>
      </c>
      <c r="G4102" t="s">
        <v>23</v>
      </c>
      <c r="H4102" t="s">
        <v>72</v>
      </c>
      <c r="I4102">
        <v>14701</v>
      </c>
      <c r="J4102">
        <v>29402</v>
      </c>
      <c r="K4102" t="s">
        <v>830</v>
      </c>
      <c r="L4102" t="s">
        <v>831</v>
      </c>
      <c r="M4102" t="s">
        <v>832</v>
      </c>
      <c r="N4102" t="s">
        <v>833</v>
      </c>
      <c r="O4102" t="s">
        <v>22</v>
      </c>
    </row>
    <row r="4103" spans="1:15" x14ac:dyDescent="0.35">
      <c r="A4103">
        <v>4102</v>
      </c>
      <c r="B4103">
        <v>249</v>
      </c>
      <c r="C4103" s="1">
        <v>45630.327141203707</v>
      </c>
      <c r="D4103" t="str">
        <f t="shared" si="64"/>
        <v>04</v>
      </c>
      <c r="E4103">
        <v>8</v>
      </c>
      <c r="F4103" t="s">
        <v>17</v>
      </c>
      <c r="G4103" t="s">
        <v>28</v>
      </c>
      <c r="H4103" t="s">
        <v>103</v>
      </c>
      <c r="I4103">
        <v>35778</v>
      </c>
      <c r="J4103">
        <v>286224</v>
      </c>
      <c r="K4103" t="s">
        <v>1704</v>
      </c>
      <c r="L4103" t="s">
        <v>1705</v>
      </c>
      <c r="M4103" t="s">
        <v>1706</v>
      </c>
      <c r="N4103" t="s">
        <v>1707</v>
      </c>
      <c r="O4103" t="s">
        <v>19</v>
      </c>
    </row>
    <row r="4104" spans="1:15" x14ac:dyDescent="0.35">
      <c r="A4104">
        <v>4103</v>
      </c>
      <c r="B4104">
        <v>423</v>
      </c>
      <c r="C4104" s="1">
        <v>45556.081631944442</v>
      </c>
      <c r="D4104" t="str">
        <f t="shared" si="64"/>
        <v>21</v>
      </c>
      <c r="E4104">
        <v>10</v>
      </c>
      <c r="F4104" t="s">
        <v>24</v>
      </c>
      <c r="G4104" t="s">
        <v>31</v>
      </c>
      <c r="H4104" t="s">
        <v>94</v>
      </c>
      <c r="I4104">
        <v>38697</v>
      </c>
      <c r="J4104">
        <v>386970</v>
      </c>
      <c r="K4104" t="s">
        <v>770</v>
      </c>
      <c r="L4104" t="s">
        <v>771</v>
      </c>
      <c r="M4104" t="s">
        <v>772</v>
      </c>
      <c r="N4104" t="s">
        <v>773</v>
      </c>
      <c r="O4104" t="s">
        <v>16</v>
      </c>
    </row>
    <row r="4105" spans="1:15" x14ac:dyDescent="0.35">
      <c r="A4105">
        <v>4104</v>
      </c>
      <c r="B4105">
        <v>142</v>
      </c>
      <c r="C4105" s="1">
        <v>45299.498356481483</v>
      </c>
      <c r="D4105" t="str">
        <f t="shared" si="64"/>
        <v>08</v>
      </c>
      <c r="E4105">
        <v>2</v>
      </c>
      <c r="F4105" t="s">
        <v>24</v>
      </c>
      <c r="G4105" t="s">
        <v>31</v>
      </c>
      <c r="H4105" t="s">
        <v>94</v>
      </c>
      <c r="I4105">
        <v>38697</v>
      </c>
      <c r="J4105">
        <v>77394</v>
      </c>
      <c r="K4105" t="s">
        <v>1944</v>
      </c>
      <c r="L4105" t="s">
        <v>1945</v>
      </c>
      <c r="M4105" t="s">
        <v>1946</v>
      </c>
      <c r="N4105" t="s">
        <v>1947</v>
      </c>
      <c r="O4105" t="s">
        <v>22</v>
      </c>
    </row>
    <row r="4106" spans="1:15" x14ac:dyDescent="0.35">
      <c r="A4106">
        <v>4105</v>
      </c>
      <c r="B4106">
        <v>297</v>
      </c>
      <c r="C4106" s="1">
        <v>45030.886967592603</v>
      </c>
      <c r="D4106" t="str">
        <f t="shared" si="64"/>
        <v>14</v>
      </c>
      <c r="E4106">
        <v>1</v>
      </c>
      <c r="F4106" t="s">
        <v>14</v>
      </c>
      <c r="G4106" t="s">
        <v>15</v>
      </c>
      <c r="H4106" t="s">
        <v>67</v>
      </c>
      <c r="I4106">
        <v>76607</v>
      </c>
      <c r="J4106">
        <v>76607</v>
      </c>
      <c r="K4106" t="s">
        <v>1309</v>
      </c>
      <c r="L4106" t="s">
        <v>1310</v>
      </c>
      <c r="M4106" t="s">
        <v>1311</v>
      </c>
      <c r="N4106" t="s">
        <v>1312</v>
      </c>
      <c r="O4106" t="s">
        <v>16</v>
      </c>
    </row>
    <row r="4107" spans="1:15" x14ac:dyDescent="0.35">
      <c r="A4107">
        <v>4106</v>
      </c>
      <c r="B4107">
        <v>392</v>
      </c>
      <c r="C4107" s="1">
        <v>45455.850393518522</v>
      </c>
      <c r="D4107" t="str">
        <f t="shared" si="64"/>
        <v>12</v>
      </c>
      <c r="E4107">
        <v>10</v>
      </c>
      <c r="F4107" t="s">
        <v>24</v>
      </c>
      <c r="G4107" t="s">
        <v>27</v>
      </c>
      <c r="H4107" t="s">
        <v>325</v>
      </c>
      <c r="I4107">
        <v>34573</v>
      </c>
      <c r="J4107">
        <v>345730</v>
      </c>
      <c r="K4107" t="s">
        <v>1776</v>
      </c>
      <c r="L4107" t="s">
        <v>1777</v>
      </c>
      <c r="M4107" t="s">
        <v>1778</v>
      </c>
      <c r="N4107" t="s">
        <v>1779</v>
      </c>
      <c r="O4107" t="s">
        <v>16</v>
      </c>
    </row>
    <row r="4108" spans="1:15" x14ac:dyDescent="0.35">
      <c r="A4108">
        <v>4107</v>
      </c>
      <c r="B4108">
        <v>30</v>
      </c>
      <c r="C4108" s="1">
        <v>45018.727500000001</v>
      </c>
      <c r="D4108" t="str">
        <f t="shared" si="64"/>
        <v>02</v>
      </c>
      <c r="E4108">
        <v>4</v>
      </c>
      <c r="F4108" t="s">
        <v>17</v>
      </c>
      <c r="G4108" t="s">
        <v>23</v>
      </c>
      <c r="H4108" t="s">
        <v>72</v>
      </c>
      <c r="I4108">
        <v>14701</v>
      </c>
      <c r="J4108">
        <v>58804</v>
      </c>
      <c r="K4108" t="s">
        <v>1253</v>
      </c>
      <c r="L4108" t="s">
        <v>1254</v>
      </c>
      <c r="M4108" t="s">
        <v>1255</v>
      </c>
      <c r="N4108" t="s">
        <v>1256</v>
      </c>
      <c r="O4108" t="s">
        <v>19</v>
      </c>
    </row>
    <row r="4109" spans="1:15" x14ac:dyDescent="0.35">
      <c r="A4109">
        <v>4108</v>
      </c>
      <c r="B4109">
        <v>180</v>
      </c>
      <c r="C4109" s="1">
        <v>45085.249189814807</v>
      </c>
      <c r="D4109" t="str">
        <f t="shared" si="64"/>
        <v>08</v>
      </c>
      <c r="E4109">
        <v>9</v>
      </c>
      <c r="F4109" t="s">
        <v>17</v>
      </c>
      <c r="G4109" t="s">
        <v>23</v>
      </c>
      <c r="H4109" t="s">
        <v>72</v>
      </c>
      <c r="I4109">
        <v>14701</v>
      </c>
      <c r="J4109">
        <v>132309</v>
      </c>
      <c r="K4109" t="s">
        <v>1732</v>
      </c>
      <c r="L4109" t="s">
        <v>1733</v>
      </c>
      <c r="M4109" t="s">
        <v>1734</v>
      </c>
      <c r="N4109" t="s">
        <v>1735</v>
      </c>
      <c r="O4109" t="s">
        <v>22</v>
      </c>
    </row>
    <row r="4110" spans="1:15" x14ac:dyDescent="0.35">
      <c r="A4110">
        <v>4109</v>
      </c>
      <c r="B4110">
        <v>226</v>
      </c>
      <c r="C4110" s="1">
        <v>45682.178576388891</v>
      </c>
      <c r="D4110" t="str">
        <f t="shared" si="64"/>
        <v>25</v>
      </c>
      <c r="E4110">
        <v>7</v>
      </c>
      <c r="F4110" t="s">
        <v>14</v>
      </c>
      <c r="G4110" t="s">
        <v>21</v>
      </c>
      <c r="H4110" t="s">
        <v>58</v>
      </c>
      <c r="I4110">
        <v>51631</v>
      </c>
      <c r="J4110">
        <v>361417</v>
      </c>
      <c r="K4110" t="s">
        <v>73</v>
      </c>
      <c r="L4110" t="s">
        <v>74</v>
      </c>
      <c r="M4110" t="s">
        <v>75</v>
      </c>
      <c r="N4110" t="s">
        <v>76</v>
      </c>
      <c r="O4110" t="s">
        <v>19</v>
      </c>
    </row>
    <row r="4111" spans="1:15" x14ac:dyDescent="0.35">
      <c r="A4111">
        <v>4110</v>
      </c>
      <c r="B4111">
        <v>256</v>
      </c>
      <c r="C4111" s="1">
        <v>45400.271689814806</v>
      </c>
      <c r="D4111" t="str">
        <f t="shared" si="64"/>
        <v>18</v>
      </c>
      <c r="E4111">
        <v>10</v>
      </c>
      <c r="F4111" t="s">
        <v>17</v>
      </c>
      <c r="G4111" t="s">
        <v>32</v>
      </c>
      <c r="H4111" t="s">
        <v>81</v>
      </c>
      <c r="I4111">
        <v>22985</v>
      </c>
      <c r="J4111">
        <v>229850</v>
      </c>
      <c r="K4111" t="s">
        <v>1517</v>
      </c>
      <c r="L4111" t="s">
        <v>1518</v>
      </c>
      <c r="M4111" t="s">
        <v>1519</v>
      </c>
      <c r="N4111" t="s">
        <v>1520</v>
      </c>
      <c r="O4111" t="s">
        <v>16</v>
      </c>
    </row>
    <row r="4112" spans="1:15" x14ac:dyDescent="0.35">
      <c r="A4112">
        <v>4111</v>
      </c>
      <c r="B4112">
        <v>412</v>
      </c>
      <c r="C4112" s="1">
        <v>45068.378622685188</v>
      </c>
      <c r="D4112" t="str">
        <f t="shared" si="64"/>
        <v>22</v>
      </c>
      <c r="E4112">
        <v>7</v>
      </c>
      <c r="F4112" t="s">
        <v>14</v>
      </c>
      <c r="G4112" t="s">
        <v>15</v>
      </c>
      <c r="H4112" t="s">
        <v>67</v>
      </c>
      <c r="I4112">
        <v>76607</v>
      </c>
      <c r="J4112">
        <v>536249</v>
      </c>
      <c r="K4112" t="s">
        <v>112</v>
      </c>
      <c r="L4112" t="s">
        <v>113</v>
      </c>
      <c r="M4112" t="s">
        <v>114</v>
      </c>
      <c r="N4112" t="s">
        <v>115</v>
      </c>
      <c r="O4112" t="s">
        <v>16</v>
      </c>
    </row>
    <row r="4113" spans="1:15" x14ac:dyDescent="0.35">
      <c r="A4113">
        <v>4112</v>
      </c>
      <c r="B4113">
        <v>92</v>
      </c>
      <c r="C4113" s="1">
        <v>45115.955891203703</v>
      </c>
      <c r="D4113" t="str">
        <f t="shared" si="64"/>
        <v>08</v>
      </c>
      <c r="E4113">
        <v>2</v>
      </c>
      <c r="F4113" t="s">
        <v>24</v>
      </c>
      <c r="G4113" t="s">
        <v>27</v>
      </c>
      <c r="H4113" t="s">
        <v>325</v>
      </c>
      <c r="I4113">
        <v>34573</v>
      </c>
      <c r="J4113">
        <v>69146</v>
      </c>
      <c r="K4113" t="s">
        <v>86</v>
      </c>
      <c r="L4113" t="s">
        <v>87</v>
      </c>
      <c r="M4113" t="s">
        <v>88</v>
      </c>
      <c r="N4113" t="s">
        <v>89</v>
      </c>
      <c r="O4113" t="s">
        <v>19</v>
      </c>
    </row>
    <row r="4114" spans="1:15" x14ac:dyDescent="0.35">
      <c r="A4114">
        <v>4113</v>
      </c>
      <c r="B4114">
        <v>57</v>
      </c>
      <c r="C4114" s="1">
        <v>45435.614166666674</v>
      </c>
      <c r="D4114" t="str">
        <f t="shared" si="64"/>
        <v>23</v>
      </c>
      <c r="E4114">
        <v>3</v>
      </c>
      <c r="F4114" t="s">
        <v>14</v>
      </c>
      <c r="G4114" t="s">
        <v>15</v>
      </c>
      <c r="H4114" t="s">
        <v>67</v>
      </c>
      <c r="I4114">
        <v>76607</v>
      </c>
      <c r="J4114">
        <v>229821</v>
      </c>
      <c r="K4114" t="s">
        <v>265</v>
      </c>
      <c r="L4114" t="s">
        <v>266</v>
      </c>
      <c r="M4114" t="s">
        <v>267</v>
      </c>
      <c r="N4114" t="s">
        <v>268</v>
      </c>
      <c r="O4114" t="s">
        <v>22</v>
      </c>
    </row>
    <row r="4115" spans="1:15" x14ac:dyDescent="0.35">
      <c r="A4115">
        <v>4114</v>
      </c>
      <c r="B4115">
        <v>28</v>
      </c>
      <c r="C4115" s="1">
        <v>45486.259004629632</v>
      </c>
      <c r="D4115" t="str">
        <f t="shared" si="64"/>
        <v>13</v>
      </c>
      <c r="E4115">
        <v>5</v>
      </c>
      <c r="F4115" t="s">
        <v>14</v>
      </c>
      <c r="G4115" t="s">
        <v>29</v>
      </c>
      <c r="H4115" t="s">
        <v>134</v>
      </c>
      <c r="I4115">
        <v>25231</v>
      </c>
      <c r="J4115">
        <v>126155</v>
      </c>
      <c r="K4115" t="s">
        <v>718</v>
      </c>
      <c r="L4115" t="s">
        <v>719</v>
      </c>
      <c r="M4115" t="s">
        <v>720</v>
      </c>
      <c r="N4115" t="s">
        <v>721</v>
      </c>
      <c r="O4115" t="s">
        <v>16</v>
      </c>
    </row>
    <row r="4116" spans="1:15" x14ac:dyDescent="0.35">
      <c r="A4116">
        <v>4115</v>
      </c>
      <c r="B4116">
        <v>84</v>
      </c>
      <c r="C4116" s="1">
        <v>45543.986284722218</v>
      </c>
      <c r="D4116" t="str">
        <f t="shared" si="64"/>
        <v>08</v>
      </c>
      <c r="E4116">
        <v>2</v>
      </c>
      <c r="F4116" t="s">
        <v>24</v>
      </c>
      <c r="G4116" t="s">
        <v>31</v>
      </c>
      <c r="H4116" t="s">
        <v>94</v>
      </c>
      <c r="I4116">
        <v>38697</v>
      </c>
      <c r="J4116">
        <v>77394</v>
      </c>
      <c r="K4116" t="s">
        <v>1880</v>
      </c>
      <c r="L4116" t="s">
        <v>1881</v>
      </c>
      <c r="M4116" t="s">
        <v>1882</v>
      </c>
      <c r="N4116" t="s">
        <v>1883</v>
      </c>
      <c r="O4116" t="s">
        <v>16</v>
      </c>
    </row>
    <row r="4117" spans="1:15" x14ac:dyDescent="0.35">
      <c r="A4117">
        <v>4116</v>
      </c>
      <c r="B4117">
        <v>136</v>
      </c>
      <c r="C4117" s="1">
        <v>45051.700231481482</v>
      </c>
      <c r="D4117" t="str">
        <f t="shared" si="64"/>
        <v>05</v>
      </c>
      <c r="E4117">
        <v>9</v>
      </c>
      <c r="F4117" t="s">
        <v>24</v>
      </c>
      <c r="G4117" t="s">
        <v>25</v>
      </c>
      <c r="H4117" t="s">
        <v>125</v>
      </c>
      <c r="I4117">
        <v>42268</v>
      </c>
      <c r="J4117">
        <v>380412</v>
      </c>
      <c r="K4117" t="s">
        <v>1856</v>
      </c>
      <c r="L4117" t="s">
        <v>1857</v>
      </c>
      <c r="M4117" t="s">
        <v>1858</v>
      </c>
      <c r="N4117" t="s">
        <v>1859</v>
      </c>
      <c r="O4117" t="s">
        <v>19</v>
      </c>
    </row>
    <row r="4118" spans="1:15" x14ac:dyDescent="0.35">
      <c r="A4118">
        <v>4117</v>
      </c>
      <c r="B4118">
        <v>10</v>
      </c>
      <c r="C4118" s="1">
        <v>45699.748761574083</v>
      </c>
      <c r="D4118" t="str">
        <f t="shared" si="64"/>
        <v>11</v>
      </c>
      <c r="E4118">
        <v>1</v>
      </c>
      <c r="F4118" t="s">
        <v>24</v>
      </c>
      <c r="G4118" t="s">
        <v>25</v>
      </c>
      <c r="H4118" t="s">
        <v>125</v>
      </c>
      <c r="I4118">
        <v>42268</v>
      </c>
      <c r="J4118">
        <v>42268</v>
      </c>
      <c r="K4118" t="s">
        <v>82</v>
      </c>
      <c r="L4118" t="s">
        <v>83</v>
      </c>
      <c r="M4118" t="s">
        <v>84</v>
      </c>
      <c r="N4118" t="s">
        <v>85</v>
      </c>
      <c r="O4118" t="s">
        <v>16</v>
      </c>
    </row>
    <row r="4119" spans="1:15" x14ac:dyDescent="0.35">
      <c r="A4119">
        <v>4118</v>
      </c>
      <c r="B4119">
        <v>137</v>
      </c>
      <c r="C4119" s="1">
        <v>45715.562708333331</v>
      </c>
      <c r="D4119" t="str">
        <f t="shared" si="64"/>
        <v>27</v>
      </c>
      <c r="E4119">
        <v>10</v>
      </c>
      <c r="F4119" t="s">
        <v>14</v>
      </c>
      <c r="G4119" t="s">
        <v>29</v>
      </c>
      <c r="H4119" t="s">
        <v>134</v>
      </c>
      <c r="I4119">
        <v>25231</v>
      </c>
      <c r="J4119">
        <v>252310</v>
      </c>
      <c r="K4119" t="s">
        <v>950</v>
      </c>
      <c r="L4119" t="s">
        <v>951</v>
      </c>
      <c r="M4119" t="s">
        <v>952</v>
      </c>
      <c r="N4119" t="s">
        <v>953</v>
      </c>
      <c r="O4119" t="s">
        <v>16</v>
      </c>
    </row>
    <row r="4120" spans="1:15" x14ac:dyDescent="0.35">
      <c r="A4120">
        <v>4119</v>
      </c>
      <c r="B4120">
        <v>437</v>
      </c>
      <c r="C4120" s="1">
        <v>45270.484490740739</v>
      </c>
      <c r="D4120" t="str">
        <f t="shared" si="64"/>
        <v>10</v>
      </c>
      <c r="E4120">
        <v>3</v>
      </c>
      <c r="F4120" t="s">
        <v>17</v>
      </c>
      <c r="G4120" t="s">
        <v>18</v>
      </c>
      <c r="H4120" t="s">
        <v>139</v>
      </c>
      <c r="I4120">
        <v>36583</v>
      </c>
      <c r="J4120">
        <v>109749</v>
      </c>
      <c r="K4120" t="s">
        <v>726</v>
      </c>
      <c r="L4120" t="s">
        <v>727</v>
      </c>
      <c r="M4120" t="s">
        <v>728</v>
      </c>
      <c r="N4120" t="s">
        <v>729</v>
      </c>
      <c r="O4120" t="s">
        <v>16</v>
      </c>
    </row>
    <row r="4121" spans="1:15" x14ac:dyDescent="0.35">
      <c r="A4121">
        <v>4120</v>
      </c>
      <c r="B4121">
        <v>226</v>
      </c>
      <c r="C4121" s="1">
        <v>45047.75309027778</v>
      </c>
      <c r="D4121" t="str">
        <f t="shared" si="64"/>
        <v>01</v>
      </c>
      <c r="E4121">
        <v>5</v>
      </c>
      <c r="F4121" t="s">
        <v>17</v>
      </c>
      <c r="G4121" t="s">
        <v>23</v>
      </c>
      <c r="H4121" t="s">
        <v>72</v>
      </c>
      <c r="I4121">
        <v>14701</v>
      </c>
      <c r="J4121">
        <v>73505</v>
      </c>
      <c r="K4121" t="s">
        <v>73</v>
      </c>
      <c r="L4121" t="s">
        <v>74</v>
      </c>
      <c r="M4121" t="s">
        <v>75</v>
      </c>
      <c r="N4121" t="s">
        <v>76</v>
      </c>
      <c r="O4121" t="s">
        <v>19</v>
      </c>
    </row>
    <row r="4122" spans="1:15" x14ac:dyDescent="0.35">
      <c r="A4122">
        <v>4121</v>
      </c>
      <c r="B4122">
        <v>111</v>
      </c>
      <c r="C4122" s="1">
        <v>45418.551805555559</v>
      </c>
      <c r="D4122" t="str">
        <f t="shared" si="64"/>
        <v>06</v>
      </c>
      <c r="E4122">
        <v>1</v>
      </c>
      <c r="F4122" t="s">
        <v>14</v>
      </c>
      <c r="G4122" t="s">
        <v>20</v>
      </c>
      <c r="H4122" t="s">
        <v>148</v>
      </c>
      <c r="I4122">
        <v>13696</v>
      </c>
      <c r="J4122">
        <v>13696</v>
      </c>
      <c r="K4122" t="s">
        <v>1113</v>
      </c>
      <c r="L4122" t="s">
        <v>1114</v>
      </c>
      <c r="M4122" t="s">
        <v>1115</v>
      </c>
      <c r="N4122" t="s">
        <v>1116</v>
      </c>
      <c r="O4122" t="s">
        <v>16</v>
      </c>
    </row>
    <row r="4123" spans="1:15" x14ac:dyDescent="0.35">
      <c r="A4123">
        <v>4122</v>
      </c>
      <c r="B4123">
        <v>429</v>
      </c>
      <c r="C4123" s="1">
        <v>45586.069340277783</v>
      </c>
      <c r="D4123" t="str">
        <f t="shared" si="64"/>
        <v>21</v>
      </c>
      <c r="E4123">
        <v>10</v>
      </c>
      <c r="F4123" t="s">
        <v>14</v>
      </c>
      <c r="G4123" t="s">
        <v>15</v>
      </c>
      <c r="H4123" t="s">
        <v>67</v>
      </c>
      <c r="I4123">
        <v>76607</v>
      </c>
      <c r="J4123">
        <v>766070</v>
      </c>
      <c r="K4123" t="s">
        <v>990</v>
      </c>
      <c r="L4123" t="s">
        <v>991</v>
      </c>
      <c r="M4123" t="s">
        <v>992</v>
      </c>
      <c r="N4123" t="s">
        <v>993</v>
      </c>
      <c r="O4123" t="s">
        <v>16</v>
      </c>
    </row>
    <row r="4124" spans="1:15" x14ac:dyDescent="0.35">
      <c r="A4124">
        <v>4123</v>
      </c>
      <c r="B4124">
        <v>197</v>
      </c>
      <c r="C4124" s="1">
        <v>45298.392708333333</v>
      </c>
      <c r="D4124" t="str">
        <f t="shared" si="64"/>
        <v>07</v>
      </c>
      <c r="E4124">
        <v>2</v>
      </c>
      <c r="F4124" t="s">
        <v>14</v>
      </c>
      <c r="G4124" t="s">
        <v>29</v>
      </c>
      <c r="H4124" t="s">
        <v>134</v>
      </c>
      <c r="I4124">
        <v>25231</v>
      </c>
      <c r="J4124">
        <v>50462</v>
      </c>
      <c r="K4124" t="s">
        <v>594</v>
      </c>
      <c r="L4124" t="s">
        <v>595</v>
      </c>
      <c r="M4124" t="s">
        <v>596</v>
      </c>
      <c r="N4124" t="s">
        <v>597</v>
      </c>
      <c r="O4124" t="s">
        <v>16</v>
      </c>
    </row>
    <row r="4125" spans="1:15" x14ac:dyDescent="0.35">
      <c r="A4125">
        <v>4124</v>
      </c>
      <c r="B4125">
        <v>473</v>
      </c>
      <c r="C4125" s="1">
        <v>45681.350787037038</v>
      </c>
      <c r="D4125" t="str">
        <f t="shared" si="64"/>
        <v>24</v>
      </c>
      <c r="E4125">
        <v>6</v>
      </c>
      <c r="F4125" t="s">
        <v>17</v>
      </c>
      <c r="G4125" t="s">
        <v>23</v>
      </c>
      <c r="H4125" t="s">
        <v>72</v>
      </c>
      <c r="I4125">
        <v>14701</v>
      </c>
      <c r="J4125">
        <v>88206</v>
      </c>
      <c r="K4125" t="s">
        <v>862</v>
      </c>
      <c r="L4125" t="s">
        <v>863</v>
      </c>
      <c r="M4125" t="s">
        <v>864</v>
      </c>
      <c r="N4125" t="s">
        <v>865</v>
      </c>
      <c r="O4125" t="s">
        <v>19</v>
      </c>
    </row>
    <row r="4126" spans="1:15" x14ac:dyDescent="0.35">
      <c r="A4126">
        <v>4125</v>
      </c>
      <c r="B4126">
        <v>113</v>
      </c>
      <c r="C4126" s="1">
        <v>45153.621099537027</v>
      </c>
      <c r="D4126" t="str">
        <f t="shared" si="64"/>
        <v>15</v>
      </c>
      <c r="E4126">
        <v>8</v>
      </c>
      <c r="F4126" t="s">
        <v>24</v>
      </c>
      <c r="G4126" t="s">
        <v>26</v>
      </c>
      <c r="H4126" t="s">
        <v>116</v>
      </c>
      <c r="I4126">
        <v>50016</v>
      </c>
      <c r="J4126">
        <v>400128</v>
      </c>
      <c r="K4126" t="s">
        <v>694</v>
      </c>
      <c r="L4126" t="s">
        <v>695</v>
      </c>
      <c r="M4126" t="s">
        <v>696</v>
      </c>
      <c r="N4126" t="s">
        <v>697</v>
      </c>
      <c r="O4126" t="s">
        <v>22</v>
      </c>
    </row>
    <row r="4127" spans="1:15" x14ac:dyDescent="0.35">
      <c r="A4127">
        <v>4126</v>
      </c>
      <c r="B4127">
        <v>320</v>
      </c>
      <c r="C4127" s="1">
        <v>45111.479675925933</v>
      </c>
      <c r="D4127" t="str">
        <f t="shared" si="64"/>
        <v>04</v>
      </c>
      <c r="E4127">
        <v>10</v>
      </c>
      <c r="F4127" t="s">
        <v>14</v>
      </c>
      <c r="G4127" t="s">
        <v>15</v>
      </c>
      <c r="H4127" t="s">
        <v>67</v>
      </c>
      <c r="I4127">
        <v>76607</v>
      </c>
      <c r="J4127">
        <v>766070</v>
      </c>
      <c r="K4127" t="s">
        <v>802</v>
      </c>
      <c r="L4127" t="s">
        <v>803</v>
      </c>
      <c r="M4127" t="s">
        <v>804</v>
      </c>
      <c r="N4127" t="s">
        <v>805</v>
      </c>
      <c r="O4127" t="s">
        <v>16</v>
      </c>
    </row>
    <row r="4128" spans="1:15" x14ac:dyDescent="0.35">
      <c r="A4128">
        <v>4127</v>
      </c>
      <c r="B4128">
        <v>259</v>
      </c>
      <c r="C4128" s="1">
        <v>45580.098993055559</v>
      </c>
      <c r="D4128" t="str">
        <f t="shared" si="64"/>
        <v>15</v>
      </c>
      <c r="E4128">
        <v>7</v>
      </c>
      <c r="F4128" t="s">
        <v>17</v>
      </c>
      <c r="G4128" t="s">
        <v>23</v>
      </c>
      <c r="H4128" t="s">
        <v>72</v>
      </c>
      <c r="I4128">
        <v>14701</v>
      </c>
      <c r="J4128">
        <v>102907</v>
      </c>
      <c r="K4128" t="s">
        <v>1728</v>
      </c>
      <c r="L4128" t="s">
        <v>1729</v>
      </c>
      <c r="M4128" t="s">
        <v>1730</v>
      </c>
      <c r="N4128" t="s">
        <v>1731</v>
      </c>
      <c r="O4128" t="s">
        <v>16</v>
      </c>
    </row>
    <row r="4129" spans="1:15" x14ac:dyDescent="0.35">
      <c r="A4129">
        <v>4128</v>
      </c>
      <c r="B4129">
        <v>291</v>
      </c>
      <c r="C4129" s="1">
        <v>45582.756481481483</v>
      </c>
      <c r="D4129" t="str">
        <f t="shared" si="64"/>
        <v>17</v>
      </c>
      <c r="E4129">
        <v>1</v>
      </c>
      <c r="F4129" t="s">
        <v>14</v>
      </c>
      <c r="G4129" t="s">
        <v>29</v>
      </c>
      <c r="H4129" t="s">
        <v>134</v>
      </c>
      <c r="I4129">
        <v>25231</v>
      </c>
      <c r="J4129">
        <v>25231</v>
      </c>
      <c r="K4129" t="s">
        <v>1625</v>
      </c>
      <c r="L4129" t="s">
        <v>1626</v>
      </c>
      <c r="M4129" t="s">
        <v>1627</v>
      </c>
      <c r="N4129" t="s">
        <v>1628</v>
      </c>
      <c r="O4129" t="s">
        <v>16</v>
      </c>
    </row>
    <row r="4130" spans="1:15" x14ac:dyDescent="0.35">
      <c r="A4130">
        <v>4129</v>
      </c>
      <c r="B4130">
        <v>348</v>
      </c>
      <c r="C4130" s="1">
        <v>45195.825949074067</v>
      </c>
      <c r="D4130" t="str">
        <f t="shared" si="64"/>
        <v>26</v>
      </c>
      <c r="E4130">
        <v>4</v>
      </c>
      <c r="F4130" t="s">
        <v>17</v>
      </c>
      <c r="G4130" t="s">
        <v>32</v>
      </c>
      <c r="H4130" t="s">
        <v>81</v>
      </c>
      <c r="I4130">
        <v>22985</v>
      </c>
      <c r="J4130">
        <v>91940</v>
      </c>
      <c r="K4130" t="s">
        <v>2012</v>
      </c>
      <c r="L4130" t="s">
        <v>2013</v>
      </c>
      <c r="M4130" t="s">
        <v>2014</v>
      </c>
      <c r="N4130" t="s">
        <v>2015</v>
      </c>
      <c r="O4130" t="s">
        <v>16</v>
      </c>
    </row>
    <row r="4131" spans="1:15" x14ac:dyDescent="0.35">
      <c r="A4131">
        <v>4130</v>
      </c>
      <c r="B4131">
        <v>166</v>
      </c>
      <c r="C4131" s="1">
        <v>45210.809282407397</v>
      </c>
      <c r="D4131" t="str">
        <f t="shared" si="64"/>
        <v>11</v>
      </c>
      <c r="E4131">
        <v>3</v>
      </c>
      <c r="F4131" t="s">
        <v>17</v>
      </c>
      <c r="G4131" t="s">
        <v>28</v>
      </c>
      <c r="H4131" t="s">
        <v>103</v>
      </c>
      <c r="I4131">
        <v>35778</v>
      </c>
      <c r="J4131">
        <v>107334</v>
      </c>
      <c r="K4131" t="s">
        <v>682</v>
      </c>
      <c r="L4131" t="s">
        <v>683</v>
      </c>
      <c r="M4131" t="s">
        <v>684</v>
      </c>
      <c r="N4131" t="s">
        <v>685</v>
      </c>
      <c r="O4131" t="s">
        <v>16</v>
      </c>
    </row>
    <row r="4132" spans="1:15" x14ac:dyDescent="0.35">
      <c r="A4132">
        <v>4131</v>
      </c>
      <c r="B4132">
        <v>393</v>
      </c>
      <c r="C4132" s="1">
        <v>45488.683761574073</v>
      </c>
      <c r="D4132" t="str">
        <f t="shared" si="64"/>
        <v>15</v>
      </c>
      <c r="E4132">
        <v>6</v>
      </c>
      <c r="F4132" t="s">
        <v>14</v>
      </c>
      <c r="G4132" t="s">
        <v>29</v>
      </c>
      <c r="H4132" t="s">
        <v>134</v>
      </c>
      <c r="I4132">
        <v>25231</v>
      </c>
      <c r="J4132">
        <v>151386</v>
      </c>
      <c r="K4132" t="s">
        <v>1006</v>
      </c>
      <c r="L4132" t="s">
        <v>1007</v>
      </c>
      <c r="M4132" t="s">
        <v>1008</v>
      </c>
      <c r="N4132" t="s">
        <v>1009</v>
      </c>
      <c r="O4132" t="s">
        <v>16</v>
      </c>
    </row>
    <row r="4133" spans="1:15" x14ac:dyDescent="0.35">
      <c r="A4133">
        <v>4132</v>
      </c>
      <c r="B4133">
        <v>125</v>
      </c>
      <c r="C4133" s="1">
        <v>45324.995844907397</v>
      </c>
      <c r="D4133" t="str">
        <f t="shared" si="64"/>
        <v>02</v>
      </c>
      <c r="E4133">
        <v>4</v>
      </c>
      <c r="F4133" t="s">
        <v>24</v>
      </c>
      <c r="G4133" t="s">
        <v>27</v>
      </c>
      <c r="H4133" t="s">
        <v>325</v>
      </c>
      <c r="I4133">
        <v>34573</v>
      </c>
      <c r="J4133">
        <v>138292</v>
      </c>
      <c r="K4133" t="s">
        <v>1780</v>
      </c>
      <c r="L4133" t="s">
        <v>1781</v>
      </c>
      <c r="M4133" t="s">
        <v>1782</v>
      </c>
      <c r="N4133" t="s">
        <v>1783</v>
      </c>
      <c r="O4133" t="s">
        <v>19</v>
      </c>
    </row>
    <row r="4134" spans="1:15" x14ac:dyDescent="0.35">
      <c r="A4134">
        <v>4133</v>
      </c>
      <c r="B4134">
        <v>117</v>
      </c>
      <c r="C4134" s="1">
        <v>45311.753425925926</v>
      </c>
      <c r="D4134" t="str">
        <f t="shared" si="64"/>
        <v>20</v>
      </c>
      <c r="E4134">
        <v>1</v>
      </c>
      <c r="F4134" t="s">
        <v>14</v>
      </c>
      <c r="G4134" t="s">
        <v>15</v>
      </c>
      <c r="H4134" t="s">
        <v>67</v>
      </c>
      <c r="I4134">
        <v>76607</v>
      </c>
      <c r="J4134">
        <v>76607</v>
      </c>
      <c r="K4134" t="s">
        <v>846</v>
      </c>
      <c r="L4134" t="s">
        <v>847</v>
      </c>
      <c r="M4134" t="s">
        <v>848</v>
      </c>
      <c r="N4134" t="s">
        <v>849</v>
      </c>
      <c r="O4134" t="s">
        <v>22</v>
      </c>
    </row>
    <row r="4135" spans="1:15" x14ac:dyDescent="0.35">
      <c r="A4135">
        <v>4134</v>
      </c>
      <c r="B4135">
        <v>484</v>
      </c>
      <c r="C4135" s="1">
        <v>45201.886331018519</v>
      </c>
      <c r="D4135" t="str">
        <f t="shared" si="64"/>
        <v>02</v>
      </c>
      <c r="E4135">
        <v>9</v>
      </c>
      <c r="F4135" t="s">
        <v>24</v>
      </c>
      <c r="G4135" t="s">
        <v>25</v>
      </c>
      <c r="H4135" t="s">
        <v>125</v>
      </c>
      <c r="I4135">
        <v>42268</v>
      </c>
      <c r="J4135">
        <v>380412</v>
      </c>
      <c r="K4135" t="s">
        <v>245</v>
      </c>
      <c r="L4135" t="s">
        <v>246</v>
      </c>
      <c r="M4135" t="s">
        <v>247</v>
      </c>
      <c r="N4135" t="s">
        <v>248</v>
      </c>
      <c r="O4135" t="s">
        <v>16</v>
      </c>
    </row>
    <row r="4136" spans="1:15" x14ac:dyDescent="0.35">
      <c r="A4136">
        <v>4135</v>
      </c>
      <c r="B4136">
        <v>184</v>
      </c>
      <c r="C4136" s="1">
        <v>45027.41678240741</v>
      </c>
      <c r="D4136" t="str">
        <f t="shared" si="64"/>
        <v>11</v>
      </c>
      <c r="E4136">
        <v>9</v>
      </c>
      <c r="F4136" t="s">
        <v>24</v>
      </c>
      <c r="G4136" t="s">
        <v>25</v>
      </c>
      <c r="H4136" t="s">
        <v>125</v>
      </c>
      <c r="I4136">
        <v>42268</v>
      </c>
      <c r="J4136">
        <v>380412</v>
      </c>
      <c r="K4136" t="s">
        <v>1964</v>
      </c>
      <c r="L4136" t="s">
        <v>1965</v>
      </c>
      <c r="M4136" t="s">
        <v>1966</v>
      </c>
      <c r="N4136" t="s">
        <v>1967</v>
      </c>
      <c r="O4136" t="s">
        <v>16</v>
      </c>
    </row>
    <row r="4137" spans="1:15" x14ac:dyDescent="0.35">
      <c r="A4137">
        <v>4136</v>
      </c>
      <c r="B4137">
        <v>67</v>
      </c>
      <c r="C4137" s="1">
        <v>45381.096064814818</v>
      </c>
      <c r="D4137" t="str">
        <f t="shared" si="64"/>
        <v>30</v>
      </c>
      <c r="E4137">
        <v>9</v>
      </c>
      <c r="F4137" t="s">
        <v>14</v>
      </c>
      <c r="G4137" t="s">
        <v>21</v>
      </c>
      <c r="H4137" t="s">
        <v>58</v>
      </c>
      <c r="I4137">
        <v>51631</v>
      </c>
      <c r="J4137">
        <v>464679</v>
      </c>
      <c r="K4137" t="s">
        <v>257</v>
      </c>
      <c r="L4137" t="s">
        <v>258</v>
      </c>
      <c r="M4137" t="s">
        <v>259</v>
      </c>
      <c r="N4137" t="s">
        <v>260</v>
      </c>
      <c r="O4137" t="s">
        <v>16</v>
      </c>
    </row>
    <row r="4138" spans="1:15" x14ac:dyDescent="0.35">
      <c r="A4138">
        <v>4137</v>
      </c>
      <c r="B4138">
        <v>499</v>
      </c>
      <c r="C4138" s="1">
        <v>45367.154768518521</v>
      </c>
      <c r="D4138" t="str">
        <f t="shared" si="64"/>
        <v>16</v>
      </c>
      <c r="E4138">
        <v>10</v>
      </c>
      <c r="F4138" t="s">
        <v>17</v>
      </c>
      <c r="G4138" t="s">
        <v>32</v>
      </c>
      <c r="H4138" t="s">
        <v>81</v>
      </c>
      <c r="I4138">
        <v>22985</v>
      </c>
      <c r="J4138">
        <v>229850</v>
      </c>
      <c r="K4138" t="s">
        <v>1513</v>
      </c>
      <c r="L4138" t="s">
        <v>1514</v>
      </c>
      <c r="M4138" t="s">
        <v>1515</v>
      </c>
      <c r="N4138" t="s">
        <v>1516</v>
      </c>
      <c r="O4138" t="s">
        <v>22</v>
      </c>
    </row>
    <row r="4139" spans="1:15" x14ac:dyDescent="0.35">
      <c r="A4139">
        <v>4138</v>
      </c>
      <c r="B4139">
        <v>295</v>
      </c>
      <c r="C4139" s="1">
        <v>45704.311631944453</v>
      </c>
      <c r="D4139" t="str">
        <f t="shared" si="64"/>
        <v>16</v>
      </c>
      <c r="E4139">
        <v>10</v>
      </c>
      <c r="F4139" t="s">
        <v>17</v>
      </c>
      <c r="G4139" t="s">
        <v>28</v>
      </c>
      <c r="H4139" t="s">
        <v>103</v>
      </c>
      <c r="I4139">
        <v>35778</v>
      </c>
      <c r="J4139">
        <v>357780</v>
      </c>
      <c r="K4139" t="s">
        <v>261</v>
      </c>
      <c r="L4139" t="s">
        <v>262</v>
      </c>
      <c r="M4139" t="s">
        <v>263</v>
      </c>
      <c r="N4139" t="s">
        <v>264</v>
      </c>
      <c r="O4139" t="s">
        <v>16</v>
      </c>
    </row>
    <row r="4140" spans="1:15" x14ac:dyDescent="0.35">
      <c r="A4140">
        <v>4139</v>
      </c>
      <c r="B4140">
        <v>161</v>
      </c>
      <c r="C4140" s="1">
        <v>45182.877546296288</v>
      </c>
      <c r="D4140" t="str">
        <f t="shared" si="64"/>
        <v>13</v>
      </c>
      <c r="E4140">
        <v>4</v>
      </c>
      <c r="F4140" t="s">
        <v>24</v>
      </c>
      <c r="G4140" t="s">
        <v>27</v>
      </c>
      <c r="H4140" t="s">
        <v>325</v>
      </c>
      <c r="I4140">
        <v>34573</v>
      </c>
      <c r="J4140">
        <v>138292</v>
      </c>
      <c r="K4140" t="s">
        <v>1345</v>
      </c>
      <c r="L4140" t="s">
        <v>1346</v>
      </c>
      <c r="M4140" t="s">
        <v>1347</v>
      </c>
      <c r="N4140" t="s">
        <v>1348</v>
      </c>
      <c r="O4140" t="s">
        <v>16</v>
      </c>
    </row>
    <row r="4141" spans="1:15" x14ac:dyDescent="0.35">
      <c r="A4141">
        <v>4140</v>
      </c>
      <c r="B4141">
        <v>173</v>
      </c>
      <c r="C4141" s="1">
        <v>45172.014490740738</v>
      </c>
      <c r="D4141" t="str">
        <f t="shared" si="64"/>
        <v>03</v>
      </c>
      <c r="E4141">
        <v>9</v>
      </c>
      <c r="F4141" t="s">
        <v>17</v>
      </c>
      <c r="G4141" t="s">
        <v>28</v>
      </c>
      <c r="H4141" t="s">
        <v>103</v>
      </c>
      <c r="I4141">
        <v>35778</v>
      </c>
      <c r="J4141">
        <v>322002</v>
      </c>
      <c r="K4141" t="s">
        <v>822</v>
      </c>
      <c r="L4141" t="s">
        <v>823</v>
      </c>
      <c r="M4141" t="s">
        <v>824</v>
      </c>
      <c r="N4141" t="s">
        <v>825</v>
      </c>
      <c r="O4141" t="s">
        <v>19</v>
      </c>
    </row>
    <row r="4142" spans="1:15" x14ac:dyDescent="0.35">
      <c r="A4142">
        <v>4141</v>
      </c>
      <c r="B4142">
        <v>108</v>
      </c>
      <c r="C4142" s="1">
        <v>45513.302164351851</v>
      </c>
      <c r="D4142" t="str">
        <f t="shared" si="64"/>
        <v>09</v>
      </c>
      <c r="E4142">
        <v>9</v>
      </c>
      <c r="F4142" t="s">
        <v>14</v>
      </c>
      <c r="G4142" t="s">
        <v>29</v>
      </c>
      <c r="H4142" t="s">
        <v>134</v>
      </c>
      <c r="I4142">
        <v>25231</v>
      </c>
      <c r="J4142">
        <v>227079</v>
      </c>
      <c r="K4142" t="s">
        <v>1365</v>
      </c>
      <c r="L4142" t="s">
        <v>1366</v>
      </c>
      <c r="M4142" t="s">
        <v>1367</v>
      </c>
      <c r="N4142" t="s">
        <v>1368</v>
      </c>
      <c r="O4142" t="s">
        <v>16</v>
      </c>
    </row>
    <row r="4143" spans="1:15" x14ac:dyDescent="0.35">
      <c r="A4143">
        <v>4142</v>
      </c>
      <c r="B4143">
        <v>499</v>
      </c>
      <c r="C4143" s="1">
        <v>45549.738043981481</v>
      </c>
      <c r="D4143" t="str">
        <f t="shared" si="64"/>
        <v>14</v>
      </c>
      <c r="E4143">
        <v>9</v>
      </c>
      <c r="F4143" t="s">
        <v>14</v>
      </c>
      <c r="G4143" t="s">
        <v>29</v>
      </c>
      <c r="H4143" t="s">
        <v>134</v>
      </c>
      <c r="I4143">
        <v>25231</v>
      </c>
      <c r="J4143">
        <v>227079</v>
      </c>
      <c r="K4143" t="s">
        <v>1513</v>
      </c>
      <c r="L4143" t="s">
        <v>1514</v>
      </c>
      <c r="M4143" t="s">
        <v>1515</v>
      </c>
      <c r="N4143" t="s">
        <v>1516</v>
      </c>
      <c r="O4143" t="s">
        <v>22</v>
      </c>
    </row>
    <row r="4144" spans="1:15" x14ac:dyDescent="0.35">
      <c r="A4144">
        <v>4143</v>
      </c>
      <c r="B4144">
        <v>488</v>
      </c>
      <c r="C4144" s="1">
        <v>45516.586122685178</v>
      </c>
      <c r="D4144" t="str">
        <f t="shared" si="64"/>
        <v>12</v>
      </c>
      <c r="E4144">
        <v>2</v>
      </c>
      <c r="F4144" t="s">
        <v>14</v>
      </c>
      <c r="G4144" t="s">
        <v>20</v>
      </c>
      <c r="H4144" t="s">
        <v>148</v>
      </c>
      <c r="I4144">
        <v>13696</v>
      </c>
      <c r="J4144">
        <v>27392</v>
      </c>
      <c r="K4144" t="s">
        <v>526</v>
      </c>
      <c r="L4144" t="s">
        <v>527</v>
      </c>
      <c r="M4144" t="s">
        <v>528</v>
      </c>
      <c r="N4144" t="s">
        <v>529</v>
      </c>
      <c r="O4144" t="s">
        <v>16</v>
      </c>
    </row>
    <row r="4145" spans="1:15" x14ac:dyDescent="0.35">
      <c r="A4145">
        <v>4144</v>
      </c>
      <c r="B4145">
        <v>341</v>
      </c>
      <c r="C4145" s="1">
        <v>45063.168240740742</v>
      </c>
      <c r="D4145" t="str">
        <f t="shared" si="64"/>
        <v>17</v>
      </c>
      <c r="E4145">
        <v>7</v>
      </c>
      <c r="F4145" t="s">
        <v>14</v>
      </c>
      <c r="G4145" t="s">
        <v>21</v>
      </c>
      <c r="H4145" t="s">
        <v>58</v>
      </c>
      <c r="I4145">
        <v>51631</v>
      </c>
      <c r="J4145">
        <v>361417</v>
      </c>
      <c r="K4145" t="s">
        <v>205</v>
      </c>
      <c r="L4145" t="s">
        <v>206</v>
      </c>
      <c r="M4145" t="s">
        <v>207</v>
      </c>
      <c r="N4145" t="s">
        <v>208</v>
      </c>
      <c r="O4145" t="s">
        <v>16</v>
      </c>
    </row>
    <row r="4146" spans="1:15" x14ac:dyDescent="0.35">
      <c r="A4146">
        <v>4145</v>
      </c>
      <c r="B4146">
        <v>345</v>
      </c>
      <c r="C4146" s="1">
        <v>45148.105347222219</v>
      </c>
      <c r="D4146" t="str">
        <f t="shared" si="64"/>
        <v>10</v>
      </c>
      <c r="E4146">
        <v>4</v>
      </c>
      <c r="F4146" t="s">
        <v>14</v>
      </c>
      <c r="G4146" t="s">
        <v>21</v>
      </c>
      <c r="H4146" t="s">
        <v>58</v>
      </c>
      <c r="I4146">
        <v>51631</v>
      </c>
      <c r="J4146">
        <v>206524</v>
      </c>
      <c r="K4146" t="s">
        <v>1313</v>
      </c>
      <c r="L4146" t="s">
        <v>1314</v>
      </c>
      <c r="M4146" t="s">
        <v>1315</v>
      </c>
      <c r="N4146" t="s">
        <v>1316</v>
      </c>
      <c r="O4146" t="s">
        <v>16</v>
      </c>
    </row>
    <row r="4147" spans="1:15" x14ac:dyDescent="0.35">
      <c r="A4147">
        <v>4146</v>
      </c>
      <c r="B4147">
        <v>199</v>
      </c>
      <c r="C4147" s="1">
        <v>45162.74796296296</v>
      </c>
      <c r="D4147" t="str">
        <f t="shared" si="64"/>
        <v>24</v>
      </c>
      <c r="E4147">
        <v>3</v>
      </c>
      <c r="F4147" t="s">
        <v>17</v>
      </c>
      <c r="G4147" t="s">
        <v>32</v>
      </c>
      <c r="H4147" t="s">
        <v>81</v>
      </c>
      <c r="I4147">
        <v>22985</v>
      </c>
      <c r="J4147">
        <v>68955</v>
      </c>
      <c r="K4147" t="s">
        <v>510</v>
      </c>
      <c r="L4147" t="s">
        <v>511</v>
      </c>
      <c r="M4147" t="s">
        <v>512</v>
      </c>
      <c r="N4147" t="s">
        <v>513</v>
      </c>
      <c r="O4147" t="s">
        <v>16</v>
      </c>
    </row>
    <row r="4148" spans="1:15" x14ac:dyDescent="0.35">
      <c r="A4148">
        <v>4147</v>
      </c>
      <c r="B4148">
        <v>79</v>
      </c>
      <c r="C4148" s="1">
        <v>45026.405729166669</v>
      </c>
      <c r="D4148" t="str">
        <f t="shared" si="64"/>
        <v>10</v>
      </c>
      <c r="E4148">
        <v>9</v>
      </c>
      <c r="F4148" t="s">
        <v>24</v>
      </c>
      <c r="G4148" t="s">
        <v>27</v>
      </c>
      <c r="H4148" t="s">
        <v>325</v>
      </c>
      <c r="I4148">
        <v>34573</v>
      </c>
      <c r="J4148">
        <v>311157</v>
      </c>
      <c r="K4148" t="s">
        <v>498</v>
      </c>
      <c r="L4148" t="s">
        <v>499</v>
      </c>
      <c r="M4148" t="s">
        <v>500</v>
      </c>
      <c r="N4148" t="s">
        <v>501</v>
      </c>
      <c r="O4148" t="s">
        <v>16</v>
      </c>
    </row>
    <row r="4149" spans="1:15" x14ac:dyDescent="0.35">
      <c r="A4149">
        <v>4148</v>
      </c>
      <c r="B4149">
        <v>42</v>
      </c>
      <c r="C4149" s="1">
        <v>45409.537662037037</v>
      </c>
      <c r="D4149" t="str">
        <f t="shared" si="64"/>
        <v>27</v>
      </c>
      <c r="E4149">
        <v>7</v>
      </c>
      <c r="F4149" t="s">
        <v>17</v>
      </c>
      <c r="G4149" t="s">
        <v>23</v>
      </c>
      <c r="H4149" t="s">
        <v>72</v>
      </c>
      <c r="I4149">
        <v>14701</v>
      </c>
      <c r="J4149">
        <v>102907</v>
      </c>
      <c r="K4149" t="s">
        <v>1501</v>
      </c>
      <c r="L4149" t="s">
        <v>1502</v>
      </c>
      <c r="M4149" t="s">
        <v>1503</v>
      </c>
      <c r="N4149" t="s">
        <v>1504</v>
      </c>
      <c r="O4149" t="s">
        <v>19</v>
      </c>
    </row>
    <row r="4150" spans="1:15" x14ac:dyDescent="0.35">
      <c r="A4150">
        <v>4149</v>
      </c>
      <c r="B4150">
        <v>385</v>
      </c>
      <c r="C4150" s="1">
        <v>45402.901712962957</v>
      </c>
      <c r="D4150" t="str">
        <f t="shared" si="64"/>
        <v>20</v>
      </c>
      <c r="E4150">
        <v>10</v>
      </c>
      <c r="F4150" t="s">
        <v>24</v>
      </c>
      <c r="G4150" t="s">
        <v>26</v>
      </c>
      <c r="H4150" t="s">
        <v>116</v>
      </c>
      <c r="I4150">
        <v>50016</v>
      </c>
      <c r="J4150">
        <v>500160</v>
      </c>
      <c r="K4150" t="s">
        <v>1133</v>
      </c>
      <c r="L4150" t="s">
        <v>1134</v>
      </c>
      <c r="M4150" t="s">
        <v>1135</v>
      </c>
      <c r="N4150" t="s">
        <v>1136</v>
      </c>
      <c r="O4150" t="s">
        <v>19</v>
      </c>
    </row>
    <row r="4151" spans="1:15" x14ac:dyDescent="0.35">
      <c r="A4151">
        <v>4150</v>
      </c>
      <c r="B4151">
        <v>194</v>
      </c>
      <c r="C4151" s="1">
        <v>45637.698310185187</v>
      </c>
      <c r="D4151" t="str">
        <f t="shared" si="64"/>
        <v>11</v>
      </c>
      <c r="E4151">
        <v>4</v>
      </c>
      <c r="F4151" t="s">
        <v>17</v>
      </c>
      <c r="G4151" t="s">
        <v>32</v>
      </c>
      <c r="H4151" t="s">
        <v>81</v>
      </c>
      <c r="I4151">
        <v>22985</v>
      </c>
      <c r="J4151">
        <v>91940</v>
      </c>
      <c r="K4151" t="s">
        <v>1097</v>
      </c>
      <c r="L4151" t="s">
        <v>1098</v>
      </c>
      <c r="M4151" t="s">
        <v>1099</v>
      </c>
      <c r="N4151" t="s">
        <v>1100</v>
      </c>
      <c r="O4151" t="s">
        <v>16</v>
      </c>
    </row>
    <row r="4152" spans="1:15" x14ac:dyDescent="0.35">
      <c r="A4152">
        <v>4151</v>
      </c>
      <c r="B4152">
        <v>173</v>
      </c>
      <c r="C4152" s="1">
        <v>45224.86105324074</v>
      </c>
      <c r="D4152" t="str">
        <f t="shared" si="64"/>
        <v>25</v>
      </c>
      <c r="E4152">
        <v>4</v>
      </c>
      <c r="F4152" t="s">
        <v>17</v>
      </c>
      <c r="G4152" t="s">
        <v>28</v>
      </c>
      <c r="H4152" t="s">
        <v>103</v>
      </c>
      <c r="I4152">
        <v>35778</v>
      </c>
      <c r="J4152">
        <v>143112</v>
      </c>
      <c r="K4152" t="s">
        <v>822</v>
      </c>
      <c r="L4152" t="s">
        <v>823</v>
      </c>
      <c r="M4152" t="s">
        <v>824</v>
      </c>
      <c r="N4152" t="s">
        <v>825</v>
      </c>
      <c r="O4152" t="s">
        <v>19</v>
      </c>
    </row>
    <row r="4153" spans="1:15" x14ac:dyDescent="0.35">
      <c r="A4153">
        <v>4152</v>
      </c>
      <c r="B4153">
        <v>38</v>
      </c>
      <c r="C4153" s="1">
        <v>45722.836793981478</v>
      </c>
      <c r="D4153" t="str">
        <f t="shared" si="64"/>
        <v>06</v>
      </c>
      <c r="E4153">
        <v>6</v>
      </c>
      <c r="F4153" t="s">
        <v>17</v>
      </c>
      <c r="G4153" t="s">
        <v>28</v>
      </c>
      <c r="H4153" t="s">
        <v>103</v>
      </c>
      <c r="I4153">
        <v>35778</v>
      </c>
      <c r="J4153">
        <v>214668</v>
      </c>
      <c r="K4153" t="s">
        <v>1066</v>
      </c>
      <c r="L4153" t="s">
        <v>1067</v>
      </c>
      <c r="M4153" t="s">
        <v>1068</v>
      </c>
      <c r="N4153" t="s">
        <v>1069</v>
      </c>
      <c r="O4153" t="s">
        <v>22</v>
      </c>
    </row>
    <row r="4154" spans="1:15" x14ac:dyDescent="0.35">
      <c r="A4154">
        <v>4153</v>
      </c>
      <c r="B4154">
        <v>444</v>
      </c>
      <c r="C4154" s="1">
        <v>45632.358449074083</v>
      </c>
      <c r="D4154" t="str">
        <f t="shared" si="64"/>
        <v>06</v>
      </c>
      <c r="E4154">
        <v>5</v>
      </c>
      <c r="F4154" t="s">
        <v>17</v>
      </c>
      <c r="G4154" t="s">
        <v>18</v>
      </c>
      <c r="H4154" t="s">
        <v>139</v>
      </c>
      <c r="I4154">
        <v>36583</v>
      </c>
      <c r="J4154">
        <v>182915</v>
      </c>
      <c r="K4154" t="s">
        <v>874</v>
      </c>
      <c r="L4154" t="s">
        <v>875</v>
      </c>
      <c r="M4154" t="s">
        <v>876</v>
      </c>
      <c r="N4154" t="s">
        <v>877</v>
      </c>
      <c r="O4154" t="s">
        <v>22</v>
      </c>
    </row>
    <row r="4155" spans="1:15" x14ac:dyDescent="0.35">
      <c r="A4155">
        <v>4154</v>
      </c>
      <c r="B4155">
        <v>411</v>
      </c>
      <c r="C4155" s="1">
        <v>45195.580567129633</v>
      </c>
      <c r="D4155" t="str">
        <f t="shared" si="64"/>
        <v>26</v>
      </c>
      <c r="E4155">
        <v>10</v>
      </c>
      <c r="F4155" t="s">
        <v>24</v>
      </c>
      <c r="G4155" t="s">
        <v>31</v>
      </c>
      <c r="H4155" t="s">
        <v>94</v>
      </c>
      <c r="I4155">
        <v>38697</v>
      </c>
      <c r="J4155">
        <v>386970</v>
      </c>
      <c r="K4155" t="s">
        <v>1165</v>
      </c>
      <c r="L4155" t="s">
        <v>1166</v>
      </c>
      <c r="M4155" t="s">
        <v>1167</v>
      </c>
      <c r="N4155" t="s">
        <v>1168</v>
      </c>
      <c r="O4155" t="s">
        <v>16</v>
      </c>
    </row>
    <row r="4156" spans="1:15" x14ac:dyDescent="0.35">
      <c r="A4156">
        <v>4155</v>
      </c>
      <c r="B4156">
        <v>326</v>
      </c>
      <c r="C4156" s="1">
        <v>45567.595127314817</v>
      </c>
      <c r="D4156" t="str">
        <f t="shared" si="64"/>
        <v>02</v>
      </c>
      <c r="E4156">
        <v>9</v>
      </c>
      <c r="F4156" t="s">
        <v>24</v>
      </c>
      <c r="G4156" t="s">
        <v>25</v>
      </c>
      <c r="H4156" t="s">
        <v>125</v>
      </c>
      <c r="I4156">
        <v>42268</v>
      </c>
      <c r="J4156">
        <v>380412</v>
      </c>
      <c r="K4156" t="s">
        <v>986</v>
      </c>
      <c r="L4156" t="s">
        <v>987</v>
      </c>
      <c r="M4156" t="s">
        <v>988</v>
      </c>
      <c r="N4156" t="s">
        <v>989</v>
      </c>
      <c r="O4156" t="s">
        <v>19</v>
      </c>
    </row>
    <row r="4157" spans="1:15" x14ac:dyDescent="0.35">
      <c r="A4157">
        <v>4156</v>
      </c>
      <c r="B4157">
        <v>468</v>
      </c>
      <c r="C4157" s="1">
        <v>45446.685879629629</v>
      </c>
      <c r="D4157" t="str">
        <f t="shared" si="64"/>
        <v>03</v>
      </c>
      <c r="E4157">
        <v>6</v>
      </c>
      <c r="F4157" t="s">
        <v>24</v>
      </c>
      <c r="G4157" t="s">
        <v>31</v>
      </c>
      <c r="H4157" t="s">
        <v>94</v>
      </c>
      <c r="I4157">
        <v>38697</v>
      </c>
      <c r="J4157">
        <v>232182</v>
      </c>
      <c r="K4157" t="s">
        <v>1054</v>
      </c>
      <c r="L4157" t="s">
        <v>1055</v>
      </c>
      <c r="M4157" t="s">
        <v>1056</v>
      </c>
      <c r="N4157" t="s">
        <v>1057</v>
      </c>
      <c r="O4157" t="s">
        <v>19</v>
      </c>
    </row>
    <row r="4158" spans="1:15" x14ac:dyDescent="0.35">
      <c r="A4158">
        <v>4157</v>
      </c>
      <c r="B4158">
        <v>46</v>
      </c>
      <c r="C4158" s="1">
        <v>45282.084745370368</v>
      </c>
      <c r="D4158" t="str">
        <f t="shared" si="64"/>
        <v>22</v>
      </c>
      <c r="E4158">
        <v>3</v>
      </c>
      <c r="F4158" t="s">
        <v>14</v>
      </c>
      <c r="G4158" t="s">
        <v>15</v>
      </c>
      <c r="H4158" t="s">
        <v>67</v>
      </c>
      <c r="I4158">
        <v>76607</v>
      </c>
      <c r="J4158">
        <v>229821</v>
      </c>
      <c r="K4158" t="s">
        <v>654</v>
      </c>
      <c r="L4158" t="s">
        <v>655</v>
      </c>
      <c r="M4158" t="s">
        <v>656</v>
      </c>
      <c r="N4158" t="s">
        <v>657</v>
      </c>
      <c r="O4158" t="s">
        <v>22</v>
      </c>
    </row>
    <row r="4159" spans="1:15" x14ac:dyDescent="0.35">
      <c r="A4159">
        <v>4158</v>
      </c>
      <c r="B4159">
        <v>136</v>
      </c>
      <c r="C4159" s="1">
        <v>45720.691863425927</v>
      </c>
      <c r="D4159" t="str">
        <f t="shared" si="64"/>
        <v>04</v>
      </c>
      <c r="E4159">
        <v>10</v>
      </c>
      <c r="F4159" t="s">
        <v>14</v>
      </c>
      <c r="G4159" t="s">
        <v>21</v>
      </c>
      <c r="H4159" t="s">
        <v>58</v>
      </c>
      <c r="I4159">
        <v>51631</v>
      </c>
      <c r="J4159">
        <v>516310</v>
      </c>
      <c r="K4159" t="s">
        <v>1856</v>
      </c>
      <c r="L4159" t="s">
        <v>1857</v>
      </c>
      <c r="M4159" t="s">
        <v>1858</v>
      </c>
      <c r="N4159" t="s">
        <v>1859</v>
      </c>
      <c r="O4159" t="s">
        <v>19</v>
      </c>
    </row>
    <row r="4160" spans="1:15" x14ac:dyDescent="0.35">
      <c r="A4160">
        <v>4159</v>
      </c>
      <c r="B4160">
        <v>11</v>
      </c>
      <c r="C4160" s="1">
        <v>45407.395729166667</v>
      </c>
      <c r="D4160" t="str">
        <f t="shared" si="64"/>
        <v>25</v>
      </c>
      <c r="E4160">
        <v>3</v>
      </c>
      <c r="F4160" t="s">
        <v>14</v>
      </c>
      <c r="G4160" t="s">
        <v>21</v>
      </c>
      <c r="H4160" t="s">
        <v>58</v>
      </c>
      <c r="I4160">
        <v>51631</v>
      </c>
      <c r="J4160">
        <v>154893</v>
      </c>
      <c r="K4160" t="s">
        <v>169</v>
      </c>
      <c r="L4160" t="s">
        <v>170</v>
      </c>
      <c r="M4160" t="s">
        <v>171</v>
      </c>
      <c r="N4160" t="s">
        <v>172</v>
      </c>
      <c r="O4160" t="s">
        <v>19</v>
      </c>
    </row>
    <row r="4161" spans="1:15" x14ac:dyDescent="0.35">
      <c r="A4161">
        <v>4160</v>
      </c>
      <c r="B4161">
        <v>107</v>
      </c>
      <c r="C4161" s="1">
        <v>45300.977152777778</v>
      </c>
      <c r="D4161" t="str">
        <f t="shared" si="64"/>
        <v>09</v>
      </c>
      <c r="E4161">
        <v>2</v>
      </c>
      <c r="F4161" t="s">
        <v>14</v>
      </c>
      <c r="G4161" t="s">
        <v>20</v>
      </c>
      <c r="H4161" t="s">
        <v>148</v>
      </c>
      <c r="I4161">
        <v>13696</v>
      </c>
      <c r="J4161">
        <v>27392</v>
      </c>
      <c r="K4161" t="s">
        <v>730</v>
      </c>
      <c r="L4161" t="s">
        <v>731</v>
      </c>
      <c r="M4161" t="s">
        <v>732</v>
      </c>
      <c r="N4161" t="s">
        <v>733</v>
      </c>
      <c r="O4161" t="s">
        <v>16</v>
      </c>
    </row>
    <row r="4162" spans="1:15" x14ac:dyDescent="0.35">
      <c r="A4162">
        <v>4161</v>
      </c>
      <c r="B4162">
        <v>143</v>
      </c>
      <c r="C4162" s="1">
        <v>45010.287037037036</v>
      </c>
      <c r="D4162" t="str">
        <f t="shared" si="64"/>
        <v>25</v>
      </c>
      <c r="E4162">
        <v>4</v>
      </c>
      <c r="F4162" t="s">
        <v>17</v>
      </c>
      <c r="G4162" t="s">
        <v>28</v>
      </c>
      <c r="H4162" t="s">
        <v>103</v>
      </c>
      <c r="I4162">
        <v>35778</v>
      </c>
      <c r="J4162">
        <v>143112</v>
      </c>
      <c r="K4162" t="s">
        <v>1664</v>
      </c>
      <c r="L4162" t="s">
        <v>1665</v>
      </c>
      <c r="M4162" t="s">
        <v>1666</v>
      </c>
      <c r="N4162" t="s">
        <v>1667</v>
      </c>
      <c r="O4162" t="s">
        <v>19</v>
      </c>
    </row>
    <row r="4163" spans="1:15" x14ac:dyDescent="0.35">
      <c r="A4163">
        <v>4162</v>
      </c>
      <c r="B4163">
        <v>16</v>
      </c>
      <c r="C4163" s="1">
        <v>45018.436585648153</v>
      </c>
      <c r="D4163" t="str">
        <f t="shared" ref="D4163:D4226" si="65">LEFT(TEXT(C4163, "DD/MM/YYYY HH:MM:SS"), 2)</f>
        <v>02</v>
      </c>
      <c r="E4163">
        <v>2</v>
      </c>
      <c r="F4163" t="s">
        <v>17</v>
      </c>
      <c r="G4163" t="s">
        <v>28</v>
      </c>
      <c r="H4163" t="s">
        <v>103</v>
      </c>
      <c r="I4163">
        <v>35778</v>
      </c>
      <c r="J4163">
        <v>71556</v>
      </c>
      <c r="K4163" t="s">
        <v>209</v>
      </c>
      <c r="L4163" t="s">
        <v>210</v>
      </c>
      <c r="M4163" t="s">
        <v>211</v>
      </c>
      <c r="N4163" t="s">
        <v>212</v>
      </c>
      <c r="O4163" t="s">
        <v>19</v>
      </c>
    </row>
    <row r="4164" spans="1:15" x14ac:dyDescent="0.35">
      <c r="A4164">
        <v>4163</v>
      </c>
      <c r="B4164">
        <v>421</v>
      </c>
      <c r="C4164" s="1">
        <v>45456.544293981482</v>
      </c>
      <c r="D4164" t="str">
        <f t="shared" si="65"/>
        <v>13</v>
      </c>
      <c r="E4164">
        <v>5</v>
      </c>
      <c r="F4164" t="s">
        <v>17</v>
      </c>
      <c r="G4164" t="s">
        <v>18</v>
      </c>
      <c r="H4164" t="s">
        <v>139</v>
      </c>
      <c r="I4164">
        <v>36583</v>
      </c>
      <c r="J4164">
        <v>182915</v>
      </c>
      <c r="K4164" t="s">
        <v>742</v>
      </c>
      <c r="L4164" t="s">
        <v>743</v>
      </c>
      <c r="M4164" t="s">
        <v>744</v>
      </c>
      <c r="N4164" t="s">
        <v>745</v>
      </c>
      <c r="O4164" t="s">
        <v>16</v>
      </c>
    </row>
    <row r="4165" spans="1:15" x14ac:dyDescent="0.35">
      <c r="A4165">
        <v>4164</v>
      </c>
      <c r="B4165">
        <v>253</v>
      </c>
      <c r="C4165" s="1">
        <v>45281.392777777779</v>
      </c>
      <c r="D4165" t="str">
        <f t="shared" si="65"/>
        <v>21</v>
      </c>
      <c r="E4165">
        <v>2</v>
      </c>
      <c r="F4165" t="s">
        <v>24</v>
      </c>
      <c r="G4165" t="s">
        <v>27</v>
      </c>
      <c r="H4165" t="s">
        <v>325</v>
      </c>
      <c r="I4165">
        <v>34573</v>
      </c>
      <c r="J4165">
        <v>69146</v>
      </c>
      <c r="K4165" t="s">
        <v>1125</v>
      </c>
      <c r="L4165" t="s">
        <v>1126</v>
      </c>
      <c r="M4165" t="s">
        <v>1127</v>
      </c>
      <c r="N4165" t="s">
        <v>1128</v>
      </c>
      <c r="O4165" t="s">
        <v>19</v>
      </c>
    </row>
    <row r="4166" spans="1:15" x14ac:dyDescent="0.35">
      <c r="A4166">
        <v>4165</v>
      </c>
      <c r="B4166">
        <v>362</v>
      </c>
      <c r="C4166" s="1">
        <v>45505.137164351851</v>
      </c>
      <c r="D4166" t="str">
        <f t="shared" si="65"/>
        <v>01</v>
      </c>
      <c r="E4166">
        <v>7</v>
      </c>
      <c r="F4166" t="s">
        <v>14</v>
      </c>
      <c r="G4166" t="s">
        <v>15</v>
      </c>
      <c r="H4166" t="s">
        <v>67</v>
      </c>
      <c r="I4166">
        <v>76607</v>
      </c>
      <c r="J4166">
        <v>536249</v>
      </c>
      <c r="K4166" t="s">
        <v>826</v>
      </c>
      <c r="L4166" t="s">
        <v>827</v>
      </c>
      <c r="M4166" t="s">
        <v>828</v>
      </c>
      <c r="N4166" t="s">
        <v>829</v>
      </c>
      <c r="O4166" t="s">
        <v>16</v>
      </c>
    </row>
    <row r="4167" spans="1:15" x14ac:dyDescent="0.35">
      <c r="A4167">
        <v>4166</v>
      </c>
      <c r="B4167">
        <v>434</v>
      </c>
      <c r="C4167" s="1">
        <v>45173.55201388889</v>
      </c>
      <c r="D4167" t="str">
        <f t="shared" si="65"/>
        <v>04</v>
      </c>
      <c r="E4167">
        <v>3</v>
      </c>
      <c r="F4167" t="s">
        <v>17</v>
      </c>
      <c r="G4167" t="s">
        <v>23</v>
      </c>
      <c r="H4167" t="s">
        <v>72</v>
      </c>
      <c r="I4167">
        <v>14701</v>
      </c>
      <c r="J4167">
        <v>44103</v>
      </c>
      <c r="K4167" t="s">
        <v>2064</v>
      </c>
      <c r="L4167" t="s">
        <v>2065</v>
      </c>
      <c r="M4167" t="s">
        <v>2066</v>
      </c>
      <c r="N4167" t="s">
        <v>2067</v>
      </c>
      <c r="O4167" t="s">
        <v>16</v>
      </c>
    </row>
    <row r="4168" spans="1:15" x14ac:dyDescent="0.35">
      <c r="A4168">
        <v>4167</v>
      </c>
      <c r="B4168">
        <v>22</v>
      </c>
      <c r="C4168" s="1">
        <v>45491.957627314812</v>
      </c>
      <c r="D4168" t="str">
        <f t="shared" si="65"/>
        <v>18</v>
      </c>
      <c r="E4168">
        <v>3</v>
      </c>
      <c r="F4168" t="s">
        <v>24</v>
      </c>
      <c r="G4168" t="s">
        <v>31</v>
      </c>
      <c r="H4168" t="s">
        <v>94</v>
      </c>
      <c r="I4168">
        <v>38697</v>
      </c>
      <c r="J4168">
        <v>116091</v>
      </c>
      <c r="K4168" t="s">
        <v>321</v>
      </c>
      <c r="L4168" t="s">
        <v>322</v>
      </c>
      <c r="M4168" t="s">
        <v>323</v>
      </c>
      <c r="N4168" t="s">
        <v>324</v>
      </c>
      <c r="O4168" t="s">
        <v>16</v>
      </c>
    </row>
    <row r="4169" spans="1:15" x14ac:dyDescent="0.35">
      <c r="A4169">
        <v>4168</v>
      </c>
      <c r="B4169">
        <v>152</v>
      </c>
      <c r="C4169" s="1">
        <v>45112.125034722223</v>
      </c>
      <c r="D4169" t="str">
        <f t="shared" si="65"/>
        <v>05</v>
      </c>
      <c r="E4169">
        <v>2</v>
      </c>
      <c r="F4169" t="s">
        <v>17</v>
      </c>
      <c r="G4169" t="s">
        <v>23</v>
      </c>
      <c r="H4169" t="s">
        <v>72</v>
      </c>
      <c r="I4169">
        <v>14701</v>
      </c>
      <c r="J4169">
        <v>29402</v>
      </c>
      <c r="K4169" t="s">
        <v>1832</v>
      </c>
      <c r="L4169" t="s">
        <v>1833</v>
      </c>
      <c r="M4169" t="s">
        <v>1834</v>
      </c>
      <c r="N4169" t="s">
        <v>1835</v>
      </c>
      <c r="O4169" t="s">
        <v>19</v>
      </c>
    </row>
    <row r="4170" spans="1:15" x14ac:dyDescent="0.35">
      <c r="A4170">
        <v>4169</v>
      </c>
      <c r="B4170">
        <v>318</v>
      </c>
      <c r="C4170" s="1">
        <v>45448.977361111109</v>
      </c>
      <c r="D4170" t="str">
        <f t="shared" si="65"/>
        <v>05</v>
      </c>
      <c r="E4170">
        <v>5</v>
      </c>
      <c r="F4170" t="s">
        <v>24</v>
      </c>
      <c r="G4170" t="s">
        <v>31</v>
      </c>
      <c r="H4170" t="s">
        <v>94</v>
      </c>
      <c r="I4170">
        <v>38697</v>
      </c>
      <c r="J4170">
        <v>193485</v>
      </c>
      <c r="K4170" t="s">
        <v>814</v>
      </c>
      <c r="L4170" t="s">
        <v>815</v>
      </c>
      <c r="M4170" t="s">
        <v>816</v>
      </c>
      <c r="N4170" t="s">
        <v>817</v>
      </c>
      <c r="O4170" t="s">
        <v>19</v>
      </c>
    </row>
    <row r="4171" spans="1:15" x14ac:dyDescent="0.35">
      <c r="A4171">
        <v>4170</v>
      </c>
      <c r="B4171">
        <v>221</v>
      </c>
      <c r="C4171" s="1">
        <v>45008.897199074083</v>
      </c>
      <c r="D4171" t="str">
        <f t="shared" si="65"/>
        <v>23</v>
      </c>
      <c r="E4171">
        <v>2</v>
      </c>
      <c r="F4171" t="s">
        <v>17</v>
      </c>
      <c r="G4171" t="s">
        <v>18</v>
      </c>
      <c r="H4171" t="s">
        <v>139</v>
      </c>
      <c r="I4171">
        <v>36583</v>
      </c>
      <c r="J4171">
        <v>73166</v>
      </c>
      <c r="K4171" t="s">
        <v>1409</v>
      </c>
      <c r="L4171" t="s">
        <v>1410</v>
      </c>
      <c r="M4171" t="s">
        <v>1411</v>
      </c>
      <c r="N4171" t="s">
        <v>1412</v>
      </c>
      <c r="O4171" t="s">
        <v>22</v>
      </c>
    </row>
    <row r="4172" spans="1:15" x14ac:dyDescent="0.35">
      <c r="A4172">
        <v>4171</v>
      </c>
      <c r="B4172">
        <v>347</v>
      </c>
      <c r="C4172" s="1">
        <v>45431.714398148149</v>
      </c>
      <c r="D4172" t="str">
        <f t="shared" si="65"/>
        <v>19</v>
      </c>
      <c r="E4172">
        <v>7</v>
      </c>
      <c r="F4172" t="s">
        <v>24</v>
      </c>
      <c r="G4172" t="s">
        <v>25</v>
      </c>
      <c r="H4172" t="s">
        <v>125</v>
      </c>
      <c r="I4172">
        <v>42268</v>
      </c>
      <c r="J4172">
        <v>295876</v>
      </c>
      <c r="K4172" t="s">
        <v>1613</v>
      </c>
      <c r="L4172" t="s">
        <v>1614</v>
      </c>
      <c r="M4172" t="s">
        <v>1615</v>
      </c>
      <c r="N4172" t="s">
        <v>1616</v>
      </c>
      <c r="O4172" t="s">
        <v>19</v>
      </c>
    </row>
    <row r="4173" spans="1:15" x14ac:dyDescent="0.35">
      <c r="A4173">
        <v>4172</v>
      </c>
      <c r="B4173">
        <v>173</v>
      </c>
      <c r="C4173" s="1">
        <v>45637.456875000003</v>
      </c>
      <c r="D4173" t="str">
        <f t="shared" si="65"/>
        <v>11</v>
      </c>
      <c r="E4173">
        <v>5</v>
      </c>
      <c r="F4173" t="s">
        <v>24</v>
      </c>
      <c r="G4173" t="s">
        <v>31</v>
      </c>
      <c r="H4173" t="s">
        <v>94</v>
      </c>
      <c r="I4173">
        <v>38697</v>
      </c>
      <c r="J4173">
        <v>193485</v>
      </c>
      <c r="K4173" t="s">
        <v>822</v>
      </c>
      <c r="L4173" t="s">
        <v>823</v>
      </c>
      <c r="M4173" t="s">
        <v>824</v>
      </c>
      <c r="N4173" t="s">
        <v>825</v>
      </c>
      <c r="O4173" t="s">
        <v>19</v>
      </c>
    </row>
    <row r="4174" spans="1:15" x14ac:dyDescent="0.35">
      <c r="A4174">
        <v>4173</v>
      </c>
      <c r="B4174">
        <v>306</v>
      </c>
      <c r="C4174" s="1">
        <v>45636.451168981483</v>
      </c>
      <c r="D4174" t="str">
        <f t="shared" si="65"/>
        <v>10</v>
      </c>
      <c r="E4174">
        <v>3</v>
      </c>
      <c r="F4174" t="s">
        <v>17</v>
      </c>
      <c r="G4174" t="s">
        <v>32</v>
      </c>
      <c r="H4174" t="s">
        <v>81</v>
      </c>
      <c r="I4174">
        <v>22985</v>
      </c>
      <c r="J4174">
        <v>68955</v>
      </c>
      <c r="K4174" t="s">
        <v>1976</v>
      </c>
      <c r="L4174" t="s">
        <v>1977</v>
      </c>
      <c r="M4174" t="s">
        <v>1978</v>
      </c>
      <c r="N4174" t="s">
        <v>1979</v>
      </c>
      <c r="O4174" t="s">
        <v>16</v>
      </c>
    </row>
    <row r="4175" spans="1:15" x14ac:dyDescent="0.35">
      <c r="A4175">
        <v>4174</v>
      </c>
      <c r="B4175">
        <v>402</v>
      </c>
      <c r="C4175" s="1">
        <v>45140.312418981477</v>
      </c>
      <c r="D4175" t="str">
        <f t="shared" si="65"/>
        <v>02</v>
      </c>
      <c r="E4175">
        <v>7</v>
      </c>
      <c r="F4175" t="s">
        <v>17</v>
      </c>
      <c r="G4175" t="s">
        <v>18</v>
      </c>
      <c r="H4175" t="s">
        <v>139</v>
      </c>
      <c r="I4175">
        <v>36583</v>
      </c>
      <c r="J4175">
        <v>256081</v>
      </c>
      <c r="K4175" t="s">
        <v>866</v>
      </c>
      <c r="L4175" t="s">
        <v>867</v>
      </c>
      <c r="M4175" t="s">
        <v>868</v>
      </c>
      <c r="N4175" t="s">
        <v>869</v>
      </c>
      <c r="O4175" t="s">
        <v>16</v>
      </c>
    </row>
    <row r="4176" spans="1:15" x14ac:dyDescent="0.35">
      <c r="A4176">
        <v>4175</v>
      </c>
      <c r="B4176">
        <v>229</v>
      </c>
      <c r="C4176" s="1">
        <v>45421.696909722217</v>
      </c>
      <c r="D4176" t="str">
        <f t="shared" si="65"/>
        <v>09</v>
      </c>
      <c r="E4176">
        <v>2</v>
      </c>
      <c r="F4176" t="s">
        <v>24</v>
      </c>
      <c r="G4176" t="s">
        <v>31</v>
      </c>
      <c r="H4176" t="s">
        <v>94</v>
      </c>
      <c r="I4176">
        <v>38697</v>
      </c>
      <c r="J4176">
        <v>77394</v>
      </c>
      <c r="K4176" t="s">
        <v>1249</v>
      </c>
      <c r="L4176" t="s">
        <v>1250</v>
      </c>
      <c r="M4176" t="s">
        <v>1251</v>
      </c>
      <c r="N4176" t="s">
        <v>1252</v>
      </c>
      <c r="O4176" t="s">
        <v>16</v>
      </c>
    </row>
    <row r="4177" spans="1:15" x14ac:dyDescent="0.35">
      <c r="A4177">
        <v>4176</v>
      </c>
      <c r="B4177">
        <v>145</v>
      </c>
      <c r="C4177" s="1">
        <v>45504.292696759258</v>
      </c>
      <c r="D4177" t="str">
        <f t="shared" si="65"/>
        <v>31</v>
      </c>
      <c r="E4177">
        <v>7</v>
      </c>
      <c r="F4177" t="s">
        <v>24</v>
      </c>
      <c r="G4177" t="s">
        <v>25</v>
      </c>
      <c r="H4177" t="s">
        <v>125</v>
      </c>
      <c r="I4177">
        <v>42268</v>
      </c>
      <c r="J4177">
        <v>295876</v>
      </c>
      <c r="K4177" t="s">
        <v>277</v>
      </c>
      <c r="L4177" t="s">
        <v>278</v>
      </c>
      <c r="M4177" t="s">
        <v>279</v>
      </c>
      <c r="N4177" t="s">
        <v>280</v>
      </c>
      <c r="O4177" t="s">
        <v>19</v>
      </c>
    </row>
    <row r="4178" spans="1:15" x14ac:dyDescent="0.35">
      <c r="A4178">
        <v>4177</v>
      </c>
      <c r="B4178">
        <v>240</v>
      </c>
      <c r="C4178" s="1">
        <v>45331.641400462962</v>
      </c>
      <c r="D4178" t="str">
        <f t="shared" si="65"/>
        <v>09</v>
      </c>
      <c r="E4178">
        <v>4</v>
      </c>
      <c r="F4178" t="s">
        <v>14</v>
      </c>
      <c r="G4178" t="s">
        <v>21</v>
      </c>
      <c r="H4178" t="s">
        <v>58</v>
      </c>
      <c r="I4178">
        <v>51631</v>
      </c>
      <c r="J4178">
        <v>206524</v>
      </c>
      <c r="K4178" t="s">
        <v>474</v>
      </c>
      <c r="L4178" t="s">
        <v>475</v>
      </c>
      <c r="M4178" t="s">
        <v>476</v>
      </c>
      <c r="N4178" t="s">
        <v>477</v>
      </c>
      <c r="O4178" t="s">
        <v>16</v>
      </c>
    </row>
    <row r="4179" spans="1:15" x14ac:dyDescent="0.35">
      <c r="A4179">
        <v>4178</v>
      </c>
      <c r="B4179">
        <v>342</v>
      </c>
      <c r="C4179" s="1">
        <v>45316.129270833328</v>
      </c>
      <c r="D4179" t="str">
        <f t="shared" si="65"/>
        <v>25</v>
      </c>
      <c r="E4179">
        <v>6</v>
      </c>
      <c r="F4179" t="s">
        <v>14</v>
      </c>
      <c r="G4179" t="s">
        <v>29</v>
      </c>
      <c r="H4179" t="s">
        <v>134</v>
      </c>
      <c r="I4179">
        <v>25231</v>
      </c>
      <c r="J4179">
        <v>151386</v>
      </c>
      <c r="K4179" t="s">
        <v>898</v>
      </c>
      <c r="L4179" t="s">
        <v>899</v>
      </c>
      <c r="M4179" t="s">
        <v>900</v>
      </c>
      <c r="N4179" t="s">
        <v>901</v>
      </c>
      <c r="O4179" t="s">
        <v>16</v>
      </c>
    </row>
    <row r="4180" spans="1:15" x14ac:dyDescent="0.35">
      <c r="A4180">
        <v>4179</v>
      </c>
      <c r="B4180">
        <v>314</v>
      </c>
      <c r="C4180" s="1">
        <v>45154.698148148149</v>
      </c>
      <c r="D4180" t="str">
        <f t="shared" si="65"/>
        <v>16</v>
      </c>
      <c r="E4180">
        <v>9</v>
      </c>
      <c r="F4180" t="s">
        <v>17</v>
      </c>
      <c r="G4180" t="s">
        <v>18</v>
      </c>
      <c r="H4180" t="s">
        <v>139</v>
      </c>
      <c r="I4180">
        <v>36583</v>
      </c>
      <c r="J4180">
        <v>329247</v>
      </c>
      <c r="K4180" t="s">
        <v>1293</v>
      </c>
      <c r="L4180" t="s">
        <v>1294</v>
      </c>
      <c r="M4180" t="s">
        <v>1295</v>
      </c>
      <c r="N4180" t="s">
        <v>1296</v>
      </c>
      <c r="O4180" t="s">
        <v>19</v>
      </c>
    </row>
    <row r="4181" spans="1:15" x14ac:dyDescent="0.35">
      <c r="A4181">
        <v>4180</v>
      </c>
      <c r="B4181">
        <v>64</v>
      </c>
      <c r="C4181" s="1">
        <v>45114.297476851847</v>
      </c>
      <c r="D4181" t="str">
        <f t="shared" si="65"/>
        <v>07</v>
      </c>
      <c r="E4181">
        <v>9</v>
      </c>
      <c r="F4181" t="s">
        <v>14</v>
      </c>
      <c r="G4181" t="s">
        <v>15</v>
      </c>
      <c r="H4181" t="s">
        <v>67</v>
      </c>
      <c r="I4181">
        <v>76607</v>
      </c>
      <c r="J4181">
        <v>689463</v>
      </c>
      <c r="K4181" t="s">
        <v>1034</v>
      </c>
      <c r="L4181" t="s">
        <v>1035</v>
      </c>
      <c r="M4181" t="s">
        <v>1036</v>
      </c>
      <c r="N4181" t="s">
        <v>1037</v>
      </c>
      <c r="O4181" t="s">
        <v>16</v>
      </c>
    </row>
    <row r="4182" spans="1:15" x14ac:dyDescent="0.35">
      <c r="A4182">
        <v>4181</v>
      </c>
      <c r="B4182">
        <v>109</v>
      </c>
      <c r="C4182" s="1">
        <v>45322.399224537039</v>
      </c>
      <c r="D4182" t="str">
        <f t="shared" si="65"/>
        <v>31</v>
      </c>
      <c r="E4182">
        <v>3</v>
      </c>
      <c r="F4182" t="s">
        <v>17</v>
      </c>
      <c r="G4182" t="s">
        <v>28</v>
      </c>
      <c r="H4182" t="s">
        <v>103</v>
      </c>
      <c r="I4182">
        <v>35778</v>
      </c>
      <c r="J4182">
        <v>107334</v>
      </c>
      <c r="K4182" t="s">
        <v>1884</v>
      </c>
      <c r="L4182" t="s">
        <v>1885</v>
      </c>
      <c r="M4182" t="s">
        <v>1886</v>
      </c>
      <c r="N4182" t="s">
        <v>1887</v>
      </c>
      <c r="O4182" t="s">
        <v>19</v>
      </c>
    </row>
    <row r="4183" spans="1:15" x14ac:dyDescent="0.35">
      <c r="A4183">
        <v>4182</v>
      </c>
      <c r="B4183">
        <v>400</v>
      </c>
      <c r="C4183" s="1">
        <v>45176.406099537038</v>
      </c>
      <c r="D4183" t="str">
        <f t="shared" si="65"/>
        <v>07</v>
      </c>
      <c r="E4183">
        <v>9</v>
      </c>
      <c r="F4183" t="s">
        <v>14</v>
      </c>
      <c r="G4183" t="s">
        <v>15</v>
      </c>
      <c r="H4183" t="s">
        <v>67</v>
      </c>
      <c r="I4183">
        <v>76607</v>
      </c>
      <c r="J4183">
        <v>689463</v>
      </c>
      <c r="K4183" t="s">
        <v>1597</v>
      </c>
      <c r="L4183" t="s">
        <v>1598</v>
      </c>
      <c r="M4183" t="s">
        <v>1599</v>
      </c>
      <c r="N4183" t="s">
        <v>1600</v>
      </c>
      <c r="O4183" t="s">
        <v>16</v>
      </c>
    </row>
    <row r="4184" spans="1:15" x14ac:dyDescent="0.35">
      <c r="A4184">
        <v>4183</v>
      </c>
      <c r="B4184">
        <v>92</v>
      </c>
      <c r="C4184" s="1">
        <v>45576.347442129627</v>
      </c>
      <c r="D4184" t="str">
        <f t="shared" si="65"/>
        <v>11</v>
      </c>
      <c r="E4184">
        <v>10</v>
      </c>
      <c r="F4184" t="s">
        <v>14</v>
      </c>
      <c r="G4184" t="s">
        <v>21</v>
      </c>
      <c r="H4184" t="s">
        <v>58</v>
      </c>
      <c r="I4184">
        <v>51631</v>
      </c>
      <c r="J4184">
        <v>516310</v>
      </c>
      <c r="K4184" t="s">
        <v>86</v>
      </c>
      <c r="L4184" t="s">
        <v>87</v>
      </c>
      <c r="M4184" t="s">
        <v>88</v>
      </c>
      <c r="N4184" t="s">
        <v>89</v>
      </c>
      <c r="O4184" t="s">
        <v>19</v>
      </c>
    </row>
    <row r="4185" spans="1:15" x14ac:dyDescent="0.35">
      <c r="A4185">
        <v>4184</v>
      </c>
      <c r="B4185">
        <v>382</v>
      </c>
      <c r="C4185" s="1">
        <v>45124.271377314813</v>
      </c>
      <c r="D4185" t="str">
        <f t="shared" si="65"/>
        <v>17</v>
      </c>
      <c r="E4185">
        <v>3</v>
      </c>
      <c r="F4185" t="s">
        <v>14</v>
      </c>
      <c r="G4185" t="s">
        <v>29</v>
      </c>
      <c r="H4185" t="s">
        <v>134</v>
      </c>
      <c r="I4185">
        <v>25231</v>
      </c>
      <c r="J4185">
        <v>75693</v>
      </c>
      <c r="K4185" t="s">
        <v>622</v>
      </c>
      <c r="L4185" t="s">
        <v>623</v>
      </c>
      <c r="M4185" t="s">
        <v>624</v>
      </c>
      <c r="N4185" t="s">
        <v>625</v>
      </c>
      <c r="O4185" t="s">
        <v>16</v>
      </c>
    </row>
    <row r="4186" spans="1:15" x14ac:dyDescent="0.35">
      <c r="A4186">
        <v>4185</v>
      </c>
      <c r="B4186">
        <v>152</v>
      </c>
      <c r="C4186" s="1">
        <v>45385.387719907398</v>
      </c>
      <c r="D4186" t="str">
        <f t="shared" si="65"/>
        <v>03</v>
      </c>
      <c r="E4186">
        <v>1</v>
      </c>
      <c r="F4186" t="s">
        <v>24</v>
      </c>
      <c r="G4186" t="s">
        <v>26</v>
      </c>
      <c r="H4186" t="s">
        <v>116</v>
      </c>
      <c r="I4186">
        <v>50016</v>
      </c>
      <c r="J4186">
        <v>50016</v>
      </c>
      <c r="K4186" t="s">
        <v>1832</v>
      </c>
      <c r="L4186" t="s">
        <v>1833</v>
      </c>
      <c r="M4186" t="s">
        <v>1834</v>
      </c>
      <c r="N4186" t="s">
        <v>1835</v>
      </c>
      <c r="O4186" t="s">
        <v>19</v>
      </c>
    </row>
    <row r="4187" spans="1:15" x14ac:dyDescent="0.35">
      <c r="A4187">
        <v>4186</v>
      </c>
      <c r="B4187">
        <v>417</v>
      </c>
      <c r="C4187" s="1">
        <v>45308.056087962963</v>
      </c>
      <c r="D4187" t="str">
        <f t="shared" si="65"/>
        <v>17</v>
      </c>
      <c r="E4187">
        <v>9</v>
      </c>
      <c r="F4187" t="s">
        <v>24</v>
      </c>
      <c r="G4187" t="s">
        <v>31</v>
      </c>
      <c r="H4187" t="s">
        <v>94</v>
      </c>
      <c r="I4187">
        <v>38697</v>
      </c>
      <c r="J4187">
        <v>348273</v>
      </c>
      <c r="K4187" t="s">
        <v>382</v>
      </c>
      <c r="L4187" t="s">
        <v>383</v>
      </c>
      <c r="M4187" t="s">
        <v>384</v>
      </c>
      <c r="N4187" t="s">
        <v>385</v>
      </c>
      <c r="O4187" t="s">
        <v>19</v>
      </c>
    </row>
    <row r="4188" spans="1:15" x14ac:dyDescent="0.35">
      <c r="A4188">
        <v>4187</v>
      </c>
      <c r="B4188">
        <v>222</v>
      </c>
      <c r="C4188" s="1">
        <v>45728.858958333331</v>
      </c>
      <c r="D4188" t="str">
        <f t="shared" si="65"/>
        <v>12</v>
      </c>
      <c r="E4188">
        <v>10</v>
      </c>
      <c r="F4188" t="s">
        <v>24</v>
      </c>
      <c r="G4188" t="s">
        <v>26</v>
      </c>
      <c r="H4188" t="s">
        <v>116</v>
      </c>
      <c r="I4188">
        <v>50016</v>
      </c>
      <c r="J4188">
        <v>500160</v>
      </c>
      <c r="K4188" t="s">
        <v>1740</v>
      </c>
      <c r="L4188" t="s">
        <v>1741</v>
      </c>
      <c r="M4188" t="s">
        <v>1742</v>
      </c>
      <c r="N4188" t="s">
        <v>1743</v>
      </c>
      <c r="O4188" t="s">
        <v>16</v>
      </c>
    </row>
    <row r="4189" spans="1:15" x14ac:dyDescent="0.35">
      <c r="A4189">
        <v>4188</v>
      </c>
      <c r="B4189">
        <v>421</v>
      </c>
      <c r="C4189" s="1">
        <v>45284.318043981482</v>
      </c>
      <c r="D4189" t="str">
        <f t="shared" si="65"/>
        <v>24</v>
      </c>
      <c r="E4189">
        <v>8</v>
      </c>
      <c r="F4189" t="s">
        <v>17</v>
      </c>
      <c r="G4189" t="s">
        <v>28</v>
      </c>
      <c r="H4189" t="s">
        <v>103</v>
      </c>
      <c r="I4189">
        <v>35778</v>
      </c>
      <c r="J4189">
        <v>286224</v>
      </c>
      <c r="K4189" t="s">
        <v>742</v>
      </c>
      <c r="L4189" t="s">
        <v>743</v>
      </c>
      <c r="M4189" t="s">
        <v>744</v>
      </c>
      <c r="N4189" t="s">
        <v>745</v>
      </c>
      <c r="O4189" t="s">
        <v>16</v>
      </c>
    </row>
    <row r="4190" spans="1:15" x14ac:dyDescent="0.35">
      <c r="A4190">
        <v>4189</v>
      </c>
      <c r="B4190">
        <v>429</v>
      </c>
      <c r="C4190" s="1">
        <v>45306.585949074077</v>
      </c>
      <c r="D4190" t="str">
        <f t="shared" si="65"/>
        <v>15</v>
      </c>
      <c r="E4190">
        <v>8</v>
      </c>
      <c r="F4190" t="s">
        <v>24</v>
      </c>
      <c r="G4190" t="s">
        <v>27</v>
      </c>
      <c r="H4190" t="s">
        <v>325</v>
      </c>
      <c r="I4190">
        <v>34573</v>
      </c>
      <c r="J4190">
        <v>276584</v>
      </c>
      <c r="K4190" t="s">
        <v>990</v>
      </c>
      <c r="L4190" t="s">
        <v>991</v>
      </c>
      <c r="M4190" t="s">
        <v>992</v>
      </c>
      <c r="N4190" t="s">
        <v>993</v>
      </c>
      <c r="O4190" t="s">
        <v>16</v>
      </c>
    </row>
    <row r="4191" spans="1:15" x14ac:dyDescent="0.35">
      <c r="A4191">
        <v>4190</v>
      </c>
      <c r="B4191">
        <v>80</v>
      </c>
      <c r="C4191" s="1">
        <v>45080.282939814817</v>
      </c>
      <c r="D4191" t="str">
        <f t="shared" si="65"/>
        <v>03</v>
      </c>
      <c r="E4191">
        <v>5</v>
      </c>
      <c r="F4191" t="s">
        <v>14</v>
      </c>
      <c r="G4191" t="s">
        <v>21</v>
      </c>
      <c r="H4191" t="s">
        <v>58</v>
      </c>
      <c r="I4191">
        <v>51631</v>
      </c>
      <c r="J4191">
        <v>258155</v>
      </c>
      <c r="K4191" t="s">
        <v>754</v>
      </c>
      <c r="L4191" t="s">
        <v>755</v>
      </c>
      <c r="M4191" t="s">
        <v>756</v>
      </c>
      <c r="N4191" t="s">
        <v>757</v>
      </c>
      <c r="O4191" t="s">
        <v>22</v>
      </c>
    </row>
    <row r="4192" spans="1:15" x14ac:dyDescent="0.35">
      <c r="A4192">
        <v>4191</v>
      </c>
      <c r="B4192">
        <v>240</v>
      </c>
      <c r="C4192" s="1">
        <v>45657.056840277779</v>
      </c>
      <c r="D4192" t="str">
        <f t="shared" si="65"/>
        <v>31</v>
      </c>
      <c r="E4192">
        <v>7</v>
      </c>
      <c r="F4192" t="s">
        <v>14</v>
      </c>
      <c r="G4192" t="s">
        <v>29</v>
      </c>
      <c r="H4192" t="s">
        <v>134</v>
      </c>
      <c r="I4192">
        <v>25231</v>
      </c>
      <c r="J4192">
        <v>176617</v>
      </c>
      <c r="K4192" t="s">
        <v>474</v>
      </c>
      <c r="L4192" t="s">
        <v>475</v>
      </c>
      <c r="M4192" t="s">
        <v>476</v>
      </c>
      <c r="N4192" t="s">
        <v>477</v>
      </c>
      <c r="O4192" t="s">
        <v>16</v>
      </c>
    </row>
    <row r="4193" spans="1:15" x14ac:dyDescent="0.35">
      <c r="A4193">
        <v>4192</v>
      </c>
      <c r="B4193">
        <v>74</v>
      </c>
      <c r="C4193" s="1">
        <v>45234.477118055547</v>
      </c>
      <c r="D4193" t="str">
        <f t="shared" si="65"/>
        <v>04</v>
      </c>
      <c r="E4193">
        <v>4</v>
      </c>
      <c r="F4193" t="s">
        <v>24</v>
      </c>
      <c r="G4193" t="s">
        <v>26</v>
      </c>
      <c r="H4193" t="s">
        <v>116</v>
      </c>
      <c r="I4193">
        <v>50016</v>
      </c>
      <c r="J4193">
        <v>200064</v>
      </c>
      <c r="K4193" t="s">
        <v>1089</v>
      </c>
      <c r="L4193" t="s">
        <v>1090</v>
      </c>
      <c r="M4193" t="s">
        <v>1091</v>
      </c>
      <c r="N4193" t="s">
        <v>1092</v>
      </c>
      <c r="O4193" t="s">
        <v>22</v>
      </c>
    </row>
    <row r="4194" spans="1:15" x14ac:dyDescent="0.35">
      <c r="A4194">
        <v>4193</v>
      </c>
      <c r="B4194">
        <v>372</v>
      </c>
      <c r="C4194" s="1">
        <v>45725.812291666669</v>
      </c>
      <c r="D4194" t="str">
        <f t="shared" si="65"/>
        <v>09</v>
      </c>
      <c r="E4194">
        <v>8</v>
      </c>
      <c r="F4194" t="s">
        <v>17</v>
      </c>
      <c r="G4194" t="s">
        <v>23</v>
      </c>
      <c r="H4194" t="s">
        <v>72</v>
      </c>
      <c r="I4194">
        <v>14701</v>
      </c>
      <c r="J4194">
        <v>117608</v>
      </c>
      <c r="K4194" t="s">
        <v>702</v>
      </c>
      <c r="L4194" t="s">
        <v>703</v>
      </c>
      <c r="M4194" t="s">
        <v>704</v>
      </c>
      <c r="N4194" t="s">
        <v>705</v>
      </c>
      <c r="O4194" t="s">
        <v>19</v>
      </c>
    </row>
    <row r="4195" spans="1:15" x14ac:dyDescent="0.35">
      <c r="A4195">
        <v>4194</v>
      </c>
      <c r="B4195">
        <v>442</v>
      </c>
      <c r="C4195" s="1">
        <v>45053.995451388888</v>
      </c>
      <c r="D4195" t="str">
        <f t="shared" si="65"/>
        <v>07</v>
      </c>
      <c r="E4195">
        <v>1</v>
      </c>
      <c r="F4195" t="s">
        <v>17</v>
      </c>
      <c r="G4195" t="s">
        <v>18</v>
      </c>
      <c r="H4195" t="s">
        <v>139</v>
      </c>
      <c r="I4195">
        <v>36583</v>
      </c>
      <c r="J4195">
        <v>36583</v>
      </c>
      <c r="K4195" t="s">
        <v>1924</v>
      </c>
      <c r="L4195" t="s">
        <v>1925</v>
      </c>
      <c r="M4195" t="s">
        <v>1926</v>
      </c>
      <c r="N4195" t="s">
        <v>1927</v>
      </c>
      <c r="O4195" t="s">
        <v>22</v>
      </c>
    </row>
    <row r="4196" spans="1:15" x14ac:dyDescent="0.35">
      <c r="A4196">
        <v>4195</v>
      </c>
      <c r="B4196">
        <v>293</v>
      </c>
      <c r="C4196" s="1">
        <v>45334.414467592593</v>
      </c>
      <c r="D4196" t="str">
        <f t="shared" si="65"/>
        <v>12</v>
      </c>
      <c r="E4196">
        <v>7</v>
      </c>
      <c r="F4196" t="s">
        <v>24</v>
      </c>
      <c r="G4196" t="s">
        <v>26</v>
      </c>
      <c r="H4196" t="s">
        <v>116</v>
      </c>
      <c r="I4196">
        <v>50016</v>
      </c>
      <c r="J4196">
        <v>350112</v>
      </c>
      <c r="K4196" t="s">
        <v>366</v>
      </c>
      <c r="L4196" t="s">
        <v>367</v>
      </c>
      <c r="M4196" t="s">
        <v>368</v>
      </c>
      <c r="N4196" t="s">
        <v>369</v>
      </c>
      <c r="O4196" t="s">
        <v>16</v>
      </c>
    </row>
    <row r="4197" spans="1:15" x14ac:dyDescent="0.35">
      <c r="A4197">
        <v>4196</v>
      </c>
      <c r="B4197">
        <v>207</v>
      </c>
      <c r="C4197" s="1">
        <v>45314.219606481478</v>
      </c>
      <c r="D4197" t="str">
        <f t="shared" si="65"/>
        <v>23</v>
      </c>
      <c r="E4197">
        <v>7</v>
      </c>
      <c r="F4197" t="s">
        <v>24</v>
      </c>
      <c r="G4197" t="s">
        <v>27</v>
      </c>
      <c r="H4197" t="s">
        <v>325</v>
      </c>
      <c r="I4197">
        <v>34573</v>
      </c>
      <c r="J4197">
        <v>242011</v>
      </c>
      <c r="K4197" t="s">
        <v>1437</v>
      </c>
      <c r="L4197" t="s">
        <v>1438</v>
      </c>
      <c r="M4197" t="s">
        <v>1439</v>
      </c>
      <c r="N4197" t="s">
        <v>1440</v>
      </c>
      <c r="O4197" t="s">
        <v>22</v>
      </c>
    </row>
    <row r="4198" spans="1:15" x14ac:dyDescent="0.35">
      <c r="A4198">
        <v>4197</v>
      </c>
      <c r="B4198">
        <v>382</v>
      </c>
      <c r="C4198" s="1">
        <v>45085.200879629629</v>
      </c>
      <c r="D4198" t="str">
        <f t="shared" si="65"/>
        <v>08</v>
      </c>
      <c r="E4198">
        <v>3</v>
      </c>
      <c r="F4198" t="s">
        <v>14</v>
      </c>
      <c r="G4198" t="s">
        <v>20</v>
      </c>
      <c r="H4198" t="s">
        <v>148</v>
      </c>
      <c r="I4198">
        <v>13696</v>
      </c>
      <c r="J4198">
        <v>41088</v>
      </c>
      <c r="K4198" t="s">
        <v>622</v>
      </c>
      <c r="L4198" t="s">
        <v>623</v>
      </c>
      <c r="M4198" t="s">
        <v>624</v>
      </c>
      <c r="N4198" t="s">
        <v>625</v>
      </c>
      <c r="O4198" t="s">
        <v>16</v>
      </c>
    </row>
    <row r="4199" spans="1:15" x14ac:dyDescent="0.35">
      <c r="A4199">
        <v>4198</v>
      </c>
      <c r="B4199">
        <v>182</v>
      </c>
      <c r="C4199" s="1">
        <v>45089.929375</v>
      </c>
      <c r="D4199" t="str">
        <f t="shared" si="65"/>
        <v>12</v>
      </c>
      <c r="E4199">
        <v>10</v>
      </c>
      <c r="F4199" t="s">
        <v>24</v>
      </c>
      <c r="G4199" t="s">
        <v>25</v>
      </c>
      <c r="H4199" t="s">
        <v>125</v>
      </c>
      <c r="I4199">
        <v>42268</v>
      </c>
      <c r="J4199">
        <v>422680</v>
      </c>
      <c r="K4199" t="s">
        <v>1145</v>
      </c>
      <c r="L4199" t="s">
        <v>1146</v>
      </c>
      <c r="M4199" t="s">
        <v>1147</v>
      </c>
      <c r="N4199" t="s">
        <v>1148</v>
      </c>
      <c r="O4199" t="s">
        <v>22</v>
      </c>
    </row>
    <row r="4200" spans="1:15" x14ac:dyDescent="0.35">
      <c r="A4200">
        <v>4199</v>
      </c>
      <c r="B4200">
        <v>123</v>
      </c>
      <c r="C4200" s="1">
        <v>45212.293657407397</v>
      </c>
      <c r="D4200" t="str">
        <f t="shared" si="65"/>
        <v>13</v>
      </c>
      <c r="E4200">
        <v>7</v>
      </c>
      <c r="F4200" t="s">
        <v>14</v>
      </c>
      <c r="G4200" t="s">
        <v>15</v>
      </c>
      <c r="H4200" t="s">
        <v>67</v>
      </c>
      <c r="I4200">
        <v>76607</v>
      </c>
      <c r="J4200">
        <v>536249</v>
      </c>
      <c r="K4200" t="s">
        <v>1133</v>
      </c>
      <c r="L4200" t="s">
        <v>1649</v>
      </c>
      <c r="M4200" t="s">
        <v>1650</v>
      </c>
      <c r="N4200" t="s">
        <v>1651</v>
      </c>
      <c r="O4200" t="s">
        <v>22</v>
      </c>
    </row>
    <row r="4201" spans="1:15" x14ac:dyDescent="0.35">
      <c r="A4201">
        <v>4200</v>
      </c>
      <c r="B4201">
        <v>374</v>
      </c>
      <c r="C4201" s="1">
        <v>45227.952488425923</v>
      </c>
      <c r="D4201" t="str">
        <f t="shared" si="65"/>
        <v>28</v>
      </c>
      <c r="E4201">
        <v>6</v>
      </c>
      <c r="F4201" t="s">
        <v>17</v>
      </c>
      <c r="G4201" t="s">
        <v>28</v>
      </c>
      <c r="H4201" t="s">
        <v>103</v>
      </c>
      <c r="I4201">
        <v>35778</v>
      </c>
      <c r="J4201">
        <v>214668</v>
      </c>
      <c r="K4201" t="s">
        <v>422</v>
      </c>
      <c r="L4201" t="s">
        <v>423</v>
      </c>
      <c r="M4201" t="s">
        <v>424</v>
      </c>
      <c r="N4201" t="s">
        <v>425</v>
      </c>
      <c r="O4201" t="s">
        <v>19</v>
      </c>
    </row>
    <row r="4202" spans="1:15" x14ac:dyDescent="0.35">
      <c r="A4202">
        <v>4201</v>
      </c>
      <c r="B4202">
        <v>305</v>
      </c>
      <c r="C4202" s="1">
        <v>45105.075185185182</v>
      </c>
      <c r="D4202" t="str">
        <f t="shared" si="65"/>
        <v>28</v>
      </c>
      <c r="E4202">
        <v>3</v>
      </c>
      <c r="F4202" t="s">
        <v>14</v>
      </c>
      <c r="G4202" t="s">
        <v>20</v>
      </c>
      <c r="H4202" t="s">
        <v>148</v>
      </c>
      <c r="I4202">
        <v>13696</v>
      </c>
      <c r="J4202">
        <v>41088</v>
      </c>
      <c r="K4202" t="s">
        <v>161</v>
      </c>
      <c r="L4202" t="s">
        <v>162</v>
      </c>
      <c r="M4202" t="s">
        <v>163</v>
      </c>
      <c r="N4202" t="s">
        <v>164</v>
      </c>
      <c r="O4202" t="s">
        <v>16</v>
      </c>
    </row>
    <row r="4203" spans="1:15" x14ac:dyDescent="0.35">
      <c r="A4203">
        <v>4202</v>
      </c>
      <c r="B4203">
        <v>290</v>
      </c>
      <c r="C4203" s="1">
        <v>45436.240891203714</v>
      </c>
      <c r="D4203" t="str">
        <f t="shared" si="65"/>
        <v>24</v>
      </c>
      <c r="E4203">
        <v>10</v>
      </c>
      <c r="F4203" t="s">
        <v>24</v>
      </c>
      <c r="G4203" t="s">
        <v>31</v>
      </c>
      <c r="H4203" t="s">
        <v>94</v>
      </c>
      <c r="I4203">
        <v>38697</v>
      </c>
      <c r="J4203">
        <v>386970</v>
      </c>
      <c r="K4203" t="s">
        <v>1621</v>
      </c>
      <c r="L4203" t="s">
        <v>1622</v>
      </c>
      <c r="M4203" t="s">
        <v>1623</v>
      </c>
      <c r="N4203" t="s">
        <v>1624</v>
      </c>
      <c r="O4203" t="s">
        <v>16</v>
      </c>
    </row>
    <row r="4204" spans="1:15" x14ac:dyDescent="0.35">
      <c r="A4204">
        <v>4203</v>
      </c>
      <c r="B4204">
        <v>56</v>
      </c>
      <c r="C4204" s="1">
        <v>45241.878738425927</v>
      </c>
      <c r="D4204" t="str">
        <f t="shared" si="65"/>
        <v>11</v>
      </c>
      <c r="E4204">
        <v>6</v>
      </c>
      <c r="F4204" t="s">
        <v>17</v>
      </c>
      <c r="G4204" t="s">
        <v>18</v>
      </c>
      <c r="H4204" t="s">
        <v>139</v>
      </c>
      <c r="I4204">
        <v>36583</v>
      </c>
      <c r="J4204">
        <v>219498</v>
      </c>
      <c r="K4204" t="s">
        <v>1241</v>
      </c>
      <c r="L4204" t="s">
        <v>1242</v>
      </c>
      <c r="M4204" t="s">
        <v>1243</v>
      </c>
      <c r="N4204" t="s">
        <v>1244</v>
      </c>
      <c r="O4204" t="s">
        <v>22</v>
      </c>
    </row>
    <row r="4205" spans="1:15" x14ac:dyDescent="0.35">
      <c r="A4205">
        <v>4204</v>
      </c>
      <c r="B4205">
        <v>318</v>
      </c>
      <c r="C4205" s="1">
        <v>45443.392824074072</v>
      </c>
      <c r="D4205" t="str">
        <f t="shared" si="65"/>
        <v>31</v>
      </c>
      <c r="E4205">
        <v>1</v>
      </c>
      <c r="F4205" t="s">
        <v>17</v>
      </c>
      <c r="G4205" t="s">
        <v>18</v>
      </c>
      <c r="H4205" t="s">
        <v>139</v>
      </c>
      <c r="I4205">
        <v>36583</v>
      </c>
      <c r="J4205">
        <v>36583</v>
      </c>
      <c r="K4205" t="s">
        <v>814</v>
      </c>
      <c r="L4205" t="s">
        <v>815</v>
      </c>
      <c r="M4205" t="s">
        <v>816</v>
      </c>
      <c r="N4205" t="s">
        <v>817</v>
      </c>
      <c r="O4205" t="s">
        <v>19</v>
      </c>
    </row>
    <row r="4206" spans="1:15" x14ac:dyDescent="0.35">
      <c r="A4206">
        <v>4205</v>
      </c>
      <c r="B4206">
        <v>498</v>
      </c>
      <c r="C4206" s="1">
        <v>45032.093148148153</v>
      </c>
      <c r="D4206" t="str">
        <f t="shared" si="65"/>
        <v>16</v>
      </c>
      <c r="E4206">
        <v>7</v>
      </c>
      <c r="F4206" t="s">
        <v>24</v>
      </c>
      <c r="G4206" t="s">
        <v>31</v>
      </c>
      <c r="H4206" t="s">
        <v>94</v>
      </c>
      <c r="I4206">
        <v>38697</v>
      </c>
      <c r="J4206">
        <v>270879</v>
      </c>
      <c r="K4206" t="s">
        <v>634</v>
      </c>
      <c r="L4206" t="s">
        <v>635</v>
      </c>
      <c r="M4206" t="s">
        <v>636</v>
      </c>
      <c r="N4206" t="s">
        <v>637</v>
      </c>
      <c r="O4206" t="s">
        <v>19</v>
      </c>
    </row>
    <row r="4207" spans="1:15" x14ac:dyDescent="0.35">
      <c r="A4207">
        <v>4206</v>
      </c>
      <c r="B4207">
        <v>494</v>
      </c>
      <c r="C4207" s="1">
        <v>45694.085219907407</v>
      </c>
      <c r="D4207" t="str">
        <f t="shared" si="65"/>
        <v>06</v>
      </c>
      <c r="E4207">
        <v>2</v>
      </c>
      <c r="F4207" t="s">
        <v>14</v>
      </c>
      <c r="G4207" t="s">
        <v>20</v>
      </c>
      <c r="H4207" t="s">
        <v>148</v>
      </c>
      <c r="I4207">
        <v>13696</v>
      </c>
      <c r="J4207">
        <v>27392</v>
      </c>
      <c r="K4207" t="s">
        <v>1692</v>
      </c>
      <c r="L4207" t="s">
        <v>1693</v>
      </c>
      <c r="M4207" t="s">
        <v>1694</v>
      </c>
      <c r="N4207" t="s">
        <v>1695</v>
      </c>
      <c r="O4207" t="s">
        <v>16</v>
      </c>
    </row>
    <row r="4208" spans="1:15" x14ac:dyDescent="0.35">
      <c r="A4208">
        <v>4207</v>
      </c>
      <c r="B4208">
        <v>477</v>
      </c>
      <c r="C4208" s="1">
        <v>45325.096944444442</v>
      </c>
      <c r="D4208" t="str">
        <f t="shared" si="65"/>
        <v>03</v>
      </c>
      <c r="E4208">
        <v>7</v>
      </c>
      <c r="F4208" t="s">
        <v>17</v>
      </c>
      <c r="G4208" t="s">
        <v>23</v>
      </c>
      <c r="H4208" t="s">
        <v>72</v>
      </c>
      <c r="I4208">
        <v>14701</v>
      </c>
      <c r="J4208">
        <v>102907</v>
      </c>
      <c r="K4208" t="s">
        <v>289</v>
      </c>
      <c r="L4208" t="s">
        <v>290</v>
      </c>
      <c r="M4208" t="s">
        <v>291</v>
      </c>
      <c r="N4208" t="s">
        <v>292</v>
      </c>
      <c r="O4208" t="s">
        <v>22</v>
      </c>
    </row>
    <row r="4209" spans="1:15" x14ac:dyDescent="0.35">
      <c r="A4209">
        <v>4208</v>
      </c>
      <c r="B4209">
        <v>286</v>
      </c>
      <c r="C4209" s="1">
        <v>45579.065729166658</v>
      </c>
      <c r="D4209" t="str">
        <f t="shared" si="65"/>
        <v>14</v>
      </c>
      <c r="E4209">
        <v>7</v>
      </c>
      <c r="F4209" t="s">
        <v>14</v>
      </c>
      <c r="G4209" t="s">
        <v>20</v>
      </c>
      <c r="H4209" t="s">
        <v>148</v>
      </c>
      <c r="I4209">
        <v>13696</v>
      </c>
      <c r="J4209">
        <v>95872</v>
      </c>
      <c r="K4209" t="s">
        <v>197</v>
      </c>
      <c r="L4209" t="s">
        <v>198</v>
      </c>
      <c r="M4209" t="s">
        <v>199</v>
      </c>
      <c r="N4209" t="s">
        <v>200</v>
      </c>
      <c r="O4209" t="s">
        <v>19</v>
      </c>
    </row>
    <row r="4210" spans="1:15" x14ac:dyDescent="0.35">
      <c r="A4210">
        <v>4209</v>
      </c>
      <c r="B4210">
        <v>77</v>
      </c>
      <c r="C4210" s="1">
        <v>45428.923888888887</v>
      </c>
      <c r="D4210" t="str">
        <f t="shared" si="65"/>
        <v>16</v>
      </c>
      <c r="E4210">
        <v>1</v>
      </c>
      <c r="F4210" t="s">
        <v>24</v>
      </c>
      <c r="G4210" t="s">
        <v>26</v>
      </c>
      <c r="H4210" t="s">
        <v>116</v>
      </c>
      <c r="I4210">
        <v>50016</v>
      </c>
      <c r="J4210">
        <v>50016</v>
      </c>
      <c r="K4210" t="s">
        <v>1904</v>
      </c>
      <c r="L4210" t="s">
        <v>1905</v>
      </c>
      <c r="M4210" t="s">
        <v>1906</v>
      </c>
      <c r="N4210" t="s">
        <v>1907</v>
      </c>
      <c r="O4210" t="s">
        <v>22</v>
      </c>
    </row>
    <row r="4211" spans="1:15" x14ac:dyDescent="0.35">
      <c r="A4211">
        <v>4210</v>
      </c>
      <c r="B4211">
        <v>19</v>
      </c>
      <c r="C4211" s="1">
        <v>45697.607106481482</v>
      </c>
      <c r="D4211" t="str">
        <f t="shared" si="65"/>
        <v>09</v>
      </c>
      <c r="E4211">
        <v>10</v>
      </c>
      <c r="F4211" t="s">
        <v>17</v>
      </c>
      <c r="G4211" t="s">
        <v>28</v>
      </c>
      <c r="H4211" t="s">
        <v>103</v>
      </c>
      <c r="I4211">
        <v>35778</v>
      </c>
      <c r="J4211">
        <v>357780</v>
      </c>
      <c r="K4211" t="s">
        <v>910</v>
      </c>
      <c r="L4211" t="s">
        <v>911</v>
      </c>
      <c r="M4211" t="s">
        <v>912</v>
      </c>
      <c r="N4211" t="s">
        <v>913</v>
      </c>
      <c r="O4211" t="s">
        <v>22</v>
      </c>
    </row>
    <row r="4212" spans="1:15" x14ac:dyDescent="0.35">
      <c r="A4212">
        <v>4211</v>
      </c>
      <c r="B4212">
        <v>468</v>
      </c>
      <c r="C4212" s="1">
        <v>45379.916666666657</v>
      </c>
      <c r="D4212" t="str">
        <f t="shared" si="65"/>
        <v>28</v>
      </c>
      <c r="E4212">
        <v>10</v>
      </c>
      <c r="F4212" t="s">
        <v>14</v>
      </c>
      <c r="G4212" t="s">
        <v>21</v>
      </c>
      <c r="H4212" t="s">
        <v>58</v>
      </c>
      <c r="I4212">
        <v>51631</v>
      </c>
      <c r="J4212">
        <v>516310</v>
      </c>
      <c r="K4212" t="s">
        <v>1054</v>
      </c>
      <c r="L4212" t="s">
        <v>1055</v>
      </c>
      <c r="M4212" t="s">
        <v>1056</v>
      </c>
      <c r="N4212" t="s">
        <v>1057</v>
      </c>
      <c r="O4212" t="s">
        <v>19</v>
      </c>
    </row>
    <row r="4213" spans="1:15" x14ac:dyDescent="0.35">
      <c r="A4213">
        <v>4212</v>
      </c>
      <c r="B4213">
        <v>358</v>
      </c>
      <c r="C4213" s="1">
        <v>45215.130439814813</v>
      </c>
      <c r="D4213" t="str">
        <f t="shared" si="65"/>
        <v>16</v>
      </c>
      <c r="E4213">
        <v>9</v>
      </c>
      <c r="F4213" t="s">
        <v>17</v>
      </c>
      <c r="G4213" t="s">
        <v>18</v>
      </c>
      <c r="H4213" t="s">
        <v>139</v>
      </c>
      <c r="I4213">
        <v>36583</v>
      </c>
      <c r="J4213">
        <v>329247</v>
      </c>
      <c r="K4213" t="s">
        <v>293</v>
      </c>
      <c r="L4213" t="s">
        <v>294</v>
      </c>
      <c r="M4213" t="s">
        <v>295</v>
      </c>
      <c r="N4213" t="s">
        <v>296</v>
      </c>
      <c r="O4213" t="s">
        <v>16</v>
      </c>
    </row>
    <row r="4214" spans="1:15" x14ac:dyDescent="0.35">
      <c r="A4214">
        <v>4213</v>
      </c>
      <c r="B4214">
        <v>231</v>
      </c>
      <c r="C4214" s="1">
        <v>45008.266840277778</v>
      </c>
      <c r="D4214" t="str">
        <f t="shared" si="65"/>
        <v>23</v>
      </c>
      <c r="E4214">
        <v>4</v>
      </c>
      <c r="F4214" t="s">
        <v>24</v>
      </c>
      <c r="G4214" t="s">
        <v>25</v>
      </c>
      <c r="H4214" t="s">
        <v>125</v>
      </c>
      <c r="I4214">
        <v>42268</v>
      </c>
      <c r="J4214">
        <v>169072</v>
      </c>
      <c r="K4214" t="s">
        <v>858</v>
      </c>
      <c r="L4214" t="s">
        <v>859</v>
      </c>
      <c r="M4214" t="s">
        <v>860</v>
      </c>
      <c r="N4214" t="s">
        <v>861</v>
      </c>
      <c r="O4214" t="s">
        <v>19</v>
      </c>
    </row>
    <row r="4215" spans="1:15" x14ac:dyDescent="0.35">
      <c r="A4215">
        <v>4214</v>
      </c>
      <c r="B4215">
        <v>403</v>
      </c>
      <c r="C4215" s="1">
        <v>45603.03125</v>
      </c>
      <c r="D4215" t="str">
        <f t="shared" si="65"/>
        <v>07</v>
      </c>
      <c r="E4215">
        <v>6</v>
      </c>
      <c r="F4215" t="s">
        <v>24</v>
      </c>
      <c r="G4215" t="s">
        <v>25</v>
      </c>
      <c r="H4215" t="s">
        <v>125</v>
      </c>
      <c r="I4215">
        <v>42268</v>
      </c>
      <c r="J4215">
        <v>253608</v>
      </c>
      <c r="K4215" t="s">
        <v>165</v>
      </c>
      <c r="L4215" t="s">
        <v>166</v>
      </c>
      <c r="M4215" t="s">
        <v>167</v>
      </c>
      <c r="N4215" t="s">
        <v>168</v>
      </c>
      <c r="O4215" t="s">
        <v>16</v>
      </c>
    </row>
    <row r="4216" spans="1:15" x14ac:dyDescent="0.35">
      <c r="A4216">
        <v>4215</v>
      </c>
      <c r="B4216">
        <v>412</v>
      </c>
      <c r="C4216" s="1">
        <v>45602.898310185177</v>
      </c>
      <c r="D4216" t="str">
        <f t="shared" si="65"/>
        <v>06</v>
      </c>
      <c r="E4216">
        <v>5</v>
      </c>
      <c r="F4216" t="s">
        <v>14</v>
      </c>
      <c r="G4216" t="s">
        <v>20</v>
      </c>
      <c r="H4216" t="s">
        <v>148</v>
      </c>
      <c r="I4216">
        <v>13696</v>
      </c>
      <c r="J4216">
        <v>68480</v>
      </c>
      <c r="K4216" t="s">
        <v>112</v>
      </c>
      <c r="L4216" t="s">
        <v>113</v>
      </c>
      <c r="M4216" t="s">
        <v>114</v>
      </c>
      <c r="N4216" t="s">
        <v>115</v>
      </c>
      <c r="O4216" t="s">
        <v>16</v>
      </c>
    </row>
    <row r="4217" spans="1:15" x14ac:dyDescent="0.35">
      <c r="A4217">
        <v>4216</v>
      </c>
      <c r="B4217">
        <v>89</v>
      </c>
      <c r="C4217" s="1">
        <v>45505.515266203707</v>
      </c>
      <c r="D4217" t="str">
        <f t="shared" si="65"/>
        <v>01</v>
      </c>
      <c r="E4217">
        <v>1</v>
      </c>
      <c r="F4217" t="s">
        <v>14</v>
      </c>
      <c r="G4217" t="s">
        <v>15</v>
      </c>
      <c r="H4217" t="s">
        <v>67</v>
      </c>
      <c r="I4217">
        <v>76607</v>
      </c>
      <c r="J4217">
        <v>76607</v>
      </c>
      <c r="K4217" t="s">
        <v>494</v>
      </c>
      <c r="L4217" t="s">
        <v>495</v>
      </c>
      <c r="M4217" t="s">
        <v>496</v>
      </c>
      <c r="N4217" t="s">
        <v>497</v>
      </c>
      <c r="O4217" t="s">
        <v>16</v>
      </c>
    </row>
    <row r="4218" spans="1:15" x14ac:dyDescent="0.35">
      <c r="A4218">
        <v>4217</v>
      </c>
      <c r="B4218">
        <v>189</v>
      </c>
      <c r="C4218" s="1">
        <v>45200.73537037037</v>
      </c>
      <c r="D4218" t="str">
        <f t="shared" si="65"/>
        <v>01</v>
      </c>
      <c r="E4218">
        <v>3</v>
      </c>
      <c r="F4218" t="s">
        <v>24</v>
      </c>
      <c r="G4218" t="s">
        <v>25</v>
      </c>
      <c r="H4218" t="s">
        <v>125</v>
      </c>
      <c r="I4218">
        <v>42268</v>
      </c>
      <c r="J4218">
        <v>126804</v>
      </c>
      <c r="K4218" t="s">
        <v>1932</v>
      </c>
      <c r="L4218" t="s">
        <v>1933</v>
      </c>
      <c r="M4218" t="s">
        <v>1934</v>
      </c>
      <c r="N4218" t="s">
        <v>1935</v>
      </c>
      <c r="O4218" t="s">
        <v>16</v>
      </c>
    </row>
    <row r="4219" spans="1:15" x14ac:dyDescent="0.35">
      <c r="A4219">
        <v>4218</v>
      </c>
      <c r="B4219">
        <v>21</v>
      </c>
      <c r="C4219" s="1">
        <v>45390.085185185177</v>
      </c>
      <c r="D4219" t="str">
        <f t="shared" si="65"/>
        <v>08</v>
      </c>
      <c r="E4219">
        <v>7</v>
      </c>
      <c r="F4219" t="s">
        <v>17</v>
      </c>
      <c r="G4219" t="s">
        <v>32</v>
      </c>
      <c r="H4219" t="s">
        <v>81</v>
      </c>
      <c r="I4219">
        <v>22985</v>
      </c>
      <c r="J4219">
        <v>160895</v>
      </c>
      <c r="K4219" t="s">
        <v>1760</v>
      </c>
      <c r="L4219" t="s">
        <v>1761</v>
      </c>
      <c r="M4219" t="s">
        <v>1762</v>
      </c>
      <c r="N4219" t="s">
        <v>1763</v>
      </c>
      <c r="O4219" t="s">
        <v>16</v>
      </c>
    </row>
    <row r="4220" spans="1:15" x14ac:dyDescent="0.35">
      <c r="A4220">
        <v>4219</v>
      </c>
      <c r="B4220">
        <v>60</v>
      </c>
      <c r="C4220" s="1">
        <v>45001.154143518521</v>
      </c>
      <c r="D4220" t="str">
        <f t="shared" si="65"/>
        <v>16</v>
      </c>
      <c r="E4220">
        <v>10</v>
      </c>
      <c r="F4220" t="s">
        <v>17</v>
      </c>
      <c r="G4220" t="s">
        <v>28</v>
      </c>
      <c r="H4220" t="s">
        <v>103</v>
      </c>
      <c r="I4220">
        <v>35778</v>
      </c>
      <c r="J4220">
        <v>357780</v>
      </c>
      <c r="K4220" t="s">
        <v>1449</v>
      </c>
      <c r="L4220" t="s">
        <v>1450</v>
      </c>
      <c r="M4220" t="s">
        <v>1451</v>
      </c>
      <c r="N4220" t="s">
        <v>1452</v>
      </c>
      <c r="O4220" t="s">
        <v>16</v>
      </c>
    </row>
    <row r="4221" spans="1:15" x14ac:dyDescent="0.35">
      <c r="A4221">
        <v>4220</v>
      </c>
      <c r="B4221">
        <v>375</v>
      </c>
      <c r="C4221" s="1">
        <v>45112.263564814813</v>
      </c>
      <c r="D4221" t="str">
        <f t="shared" si="65"/>
        <v>05</v>
      </c>
      <c r="E4221">
        <v>5</v>
      </c>
      <c r="F4221" t="s">
        <v>24</v>
      </c>
      <c r="G4221" t="s">
        <v>25</v>
      </c>
      <c r="H4221" t="s">
        <v>125</v>
      </c>
      <c r="I4221">
        <v>42268</v>
      </c>
      <c r="J4221">
        <v>211340</v>
      </c>
      <c r="K4221" t="s">
        <v>1792</v>
      </c>
      <c r="L4221" t="s">
        <v>1793</v>
      </c>
      <c r="M4221" t="s">
        <v>1794</v>
      </c>
      <c r="N4221" t="s">
        <v>1795</v>
      </c>
      <c r="O4221" t="s">
        <v>16</v>
      </c>
    </row>
    <row r="4222" spans="1:15" x14ac:dyDescent="0.35">
      <c r="A4222">
        <v>4221</v>
      </c>
      <c r="B4222">
        <v>307</v>
      </c>
      <c r="C4222" s="1">
        <v>45059.254687499997</v>
      </c>
      <c r="D4222" t="str">
        <f t="shared" si="65"/>
        <v>13</v>
      </c>
      <c r="E4222">
        <v>4</v>
      </c>
      <c r="F4222" t="s">
        <v>14</v>
      </c>
      <c r="G4222" t="s">
        <v>29</v>
      </c>
      <c r="H4222" t="s">
        <v>134</v>
      </c>
      <c r="I4222">
        <v>25231</v>
      </c>
      <c r="J4222">
        <v>100924</v>
      </c>
      <c r="K4222" t="s">
        <v>1301</v>
      </c>
      <c r="L4222" t="s">
        <v>1302</v>
      </c>
      <c r="M4222" t="s">
        <v>1303</v>
      </c>
      <c r="N4222" t="s">
        <v>1304</v>
      </c>
      <c r="O4222" t="s">
        <v>16</v>
      </c>
    </row>
    <row r="4223" spans="1:15" x14ac:dyDescent="0.35">
      <c r="A4223">
        <v>4222</v>
      </c>
      <c r="B4223">
        <v>9</v>
      </c>
      <c r="C4223" s="1">
        <v>45051.812951388893</v>
      </c>
      <c r="D4223" t="str">
        <f t="shared" si="65"/>
        <v>05</v>
      </c>
      <c r="E4223">
        <v>7</v>
      </c>
      <c r="F4223" t="s">
        <v>17</v>
      </c>
      <c r="G4223" t="s">
        <v>28</v>
      </c>
      <c r="H4223" t="s">
        <v>103</v>
      </c>
      <c r="I4223">
        <v>35778</v>
      </c>
      <c r="J4223">
        <v>250446</v>
      </c>
      <c r="K4223" t="s">
        <v>1237</v>
      </c>
      <c r="L4223" t="s">
        <v>1238</v>
      </c>
      <c r="M4223" t="s">
        <v>1239</v>
      </c>
      <c r="N4223" t="s">
        <v>1240</v>
      </c>
      <c r="O4223" t="s">
        <v>16</v>
      </c>
    </row>
    <row r="4224" spans="1:15" x14ac:dyDescent="0.35">
      <c r="A4224">
        <v>4223</v>
      </c>
      <c r="B4224">
        <v>408</v>
      </c>
      <c r="C4224" s="1">
        <v>45320.942407407398</v>
      </c>
      <c r="D4224" t="str">
        <f t="shared" si="65"/>
        <v>29</v>
      </c>
      <c r="E4224">
        <v>1</v>
      </c>
      <c r="F4224" t="s">
        <v>14</v>
      </c>
      <c r="G4224" t="s">
        <v>20</v>
      </c>
      <c r="H4224" t="s">
        <v>148</v>
      </c>
      <c r="I4224">
        <v>13696</v>
      </c>
      <c r="J4224">
        <v>13696</v>
      </c>
      <c r="K4224" t="s">
        <v>390</v>
      </c>
      <c r="L4224" t="s">
        <v>391</v>
      </c>
      <c r="M4224" t="s">
        <v>392</v>
      </c>
      <c r="N4224" t="s">
        <v>393</v>
      </c>
      <c r="O4224" t="s">
        <v>19</v>
      </c>
    </row>
    <row r="4225" spans="1:15" x14ac:dyDescent="0.35">
      <c r="A4225">
        <v>4224</v>
      </c>
      <c r="B4225">
        <v>251</v>
      </c>
      <c r="C4225" s="1">
        <v>45036.97828703704</v>
      </c>
      <c r="D4225" t="str">
        <f t="shared" si="65"/>
        <v>20</v>
      </c>
      <c r="E4225">
        <v>1</v>
      </c>
      <c r="F4225" t="s">
        <v>24</v>
      </c>
      <c r="G4225" t="s">
        <v>25</v>
      </c>
      <c r="H4225" t="s">
        <v>125</v>
      </c>
      <c r="I4225">
        <v>42268</v>
      </c>
      <c r="J4225">
        <v>42268</v>
      </c>
      <c r="K4225" t="s">
        <v>926</v>
      </c>
      <c r="L4225" t="s">
        <v>927</v>
      </c>
      <c r="M4225" t="s">
        <v>928</v>
      </c>
      <c r="N4225" t="s">
        <v>929</v>
      </c>
      <c r="O4225" t="s">
        <v>16</v>
      </c>
    </row>
    <row r="4226" spans="1:15" x14ac:dyDescent="0.35">
      <c r="A4226">
        <v>4225</v>
      </c>
      <c r="B4226">
        <v>45</v>
      </c>
      <c r="C4226" s="1">
        <v>45306.388310185182</v>
      </c>
      <c r="D4226" t="str">
        <f t="shared" si="65"/>
        <v>15</v>
      </c>
      <c r="E4226">
        <v>2</v>
      </c>
      <c r="F4226" t="s">
        <v>24</v>
      </c>
      <c r="G4226" t="s">
        <v>26</v>
      </c>
      <c r="H4226" t="s">
        <v>116</v>
      </c>
      <c r="I4226">
        <v>50016</v>
      </c>
      <c r="J4226">
        <v>100032</v>
      </c>
      <c r="K4226" t="s">
        <v>470</v>
      </c>
      <c r="L4226" t="s">
        <v>471</v>
      </c>
      <c r="M4226" t="s">
        <v>472</v>
      </c>
      <c r="N4226" t="s">
        <v>473</v>
      </c>
      <c r="O4226" t="s">
        <v>22</v>
      </c>
    </row>
    <row r="4227" spans="1:15" x14ac:dyDescent="0.35">
      <c r="A4227">
        <v>4226</v>
      </c>
      <c r="B4227">
        <v>113</v>
      </c>
      <c r="C4227" s="1">
        <v>45474.647951388892</v>
      </c>
      <c r="D4227" t="str">
        <f t="shared" ref="D4227:D4290" si="66">LEFT(TEXT(C4227, "DD/MM/YYYY HH:MM:SS"), 2)</f>
        <v>01</v>
      </c>
      <c r="E4227">
        <v>1</v>
      </c>
      <c r="F4227" t="s">
        <v>17</v>
      </c>
      <c r="G4227" t="s">
        <v>32</v>
      </c>
      <c r="H4227" t="s">
        <v>81</v>
      </c>
      <c r="I4227">
        <v>22985</v>
      </c>
      <c r="J4227">
        <v>22985</v>
      </c>
      <c r="K4227" t="s">
        <v>694</v>
      </c>
      <c r="L4227" t="s">
        <v>695</v>
      </c>
      <c r="M4227" t="s">
        <v>696</v>
      </c>
      <c r="N4227" t="s">
        <v>697</v>
      </c>
      <c r="O4227" t="s">
        <v>22</v>
      </c>
    </row>
    <row r="4228" spans="1:15" x14ac:dyDescent="0.35">
      <c r="A4228">
        <v>4227</v>
      </c>
      <c r="B4228">
        <v>298</v>
      </c>
      <c r="C4228" s="1">
        <v>45446.487881944442</v>
      </c>
      <c r="D4228" t="str">
        <f t="shared" si="66"/>
        <v>03</v>
      </c>
      <c r="E4228">
        <v>2</v>
      </c>
      <c r="F4228" t="s">
        <v>14</v>
      </c>
      <c r="G4228" t="s">
        <v>29</v>
      </c>
      <c r="H4228" t="s">
        <v>134</v>
      </c>
      <c r="I4228">
        <v>25231</v>
      </c>
      <c r="J4228">
        <v>50462</v>
      </c>
      <c r="K4228" t="s">
        <v>1872</v>
      </c>
      <c r="L4228" t="s">
        <v>1873</v>
      </c>
      <c r="M4228" t="s">
        <v>1874</v>
      </c>
      <c r="N4228" t="s">
        <v>1875</v>
      </c>
      <c r="O4228" t="s">
        <v>16</v>
      </c>
    </row>
    <row r="4229" spans="1:15" x14ac:dyDescent="0.35">
      <c r="A4229">
        <v>4228</v>
      </c>
      <c r="B4229">
        <v>399</v>
      </c>
      <c r="C4229" s="1">
        <v>45678.311203703714</v>
      </c>
      <c r="D4229" t="str">
        <f t="shared" si="66"/>
        <v>21</v>
      </c>
      <c r="E4229">
        <v>2</v>
      </c>
      <c r="F4229" t="s">
        <v>24</v>
      </c>
      <c r="G4229" t="s">
        <v>27</v>
      </c>
      <c r="H4229" t="s">
        <v>325</v>
      </c>
      <c r="I4229">
        <v>34573</v>
      </c>
      <c r="J4229">
        <v>69146</v>
      </c>
      <c r="K4229" t="s">
        <v>342</v>
      </c>
      <c r="L4229" t="s">
        <v>343</v>
      </c>
      <c r="M4229" t="s">
        <v>344</v>
      </c>
      <c r="N4229" t="s">
        <v>345</v>
      </c>
      <c r="O4229" t="s">
        <v>16</v>
      </c>
    </row>
    <row r="4230" spans="1:15" x14ac:dyDescent="0.35">
      <c r="A4230">
        <v>4229</v>
      </c>
      <c r="B4230">
        <v>30</v>
      </c>
      <c r="C4230" s="1">
        <v>45625.220462962963</v>
      </c>
      <c r="D4230" t="str">
        <f t="shared" si="66"/>
        <v>29</v>
      </c>
      <c r="E4230">
        <v>3</v>
      </c>
      <c r="F4230" t="s">
        <v>17</v>
      </c>
      <c r="G4230" t="s">
        <v>23</v>
      </c>
      <c r="H4230" t="s">
        <v>72</v>
      </c>
      <c r="I4230">
        <v>14701</v>
      </c>
      <c r="J4230">
        <v>44103</v>
      </c>
      <c r="K4230" t="s">
        <v>1253</v>
      </c>
      <c r="L4230" t="s">
        <v>1254</v>
      </c>
      <c r="M4230" t="s">
        <v>1255</v>
      </c>
      <c r="N4230" t="s">
        <v>1256</v>
      </c>
      <c r="O4230" t="s">
        <v>19</v>
      </c>
    </row>
    <row r="4231" spans="1:15" x14ac:dyDescent="0.35">
      <c r="A4231">
        <v>4230</v>
      </c>
      <c r="B4231">
        <v>209</v>
      </c>
      <c r="C4231" s="1">
        <v>45235.180300925917</v>
      </c>
      <c r="D4231" t="str">
        <f t="shared" si="66"/>
        <v>05</v>
      </c>
      <c r="E4231">
        <v>6</v>
      </c>
      <c r="F4231" t="s">
        <v>14</v>
      </c>
      <c r="G4231" t="s">
        <v>21</v>
      </c>
      <c r="H4231" t="s">
        <v>58</v>
      </c>
      <c r="I4231">
        <v>51631</v>
      </c>
      <c r="J4231">
        <v>309786</v>
      </c>
      <c r="K4231" t="s">
        <v>1101</v>
      </c>
      <c r="L4231" t="s">
        <v>1102</v>
      </c>
      <c r="M4231" t="s">
        <v>1103</v>
      </c>
      <c r="N4231" t="s">
        <v>1104</v>
      </c>
      <c r="O4231" t="s">
        <v>19</v>
      </c>
    </row>
    <row r="4232" spans="1:15" x14ac:dyDescent="0.35">
      <c r="A4232">
        <v>4231</v>
      </c>
      <c r="B4232">
        <v>489</v>
      </c>
      <c r="C4232" s="1">
        <v>45085.216226851851</v>
      </c>
      <c r="D4232" t="str">
        <f t="shared" si="66"/>
        <v>08</v>
      </c>
      <c r="E4232">
        <v>10</v>
      </c>
      <c r="F4232" t="s">
        <v>24</v>
      </c>
      <c r="G4232" t="s">
        <v>31</v>
      </c>
      <c r="H4232" t="s">
        <v>94</v>
      </c>
      <c r="I4232">
        <v>38697</v>
      </c>
      <c r="J4232">
        <v>386970</v>
      </c>
      <c r="K4232" t="s">
        <v>710</v>
      </c>
      <c r="L4232" t="s">
        <v>711</v>
      </c>
      <c r="M4232" t="s">
        <v>712</v>
      </c>
      <c r="N4232" t="s">
        <v>713</v>
      </c>
      <c r="O4232" t="s">
        <v>16</v>
      </c>
    </row>
    <row r="4233" spans="1:15" x14ac:dyDescent="0.35">
      <c r="A4233">
        <v>4232</v>
      </c>
      <c r="B4233">
        <v>418</v>
      </c>
      <c r="C4233" s="1">
        <v>45591.135208333333</v>
      </c>
      <c r="D4233" t="str">
        <f t="shared" si="66"/>
        <v>26</v>
      </c>
      <c r="E4233">
        <v>4</v>
      </c>
      <c r="F4233" t="s">
        <v>17</v>
      </c>
      <c r="G4233" t="s">
        <v>32</v>
      </c>
      <c r="H4233" t="s">
        <v>81</v>
      </c>
      <c r="I4233">
        <v>22985</v>
      </c>
      <c r="J4233">
        <v>91940</v>
      </c>
      <c r="K4233" t="s">
        <v>338</v>
      </c>
      <c r="L4233" t="s">
        <v>339</v>
      </c>
      <c r="M4233" t="s">
        <v>340</v>
      </c>
      <c r="N4233" t="s">
        <v>341</v>
      </c>
      <c r="O4233" t="s">
        <v>16</v>
      </c>
    </row>
    <row r="4234" spans="1:15" x14ac:dyDescent="0.35">
      <c r="A4234">
        <v>4233</v>
      </c>
      <c r="B4234">
        <v>456</v>
      </c>
      <c r="C4234" s="1">
        <v>45653.038553240738</v>
      </c>
      <c r="D4234" t="str">
        <f t="shared" si="66"/>
        <v>27</v>
      </c>
      <c r="E4234">
        <v>4</v>
      </c>
      <c r="F4234" t="s">
        <v>14</v>
      </c>
      <c r="G4234" t="s">
        <v>20</v>
      </c>
      <c r="H4234" t="s">
        <v>148</v>
      </c>
      <c r="I4234">
        <v>13696</v>
      </c>
      <c r="J4234">
        <v>54784</v>
      </c>
      <c r="K4234" t="s">
        <v>806</v>
      </c>
      <c r="L4234" t="s">
        <v>807</v>
      </c>
      <c r="M4234" t="s">
        <v>808</v>
      </c>
      <c r="N4234" t="s">
        <v>809</v>
      </c>
      <c r="O4234" t="s">
        <v>22</v>
      </c>
    </row>
    <row r="4235" spans="1:15" x14ac:dyDescent="0.35">
      <c r="A4235">
        <v>4234</v>
      </c>
      <c r="B4235">
        <v>227</v>
      </c>
      <c r="C4235" s="1">
        <v>45084.976863425924</v>
      </c>
      <c r="D4235" t="str">
        <f t="shared" si="66"/>
        <v>07</v>
      </c>
      <c r="E4235">
        <v>3</v>
      </c>
      <c r="F4235" t="s">
        <v>14</v>
      </c>
      <c r="G4235" t="s">
        <v>15</v>
      </c>
      <c r="H4235" t="s">
        <v>67</v>
      </c>
      <c r="I4235">
        <v>76607</v>
      </c>
      <c r="J4235">
        <v>229821</v>
      </c>
      <c r="K4235" t="s">
        <v>1988</v>
      </c>
      <c r="L4235" t="s">
        <v>1989</v>
      </c>
      <c r="M4235" t="s">
        <v>1990</v>
      </c>
      <c r="N4235" t="s">
        <v>1991</v>
      </c>
      <c r="O4235" t="s">
        <v>16</v>
      </c>
    </row>
    <row r="4236" spans="1:15" x14ac:dyDescent="0.35">
      <c r="A4236">
        <v>4235</v>
      </c>
      <c r="B4236">
        <v>478</v>
      </c>
      <c r="C4236" s="1">
        <v>45212.594780092593</v>
      </c>
      <c r="D4236" t="str">
        <f t="shared" si="66"/>
        <v>13</v>
      </c>
      <c r="E4236">
        <v>1</v>
      </c>
      <c r="F4236" t="s">
        <v>14</v>
      </c>
      <c r="G4236" t="s">
        <v>21</v>
      </c>
      <c r="H4236" t="s">
        <v>58</v>
      </c>
      <c r="I4236">
        <v>51631</v>
      </c>
      <c r="J4236">
        <v>51631</v>
      </c>
      <c r="K4236" t="s">
        <v>638</v>
      </c>
      <c r="L4236" t="s">
        <v>639</v>
      </c>
      <c r="M4236" t="s">
        <v>640</v>
      </c>
      <c r="N4236" t="s">
        <v>641</v>
      </c>
      <c r="O4236" t="s">
        <v>16</v>
      </c>
    </row>
    <row r="4237" spans="1:15" x14ac:dyDescent="0.35">
      <c r="A4237">
        <v>4236</v>
      </c>
      <c r="B4237">
        <v>157</v>
      </c>
      <c r="C4237" s="1">
        <v>45358.372152777767</v>
      </c>
      <c r="D4237" t="str">
        <f t="shared" si="66"/>
        <v>07</v>
      </c>
      <c r="E4237">
        <v>6</v>
      </c>
      <c r="F4237" t="s">
        <v>17</v>
      </c>
      <c r="G4237" t="s">
        <v>32</v>
      </c>
      <c r="H4237" t="s">
        <v>81</v>
      </c>
      <c r="I4237">
        <v>22985</v>
      </c>
      <c r="J4237">
        <v>137910</v>
      </c>
      <c r="K4237" t="s">
        <v>1720</v>
      </c>
      <c r="L4237" t="s">
        <v>1721</v>
      </c>
      <c r="M4237" t="s">
        <v>1722</v>
      </c>
      <c r="N4237" t="s">
        <v>1723</v>
      </c>
      <c r="O4237" t="s">
        <v>22</v>
      </c>
    </row>
    <row r="4238" spans="1:15" x14ac:dyDescent="0.35">
      <c r="A4238">
        <v>4237</v>
      </c>
      <c r="B4238">
        <v>128</v>
      </c>
      <c r="C4238" s="1">
        <v>45584.837905092587</v>
      </c>
      <c r="D4238" t="str">
        <f t="shared" si="66"/>
        <v>19</v>
      </c>
      <c r="E4238">
        <v>4</v>
      </c>
      <c r="F4238" t="s">
        <v>24</v>
      </c>
      <c r="G4238" t="s">
        <v>25</v>
      </c>
      <c r="H4238" t="s">
        <v>125</v>
      </c>
      <c r="I4238">
        <v>42268</v>
      </c>
      <c r="J4238">
        <v>169072</v>
      </c>
      <c r="K4238" t="s">
        <v>758</v>
      </c>
      <c r="L4238" t="s">
        <v>759</v>
      </c>
      <c r="M4238" t="s">
        <v>760</v>
      </c>
      <c r="N4238" t="s">
        <v>761</v>
      </c>
      <c r="O4238" t="s">
        <v>22</v>
      </c>
    </row>
    <row r="4239" spans="1:15" x14ac:dyDescent="0.35">
      <c r="A4239">
        <v>4238</v>
      </c>
      <c r="B4239">
        <v>263</v>
      </c>
      <c r="C4239" s="1">
        <v>45258.280405092592</v>
      </c>
      <c r="D4239" t="str">
        <f t="shared" si="66"/>
        <v>28</v>
      </c>
      <c r="E4239">
        <v>3</v>
      </c>
      <c r="F4239" t="s">
        <v>24</v>
      </c>
      <c r="G4239" t="s">
        <v>26</v>
      </c>
      <c r="H4239" t="s">
        <v>116</v>
      </c>
      <c r="I4239">
        <v>50016</v>
      </c>
      <c r="J4239">
        <v>150048</v>
      </c>
      <c r="K4239" t="s">
        <v>1557</v>
      </c>
      <c r="L4239" t="s">
        <v>1558</v>
      </c>
      <c r="M4239" t="s">
        <v>1559</v>
      </c>
      <c r="N4239" t="s">
        <v>1560</v>
      </c>
      <c r="O4239" t="s">
        <v>19</v>
      </c>
    </row>
    <row r="4240" spans="1:15" x14ac:dyDescent="0.35">
      <c r="A4240">
        <v>4239</v>
      </c>
      <c r="B4240">
        <v>50</v>
      </c>
      <c r="C4240" s="1">
        <v>45156.971759259257</v>
      </c>
      <c r="D4240" t="str">
        <f t="shared" si="66"/>
        <v>18</v>
      </c>
      <c r="E4240">
        <v>3</v>
      </c>
      <c r="F4240" t="s">
        <v>14</v>
      </c>
      <c r="G4240" t="s">
        <v>20</v>
      </c>
      <c r="H4240" t="s">
        <v>148</v>
      </c>
      <c r="I4240">
        <v>13696</v>
      </c>
      <c r="J4240">
        <v>41088</v>
      </c>
      <c r="K4240" t="s">
        <v>442</v>
      </c>
      <c r="L4240" t="s">
        <v>443</v>
      </c>
      <c r="M4240" t="s">
        <v>444</v>
      </c>
      <c r="N4240" t="s">
        <v>445</v>
      </c>
      <c r="O4240" t="s">
        <v>19</v>
      </c>
    </row>
    <row r="4241" spans="1:15" x14ac:dyDescent="0.35">
      <c r="A4241">
        <v>4240</v>
      </c>
      <c r="B4241">
        <v>378</v>
      </c>
      <c r="C4241" s="1">
        <v>45221.072071759263</v>
      </c>
      <c r="D4241" t="str">
        <f t="shared" si="66"/>
        <v>22</v>
      </c>
      <c r="E4241">
        <v>9</v>
      </c>
      <c r="F4241" t="s">
        <v>14</v>
      </c>
      <c r="G4241" t="s">
        <v>29</v>
      </c>
      <c r="H4241" t="s">
        <v>134</v>
      </c>
      <c r="I4241">
        <v>25231</v>
      </c>
      <c r="J4241">
        <v>227079</v>
      </c>
      <c r="K4241" t="s">
        <v>794</v>
      </c>
      <c r="L4241" t="s">
        <v>795</v>
      </c>
      <c r="M4241" t="s">
        <v>796</v>
      </c>
      <c r="N4241" t="s">
        <v>797</v>
      </c>
      <c r="O4241" t="s">
        <v>19</v>
      </c>
    </row>
    <row r="4242" spans="1:15" x14ac:dyDescent="0.35">
      <c r="A4242">
        <v>4241</v>
      </c>
      <c r="B4242">
        <v>47</v>
      </c>
      <c r="C4242" s="1">
        <v>45070.182708333326</v>
      </c>
      <c r="D4242" t="str">
        <f t="shared" si="66"/>
        <v>24</v>
      </c>
      <c r="E4242">
        <v>1</v>
      </c>
      <c r="F4242" t="s">
        <v>24</v>
      </c>
      <c r="G4242" t="s">
        <v>31</v>
      </c>
      <c r="H4242" t="s">
        <v>94</v>
      </c>
      <c r="I4242">
        <v>38697</v>
      </c>
      <c r="J4242">
        <v>38697</v>
      </c>
      <c r="K4242" t="s">
        <v>1321</v>
      </c>
      <c r="L4242" t="s">
        <v>1322</v>
      </c>
      <c r="M4242" t="s">
        <v>1323</v>
      </c>
      <c r="N4242" t="s">
        <v>1324</v>
      </c>
      <c r="O4242" t="s">
        <v>16</v>
      </c>
    </row>
    <row r="4243" spans="1:15" x14ac:dyDescent="0.35">
      <c r="A4243">
        <v>4242</v>
      </c>
      <c r="B4243">
        <v>185</v>
      </c>
      <c r="C4243" s="1">
        <v>45245.122812499998</v>
      </c>
      <c r="D4243" t="str">
        <f t="shared" si="66"/>
        <v>15</v>
      </c>
      <c r="E4243">
        <v>6</v>
      </c>
      <c r="F4243" t="s">
        <v>24</v>
      </c>
      <c r="G4243" t="s">
        <v>26</v>
      </c>
      <c r="H4243" t="s">
        <v>116</v>
      </c>
      <c r="I4243">
        <v>50016</v>
      </c>
      <c r="J4243">
        <v>300096</v>
      </c>
      <c r="K4243" t="s">
        <v>193</v>
      </c>
      <c r="L4243" t="s">
        <v>194</v>
      </c>
      <c r="M4243" t="s">
        <v>195</v>
      </c>
      <c r="N4243" t="s">
        <v>196</v>
      </c>
      <c r="O4243" t="s">
        <v>16</v>
      </c>
    </row>
    <row r="4244" spans="1:15" x14ac:dyDescent="0.35">
      <c r="A4244">
        <v>4243</v>
      </c>
      <c r="B4244">
        <v>204</v>
      </c>
      <c r="C4244" s="1">
        <v>45167.233622685177</v>
      </c>
      <c r="D4244" t="str">
        <f t="shared" si="66"/>
        <v>29</v>
      </c>
      <c r="E4244">
        <v>7</v>
      </c>
      <c r="F4244" t="s">
        <v>17</v>
      </c>
      <c r="G4244" t="s">
        <v>32</v>
      </c>
      <c r="H4244" t="s">
        <v>81</v>
      </c>
      <c r="I4244">
        <v>22985</v>
      </c>
      <c r="J4244">
        <v>160895</v>
      </c>
      <c r="K4244" t="s">
        <v>1030</v>
      </c>
      <c r="L4244" t="s">
        <v>1031</v>
      </c>
      <c r="M4244" t="s">
        <v>1032</v>
      </c>
      <c r="N4244" t="s">
        <v>1033</v>
      </c>
      <c r="O4244" t="s">
        <v>22</v>
      </c>
    </row>
    <row r="4245" spans="1:15" x14ac:dyDescent="0.35">
      <c r="A4245">
        <v>4244</v>
      </c>
      <c r="B4245">
        <v>348</v>
      </c>
      <c r="C4245" s="1">
        <v>45498.299803240741</v>
      </c>
      <c r="D4245" t="str">
        <f t="shared" si="66"/>
        <v>25</v>
      </c>
      <c r="E4245">
        <v>6</v>
      </c>
      <c r="F4245" t="s">
        <v>17</v>
      </c>
      <c r="G4245" t="s">
        <v>28</v>
      </c>
      <c r="H4245" t="s">
        <v>103</v>
      </c>
      <c r="I4245">
        <v>35778</v>
      </c>
      <c r="J4245">
        <v>214668</v>
      </c>
      <c r="K4245" t="s">
        <v>2012</v>
      </c>
      <c r="L4245" t="s">
        <v>2013</v>
      </c>
      <c r="M4245" t="s">
        <v>2014</v>
      </c>
      <c r="N4245" t="s">
        <v>2015</v>
      </c>
      <c r="O4245" t="s">
        <v>16</v>
      </c>
    </row>
    <row r="4246" spans="1:15" x14ac:dyDescent="0.35">
      <c r="A4246">
        <v>4245</v>
      </c>
      <c r="B4246">
        <v>474</v>
      </c>
      <c r="C4246" s="1">
        <v>45025.596365740741</v>
      </c>
      <c r="D4246" t="str">
        <f t="shared" si="66"/>
        <v>09</v>
      </c>
      <c r="E4246">
        <v>4</v>
      </c>
      <c r="F4246" t="s">
        <v>14</v>
      </c>
      <c r="G4246" t="s">
        <v>20</v>
      </c>
      <c r="H4246" t="s">
        <v>148</v>
      </c>
      <c r="I4246">
        <v>13696</v>
      </c>
      <c r="J4246">
        <v>54784</v>
      </c>
      <c r="K4246" t="s">
        <v>1577</v>
      </c>
      <c r="L4246" t="s">
        <v>1578</v>
      </c>
      <c r="M4246" t="s">
        <v>1579</v>
      </c>
      <c r="N4246" t="s">
        <v>1580</v>
      </c>
      <c r="O4246" t="s">
        <v>19</v>
      </c>
    </row>
    <row r="4247" spans="1:15" x14ac:dyDescent="0.35">
      <c r="A4247">
        <v>4246</v>
      </c>
      <c r="B4247">
        <v>85</v>
      </c>
      <c r="C4247" s="1">
        <v>45065.616030092591</v>
      </c>
      <c r="D4247" t="str">
        <f t="shared" si="66"/>
        <v>19</v>
      </c>
      <c r="E4247">
        <v>2</v>
      </c>
      <c r="F4247" t="s">
        <v>14</v>
      </c>
      <c r="G4247" t="s">
        <v>20</v>
      </c>
      <c r="H4247" t="s">
        <v>148</v>
      </c>
      <c r="I4247">
        <v>13696</v>
      </c>
      <c r="J4247">
        <v>27392</v>
      </c>
      <c r="K4247" t="s">
        <v>1840</v>
      </c>
      <c r="L4247" t="s">
        <v>1841</v>
      </c>
      <c r="M4247" t="s">
        <v>1842</v>
      </c>
      <c r="N4247" t="s">
        <v>1843</v>
      </c>
      <c r="O4247" t="s">
        <v>16</v>
      </c>
    </row>
    <row r="4248" spans="1:15" x14ac:dyDescent="0.35">
      <c r="A4248">
        <v>4247</v>
      </c>
      <c r="B4248">
        <v>384</v>
      </c>
      <c r="C4248" s="1">
        <v>45456.513437499998</v>
      </c>
      <c r="D4248" t="str">
        <f t="shared" si="66"/>
        <v>13</v>
      </c>
      <c r="E4248">
        <v>10</v>
      </c>
      <c r="F4248" t="s">
        <v>17</v>
      </c>
      <c r="G4248" t="s">
        <v>28</v>
      </c>
      <c r="H4248" t="s">
        <v>103</v>
      </c>
      <c r="I4248">
        <v>35778</v>
      </c>
      <c r="J4248">
        <v>357780</v>
      </c>
      <c r="K4248" t="s">
        <v>1329</v>
      </c>
      <c r="L4248" t="s">
        <v>1330</v>
      </c>
      <c r="M4248" t="s">
        <v>1331</v>
      </c>
      <c r="N4248" t="s">
        <v>1332</v>
      </c>
      <c r="O4248" t="s">
        <v>16</v>
      </c>
    </row>
    <row r="4249" spans="1:15" x14ac:dyDescent="0.35">
      <c r="A4249">
        <v>4248</v>
      </c>
      <c r="B4249">
        <v>57</v>
      </c>
      <c r="C4249" s="1">
        <v>45279.137858796297</v>
      </c>
      <c r="D4249" t="str">
        <f t="shared" si="66"/>
        <v>19</v>
      </c>
      <c r="E4249">
        <v>6</v>
      </c>
      <c r="F4249" t="s">
        <v>14</v>
      </c>
      <c r="G4249" t="s">
        <v>15</v>
      </c>
      <c r="H4249" t="s">
        <v>67</v>
      </c>
      <c r="I4249">
        <v>76607</v>
      </c>
      <c r="J4249">
        <v>459642</v>
      </c>
      <c r="K4249" t="s">
        <v>265</v>
      </c>
      <c r="L4249" t="s">
        <v>266</v>
      </c>
      <c r="M4249" t="s">
        <v>267</v>
      </c>
      <c r="N4249" t="s">
        <v>268</v>
      </c>
      <c r="O4249" t="s">
        <v>22</v>
      </c>
    </row>
    <row r="4250" spans="1:15" x14ac:dyDescent="0.35">
      <c r="A4250">
        <v>4249</v>
      </c>
      <c r="B4250">
        <v>97</v>
      </c>
      <c r="C4250" s="1">
        <v>45034.552743055552</v>
      </c>
      <c r="D4250" t="str">
        <f t="shared" si="66"/>
        <v>18</v>
      </c>
      <c r="E4250">
        <v>7</v>
      </c>
      <c r="F4250" t="s">
        <v>17</v>
      </c>
      <c r="G4250" t="s">
        <v>28</v>
      </c>
      <c r="H4250" t="s">
        <v>103</v>
      </c>
      <c r="I4250">
        <v>35778</v>
      </c>
      <c r="J4250">
        <v>250446</v>
      </c>
      <c r="K4250" t="s">
        <v>2004</v>
      </c>
      <c r="L4250" t="s">
        <v>2005</v>
      </c>
      <c r="M4250" t="s">
        <v>2006</v>
      </c>
      <c r="N4250" t="s">
        <v>2007</v>
      </c>
      <c r="O4250" t="s">
        <v>16</v>
      </c>
    </row>
    <row r="4251" spans="1:15" x14ac:dyDescent="0.35">
      <c r="A4251">
        <v>4250</v>
      </c>
      <c r="B4251">
        <v>470</v>
      </c>
      <c r="C4251" s="1">
        <v>45122.30777777778</v>
      </c>
      <c r="D4251" t="str">
        <f t="shared" si="66"/>
        <v>15</v>
      </c>
      <c r="E4251">
        <v>7</v>
      </c>
      <c r="F4251" t="s">
        <v>17</v>
      </c>
      <c r="G4251" t="s">
        <v>18</v>
      </c>
      <c r="H4251" t="s">
        <v>139</v>
      </c>
      <c r="I4251">
        <v>36583</v>
      </c>
      <c r="J4251">
        <v>256081</v>
      </c>
      <c r="K4251" t="s">
        <v>1980</v>
      </c>
      <c r="L4251" t="s">
        <v>1981</v>
      </c>
      <c r="M4251" t="s">
        <v>1982</v>
      </c>
      <c r="N4251" t="s">
        <v>1983</v>
      </c>
      <c r="O4251" t="s">
        <v>16</v>
      </c>
    </row>
    <row r="4252" spans="1:15" x14ac:dyDescent="0.35">
      <c r="A4252">
        <v>4251</v>
      </c>
      <c r="B4252">
        <v>199</v>
      </c>
      <c r="C4252" s="1">
        <v>45220.414502314823</v>
      </c>
      <c r="D4252" t="str">
        <f t="shared" si="66"/>
        <v>21</v>
      </c>
      <c r="E4252">
        <v>3</v>
      </c>
      <c r="F4252" t="s">
        <v>14</v>
      </c>
      <c r="G4252" t="s">
        <v>29</v>
      </c>
      <c r="H4252" t="s">
        <v>134</v>
      </c>
      <c r="I4252">
        <v>25231</v>
      </c>
      <c r="J4252">
        <v>75693</v>
      </c>
      <c r="K4252" t="s">
        <v>510</v>
      </c>
      <c r="L4252" t="s">
        <v>511</v>
      </c>
      <c r="M4252" t="s">
        <v>512</v>
      </c>
      <c r="N4252" t="s">
        <v>513</v>
      </c>
      <c r="O4252" t="s">
        <v>16</v>
      </c>
    </row>
    <row r="4253" spans="1:15" x14ac:dyDescent="0.35">
      <c r="A4253">
        <v>4252</v>
      </c>
      <c r="B4253">
        <v>174</v>
      </c>
      <c r="C4253" s="1">
        <v>45179.896608796298</v>
      </c>
      <c r="D4253" t="str">
        <f t="shared" si="66"/>
        <v>10</v>
      </c>
      <c r="E4253">
        <v>10</v>
      </c>
      <c r="F4253" t="s">
        <v>17</v>
      </c>
      <c r="G4253" t="s">
        <v>28</v>
      </c>
      <c r="H4253" t="s">
        <v>103</v>
      </c>
      <c r="I4253">
        <v>35778</v>
      </c>
      <c r="J4253">
        <v>357780</v>
      </c>
      <c r="K4253" t="s">
        <v>108</v>
      </c>
      <c r="L4253" t="s">
        <v>109</v>
      </c>
      <c r="M4253" t="s">
        <v>110</v>
      </c>
      <c r="N4253" t="s">
        <v>111</v>
      </c>
      <c r="O4253" t="s">
        <v>19</v>
      </c>
    </row>
    <row r="4254" spans="1:15" x14ac:dyDescent="0.35">
      <c r="A4254">
        <v>4253</v>
      </c>
      <c r="B4254">
        <v>228</v>
      </c>
      <c r="C4254" s="1">
        <v>45555.422569444447</v>
      </c>
      <c r="D4254" t="str">
        <f t="shared" si="66"/>
        <v>20</v>
      </c>
      <c r="E4254">
        <v>6</v>
      </c>
      <c r="F4254" t="s">
        <v>24</v>
      </c>
      <c r="G4254" t="s">
        <v>31</v>
      </c>
      <c r="H4254" t="s">
        <v>94</v>
      </c>
      <c r="I4254">
        <v>38697</v>
      </c>
      <c r="J4254">
        <v>232182</v>
      </c>
      <c r="K4254" t="s">
        <v>135</v>
      </c>
      <c r="L4254" t="s">
        <v>136</v>
      </c>
      <c r="M4254" t="s">
        <v>137</v>
      </c>
      <c r="N4254" t="s">
        <v>138</v>
      </c>
      <c r="O4254" t="s">
        <v>16</v>
      </c>
    </row>
    <row r="4255" spans="1:15" x14ac:dyDescent="0.35">
      <c r="A4255">
        <v>4254</v>
      </c>
      <c r="B4255">
        <v>371</v>
      </c>
      <c r="C4255" s="1">
        <v>45728.102337962962</v>
      </c>
      <c r="D4255" t="str">
        <f t="shared" si="66"/>
        <v>12</v>
      </c>
      <c r="E4255">
        <v>8</v>
      </c>
      <c r="F4255" t="s">
        <v>24</v>
      </c>
      <c r="G4255" t="s">
        <v>25</v>
      </c>
      <c r="H4255" t="s">
        <v>125</v>
      </c>
      <c r="I4255">
        <v>42268</v>
      </c>
      <c r="J4255">
        <v>338144</v>
      </c>
      <c r="K4255" t="s">
        <v>1509</v>
      </c>
      <c r="L4255" t="s">
        <v>1510</v>
      </c>
      <c r="M4255" t="s">
        <v>1511</v>
      </c>
      <c r="N4255" t="s">
        <v>1512</v>
      </c>
      <c r="O4255" t="s">
        <v>16</v>
      </c>
    </row>
    <row r="4256" spans="1:15" x14ac:dyDescent="0.35">
      <c r="A4256">
        <v>4255</v>
      </c>
      <c r="B4256">
        <v>129</v>
      </c>
      <c r="C4256" s="1">
        <v>45341.211388888893</v>
      </c>
      <c r="D4256" t="str">
        <f t="shared" si="66"/>
        <v>19</v>
      </c>
      <c r="E4256">
        <v>4</v>
      </c>
      <c r="F4256" t="s">
        <v>17</v>
      </c>
      <c r="G4256" t="s">
        <v>32</v>
      </c>
      <c r="H4256" t="s">
        <v>81</v>
      </c>
      <c r="I4256">
        <v>22985</v>
      </c>
      <c r="J4256">
        <v>91940</v>
      </c>
      <c r="K4256" t="s">
        <v>514</v>
      </c>
      <c r="L4256" t="s">
        <v>515</v>
      </c>
      <c r="M4256" t="s">
        <v>516</v>
      </c>
      <c r="N4256" t="s">
        <v>517</v>
      </c>
      <c r="O4256" t="s">
        <v>16</v>
      </c>
    </row>
    <row r="4257" spans="1:15" x14ac:dyDescent="0.35">
      <c r="A4257">
        <v>4256</v>
      </c>
      <c r="B4257">
        <v>288</v>
      </c>
      <c r="C4257" s="1">
        <v>45647.872013888889</v>
      </c>
      <c r="D4257" t="str">
        <f t="shared" si="66"/>
        <v>21</v>
      </c>
      <c r="E4257">
        <v>4</v>
      </c>
      <c r="F4257" t="s">
        <v>24</v>
      </c>
      <c r="G4257" t="s">
        <v>26</v>
      </c>
      <c r="H4257" t="s">
        <v>116</v>
      </c>
      <c r="I4257">
        <v>50016</v>
      </c>
      <c r="J4257">
        <v>200064</v>
      </c>
      <c r="K4257" t="s">
        <v>2024</v>
      </c>
      <c r="L4257" t="s">
        <v>2025</v>
      </c>
      <c r="M4257" t="s">
        <v>2026</v>
      </c>
      <c r="N4257" t="s">
        <v>2027</v>
      </c>
      <c r="O4257" t="s">
        <v>16</v>
      </c>
    </row>
    <row r="4258" spans="1:15" x14ac:dyDescent="0.35">
      <c r="A4258">
        <v>4257</v>
      </c>
      <c r="B4258">
        <v>262</v>
      </c>
      <c r="C4258" s="1">
        <v>45362.065150462957</v>
      </c>
      <c r="D4258" t="str">
        <f t="shared" si="66"/>
        <v>11</v>
      </c>
      <c r="E4258">
        <v>6</v>
      </c>
      <c r="F4258" t="s">
        <v>17</v>
      </c>
      <c r="G4258" t="s">
        <v>18</v>
      </c>
      <c r="H4258" t="s">
        <v>139</v>
      </c>
      <c r="I4258">
        <v>36583</v>
      </c>
      <c r="J4258">
        <v>219498</v>
      </c>
      <c r="K4258" t="s">
        <v>1129</v>
      </c>
      <c r="L4258" t="s">
        <v>1130</v>
      </c>
      <c r="M4258" t="s">
        <v>1131</v>
      </c>
      <c r="N4258" t="s">
        <v>1132</v>
      </c>
      <c r="O4258" t="s">
        <v>16</v>
      </c>
    </row>
    <row r="4259" spans="1:15" x14ac:dyDescent="0.35">
      <c r="A4259">
        <v>4258</v>
      </c>
      <c r="B4259">
        <v>67</v>
      </c>
      <c r="C4259" s="1">
        <v>45502.914178240739</v>
      </c>
      <c r="D4259" t="str">
        <f t="shared" si="66"/>
        <v>29</v>
      </c>
      <c r="E4259">
        <v>7</v>
      </c>
      <c r="F4259" t="s">
        <v>17</v>
      </c>
      <c r="G4259" t="s">
        <v>28</v>
      </c>
      <c r="H4259" t="s">
        <v>103</v>
      </c>
      <c r="I4259">
        <v>35778</v>
      </c>
      <c r="J4259">
        <v>250446</v>
      </c>
      <c r="K4259" t="s">
        <v>257</v>
      </c>
      <c r="L4259" t="s">
        <v>258</v>
      </c>
      <c r="M4259" t="s">
        <v>259</v>
      </c>
      <c r="N4259" t="s">
        <v>260</v>
      </c>
      <c r="O4259" t="s">
        <v>16</v>
      </c>
    </row>
    <row r="4260" spans="1:15" x14ac:dyDescent="0.35">
      <c r="A4260">
        <v>4259</v>
      </c>
      <c r="B4260">
        <v>264</v>
      </c>
      <c r="C4260" s="1">
        <v>45151.055474537039</v>
      </c>
      <c r="D4260" t="str">
        <f t="shared" si="66"/>
        <v>13</v>
      </c>
      <c r="E4260">
        <v>3</v>
      </c>
      <c r="F4260" t="s">
        <v>17</v>
      </c>
      <c r="G4260" t="s">
        <v>32</v>
      </c>
      <c r="H4260" t="s">
        <v>81</v>
      </c>
      <c r="I4260">
        <v>22985</v>
      </c>
      <c r="J4260">
        <v>68955</v>
      </c>
      <c r="K4260" t="s">
        <v>1405</v>
      </c>
      <c r="L4260" t="s">
        <v>1406</v>
      </c>
      <c r="M4260" t="s">
        <v>1407</v>
      </c>
      <c r="N4260" t="s">
        <v>1408</v>
      </c>
      <c r="O4260" t="s">
        <v>16</v>
      </c>
    </row>
    <row r="4261" spans="1:15" x14ac:dyDescent="0.35">
      <c r="A4261">
        <v>4260</v>
      </c>
      <c r="B4261">
        <v>282</v>
      </c>
      <c r="C4261" s="1">
        <v>45692.587071759262</v>
      </c>
      <c r="D4261" t="str">
        <f t="shared" si="66"/>
        <v>04</v>
      </c>
      <c r="E4261">
        <v>1</v>
      </c>
      <c r="F4261" t="s">
        <v>17</v>
      </c>
      <c r="G4261" t="s">
        <v>32</v>
      </c>
      <c r="H4261" t="s">
        <v>81</v>
      </c>
      <c r="I4261">
        <v>22985</v>
      </c>
      <c r="J4261">
        <v>22985</v>
      </c>
      <c r="K4261" t="s">
        <v>362</v>
      </c>
      <c r="L4261" t="s">
        <v>363</v>
      </c>
      <c r="M4261" t="s">
        <v>364</v>
      </c>
      <c r="N4261" t="s">
        <v>365</v>
      </c>
      <c r="O4261" t="s">
        <v>16</v>
      </c>
    </row>
    <row r="4262" spans="1:15" x14ac:dyDescent="0.35">
      <c r="A4262">
        <v>4261</v>
      </c>
      <c r="B4262">
        <v>36</v>
      </c>
      <c r="C4262" s="1">
        <v>45477.84134259259</v>
      </c>
      <c r="D4262" t="str">
        <f t="shared" si="66"/>
        <v>04</v>
      </c>
      <c r="E4262">
        <v>2</v>
      </c>
      <c r="F4262" t="s">
        <v>17</v>
      </c>
      <c r="G4262" t="s">
        <v>23</v>
      </c>
      <c r="H4262" t="s">
        <v>72</v>
      </c>
      <c r="I4262">
        <v>14701</v>
      </c>
      <c r="J4262">
        <v>29402</v>
      </c>
      <c r="K4262" t="s">
        <v>762</v>
      </c>
      <c r="L4262" t="s">
        <v>763</v>
      </c>
      <c r="M4262" t="s">
        <v>764</v>
      </c>
      <c r="N4262" t="s">
        <v>765</v>
      </c>
      <c r="O4262" t="s">
        <v>16</v>
      </c>
    </row>
    <row r="4263" spans="1:15" x14ac:dyDescent="0.35">
      <c r="A4263">
        <v>4262</v>
      </c>
      <c r="B4263">
        <v>388</v>
      </c>
      <c r="C4263" s="1">
        <v>45176.505555555559</v>
      </c>
      <c r="D4263" t="str">
        <f t="shared" si="66"/>
        <v>07</v>
      </c>
      <c r="E4263">
        <v>10</v>
      </c>
      <c r="F4263" t="s">
        <v>24</v>
      </c>
      <c r="G4263" t="s">
        <v>25</v>
      </c>
      <c r="H4263" t="s">
        <v>125</v>
      </c>
      <c r="I4263">
        <v>42268</v>
      </c>
      <c r="J4263">
        <v>422680</v>
      </c>
      <c r="K4263" t="s">
        <v>434</v>
      </c>
      <c r="L4263" t="s">
        <v>435</v>
      </c>
      <c r="M4263" t="s">
        <v>436</v>
      </c>
      <c r="N4263" t="s">
        <v>437</v>
      </c>
      <c r="O4263" t="s">
        <v>19</v>
      </c>
    </row>
    <row r="4264" spans="1:15" x14ac:dyDescent="0.35">
      <c r="A4264">
        <v>4263</v>
      </c>
      <c r="B4264">
        <v>294</v>
      </c>
      <c r="C4264" s="1">
        <v>45144.934340277781</v>
      </c>
      <c r="D4264" t="str">
        <f t="shared" si="66"/>
        <v>06</v>
      </c>
      <c r="E4264">
        <v>7</v>
      </c>
      <c r="F4264" t="s">
        <v>17</v>
      </c>
      <c r="G4264" t="s">
        <v>23</v>
      </c>
      <c r="H4264" t="s">
        <v>72</v>
      </c>
      <c r="I4264">
        <v>14701</v>
      </c>
      <c r="J4264">
        <v>102907</v>
      </c>
      <c r="K4264" t="s">
        <v>1724</v>
      </c>
      <c r="L4264" t="s">
        <v>1725</v>
      </c>
      <c r="M4264" t="s">
        <v>1726</v>
      </c>
      <c r="N4264" t="s">
        <v>1727</v>
      </c>
      <c r="O4264" t="s">
        <v>16</v>
      </c>
    </row>
    <row r="4265" spans="1:15" x14ac:dyDescent="0.35">
      <c r="A4265">
        <v>4264</v>
      </c>
      <c r="B4265">
        <v>487</v>
      </c>
      <c r="C4265" s="1">
        <v>45415.321886574071</v>
      </c>
      <c r="D4265" t="str">
        <f t="shared" si="66"/>
        <v>03</v>
      </c>
      <c r="E4265">
        <v>10</v>
      </c>
      <c r="F4265" t="s">
        <v>14</v>
      </c>
      <c r="G4265" t="s">
        <v>29</v>
      </c>
      <c r="H4265" t="s">
        <v>134</v>
      </c>
      <c r="I4265">
        <v>25231</v>
      </c>
      <c r="J4265">
        <v>252310</v>
      </c>
      <c r="K4265" t="s">
        <v>386</v>
      </c>
      <c r="L4265" t="s">
        <v>387</v>
      </c>
      <c r="M4265" t="s">
        <v>388</v>
      </c>
      <c r="N4265" t="s">
        <v>389</v>
      </c>
      <c r="O4265" t="s">
        <v>16</v>
      </c>
    </row>
    <row r="4266" spans="1:15" x14ac:dyDescent="0.35">
      <c r="A4266">
        <v>4265</v>
      </c>
      <c r="B4266">
        <v>198</v>
      </c>
      <c r="C4266" s="1">
        <v>45210.157800925917</v>
      </c>
      <c r="D4266" t="str">
        <f t="shared" si="66"/>
        <v>11</v>
      </c>
      <c r="E4266">
        <v>2</v>
      </c>
      <c r="F4266" t="s">
        <v>14</v>
      </c>
      <c r="G4266" t="s">
        <v>15</v>
      </c>
      <c r="H4266" t="s">
        <v>67</v>
      </c>
      <c r="I4266">
        <v>76607</v>
      </c>
      <c r="J4266">
        <v>153214</v>
      </c>
      <c r="K4266" t="s">
        <v>1972</v>
      </c>
      <c r="L4266" t="s">
        <v>1973</v>
      </c>
      <c r="M4266" t="s">
        <v>1974</v>
      </c>
      <c r="N4266" t="s">
        <v>1975</v>
      </c>
      <c r="O4266" t="s">
        <v>19</v>
      </c>
    </row>
    <row r="4267" spans="1:15" x14ac:dyDescent="0.35">
      <c r="A4267">
        <v>4266</v>
      </c>
      <c r="B4267">
        <v>426</v>
      </c>
      <c r="C4267" s="1">
        <v>45272.724270833343</v>
      </c>
      <c r="D4267" t="str">
        <f t="shared" si="66"/>
        <v>12</v>
      </c>
      <c r="E4267">
        <v>1</v>
      </c>
      <c r="F4267" t="s">
        <v>17</v>
      </c>
      <c r="G4267" t="s">
        <v>28</v>
      </c>
      <c r="H4267" t="s">
        <v>103</v>
      </c>
      <c r="I4267">
        <v>35778</v>
      </c>
      <c r="J4267">
        <v>35778</v>
      </c>
      <c r="K4267" t="s">
        <v>1205</v>
      </c>
      <c r="L4267" t="s">
        <v>1206</v>
      </c>
      <c r="M4267" t="s">
        <v>1207</v>
      </c>
      <c r="N4267" t="s">
        <v>1208</v>
      </c>
      <c r="O4267" t="s">
        <v>19</v>
      </c>
    </row>
    <row r="4268" spans="1:15" x14ac:dyDescent="0.35">
      <c r="A4268">
        <v>4267</v>
      </c>
      <c r="B4268">
        <v>90</v>
      </c>
      <c r="C4268" s="1">
        <v>45026.291331018518</v>
      </c>
      <c r="D4268" t="str">
        <f t="shared" si="66"/>
        <v>10</v>
      </c>
      <c r="E4268">
        <v>9</v>
      </c>
      <c r="F4268" t="s">
        <v>24</v>
      </c>
      <c r="G4268" t="s">
        <v>27</v>
      </c>
      <c r="H4268" t="s">
        <v>325</v>
      </c>
      <c r="I4268">
        <v>34573</v>
      </c>
      <c r="J4268">
        <v>311157</v>
      </c>
      <c r="K4268" t="s">
        <v>562</v>
      </c>
      <c r="L4268" t="s">
        <v>563</v>
      </c>
      <c r="M4268" t="s">
        <v>564</v>
      </c>
      <c r="N4268" t="s">
        <v>565</v>
      </c>
      <c r="O4268" t="s">
        <v>22</v>
      </c>
    </row>
    <row r="4269" spans="1:15" x14ac:dyDescent="0.35">
      <c r="A4269">
        <v>4268</v>
      </c>
      <c r="B4269">
        <v>465</v>
      </c>
      <c r="C4269" s="1">
        <v>45051.408668981479</v>
      </c>
      <c r="D4269" t="str">
        <f t="shared" si="66"/>
        <v>05</v>
      </c>
      <c r="E4269">
        <v>5</v>
      </c>
      <c r="F4269" t="s">
        <v>14</v>
      </c>
      <c r="G4269" t="s">
        <v>20</v>
      </c>
      <c r="H4269" t="s">
        <v>148</v>
      </c>
      <c r="I4269">
        <v>13696</v>
      </c>
      <c r="J4269">
        <v>68480</v>
      </c>
      <c r="K4269" t="s">
        <v>586</v>
      </c>
      <c r="L4269" t="s">
        <v>587</v>
      </c>
      <c r="M4269" t="s">
        <v>588</v>
      </c>
      <c r="N4269" t="s">
        <v>589</v>
      </c>
      <c r="O4269" t="s">
        <v>19</v>
      </c>
    </row>
    <row r="4270" spans="1:15" x14ac:dyDescent="0.35">
      <c r="A4270">
        <v>4269</v>
      </c>
      <c r="B4270">
        <v>373</v>
      </c>
      <c r="C4270" s="1">
        <v>45302.205775462957</v>
      </c>
      <c r="D4270" t="str">
        <f t="shared" si="66"/>
        <v>11</v>
      </c>
      <c r="E4270">
        <v>10</v>
      </c>
      <c r="F4270" t="s">
        <v>14</v>
      </c>
      <c r="G4270" t="s">
        <v>15</v>
      </c>
      <c r="H4270" t="s">
        <v>67</v>
      </c>
      <c r="I4270">
        <v>76607</v>
      </c>
      <c r="J4270">
        <v>766070</v>
      </c>
      <c r="K4270" t="s">
        <v>406</v>
      </c>
      <c r="L4270" t="s">
        <v>407</v>
      </c>
      <c r="M4270" t="s">
        <v>408</v>
      </c>
      <c r="N4270" t="s">
        <v>409</v>
      </c>
      <c r="O4270" t="s">
        <v>16</v>
      </c>
    </row>
    <row r="4271" spans="1:15" x14ac:dyDescent="0.35">
      <c r="A4271">
        <v>4270</v>
      </c>
      <c r="B4271">
        <v>169</v>
      </c>
      <c r="C4271" s="1">
        <v>45337.785520833328</v>
      </c>
      <c r="D4271" t="str">
        <f t="shared" si="66"/>
        <v>15</v>
      </c>
      <c r="E4271">
        <v>1</v>
      </c>
      <c r="F4271" t="s">
        <v>17</v>
      </c>
      <c r="G4271" t="s">
        <v>23</v>
      </c>
      <c r="H4271" t="s">
        <v>72</v>
      </c>
      <c r="I4271">
        <v>14701</v>
      </c>
      <c r="J4271">
        <v>14701</v>
      </c>
      <c r="K4271" t="s">
        <v>946</v>
      </c>
      <c r="L4271" t="s">
        <v>947</v>
      </c>
      <c r="M4271" t="s">
        <v>948</v>
      </c>
      <c r="N4271" t="s">
        <v>949</v>
      </c>
      <c r="O4271" t="s">
        <v>22</v>
      </c>
    </row>
    <row r="4272" spans="1:15" x14ac:dyDescent="0.35">
      <c r="A4272">
        <v>4271</v>
      </c>
      <c r="B4272">
        <v>465</v>
      </c>
      <c r="C4272" s="1">
        <v>45405.405740740738</v>
      </c>
      <c r="D4272" t="str">
        <f t="shared" si="66"/>
        <v>23</v>
      </c>
      <c r="E4272">
        <v>1</v>
      </c>
      <c r="F4272" t="s">
        <v>24</v>
      </c>
      <c r="G4272" t="s">
        <v>27</v>
      </c>
      <c r="H4272" t="s">
        <v>325</v>
      </c>
      <c r="I4272">
        <v>34573</v>
      </c>
      <c r="J4272">
        <v>34573</v>
      </c>
      <c r="K4272" t="s">
        <v>586</v>
      </c>
      <c r="L4272" t="s">
        <v>587</v>
      </c>
      <c r="M4272" t="s">
        <v>588</v>
      </c>
      <c r="N4272" t="s">
        <v>589</v>
      </c>
      <c r="O4272" t="s">
        <v>19</v>
      </c>
    </row>
    <row r="4273" spans="1:15" x14ac:dyDescent="0.35">
      <c r="A4273">
        <v>4272</v>
      </c>
      <c r="B4273">
        <v>12</v>
      </c>
      <c r="C4273" s="1">
        <v>45289.402824074074</v>
      </c>
      <c r="D4273" t="str">
        <f t="shared" si="66"/>
        <v>29</v>
      </c>
      <c r="E4273">
        <v>4</v>
      </c>
      <c r="F4273" t="s">
        <v>17</v>
      </c>
      <c r="G4273" t="s">
        <v>18</v>
      </c>
      <c r="H4273" t="s">
        <v>139</v>
      </c>
      <c r="I4273">
        <v>36583</v>
      </c>
      <c r="J4273">
        <v>146332</v>
      </c>
      <c r="K4273" t="s">
        <v>674</v>
      </c>
      <c r="L4273" t="s">
        <v>675</v>
      </c>
      <c r="M4273" t="s">
        <v>676</v>
      </c>
      <c r="N4273" t="s">
        <v>677</v>
      </c>
      <c r="O4273" t="s">
        <v>19</v>
      </c>
    </row>
    <row r="4274" spans="1:15" x14ac:dyDescent="0.35">
      <c r="A4274">
        <v>4273</v>
      </c>
      <c r="B4274">
        <v>409</v>
      </c>
      <c r="C4274" s="1">
        <v>45076.25675925926</v>
      </c>
      <c r="D4274" t="str">
        <f t="shared" si="66"/>
        <v>30</v>
      </c>
      <c r="E4274">
        <v>4</v>
      </c>
      <c r="F4274" t="s">
        <v>14</v>
      </c>
      <c r="G4274" t="s">
        <v>29</v>
      </c>
      <c r="H4274" t="s">
        <v>134</v>
      </c>
      <c r="I4274">
        <v>25231</v>
      </c>
      <c r="J4274">
        <v>100924</v>
      </c>
      <c r="K4274" t="s">
        <v>1676</v>
      </c>
      <c r="L4274" t="s">
        <v>1677</v>
      </c>
      <c r="M4274" t="s">
        <v>1678</v>
      </c>
      <c r="N4274" t="s">
        <v>1679</v>
      </c>
      <c r="O4274" t="s">
        <v>16</v>
      </c>
    </row>
    <row r="4275" spans="1:15" x14ac:dyDescent="0.35">
      <c r="A4275">
        <v>4274</v>
      </c>
      <c r="B4275">
        <v>176</v>
      </c>
      <c r="C4275" s="1">
        <v>45569.948055555556</v>
      </c>
      <c r="D4275" t="str">
        <f t="shared" si="66"/>
        <v>04</v>
      </c>
      <c r="E4275">
        <v>5</v>
      </c>
      <c r="F4275" t="s">
        <v>14</v>
      </c>
      <c r="G4275" t="s">
        <v>20</v>
      </c>
      <c r="H4275" t="s">
        <v>148</v>
      </c>
      <c r="I4275">
        <v>13696</v>
      </c>
      <c r="J4275">
        <v>68480</v>
      </c>
      <c r="K4275" t="s">
        <v>213</v>
      </c>
      <c r="L4275" t="s">
        <v>214</v>
      </c>
      <c r="M4275" t="s">
        <v>215</v>
      </c>
      <c r="N4275" t="s">
        <v>216</v>
      </c>
      <c r="O4275" t="s">
        <v>16</v>
      </c>
    </row>
    <row r="4276" spans="1:15" x14ac:dyDescent="0.35">
      <c r="A4276">
        <v>4275</v>
      </c>
      <c r="B4276">
        <v>5</v>
      </c>
      <c r="C4276" s="1">
        <v>45486.045775462961</v>
      </c>
      <c r="D4276" t="str">
        <f t="shared" si="66"/>
        <v>13</v>
      </c>
      <c r="E4276">
        <v>1</v>
      </c>
      <c r="F4276" t="s">
        <v>17</v>
      </c>
      <c r="G4276" t="s">
        <v>23</v>
      </c>
      <c r="H4276" t="s">
        <v>72</v>
      </c>
      <c r="I4276">
        <v>14701</v>
      </c>
      <c r="J4276">
        <v>14701</v>
      </c>
      <c r="K4276" t="s">
        <v>1010</v>
      </c>
      <c r="L4276" t="s">
        <v>1011</v>
      </c>
      <c r="M4276" t="s">
        <v>1012</v>
      </c>
      <c r="N4276" t="s">
        <v>1013</v>
      </c>
      <c r="O4276" t="s">
        <v>19</v>
      </c>
    </row>
    <row r="4277" spans="1:15" x14ac:dyDescent="0.35">
      <c r="A4277">
        <v>4276</v>
      </c>
      <c r="B4277">
        <v>491</v>
      </c>
      <c r="C4277" s="1">
        <v>45271.045289351852</v>
      </c>
      <c r="D4277" t="str">
        <f t="shared" si="66"/>
        <v>11</v>
      </c>
      <c r="E4277">
        <v>5</v>
      </c>
      <c r="F4277" t="s">
        <v>17</v>
      </c>
      <c r="G4277" t="s">
        <v>23</v>
      </c>
      <c r="H4277" t="s">
        <v>72</v>
      </c>
      <c r="I4277">
        <v>14701</v>
      </c>
      <c r="J4277">
        <v>73505</v>
      </c>
      <c r="K4277" t="s">
        <v>530</v>
      </c>
      <c r="L4277" t="s">
        <v>531</v>
      </c>
      <c r="M4277" t="s">
        <v>532</v>
      </c>
      <c r="N4277" t="s">
        <v>533</v>
      </c>
      <c r="O4277" t="s">
        <v>16</v>
      </c>
    </row>
    <row r="4278" spans="1:15" x14ac:dyDescent="0.35">
      <c r="A4278">
        <v>4277</v>
      </c>
      <c r="B4278">
        <v>203</v>
      </c>
      <c r="C4278" s="1">
        <v>45289.555567129632</v>
      </c>
      <c r="D4278" t="str">
        <f t="shared" si="66"/>
        <v>29</v>
      </c>
      <c r="E4278">
        <v>9</v>
      </c>
      <c r="F4278" t="s">
        <v>24</v>
      </c>
      <c r="G4278" t="s">
        <v>26</v>
      </c>
      <c r="H4278" t="s">
        <v>116</v>
      </c>
      <c r="I4278">
        <v>50016</v>
      </c>
      <c r="J4278">
        <v>450144</v>
      </c>
      <c r="K4278" t="s">
        <v>1505</v>
      </c>
      <c r="L4278" t="s">
        <v>1506</v>
      </c>
      <c r="M4278" t="s">
        <v>1507</v>
      </c>
      <c r="N4278" t="s">
        <v>1508</v>
      </c>
      <c r="O4278" t="s">
        <v>22</v>
      </c>
    </row>
    <row r="4279" spans="1:15" x14ac:dyDescent="0.35">
      <c r="A4279">
        <v>4278</v>
      </c>
      <c r="B4279">
        <v>38</v>
      </c>
      <c r="C4279" s="1">
        <v>45157.580324074072</v>
      </c>
      <c r="D4279" t="str">
        <f t="shared" si="66"/>
        <v>19</v>
      </c>
      <c r="E4279">
        <v>9</v>
      </c>
      <c r="F4279" t="s">
        <v>24</v>
      </c>
      <c r="G4279" t="s">
        <v>26</v>
      </c>
      <c r="H4279" t="s">
        <v>116</v>
      </c>
      <c r="I4279">
        <v>50016</v>
      </c>
      <c r="J4279">
        <v>450144</v>
      </c>
      <c r="K4279" t="s">
        <v>1066</v>
      </c>
      <c r="L4279" t="s">
        <v>1067</v>
      </c>
      <c r="M4279" t="s">
        <v>1068</v>
      </c>
      <c r="N4279" t="s">
        <v>1069</v>
      </c>
      <c r="O4279" t="s">
        <v>22</v>
      </c>
    </row>
    <row r="4280" spans="1:15" x14ac:dyDescent="0.35">
      <c r="A4280">
        <v>4279</v>
      </c>
      <c r="B4280">
        <v>10</v>
      </c>
      <c r="C4280" s="1">
        <v>45072.701365740737</v>
      </c>
      <c r="D4280" t="str">
        <f t="shared" si="66"/>
        <v>26</v>
      </c>
      <c r="E4280">
        <v>8</v>
      </c>
      <c r="F4280" t="s">
        <v>14</v>
      </c>
      <c r="G4280" t="s">
        <v>29</v>
      </c>
      <c r="H4280" t="s">
        <v>134</v>
      </c>
      <c r="I4280">
        <v>25231</v>
      </c>
      <c r="J4280">
        <v>201848</v>
      </c>
      <c r="K4280" t="s">
        <v>82</v>
      </c>
      <c r="L4280" t="s">
        <v>83</v>
      </c>
      <c r="M4280" t="s">
        <v>84</v>
      </c>
      <c r="N4280" t="s">
        <v>85</v>
      </c>
      <c r="O4280" t="s">
        <v>16</v>
      </c>
    </row>
    <row r="4281" spans="1:15" x14ac:dyDescent="0.35">
      <c r="A4281">
        <v>4280</v>
      </c>
      <c r="B4281">
        <v>245</v>
      </c>
      <c r="C4281" s="1">
        <v>45300.822881944441</v>
      </c>
      <c r="D4281" t="str">
        <f t="shared" si="66"/>
        <v>09</v>
      </c>
      <c r="E4281">
        <v>9</v>
      </c>
      <c r="F4281" t="s">
        <v>14</v>
      </c>
      <c r="G4281" t="s">
        <v>15</v>
      </c>
      <c r="H4281" t="s">
        <v>67</v>
      </c>
      <c r="I4281">
        <v>76607</v>
      </c>
      <c r="J4281">
        <v>689463</v>
      </c>
      <c r="K4281" t="s">
        <v>1481</v>
      </c>
      <c r="L4281" t="s">
        <v>1482</v>
      </c>
      <c r="M4281" t="s">
        <v>1483</v>
      </c>
      <c r="N4281" t="s">
        <v>1484</v>
      </c>
      <c r="O4281" t="s">
        <v>19</v>
      </c>
    </row>
    <row r="4282" spans="1:15" x14ac:dyDescent="0.35">
      <c r="A4282">
        <v>4281</v>
      </c>
      <c r="B4282">
        <v>237</v>
      </c>
      <c r="C4282" s="1">
        <v>45131.867777777778</v>
      </c>
      <c r="D4282" t="str">
        <f t="shared" si="66"/>
        <v>24</v>
      </c>
      <c r="E4282">
        <v>10</v>
      </c>
      <c r="F4282" t="s">
        <v>17</v>
      </c>
      <c r="G4282" t="s">
        <v>18</v>
      </c>
      <c r="H4282" t="s">
        <v>139</v>
      </c>
      <c r="I4282">
        <v>36583</v>
      </c>
      <c r="J4282">
        <v>365830</v>
      </c>
      <c r="K4282" t="s">
        <v>750</v>
      </c>
      <c r="L4282" t="s">
        <v>751</v>
      </c>
      <c r="M4282" t="s">
        <v>752</v>
      </c>
      <c r="N4282" t="s">
        <v>753</v>
      </c>
      <c r="O4282" t="s">
        <v>16</v>
      </c>
    </row>
    <row r="4283" spans="1:15" x14ac:dyDescent="0.35">
      <c r="A4283">
        <v>4282</v>
      </c>
      <c r="B4283">
        <v>343</v>
      </c>
      <c r="C4283" s="1">
        <v>45022.232766203713</v>
      </c>
      <c r="D4283" t="str">
        <f t="shared" si="66"/>
        <v>06</v>
      </c>
      <c r="E4283">
        <v>10</v>
      </c>
      <c r="F4283" t="s">
        <v>17</v>
      </c>
      <c r="G4283" t="s">
        <v>18</v>
      </c>
      <c r="H4283" t="s">
        <v>139</v>
      </c>
      <c r="I4283">
        <v>36583</v>
      </c>
      <c r="J4283">
        <v>365830</v>
      </c>
      <c r="K4283" t="s">
        <v>542</v>
      </c>
      <c r="L4283" t="s">
        <v>543</v>
      </c>
      <c r="M4283" t="s">
        <v>544</v>
      </c>
      <c r="N4283" t="s">
        <v>545</v>
      </c>
      <c r="O4283" t="s">
        <v>16</v>
      </c>
    </row>
    <row r="4284" spans="1:15" x14ac:dyDescent="0.35">
      <c r="A4284">
        <v>4283</v>
      </c>
      <c r="B4284">
        <v>161</v>
      </c>
      <c r="C4284" s="1">
        <v>45614.187118055554</v>
      </c>
      <c r="D4284" t="str">
        <f t="shared" si="66"/>
        <v>18</v>
      </c>
      <c r="E4284">
        <v>1</v>
      </c>
      <c r="F4284" t="s">
        <v>14</v>
      </c>
      <c r="G4284" t="s">
        <v>29</v>
      </c>
      <c r="H4284" t="s">
        <v>134</v>
      </c>
      <c r="I4284">
        <v>25231</v>
      </c>
      <c r="J4284">
        <v>25231</v>
      </c>
      <c r="K4284" t="s">
        <v>1345</v>
      </c>
      <c r="L4284" t="s">
        <v>1346</v>
      </c>
      <c r="M4284" t="s">
        <v>1347</v>
      </c>
      <c r="N4284" t="s">
        <v>1348</v>
      </c>
      <c r="O4284" t="s">
        <v>16</v>
      </c>
    </row>
    <row r="4285" spans="1:15" x14ac:dyDescent="0.35">
      <c r="A4285">
        <v>4284</v>
      </c>
      <c r="B4285">
        <v>140</v>
      </c>
      <c r="C4285" s="1">
        <v>45500.95349537037</v>
      </c>
      <c r="D4285" t="str">
        <f t="shared" si="66"/>
        <v>27</v>
      </c>
      <c r="E4285">
        <v>1</v>
      </c>
      <c r="F4285" t="s">
        <v>24</v>
      </c>
      <c r="G4285" t="s">
        <v>26</v>
      </c>
      <c r="H4285" t="s">
        <v>116</v>
      </c>
      <c r="I4285">
        <v>50016</v>
      </c>
      <c r="J4285">
        <v>50016</v>
      </c>
      <c r="K4285" t="s">
        <v>706</v>
      </c>
      <c r="L4285" t="s">
        <v>707</v>
      </c>
      <c r="M4285" t="s">
        <v>708</v>
      </c>
      <c r="N4285" t="s">
        <v>709</v>
      </c>
      <c r="O4285" t="s">
        <v>19</v>
      </c>
    </row>
    <row r="4286" spans="1:15" x14ac:dyDescent="0.35">
      <c r="A4286">
        <v>4285</v>
      </c>
      <c r="B4286">
        <v>382</v>
      </c>
      <c r="C4286" s="1">
        <v>45076.165497685193</v>
      </c>
      <c r="D4286" t="str">
        <f t="shared" si="66"/>
        <v>30</v>
      </c>
      <c r="E4286">
        <v>4</v>
      </c>
      <c r="F4286" t="s">
        <v>24</v>
      </c>
      <c r="G4286" t="s">
        <v>31</v>
      </c>
      <c r="H4286" t="s">
        <v>94</v>
      </c>
      <c r="I4286">
        <v>38697</v>
      </c>
      <c r="J4286">
        <v>154788</v>
      </c>
      <c r="K4286" t="s">
        <v>622</v>
      </c>
      <c r="L4286" t="s">
        <v>623</v>
      </c>
      <c r="M4286" t="s">
        <v>624</v>
      </c>
      <c r="N4286" t="s">
        <v>625</v>
      </c>
      <c r="O4286" t="s">
        <v>16</v>
      </c>
    </row>
    <row r="4287" spans="1:15" x14ac:dyDescent="0.35">
      <c r="A4287">
        <v>4286</v>
      </c>
      <c r="B4287">
        <v>32</v>
      </c>
      <c r="C4287" s="1">
        <v>45271.10560185185</v>
      </c>
      <c r="D4287" t="str">
        <f t="shared" si="66"/>
        <v>11</v>
      </c>
      <c r="E4287">
        <v>4</v>
      </c>
      <c r="F4287" t="s">
        <v>24</v>
      </c>
      <c r="G4287" t="s">
        <v>31</v>
      </c>
      <c r="H4287" t="s">
        <v>94</v>
      </c>
      <c r="I4287">
        <v>38697</v>
      </c>
      <c r="J4287">
        <v>154788</v>
      </c>
      <c r="K4287" t="s">
        <v>558</v>
      </c>
      <c r="L4287" t="s">
        <v>559</v>
      </c>
      <c r="M4287" t="s">
        <v>560</v>
      </c>
      <c r="N4287" t="s">
        <v>561</v>
      </c>
      <c r="O4287" t="s">
        <v>16</v>
      </c>
    </row>
    <row r="4288" spans="1:15" x14ac:dyDescent="0.35">
      <c r="A4288">
        <v>4287</v>
      </c>
      <c r="B4288">
        <v>132</v>
      </c>
      <c r="C4288" s="1">
        <v>45460.460694444453</v>
      </c>
      <c r="D4288" t="str">
        <f t="shared" si="66"/>
        <v>17</v>
      </c>
      <c r="E4288">
        <v>5</v>
      </c>
      <c r="F4288" t="s">
        <v>17</v>
      </c>
      <c r="G4288" t="s">
        <v>23</v>
      </c>
      <c r="H4288" t="s">
        <v>72</v>
      </c>
      <c r="I4288">
        <v>14701</v>
      </c>
      <c r="J4288">
        <v>73505</v>
      </c>
      <c r="K4288" t="s">
        <v>1537</v>
      </c>
      <c r="L4288" t="s">
        <v>1538</v>
      </c>
      <c r="M4288" t="s">
        <v>1539</v>
      </c>
      <c r="N4288" t="s">
        <v>1540</v>
      </c>
      <c r="O4288" t="s">
        <v>16</v>
      </c>
    </row>
    <row r="4289" spans="1:15" x14ac:dyDescent="0.35">
      <c r="A4289">
        <v>4288</v>
      </c>
      <c r="B4289">
        <v>295</v>
      </c>
      <c r="C4289" s="1">
        <v>45268.789189814823</v>
      </c>
      <c r="D4289" t="str">
        <f t="shared" si="66"/>
        <v>08</v>
      </c>
      <c r="E4289">
        <v>1</v>
      </c>
      <c r="F4289" t="s">
        <v>17</v>
      </c>
      <c r="G4289" t="s">
        <v>23</v>
      </c>
      <c r="H4289" t="s">
        <v>72</v>
      </c>
      <c r="I4289">
        <v>14701</v>
      </c>
      <c r="J4289">
        <v>14701</v>
      </c>
      <c r="K4289" t="s">
        <v>261</v>
      </c>
      <c r="L4289" t="s">
        <v>262</v>
      </c>
      <c r="M4289" t="s">
        <v>263</v>
      </c>
      <c r="N4289" t="s">
        <v>264</v>
      </c>
      <c r="O4289" t="s">
        <v>16</v>
      </c>
    </row>
    <row r="4290" spans="1:15" x14ac:dyDescent="0.35">
      <c r="A4290">
        <v>4289</v>
      </c>
      <c r="B4290">
        <v>55</v>
      </c>
      <c r="C4290" s="1">
        <v>45205.84207175926</v>
      </c>
      <c r="D4290" t="str">
        <f t="shared" si="66"/>
        <v>06</v>
      </c>
      <c r="E4290">
        <v>4</v>
      </c>
      <c r="F4290" t="s">
        <v>24</v>
      </c>
      <c r="G4290" t="s">
        <v>27</v>
      </c>
      <c r="H4290" t="s">
        <v>325</v>
      </c>
      <c r="I4290">
        <v>34573</v>
      </c>
      <c r="J4290">
        <v>138292</v>
      </c>
      <c r="K4290" t="s">
        <v>130</v>
      </c>
      <c r="L4290" t="s">
        <v>131</v>
      </c>
      <c r="M4290" t="s">
        <v>132</v>
      </c>
      <c r="N4290" t="s">
        <v>133</v>
      </c>
      <c r="O4290" t="s">
        <v>16</v>
      </c>
    </row>
    <row r="4291" spans="1:15" x14ac:dyDescent="0.35">
      <c r="A4291">
        <v>4290</v>
      </c>
      <c r="B4291">
        <v>181</v>
      </c>
      <c r="C4291" s="1">
        <v>45473.678240740737</v>
      </c>
      <c r="D4291" t="str">
        <f t="shared" ref="D4291:D4354" si="67">LEFT(TEXT(C4291, "DD/MM/YYYY HH:MM:SS"), 2)</f>
        <v>30</v>
      </c>
      <c r="E4291">
        <v>9</v>
      </c>
      <c r="F4291" t="s">
        <v>24</v>
      </c>
      <c r="G4291" t="s">
        <v>25</v>
      </c>
      <c r="H4291" t="s">
        <v>125</v>
      </c>
      <c r="I4291">
        <v>42268</v>
      </c>
      <c r="J4291">
        <v>380412</v>
      </c>
      <c r="K4291" t="s">
        <v>894</v>
      </c>
      <c r="L4291" t="s">
        <v>895</v>
      </c>
      <c r="M4291" t="s">
        <v>896</v>
      </c>
      <c r="N4291" t="s">
        <v>897</v>
      </c>
      <c r="O4291" t="s">
        <v>19</v>
      </c>
    </row>
    <row r="4292" spans="1:15" x14ac:dyDescent="0.35">
      <c r="A4292">
        <v>4291</v>
      </c>
      <c r="B4292">
        <v>50</v>
      </c>
      <c r="C4292" s="1">
        <v>45581.754907407398</v>
      </c>
      <c r="D4292" t="str">
        <f t="shared" si="67"/>
        <v>16</v>
      </c>
      <c r="E4292">
        <v>5</v>
      </c>
      <c r="F4292" t="s">
        <v>24</v>
      </c>
      <c r="G4292" t="s">
        <v>27</v>
      </c>
      <c r="H4292" t="s">
        <v>325</v>
      </c>
      <c r="I4292">
        <v>34573</v>
      </c>
      <c r="J4292">
        <v>172865</v>
      </c>
      <c r="K4292" t="s">
        <v>442</v>
      </c>
      <c r="L4292" t="s">
        <v>443</v>
      </c>
      <c r="M4292" t="s">
        <v>444</v>
      </c>
      <c r="N4292" t="s">
        <v>445</v>
      </c>
      <c r="O4292" t="s">
        <v>19</v>
      </c>
    </row>
    <row r="4293" spans="1:15" x14ac:dyDescent="0.35">
      <c r="A4293">
        <v>4292</v>
      </c>
      <c r="B4293">
        <v>272</v>
      </c>
      <c r="C4293" s="1">
        <v>45360.697731481479</v>
      </c>
      <c r="D4293" t="str">
        <f t="shared" si="67"/>
        <v>09</v>
      </c>
      <c r="E4293">
        <v>7</v>
      </c>
      <c r="F4293" t="s">
        <v>14</v>
      </c>
      <c r="G4293" t="s">
        <v>20</v>
      </c>
      <c r="H4293" t="s">
        <v>148</v>
      </c>
      <c r="I4293">
        <v>13696</v>
      </c>
      <c r="J4293">
        <v>95872</v>
      </c>
      <c r="K4293" t="s">
        <v>1900</v>
      </c>
      <c r="L4293" t="s">
        <v>1901</v>
      </c>
      <c r="M4293" t="s">
        <v>1902</v>
      </c>
      <c r="N4293" t="s">
        <v>1903</v>
      </c>
      <c r="O4293" t="s">
        <v>19</v>
      </c>
    </row>
    <row r="4294" spans="1:15" x14ac:dyDescent="0.35">
      <c r="A4294">
        <v>4293</v>
      </c>
      <c r="B4294">
        <v>253</v>
      </c>
      <c r="C4294" s="1">
        <v>45684.773333333331</v>
      </c>
      <c r="D4294" t="str">
        <f t="shared" si="67"/>
        <v>27</v>
      </c>
      <c r="E4294">
        <v>5</v>
      </c>
      <c r="F4294" t="s">
        <v>17</v>
      </c>
      <c r="G4294" t="s">
        <v>32</v>
      </c>
      <c r="H4294" t="s">
        <v>81</v>
      </c>
      <c r="I4294">
        <v>22985</v>
      </c>
      <c r="J4294">
        <v>114925</v>
      </c>
      <c r="K4294" t="s">
        <v>1125</v>
      </c>
      <c r="L4294" t="s">
        <v>1126</v>
      </c>
      <c r="M4294" t="s">
        <v>1127</v>
      </c>
      <c r="N4294" t="s">
        <v>1128</v>
      </c>
      <c r="O4294" t="s">
        <v>19</v>
      </c>
    </row>
    <row r="4295" spans="1:15" x14ac:dyDescent="0.35">
      <c r="A4295">
        <v>4294</v>
      </c>
      <c r="B4295">
        <v>12</v>
      </c>
      <c r="C4295" s="1">
        <v>45180.116435185177</v>
      </c>
      <c r="D4295" t="str">
        <f t="shared" si="67"/>
        <v>11</v>
      </c>
      <c r="E4295">
        <v>10</v>
      </c>
      <c r="F4295" t="s">
        <v>14</v>
      </c>
      <c r="G4295" t="s">
        <v>15</v>
      </c>
      <c r="H4295" t="s">
        <v>67</v>
      </c>
      <c r="I4295">
        <v>76607</v>
      </c>
      <c r="J4295">
        <v>766070</v>
      </c>
      <c r="K4295" t="s">
        <v>674</v>
      </c>
      <c r="L4295" t="s">
        <v>675</v>
      </c>
      <c r="M4295" t="s">
        <v>676</v>
      </c>
      <c r="N4295" t="s">
        <v>677</v>
      </c>
      <c r="O4295" t="s">
        <v>19</v>
      </c>
    </row>
    <row r="4296" spans="1:15" x14ac:dyDescent="0.35">
      <c r="A4296">
        <v>4295</v>
      </c>
      <c r="B4296">
        <v>380</v>
      </c>
      <c r="C4296" s="1">
        <v>45176.931817129633</v>
      </c>
      <c r="D4296" t="str">
        <f t="shared" si="67"/>
        <v>07</v>
      </c>
      <c r="E4296">
        <v>10</v>
      </c>
      <c r="F4296" t="s">
        <v>24</v>
      </c>
      <c r="G4296" t="s">
        <v>31</v>
      </c>
      <c r="H4296" t="s">
        <v>94</v>
      </c>
      <c r="I4296">
        <v>38697</v>
      </c>
      <c r="J4296">
        <v>386970</v>
      </c>
      <c r="K4296" t="s">
        <v>2044</v>
      </c>
      <c r="L4296" t="s">
        <v>2045</v>
      </c>
      <c r="M4296" t="s">
        <v>2046</v>
      </c>
      <c r="N4296" t="s">
        <v>2047</v>
      </c>
      <c r="O4296" t="s">
        <v>19</v>
      </c>
    </row>
    <row r="4297" spans="1:15" x14ac:dyDescent="0.35">
      <c r="A4297">
        <v>4296</v>
      </c>
      <c r="B4297">
        <v>174</v>
      </c>
      <c r="C4297" s="1">
        <v>45177.492650462962</v>
      </c>
      <c r="D4297" t="str">
        <f t="shared" si="67"/>
        <v>08</v>
      </c>
      <c r="E4297">
        <v>9</v>
      </c>
      <c r="F4297" t="s">
        <v>14</v>
      </c>
      <c r="G4297" t="s">
        <v>20</v>
      </c>
      <c r="H4297" t="s">
        <v>148</v>
      </c>
      <c r="I4297">
        <v>13696</v>
      </c>
      <c r="J4297">
        <v>123264</v>
      </c>
      <c r="K4297" t="s">
        <v>108</v>
      </c>
      <c r="L4297" t="s">
        <v>109</v>
      </c>
      <c r="M4297" t="s">
        <v>110</v>
      </c>
      <c r="N4297" t="s">
        <v>111</v>
      </c>
      <c r="O4297" t="s">
        <v>19</v>
      </c>
    </row>
    <row r="4298" spans="1:15" x14ac:dyDescent="0.35">
      <c r="A4298">
        <v>4297</v>
      </c>
      <c r="B4298">
        <v>444</v>
      </c>
      <c r="C4298" s="1">
        <v>45596.419490740736</v>
      </c>
      <c r="D4298" t="str">
        <f t="shared" si="67"/>
        <v>31</v>
      </c>
      <c r="E4298">
        <v>7</v>
      </c>
      <c r="F4298" t="s">
        <v>17</v>
      </c>
      <c r="G4298" t="s">
        <v>28</v>
      </c>
      <c r="H4298" t="s">
        <v>103</v>
      </c>
      <c r="I4298">
        <v>35778</v>
      </c>
      <c r="J4298">
        <v>250446</v>
      </c>
      <c r="K4298" t="s">
        <v>874</v>
      </c>
      <c r="L4298" t="s">
        <v>875</v>
      </c>
      <c r="M4298" t="s">
        <v>876</v>
      </c>
      <c r="N4298" t="s">
        <v>877</v>
      </c>
      <c r="O4298" t="s">
        <v>22</v>
      </c>
    </row>
    <row r="4299" spans="1:15" x14ac:dyDescent="0.35">
      <c r="A4299">
        <v>4298</v>
      </c>
      <c r="B4299">
        <v>247</v>
      </c>
      <c r="C4299" s="1">
        <v>45479.187534722223</v>
      </c>
      <c r="D4299" t="str">
        <f t="shared" si="67"/>
        <v>06</v>
      </c>
      <c r="E4299">
        <v>8</v>
      </c>
      <c r="F4299" t="s">
        <v>14</v>
      </c>
      <c r="G4299" t="s">
        <v>20</v>
      </c>
      <c r="H4299" t="s">
        <v>148</v>
      </c>
      <c r="I4299">
        <v>13696</v>
      </c>
      <c r="J4299">
        <v>109568</v>
      </c>
      <c r="K4299" t="s">
        <v>1333</v>
      </c>
      <c r="L4299" t="s">
        <v>1334</v>
      </c>
      <c r="M4299" t="s">
        <v>1335</v>
      </c>
      <c r="N4299" t="s">
        <v>1336</v>
      </c>
      <c r="O4299" t="s">
        <v>16</v>
      </c>
    </row>
    <row r="4300" spans="1:15" x14ac:dyDescent="0.35">
      <c r="A4300">
        <v>4299</v>
      </c>
      <c r="B4300">
        <v>300</v>
      </c>
      <c r="C4300" s="1">
        <v>45622.303530092591</v>
      </c>
      <c r="D4300" t="str">
        <f t="shared" si="67"/>
        <v>26</v>
      </c>
      <c r="E4300">
        <v>7</v>
      </c>
      <c r="F4300" t="s">
        <v>14</v>
      </c>
      <c r="G4300" t="s">
        <v>29</v>
      </c>
      <c r="H4300" t="s">
        <v>134</v>
      </c>
      <c r="I4300">
        <v>25231</v>
      </c>
      <c r="J4300">
        <v>176617</v>
      </c>
      <c r="K4300" t="s">
        <v>1920</v>
      </c>
      <c r="L4300" t="s">
        <v>1921</v>
      </c>
      <c r="M4300" t="s">
        <v>1922</v>
      </c>
      <c r="N4300" t="s">
        <v>1923</v>
      </c>
      <c r="O4300" t="s">
        <v>19</v>
      </c>
    </row>
    <row r="4301" spans="1:15" x14ac:dyDescent="0.35">
      <c r="A4301">
        <v>4300</v>
      </c>
      <c r="B4301">
        <v>369</v>
      </c>
      <c r="C4301" s="1">
        <v>45320.598657407398</v>
      </c>
      <c r="D4301" t="str">
        <f t="shared" si="67"/>
        <v>29</v>
      </c>
      <c r="E4301">
        <v>6</v>
      </c>
      <c r="F4301" t="s">
        <v>24</v>
      </c>
      <c r="G4301" t="s">
        <v>25</v>
      </c>
      <c r="H4301" t="s">
        <v>125</v>
      </c>
      <c r="I4301">
        <v>42268</v>
      </c>
      <c r="J4301">
        <v>253608</v>
      </c>
      <c r="K4301" t="s">
        <v>1121</v>
      </c>
      <c r="L4301" t="s">
        <v>1122</v>
      </c>
      <c r="M4301" t="s">
        <v>1123</v>
      </c>
      <c r="N4301" t="s">
        <v>1124</v>
      </c>
      <c r="O4301" t="s">
        <v>16</v>
      </c>
    </row>
    <row r="4302" spans="1:15" x14ac:dyDescent="0.35">
      <c r="A4302">
        <v>4301</v>
      </c>
      <c r="B4302">
        <v>427</v>
      </c>
      <c r="C4302" s="1">
        <v>45038.161446759259</v>
      </c>
      <c r="D4302" t="str">
        <f t="shared" si="67"/>
        <v>22</v>
      </c>
      <c r="E4302">
        <v>4</v>
      </c>
      <c r="F4302" t="s">
        <v>24</v>
      </c>
      <c r="G4302" t="s">
        <v>25</v>
      </c>
      <c r="H4302" t="s">
        <v>125</v>
      </c>
      <c r="I4302">
        <v>42268</v>
      </c>
      <c r="J4302">
        <v>169072</v>
      </c>
      <c r="K4302" t="s">
        <v>394</v>
      </c>
      <c r="L4302" t="s">
        <v>395</v>
      </c>
      <c r="M4302" t="s">
        <v>396</v>
      </c>
      <c r="N4302" t="s">
        <v>397</v>
      </c>
      <c r="O4302" t="s">
        <v>16</v>
      </c>
    </row>
    <row r="4303" spans="1:15" x14ac:dyDescent="0.35">
      <c r="A4303">
        <v>4302</v>
      </c>
      <c r="B4303">
        <v>411</v>
      </c>
      <c r="C4303" s="1">
        <v>45575.643564814818</v>
      </c>
      <c r="D4303" t="str">
        <f t="shared" si="67"/>
        <v>10</v>
      </c>
      <c r="E4303">
        <v>3</v>
      </c>
      <c r="F4303" t="s">
        <v>14</v>
      </c>
      <c r="G4303" t="s">
        <v>21</v>
      </c>
      <c r="H4303" t="s">
        <v>58</v>
      </c>
      <c r="I4303">
        <v>51631</v>
      </c>
      <c r="J4303">
        <v>154893</v>
      </c>
      <c r="K4303" t="s">
        <v>1165</v>
      </c>
      <c r="L4303" t="s">
        <v>1166</v>
      </c>
      <c r="M4303" t="s">
        <v>1167</v>
      </c>
      <c r="N4303" t="s">
        <v>1168</v>
      </c>
      <c r="O4303" t="s">
        <v>16</v>
      </c>
    </row>
    <row r="4304" spans="1:15" x14ac:dyDescent="0.35">
      <c r="A4304">
        <v>4303</v>
      </c>
      <c r="B4304">
        <v>184</v>
      </c>
      <c r="C4304" s="1">
        <v>45432.084386574083</v>
      </c>
      <c r="D4304" t="str">
        <f t="shared" si="67"/>
        <v>20</v>
      </c>
      <c r="E4304">
        <v>2</v>
      </c>
      <c r="F4304" t="s">
        <v>14</v>
      </c>
      <c r="G4304" t="s">
        <v>15</v>
      </c>
      <c r="H4304" t="s">
        <v>67</v>
      </c>
      <c r="I4304">
        <v>76607</v>
      </c>
      <c r="J4304">
        <v>153214</v>
      </c>
      <c r="K4304" t="s">
        <v>1964</v>
      </c>
      <c r="L4304" t="s">
        <v>1965</v>
      </c>
      <c r="M4304" t="s">
        <v>1966</v>
      </c>
      <c r="N4304" t="s">
        <v>1967</v>
      </c>
      <c r="O4304" t="s">
        <v>16</v>
      </c>
    </row>
    <row r="4305" spans="1:15" x14ac:dyDescent="0.35">
      <c r="A4305">
        <v>4304</v>
      </c>
      <c r="B4305">
        <v>136</v>
      </c>
      <c r="C4305" s="1">
        <v>45221.97452546296</v>
      </c>
      <c r="D4305" t="str">
        <f t="shared" si="67"/>
        <v>22</v>
      </c>
      <c r="E4305">
        <v>6</v>
      </c>
      <c r="F4305" t="s">
        <v>17</v>
      </c>
      <c r="G4305" t="s">
        <v>23</v>
      </c>
      <c r="H4305" t="s">
        <v>72</v>
      </c>
      <c r="I4305">
        <v>14701</v>
      </c>
      <c r="J4305">
        <v>88206</v>
      </c>
      <c r="K4305" t="s">
        <v>1856</v>
      </c>
      <c r="L4305" t="s">
        <v>1857</v>
      </c>
      <c r="M4305" t="s">
        <v>1858</v>
      </c>
      <c r="N4305" t="s">
        <v>1859</v>
      </c>
      <c r="O4305" t="s">
        <v>19</v>
      </c>
    </row>
    <row r="4306" spans="1:15" x14ac:dyDescent="0.35">
      <c r="A4306">
        <v>4305</v>
      </c>
      <c r="B4306">
        <v>314</v>
      </c>
      <c r="C4306" s="1">
        <v>45384.689988425933</v>
      </c>
      <c r="D4306" t="str">
        <f t="shared" si="67"/>
        <v>02</v>
      </c>
      <c r="E4306">
        <v>4</v>
      </c>
      <c r="F4306" t="s">
        <v>17</v>
      </c>
      <c r="G4306" t="s">
        <v>32</v>
      </c>
      <c r="H4306" t="s">
        <v>81</v>
      </c>
      <c r="I4306">
        <v>22985</v>
      </c>
      <c r="J4306">
        <v>91940</v>
      </c>
      <c r="K4306" t="s">
        <v>1293</v>
      </c>
      <c r="L4306" t="s">
        <v>1294</v>
      </c>
      <c r="M4306" t="s">
        <v>1295</v>
      </c>
      <c r="N4306" t="s">
        <v>1296</v>
      </c>
      <c r="O4306" t="s">
        <v>19</v>
      </c>
    </row>
    <row r="4307" spans="1:15" x14ac:dyDescent="0.35">
      <c r="A4307">
        <v>4306</v>
      </c>
      <c r="B4307">
        <v>339</v>
      </c>
      <c r="C4307" s="1">
        <v>45159.207083333327</v>
      </c>
      <c r="D4307" t="str">
        <f t="shared" si="67"/>
        <v>21</v>
      </c>
      <c r="E4307">
        <v>2</v>
      </c>
      <c r="F4307" t="s">
        <v>14</v>
      </c>
      <c r="G4307" t="s">
        <v>29</v>
      </c>
      <c r="H4307" t="s">
        <v>134</v>
      </c>
      <c r="I4307">
        <v>25231</v>
      </c>
      <c r="J4307">
        <v>50462</v>
      </c>
      <c r="K4307" t="s">
        <v>2052</v>
      </c>
      <c r="L4307" t="s">
        <v>2053</v>
      </c>
      <c r="M4307" t="s">
        <v>2054</v>
      </c>
      <c r="N4307" t="s">
        <v>2055</v>
      </c>
      <c r="O4307" t="s">
        <v>16</v>
      </c>
    </row>
    <row r="4308" spans="1:15" x14ac:dyDescent="0.35">
      <c r="A4308">
        <v>4307</v>
      </c>
      <c r="B4308">
        <v>339</v>
      </c>
      <c r="C4308" s="1">
        <v>45723.919108796297</v>
      </c>
      <c r="D4308" t="str">
        <f t="shared" si="67"/>
        <v>07</v>
      </c>
      <c r="E4308">
        <v>2</v>
      </c>
      <c r="F4308" t="s">
        <v>17</v>
      </c>
      <c r="G4308" t="s">
        <v>28</v>
      </c>
      <c r="H4308" t="s">
        <v>103</v>
      </c>
      <c r="I4308">
        <v>35778</v>
      </c>
      <c r="J4308">
        <v>71556</v>
      </c>
      <c r="K4308" t="s">
        <v>2052</v>
      </c>
      <c r="L4308" t="s">
        <v>2053</v>
      </c>
      <c r="M4308" t="s">
        <v>2054</v>
      </c>
      <c r="N4308" t="s">
        <v>2055</v>
      </c>
      <c r="O4308" t="s">
        <v>16</v>
      </c>
    </row>
    <row r="4309" spans="1:15" x14ac:dyDescent="0.35">
      <c r="A4309">
        <v>4308</v>
      </c>
      <c r="B4309">
        <v>299</v>
      </c>
      <c r="C4309" s="1">
        <v>45108.808449074073</v>
      </c>
      <c r="D4309" t="str">
        <f t="shared" si="67"/>
        <v>01</v>
      </c>
      <c r="E4309">
        <v>6</v>
      </c>
      <c r="F4309" t="s">
        <v>14</v>
      </c>
      <c r="G4309" t="s">
        <v>15</v>
      </c>
      <c r="H4309" t="s">
        <v>67</v>
      </c>
      <c r="I4309">
        <v>76607</v>
      </c>
      <c r="J4309">
        <v>459642</v>
      </c>
      <c r="K4309" t="s">
        <v>281</v>
      </c>
      <c r="L4309" t="s">
        <v>282</v>
      </c>
      <c r="M4309" t="s">
        <v>283</v>
      </c>
      <c r="N4309" t="s">
        <v>284</v>
      </c>
      <c r="O4309" t="s">
        <v>16</v>
      </c>
    </row>
    <row r="4310" spans="1:15" x14ac:dyDescent="0.35">
      <c r="A4310">
        <v>4309</v>
      </c>
      <c r="B4310">
        <v>317</v>
      </c>
      <c r="C4310" s="1">
        <v>45550.916203703702</v>
      </c>
      <c r="D4310" t="str">
        <f t="shared" si="67"/>
        <v>15</v>
      </c>
      <c r="E4310">
        <v>10</v>
      </c>
      <c r="F4310" t="s">
        <v>17</v>
      </c>
      <c r="G4310" t="s">
        <v>32</v>
      </c>
      <c r="H4310" t="s">
        <v>81</v>
      </c>
      <c r="I4310">
        <v>22985</v>
      </c>
      <c r="J4310">
        <v>229850</v>
      </c>
      <c r="K4310" t="s">
        <v>1529</v>
      </c>
      <c r="L4310" t="s">
        <v>1530</v>
      </c>
      <c r="M4310" t="s">
        <v>1531</v>
      </c>
      <c r="N4310" t="s">
        <v>1532</v>
      </c>
      <c r="O4310" t="s">
        <v>16</v>
      </c>
    </row>
    <row r="4311" spans="1:15" x14ac:dyDescent="0.35">
      <c r="A4311">
        <v>4310</v>
      </c>
      <c r="B4311">
        <v>332</v>
      </c>
      <c r="C4311" s="1">
        <v>45444.592858796299</v>
      </c>
      <c r="D4311" t="str">
        <f t="shared" si="67"/>
        <v>01</v>
      </c>
      <c r="E4311">
        <v>9</v>
      </c>
      <c r="F4311" t="s">
        <v>14</v>
      </c>
      <c r="G4311" t="s">
        <v>20</v>
      </c>
      <c r="H4311" t="s">
        <v>148</v>
      </c>
      <c r="I4311">
        <v>13696</v>
      </c>
      <c r="J4311">
        <v>123264</v>
      </c>
      <c r="K4311" t="s">
        <v>1804</v>
      </c>
      <c r="L4311" t="s">
        <v>1805</v>
      </c>
      <c r="M4311" t="s">
        <v>1806</v>
      </c>
      <c r="N4311" t="s">
        <v>1807</v>
      </c>
      <c r="O4311" t="s">
        <v>19</v>
      </c>
    </row>
    <row r="4312" spans="1:15" x14ac:dyDescent="0.35">
      <c r="A4312">
        <v>4311</v>
      </c>
      <c r="B4312">
        <v>28</v>
      </c>
      <c r="C4312" s="1">
        <v>45000.173125000001</v>
      </c>
      <c r="D4312" t="str">
        <f t="shared" si="67"/>
        <v>15</v>
      </c>
      <c r="E4312">
        <v>2</v>
      </c>
      <c r="F4312" t="s">
        <v>24</v>
      </c>
      <c r="G4312" t="s">
        <v>31</v>
      </c>
      <c r="H4312" t="s">
        <v>94</v>
      </c>
      <c r="I4312">
        <v>38697</v>
      </c>
      <c r="J4312">
        <v>77394</v>
      </c>
      <c r="K4312" t="s">
        <v>718</v>
      </c>
      <c r="L4312" t="s">
        <v>719</v>
      </c>
      <c r="M4312" t="s">
        <v>720</v>
      </c>
      <c r="N4312" t="s">
        <v>721</v>
      </c>
      <c r="O4312" t="s">
        <v>16</v>
      </c>
    </row>
    <row r="4313" spans="1:15" x14ac:dyDescent="0.35">
      <c r="A4313">
        <v>4312</v>
      </c>
      <c r="B4313">
        <v>201</v>
      </c>
      <c r="C4313" s="1">
        <v>45168.822974537034</v>
      </c>
      <c r="D4313" t="str">
        <f t="shared" si="67"/>
        <v>30</v>
      </c>
      <c r="E4313">
        <v>4</v>
      </c>
      <c r="F4313" t="s">
        <v>17</v>
      </c>
      <c r="G4313" t="s">
        <v>18</v>
      </c>
      <c r="H4313" t="s">
        <v>139</v>
      </c>
      <c r="I4313">
        <v>36583</v>
      </c>
      <c r="J4313">
        <v>146332</v>
      </c>
      <c r="K4313" t="s">
        <v>766</v>
      </c>
      <c r="L4313" t="s">
        <v>767</v>
      </c>
      <c r="M4313" t="s">
        <v>768</v>
      </c>
      <c r="N4313" t="s">
        <v>769</v>
      </c>
      <c r="O4313" t="s">
        <v>16</v>
      </c>
    </row>
    <row r="4314" spans="1:15" x14ac:dyDescent="0.35">
      <c r="A4314">
        <v>4313</v>
      </c>
      <c r="B4314">
        <v>385</v>
      </c>
      <c r="C4314" s="1">
        <v>45632.211817129632</v>
      </c>
      <c r="D4314" t="str">
        <f t="shared" si="67"/>
        <v>06</v>
      </c>
      <c r="E4314">
        <v>10</v>
      </c>
      <c r="F4314" t="s">
        <v>17</v>
      </c>
      <c r="G4314" t="s">
        <v>28</v>
      </c>
      <c r="H4314" t="s">
        <v>103</v>
      </c>
      <c r="I4314">
        <v>35778</v>
      </c>
      <c r="J4314">
        <v>357780</v>
      </c>
      <c r="K4314" t="s">
        <v>1133</v>
      </c>
      <c r="L4314" t="s">
        <v>1134</v>
      </c>
      <c r="M4314" t="s">
        <v>1135</v>
      </c>
      <c r="N4314" t="s">
        <v>1136</v>
      </c>
      <c r="O4314" t="s">
        <v>19</v>
      </c>
    </row>
    <row r="4315" spans="1:15" x14ac:dyDescent="0.35">
      <c r="A4315">
        <v>4314</v>
      </c>
      <c r="B4315">
        <v>252</v>
      </c>
      <c r="C4315" s="1">
        <v>45015.598958333343</v>
      </c>
      <c r="D4315" t="str">
        <f t="shared" si="67"/>
        <v>30</v>
      </c>
      <c r="E4315">
        <v>1</v>
      </c>
      <c r="F4315" t="s">
        <v>17</v>
      </c>
      <c r="G4315" t="s">
        <v>23</v>
      </c>
      <c r="H4315" t="s">
        <v>72</v>
      </c>
      <c r="I4315">
        <v>14701</v>
      </c>
      <c r="J4315">
        <v>14701</v>
      </c>
      <c r="K4315" t="s">
        <v>698</v>
      </c>
      <c r="L4315" t="s">
        <v>699</v>
      </c>
      <c r="M4315" t="s">
        <v>700</v>
      </c>
      <c r="N4315" t="s">
        <v>701</v>
      </c>
      <c r="O4315" t="s">
        <v>19</v>
      </c>
    </row>
    <row r="4316" spans="1:15" x14ac:dyDescent="0.35">
      <c r="A4316">
        <v>4315</v>
      </c>
      <c r="B4316">
        <v>330</v>
      </c>
      <c r="C4316" s="1">
        <v>45394.827291666668</v>
      </c>
      <c r="D4316" t="str">
        <f t="shared" si="67"/>
        <v>12</v>
      </c>
      <c r="E4316">
        <v>6</v>
      </c>
      <c r="F4316" t="s">
        <v>17</v>
      </c>
      <c r="G4316" t="s">
        <v>18</v>
      </c>
      <c r="H4316" t="s">
        <v>139</v>
      </c>
      <c r="I4316">
        <v>36583</v>
      </c>
      <c r="J4316">
        <v>219498</v>
      </c>
      <c r="K4316" t="s">
        <v>1173</v>
      </c>
      <c r="L4316" t="s">
        <v>1174</v>
      </c>
      <c r="M4316" t="s">
        <v>1175</v>
      </c>
      <c r="N4316" t="s">
        <v>1176</v>
      </c>
      <c r="O4316" t="s">
        <v>19</v>
      </c>
    </row>
    <row r="4317" spans="1:15" x14ac:dyDescent="0.35">
      <c r="A4317">
        <v>4316</v>
      </c>
      <c r="B4317">
        <v>361</v>
      </c>
      <c r="C4317" s="1">
        <v>45721.245949074073</v>
      </c>
      <c r="D4317" t="str">
        <f t="shared" si="67"/>
        <v>05</v>
      </c>
      <c r="E4317">
        <v>2</v>
      </c>
      <c r="F4317" t="s">
        <v>24</v>
      </c>
      <c r="G4317" t="s">
        <v>27</v>
      </c>
      <c r="H4317" t="s">
        <v>325</v>
      </c>
      <c r="I4317">
        <v>34573</v>
      </c>
      <c r="J4317">
        <v>69146</v>
      </c>
      <c r="K4317" t="s">
        <v>1960</v>
      </c>
      <c r="L4317" t="s">
        <v>1961</v>
      </c>
      <c r="M4317" t="s">
        <v>1962</v>
      </c>
      <c r="N4317" t="s">
        <v>1963</v>
      </c>
      <c r="O4317" t="s">
        <v>19</v>
      </c>
    </row>
    <row r="4318" spans="1:15" x14ac:dyDescent="0.35">
      <c r="A4318">
        <v>4317</v>
      </c>
      <c r="B4318">
        <v>36</v>
      </c>
      <c r="C4318" s="1">
        <v>45139.963831018518</v>
      </c>
      <c r="D4318" t="str">
        <f t="shared" si="67"/>
        <v>01</v>
      </c>
      <c r="E4318">
        <v>7</v>
      </c>
      <c r="F4318" t="s">
        <v>17</v>
      </c>
      <c r="G4318" t="s">
        <v>28</v>
      </c>
      <c r="H4318" t="s">
        <v>103</v>
      </c>
      <c r="I4318">
        <v>35778</v>
      </c>
      <c r="J4318">
        <v>250446</v>
      </c>
      <c r="K4318" t="s">
        <v>762</v>
      </c>
      <c r="L4318" t="s">
        <v>763</v>
      </c>
      <c r="M4318" t="s">
        <v>764</v>
      </c>
      <c r="N4318" t="s">
        <v>765</v>
      </c>
      <c r="O4318" t="s">
        <v>16</v>
      </c>
    </row>
    <row r="4319" spans="1:15" x14ac:dyDescent="0.35">
      <c r="A4319">
        <v>4318</v>
      </c>
      <c r="B4319">
        <v>363</v>
      </c>
      <c r="C4319" s="1">
        <v>45687.159502314818</v>
      </c>
      <c r="D4319" t="str">
        <f t="shared" si="67"/>
        <v>30</v>
      </c>
      <c r="E4319">
        <v>5</v>
      </c>
      <c r="F4319" t="s">
        <v>14</v>
      </c>
      <c r="G4319" t="s">
        <v>29</v>
      </c>
      <c r="H4319" t="s">
        <v>134</v>
      </c>
      <c r="I4319">
        <v>25231</v>
      </c>
      <c r="J4319">
        <v>126155</v>
      </c>
      <c r="K4319" t="s">
        <v>1429</v>
      </c>
      <c r="L4319" t="s">
        <v>1430</v>
      </c>
      <c r="M4319" t="s">
        <v>1431</v>
      </c>
      <c r="N4319" t="s">
        <v>1432</v>
      </c>
      <c r="O4319" t="s">
        <v>16</v>
      </c>
    </row>
    <row r="4320" spans="1:15" x14ac:dyDescent="0.35">
      <c r="A4320">
        <v>4319</v>
      </c>
      <c r="B4320">
        <v>27</v>
      </c>
      <c r="C4320" s="1">
        <v>45497.839039351849</v>
      </c>
      <c r="D4320" t="str">
        <f t="shared" si="67"/>
        <v>24</v>
      </c>
      <c r="E4320">
        <v>1</v>
      </c>
      <c r="F4320" t="s">
        <v>17</v>
      </c>
      <c r="G4320" t="s">
        <v>32</v>
      </c>
      <c r="H4320" t="s">
        <v>81</v>
      </c>
      <c r="I4320">
        <v>22985</v>
      </c>
      <c r="J4320">
        <v>22985</v>
      </c>
      <c r="K4320" t="s">
        <v>1645</v>
      </c>
      <c r="L4320" t="s">
        <v>1646</v>
      </c>
      <c r="M4320" t="s">
        <v>1647</v>
      </c>
      <c r="N4320" t="s">
        <v>1648</v>
      </c>
      <c r="O4320" t="s">
        <v>19</v>
      </c>
    </row>
    <row r="4321" spans="1:15" x14ac:dyDescent="0.35">
      <c r="A4321">
        <v>4320</v>
      </c>
      <c r="B4321">
        <v>154</v>
      </c>
      <c r="C4321" s="1">
        <v>45592.564780092587</v>
      </c>
      <c r="D4321" t="str">
        <f t="shared" si="67"/>
        <v>27</v>
      </c>
      <c r="E4321">
        <v>9</v>
      </c>
      <c r="F4321" t="s">
        <v>24</v>
      </c>
      <c r="G4321" t="s">
        <v>27</v>
      </c>
      <c r="H4321" t="s">
        <v>325</v>
      </c>
      <c r="I4321">
        <v>34573</v>
      </c>
      <c r="J4321">
        <v>311157</v>
      </c>
      <c r="K4321" t="s">
        <v>2036</v>
      </c>
      <c r="L4321" t="s">
        <v>2037</v>
      </c>
      <c r="M4321" t="s">
        <v>2038</v>
      </c>
      <c r="N4321" t="s">
        <v>2039</v>
      </c>
      <c r="O4321" t="s">
        <v>19</v>
      </c>
    </row>
    <row r="4322" spans="1:15" x14ac:dyDescent="0.35">
      <c r="A4322">
        <v>4321</v>
      </c>
      <c r="B4322">
        <v>140</v>
      </c>
      <c r="C4322" s="1">
        <v>45373.463460648149</v>
      </c>
      <c r="D4322" t="str">
        <f t="shared" si="67"/>
        <v>22</v>
      </c>
      <c r="E4322">
        <v>6</v>
      </c>
      <c r="F4322" t="s">
        <v>17</v>
      </c>
      <c r="G4322" t="s">
        <v>23</v>
      </c>
      <c r="H4322" t="s">
        <v>72</v>
      </c>
      <c r="I4322">
        <v>14701</v>
      </c>
      <c r="J4322">
        <v>88206</v>
      </c>
      <c r="K4322" t="s">
        <v>706</v>
      </c>
      <c r="L4322" t="s">
        <v>707</v>
      </c>
      <c r="M4322" t="s">
        <v>708</v>
      </c>
      <c r="N4322" t="s">
        <v>709</v>
      </c>
      <c r="O4322" t="s">
        <v>19</v>
      </c>
    </row>
    <row r="4323" spans="1:15" x14ac:dyDescent="0.35">
      <c r="A4323">
        <v>4322</v>
      </c>
      <c r="B4323">
        <v>238</v>
      </c>
      <c r="C4323" s="1">
        <v>45074.330949074072</v>
      </c>
      <c r="D4323" t="str">
        <f t="shared" si="67"/>
        <v>28</v>
      </c>
      <c r="E4323">
        <v>10</v>
      </c>
      <c r="F4323" t="s">
        <v>17</v>
      </c>
      <c r="G4323" t="s">
        <v>32</v>
      </c>
      <c r="H4323" t="s">
        <v>81</v>
      </c>
      <c r="I4323">
        <v>22985</v>
      </c>
      <c r="J4323">
        <v>229850</v>
      </c>
      <c r="K4323" t="s">
        <v>2020</v>
      </c>
      <c r="L4323" t="s">
        <v>2021</v>
      </c>
      <c r="M4323" t="s">
        <v>2022</v>
      </c>
      <c r="N4323" t="s">
        <v>2023</v>
      </c>
      <c r="O4323" t="s">
        <v>19</v>
      </c>
    </row>
    <row r="4324" spans="1:15" x14ac:dyDescent="0.35">
      <c r="A4324">
        <v>4323</v>
      </c>
      <c r="B4324">
        <v>40</v>
      </c>
      <c r="C4324" s="1">
        <v>45721.667453703703</v>
      </c>
      <c r="D4324" t="str">
        <f t="shared" si="67"/>
        <v>05</v>
      </c>
      <c r="E4324">
        <v>6</v>
      </c>
      <c r="F4324" t="s">
        <v>17</v>
      </c>
      <c r="G4324" t="s">
        <v>18</v>
      </c>
      <c r="H4324" t="s">
        <v>139</v>
      </c>
      <c r="I4324">
        <v>36583</v>
      </c>
      <c r="J4324">
        <v>219498</v>
      </c>
      <c r="K4324" t="s">
        <v>1489</v>
      </c>
      <c r="L4324" t="s">
        <v>1490</v>
      </c>
      <c r="M4324" t="s">
        <v>1491</v>
      </c>
      <c r="N4324" t="s">
        <v>1492</v>
      </c>
      <c r="O4324" t="s">
        <v>19</v>
      </c>
    </row>
    <row r="4325" spans="1:15" x14ac:dyDescent="0.35">
      <c r="A4325">
        <v>4324</v>
      </c>
      <c r="B4325">
        <v>479</v>
      </c>
      <c r="C4325" s="1">
        <v>45678.552141203712</v>
      </c>
      <c r="D4325" t="str">
        <f t="shared" si="67"/>
        <v>21</v>
      </c>
      <c r="E4325">
        <v>7</v>
      </c>
      <c r="F4325" t="s">
        <v>14</v>
      </c>
      <c r="G4325" t="s">
        <v>29</v>
      </c>
      <c r="H4325" t="s">
        <v>134</v>
      </c>
      <c r="I4325">
        <v>25231</v>
      </c>
      <c r="J4325">
        <v>176617</v>
      </c>
      <c r="K4325" t="s">
        <v>882</v>
      </c>
      <c r="L4325" t="s">
        <v>883</v>
      </c>
      <c r="M4325" t="s">
        <v>884</v>
      </c>
      <c r="N4325" t="s">
        <v>885</v>
      </c>
      <c r="O4325" t="s">
        <v>19</v>
      </c>
    </row>
    <row r="4326" spans="1:15" x14ac:dyDescent="0.35">
      <c r="A4326">
        <v>4325</v>
      </c>
      <c r="B4326">
        <v>235</v>
      </c>
      <c r="C4326" s="1">
        <v>45466.784548611111</v>
      </c>
      <c r="D4326" t="str">
        <f t="shared" si="67"/>
        <v>23</v>
      </c>
      <c r="E4326">
        <v>8</v>
      </c>
      <c r="F4326" t="s">
        <v>17</v>
      </c>
      <c r="G4326" t="s">
        <v>23</v>
      </c>
      <c r="H4326" t="s">
        <v>72</v>
      </c>
      <c r="I4326">
        <v>14701</v>
      </c>
      <c r="J4326">
        <v>117608</v>
      </c>
      <c r="K4326" t="s">
        <v>1026</v>
      </c>
      <c r="L4326" t="s">
        <v>1027</v>
      </c>
      <c r="M4326" t="s">
        <v>1028</v>
      </c>
      <c r="N4326" t="s">
        <v>1029</v>
      </c>
      <c r="O4326" t="s">
        <v>16</v>
      </c>
    </row>
    <row r="4327" spans="1:15" x14ac:dyDescent="0.35">
      <c r="A4327">
        <v>4326</v>
      </c>
      <c r="B4327">
        <v>146</v>
      </c>
      <c r="C4327" s="1">
        <v>45064.780636574083</v>
      </c>
      <c r="D4327" t="str">
        <f t="shared" si="67"/>
        <v>18</v>
      </c>
      <c r="E4327">
        <v>1</v>
      </c>
      <c r="F4327" t="s">
        <v>14</v>
      </c>
      <c r="G4327" t="s">
        <v>21</v>
      </c>
      <c r="H4327" t="s">
        <v>58</v>
      </c>
      <c r="I4327">
        <v>51631</v>
      </c>
      <c r="J4327">
        <v>51631</v>
      </c>
      <c r="K4327" t="s">
        <v>1433</v>
      </c>
      <c r="L4327" t="s">
        <v>1434</v>
      </c>
      <c r="M4327" t="s">
        <v>1435</v>
      </c>
      <c r="N4327" t="s">
        <v>1436</v>
      </c>
      <c r="O4327" t="s">
        <v>16</v>
      </c>
    </row>
    <row r="4328" spans="1:15" x14ac:dyDescent="0.35">
      <c r="A4328">
        <v>4327</v>
      </c>
      <c r="B4328">
        <v>285</v>
      </c>
      <c r="C4328" s="1">
        <v>45489.77820601852</v>
      </c>
      <c r="D4328" t="str">
        <f t="shared" si="67"/>
        <v>16</v>
      </c>
      <c r="E4328">
        <v>7</v>
      </c>
      <c r="F4328" t="s">
        <v>14</v>
      </c>
      <c r="G4328" t="s">
        <v>21</v>
      </c>
      <c r="H4328" t="s">
        <v>58</v>
      </c>
      <c r="I4328">
        <v>51631</v>
      </c>
      <c r="J4328">
        <v>361417</v>
      </c>
      <c r="K4328" t="s">
        <v>1261</v>
      </c>
      <c r="L4328" t="s">
        <v>1262</v>
      </c>
      <c r="M4328" t="s">
        <v>1263</v>
      </c>
      <c r="N4328" t="s">
        <v>1264</v>
      </c>
      <c r="O4328" t="s">
        <v>19</v>
      </c>
    </row>
    <row r="4329" spans="1:15" x14ac:dyDescent="0.35">
      <c r="A4329">
        <v>4328</v>
      </c>
      <c r="B4329">
        <v>173</v>
      </c>
      <c r="C4329" s="1">
        <v>45399.76903935185</v>
      </c>
      <c r="D4329" t="str">
        <f t="shared" si="67"/>
        <v>17</v>
      </c>
      <c r="E4329">
        <v>8</v>
      </c>
      <c r="F4329" t="s">
        <v>14</v>
      </c>
      <c r="G4329" t="s">
        <v>15</v>
      </c>
      <c r="H4329" t="s">
        <v>67</v>
      </c>
      <c r="I4329">
        <v>76607</v>
      </c>
      <c r="J4329">
        <v>612856</v>
      </c>
      <c r="K4329" t="s">
        <v>822</v>
      </c>
      <c r="L4329" t="s">
        <v>823</v>
      </c>
      <c r="M4329" t="s">
        <v>824</v>
      </c>
      <c r="N4329" t="s">
        <v>825</v>
      </c>
      <c r="O4329" t="s">
        <v>19</v>
      </c>
    </row>
    <row r="4330" spans="1:15" x14ac:dyDescent="0.35">
      <c r="A4330">
        <v>4329</v>
      </c>
      <c r="B4330">
        <v>289</v>
      </c>
      <c r="C4330" s="1">
        <v>45169.296678240738</v>
      </c>
      <c r="D4330" t="str">
        <f t="shared" si="67"/>
        <v>31</v>
      </c>
      <c r="E4330">
        <v>4</v>
      </c>
      <c r="F4330" t="s">
        <v>14</v>
      </c>
      <c r="G4330" t="s">
        <v>21</v>
      </c>
      <c r="H4330" t="s">
        <v>58</v>
      </c>
      <c r="I4330">
        <v>51631</v>
      </c>
      <c r="J4330">
        <v>206524</v>
      </c>
      <c r="K4330" t="s">
        <v>1928</v>
      </c>
      <c r="L4330" t="s">
        <v>1929</v>
      </c>
      <c r="M4330" t="s">
        <v>1930</v>
      </c>
      <c r="N4330" t="s">
        <v>1931</v>
      </c>
      <c r="O4330" t="s">
        <v>19</v>
      </c>
    </row>
    <row r="4331" spans="1:15" x14ac:dyDescent="0.35">
      <c r="A4331">
        <v>4330</v>
      </c>
      <c r="B4331">
        <v>439</v>
      </c>
      <c r="C4331" s="1">
        <v>45484.021840277783</v>
      </c>
      <c r="D4331" t="str">
        <f t="shared" si="67"/>
        <v>11</v>
      </c>
      <c r="E4331">
        <v>9</v>
      </c>
      <c r="F4331" t="s">
        <v>14</v>
      </c>
      <c r="G4331" t="s">
        <v>20</v>
      </c>
      <c r="H4331" t="s">
        <v>148</v>
      </c>
      <c r="I4331">
        <v>13696</v>
      </c>
      <c r="J4331">
        <v>123264</v>
      </c>
      <c r="K4331" t="s">
        <v>774</v>
      </c>
      <c r="L4331" t="s">
        <v>775</v>
      </c>
      <c r="M4331" t="s">
        <v>776</v>
      </c>
      <c r="N4331" t="s">
        <v>777</v>
      </c>
      <c r="O4331" t="s">
        <v>22</v>
      </c>
    </row>
    <row r="4332" spans="1:15" x14ac:dyDescent="0.35">
      <c r="A4332">
        <v>4331</v>
      </c>
      <c r="B4332">
        <v>307</v>
      </c>
      <c r="C4332" s="1">
        <v>45664.564583333333</v>
      </c>
      <c r="D4332" t="str">
        <f t="shared" si="67"/>
        <v>07</v>
      </c>
      <c r="E4332">
        <v>3</v>
      </c>
      <c r="F4332" t="s">
        <v>24</v>
      </c>
      <c r="G4332" t="s">
        <v>27</v>
      </c>
      <c r="H4332" t="s">
        <v>325</v>
      </c>
      <c r="I4332">
        <v>34573</v>
      </c>
      <c r="J4332">
        <v>103719</v>
      </c>
      <c r="K4332" t="s">
        <v>1301</v>
      </c>
      <c r="L4332" t="s">
        <v>1302</v>
      </c>
      <c r="M4332" t="s">
        <v>1303</v>
      </c>
      <c r="N4332" t="s">
        <v>1304</v>
      </c>
      <c r="O4332" t="s">
        <v>16</v>
      </c>
    </row>
    <row r="4333" spans="1:15" x14ac:dyDescent="0.35">
      <c r="A4333">
        <v>4332</v>
      </c>
      <c r="B4333">
        <v>369</v>
      </c>
      <c r="C4333" s="1">
        <v>45285.668993055559</v>
      </c>
      <c r="D4333" t="str">
        <f t="shared" si="67"/>
        <v>25</v>
      </c>
      <c r="E4333">
        <v>4</v>
      </c>
      <c r="F4333" t="s">
        <v>14</v>
      </c>
      <c r="G4333" t="s">
        <v>20</v>
      </c>
      <c r="H4333" t="s">
        <v>148</v>
      </c>
      <c r="I4333">
        <v>13696</v>
      </c>
      <c r="J4333">
        <v>54784</v>
      </c>
      <c r="K4333" t="s">
        <v>1121</v>
      </c>
      <c r="L4333" t="s">
        <v>1122</v>
      </c>
      <c r="M4333" t="s">
        <v>1123</v>
      </c>
      <c r="N4333" t="s">
        <v>1124</v>
      </c>
      <c r="O4333" t="s">
        <v>16</v>
      </c>
    </row>
    <row r="4334" spans="1:15" x14ac:dyDescent="0.35">
      <c r="A4334">
        <v>4333</v>
      </c>
      <c r="B4334">
        <v>127</v>
      </c>
      <c r="C4334" s="1">
        <v>45000.292824074073</v>
      </c>
      <c r="D4334" t="str">
        <f t="shared" si="67"/>
        <v>15</v>
      </c>
      <c r="E4334">
        <v>6</v>
      </c>
      <c r="F4334" t="s">
        <v>24</v>
      </c>
      <c r="G4334" t="s">
        <v>26</v>
      </c>
      <c r="H4334" t="s">
        <v>116</v>
      </c>
      <c r="I4334">
        <v>50016</v>
      </c>
      <c r="J4334">
        <v>300096</v>
      </c>
      <c r="K4334" t="s">
        <v>982</v>
      </c>
      <c r="L4334" t="s">
        <v>983</v>
      </c>
      <c r="M4334" t="s">
        <v>984</v>
      </c>
      <c r="N4334" t="s">
        <v>985</v>
      </c>
      <c r="O4334" t="s">
        <v>22</v>
      </c>
    </row>
    <row r="4335" spans="1:15" x14ac:dyDescent="0.35">
      <c r="A4335">
        <v>4334</v>
      </c>
      <c r="B4335">
        <v>216</v>
      </c>
      <c r="C4335" s="1">
        <v>45193.228530092587</v>
      </c>
      <c r="D4335" t="str">
        <f t="shared" si="67"/>
        <v>24</v>
      </c>
      <c r="E4335">
        <v>7</v>
      </c>
      <c r="F4335" t="s">
        <v>14</v>
      </c>
      <c r="G4335" t="s">
        <v>21</v>
      </c>
      <c r="H4335" t="s">
        <v>58</v>
      </c>
      <c r="I4335">
        <v>51631</v>
      </c>
      <c r="J4335">
        <v>361417</v>
      </c>
      <c r="K4335" t="s">
        <v>90</v>
      </c>
      <c r="L4335" t="s">
        <v>91</v>
      </c>
      <c r="M4335" t="s">
        <v>92</v>
      </c>
      <c r="N4335" t="s">
        <v>93</v>
      </c>
      <c r="O4335" t="s">
        <v>16</v>
      </c>
    </row>
    <row r="4336" spans="1:15" x14ac:dyDescent="0.35">
      <c r="A4336">
        <v>4335</v>
      </c>
      <c r="B4336">
        <v>448</v>
      </c>
      <c r="C4336" s="1">
        <v>45147.854155092587</v>
      </c>
      <c r="D4336" t="str">
        <f t="shared" si="67"/>
        <v>09</v>
      </c>
      <c r="E4336">
        <v>3</v>
      </c>
      <c r="F4336" t="s">
        <v>14</v>
      </c>
      <c r="G4336" t="s">
        <v>20</v>
      </c>
      <c r="H4336" t="s">
        <v>148</v>
      </c>
      <c r="I4336">
        <v>13696</v>
      </c>
      <c r="J4336">
        <v>41088</v>
      </c>
      <c r="K4336" t="s">
        <v>1457</v>
      </c>
      <c r="L4336" t="s">
        <v>1458</v>
      </c>
      <c r="M4336" t="s">
        <v>1459</v>
      </c>
      <c r="N4336" t="s">
        <v>1460</v>
      </c>
      <c r="O4336" t="s">
        <v>19</v>
      </c>
    </row>
    <row r="4337" spans="1:15" x14ac:dyDescent="0.35">
      <c r="A4337">
        <v>4336</v>
      </c>
      <c r="B4337">
        <v>31</v>
      </c>
      <c r="C4337" s="1">
        <v>45595.660497685189</v>
      </c>
      <c r="D4337" t="str">
        <f t="shared" si="67"/>
        <v>30</v>
      </c>
      <c r="E4337">
        <v>6</v>
      </c>
      <c r="F4337" t="s">
        <v>24</v>
      </c>
      <c r="G4337" t="s">
        <v>31</v>
      </c>
      <c r="H4337" t="s">
        <v>94</v>
      </c>
      <c r="I4337">
        <v>38697</v>
      </c>
      <c r="J4337">
        <v>232182</v>
      </c>
      <c r="K4337" t="s">
        <v>273</v>
      </c>
      <c r="L4337" t="s">
        <v>274</v>
      </c>
      <c r="M4337" t="s">
        <v>275</v>
      </c>
      <c r="N4337" t="s">
        <v>276</v>
      </c>
      <c r="O4337" t="s">
        <v>22</v>
      </c>
    </row>
    <row r="4338" spans="1:15" x14ac:dyDescent="0.35">
      <c r="A4338">
        <v>4337</v>
      </c>
      <c r="B4338">
        <v>196</v>
      </c>
      <c r="C4338" s="1">
        <v>45498.128645833327</v>
      </c>
      <c r="D4338" t="str">
        <f t="shared" si="67"/>
        <v>25</v>
      </c>
      <c r="E4338">
        <v>5</v>
      </c>
      <c r="F4338" t="s">
        <v>14</v>
      </c>
      <c r="G4338" t="s">
        <v>29</v>
      </c>
      <c r="H4338" t="s">
        <v>134</v>
      </c>
      <c r="I4338">
        <v>25231</v>
      </c>
      <c r="J4338">
        <v>126155</v>
      </c>
      <c r="K4338" t="s">
        <v>938</v>
      </c>
      <c r="L4338" t="s">
        <v>939</v>
      </c>
      <c r="M4338" t="s">
        <v>940</v>
      </c>
      <c r="N4338" t="s">
        <v>941</v>
      </c>
      <c r="O4338" t="s">
        <v>19</v>
      </c>
    </row>
    <row r="4339" spans="1:15" x14ac:dyDescent="0.35">
      <c r="A4339">
        <v>4338</v>
      </c>
      <c r="B4339">
        <v>254</v>
      </c>
      <c r="C4339" s="1">
        <v>45496.934837962966</v>
      </c>
      <c r="D4339" t="str">
        <f t="shared" si="67"/>
        <v>23</v>
      </c>
      <c r="E4339">
        <v>4</v>
      </c>
      <c r="F4339" t="s">
        <v>24</v>
      </c>
      <c r="G4339" t="s">
        <v>27</v>
      </c>
      <c r="H4339" t="s">
        <v>325</v>
      </c>
      <c r="I4339">
        <v>34573</v>
      </c>
      <c r="J4339">
        <v>138292</v>
      </c>
      <c r="K4339" t="s">
        <v>954</v>
      </c>
      <c r="L4339" t="s">
        <v>955</v>
      </c>
      <c r="M4339" t="s">
        <v>956</v>
      </c>
      <c r="N4339" t="s">
        <v>957</v>
      </c>
      <c r="O4339" t="s">
        <v>16</v>
      </c>
    </row>
    <row r="4340" spans="1:15" x14ac:dyDescent="0.35">
      <c r="A4340">
        <v>4339</v>
      </c>
      <c r="B4340">
        <v>456</v>
      </c>
      <c r="C4340" s="1">
        <v>45659.114791666667</v>
      </c>
      <c r="D4340" t="str">
        <f t="shared" si="67"/>
        <v>02</v>
      </c>
      <c r="E4340">
        <v>10</v>
      </c>
      <c r="F4340" t="s">
        <v>24</v>
      </c>
      <c r="G4340" t="s">
        <v>25</v>
      </c>
      <c r="H4340" t="s">
        <v>125</v>
      </c>
      <c r="I4340">
        <v>42268</v>
      </c>
      <c r="J4340">
        <v>422680</v>
      </c>
      <c r="K4340" t="s">
        <v>806</v>
      </c>
      <c r="L4340" t="s">
        <v>807</v>
      </c>
      <c r="M4340" t="s">
        <v>808</v>
      </c>
      <c r="N4340" t="s">
        <v>809</v>
      </c>
      <c r="O4340" t="s">
        <v>22</v>
      </c>
    </row>
    <row r="4341" spans="1:15" x14ac:dyDescent="0.35">
      <c r="A4341">
        <v>4340</v>
      </c>
      <c r="B4341">
        <v>259</v>
      </c>
      <c r="C4341" s="1">
        <v>45657.872164351851</v>
      </c>
      <c r="D4341" t="str">
        <f t="shared" si="67"/>
        <v>31</v>
      </c>
      <c r="E4341">
        <v>8</v>
      </c>
      <c r="F4341" t="s">
        <v>17</v>
      </c>
      <c r="G4341" t="s">
        <v>28</v>
      </c>
      <c r="H4341" t="s">
        <v>103</v>
      </c>
      <c r="I4341">
        <v>35778</v>
      </c>
      <c r="J4341">
        <v>286224</v>
      </c>
      <c r="K4341" t="s">
        <v>1728</v>
      </c>
      <c r="L4341" t="s">
        <v>1729</v>
      </c>
      <c r="M4341" t="s">
        <v>1730</v>
      </c>
      <c r="N4341" t="s">
        <v>1731</v>
      </c>
      <c r="O4341" t="s">
        <v>16</v>
      </c>
    </row>
    <row r="4342" spans="1:15" x14ac:dyDescent="0.35">
      <c r="A4342">
        <v>4341</v>
      </c>
      <c r="B4342">
        <v>76</v>
      </c>
      <c r="C4342" s="1">
        <v>45256.6953125</v>
      </c>
      <c r="D4342" t="str">
        <f t="shared" si="67"/>
        <v>26</v>
      </c>
      <c r="E4342">
        <v>5</v>
      </c>
      <c r="F4342" t="s">
        <v>14</v>
      </c>
      <c r="G4342" t="s">
        <v>20</v>
      </c>
      <c r="H4342" t="s">
        <v>148</v>
      </c>
      <c r="I4342">
        <v>13696</v>
      </c>
      <c r="J4342">
        <v>68480</v>
      </c>
      <c r="K4342" t="s">
        <v>1074</v>
      </c>
      <c r="L4342" t="s">
        <v>1075</v>
      </c>
      <c r="M4342" t="s">
        <v>30</v>
      </c>
      <c r="N4342" t="s">
        <v>1076</v>
      </c>
      <c r="O4342" t="s">
        <v>19</v>
      </c>
    </row>
    <row r="4343" spans="1:15" x14ac:dyDescent="0.35">
      <c r="A4343">
        <v>4342</v>
      </c>
      <c r="B4343">
        <v>343</v>
      </c>
      <c r="C4343" s="1">
        <v>45173.32953703704</v>
      </c>
      <c r="D4343" t="str">
        <f t="shared" si="67"/>
        <v>04</v>
      </c>
      <c r="E4343">
        <v>7</v>
      </c>
      <c r="F4343" t="s">
        <v>24</v>
      </c>
      <c r="G4343" t="s">
        <v>27</v>
      </c>
      <c r="H4343" t="s">
        <v>325</v>
      </c>
      <c r="I4343">
        <v>34573</v>
      </c>
      <c r="J4343">
        <v>242011</v>
      </c>
      <c r="K4343" t="s">
        <v>542</v>
      </c>
      <c r="L4343" t="s">
        <v>543</v>
      </c>
      <c r="M4343" t="s">
        <v>544</v>
      </c>
      <c r="N4343" t="s">
        <v>545</v>
      </c>
      <c r="O4343" t="s">
        <v>16</v>
      </c>
    </row>
    <row r="4344" spans="1:15" x14ac:dyDescent="0.35">
      <c r="A4344">
        <v>4343</v>
      </c>
      <c r="B4344">
        <v>147</v>
      </c>
      <c r="C4344" s="1">
        <v>45174.813425925917</v>
      </c>
      <c r="D4344" t="str">
        <f t="shared" si="67"/>
        <v>05</v>
      </c>
      <c r="E4344">
        <v>7</v>
      </c>
      <c r="F4344" t="s">
        <v>17</v>
      </c>
      <c r="G4344" t="s">
        <v>23</v>
      </c>
      <c r="H4344" t="s">
        <v>72</v>
      </c>
      <c r="I4344">
        <v>14701</v>
      </c>
      <c r="J4344">
        <v>102907</v>
      </c>
      <c r="K4344" t="s">
        <v>334</v>
      </c>
      <c r="L4344" t="s">
        <v>335</v>
      </c>
      <c r="M4344" t="s">
        <v>336</v>
      </c>
      <c r="N4344" t="s">
        <v>337</v>
      </c>
      <c r="O4344" t="s">
        <v>22</v>
      </c>
    </row>
    <row r="4345" spans="1:15" x14ac:dyDescent="0.35">
      <c r="A4345">
        <v>4344</v>
      </c>
      <c r="B4345">
        <v>14</v>
      </c>
      <c r="C4345" s="1">
        <v>45725.506689814807</v>
      </c>
      <c r="D4345" t="str">
        <f t="shared" si="67"/>
        <v>09</v>
      </c>
      <c r="E4345">
        <v>6</v>
      </c>
      <c r="F4345" t="s">
        <v>24</v>
      </c>
      <c r="G4345" t="s">
        <v>25</v>
      </c>
      <c r="H4345" t="s">
        <v>125</v>
      </c>
      <c r="I4345">
        <v>42268</v>
      </c>
      <c r="J4345">
        <v>253608</v>
      </c>
      <c r="K4345" t="s">
        <v>1209</v>
      </c>
      <c r="L4345" t="s">
        <v>1210</v>
      </c>
      <c r="M4345" t="s">
        <v>1211</v>
      </c>
      <c r="N4345" t="s">
        <v>1212</v>
      </c>
      <c r="O4345" t="s">
        <v>19</v>
      </c>
    </row>
    <row r="4346" spans="1:15" x14ac:dyDescent="0.35">
      <c r="A4346">
        <v>4345</v>
      </c>
      <c r="B4346">
        <v>16</v>
      </c>
      <c r="C4346" s="1">
        <v>45708.157002314823</v>
      </c>
      <c r="D4346" t="str">
        <f t="shared" si="67"/>
        <v>20</v>
      </c>
      <c r="E4346">
        <v>9</v>
      </c>
      <c r="F4346" t="s">
        <v>14</v>
      </c>
      <c r="G4346" t="s">
        <v>29</v>
      </c>
      <c r="H4346" t="s">
        <v>134</v>
      </c>
      <c r="I4346">
        <v>25231</v>
      </c>
      <c r="J4346">
        <v>227079</v>
      </c>
      <c r="K4346" t="s">
        <v>209</v>
      </c>
      <c r="L4346" t="s">
        <v>210</v>
      </c>
      <c r="M4346" t="s">
        <v>211</v>
      </c>
      <c r="N4346" t="s">
        <v>212</v>
      </c>
      <c r="O4346" t="s">
        <v>19</v>
      </c>
    </row>
    <row r="4347" spans="1:15" x14ac:dyDescent="0.35">
      <c r="A4347">
        <v>4346</v>
      </c>
      <c r="B4347">
        <v>176</v>
      </c>
      <c r="C4347" s="1">
        <v>45632.401018518518</v>
      </c>
      <c r="D4347" t="str">
        <f t="shared" si="67"/>
        <v>06</v>
      </c>
      <c r="E4347">
        <v>9</v>
      </c>
      <c r="F4347" t="s">
        <v>17</v>
      </c>
      <c r="G4347" t="s">
        <v>28</v>
      </c>
      <c r="H4347" t="s">
        <v>103</v>
      </c>
      <c r="I4347">
        <v>35778</v>
      </c>
      <c r="J4347">
        <v>322002</v>
      </c>
      <c r="K4347" t="s">
        <v>213</v>
      </c>
      <c r="L4347" t="s">
        <v>214</v>
      </c>
      <c r="M4347" t="s">
        <v>215</v>
      </c>
      <c r="N4347" t="s">
        <v>216</v>
      </c>
      <c r="O4347" t="s">
        <v>16</v>
      </c>
    </row>
    <row r="4348" spans="1:15" x14ac:dyDescent="0.35">
      <c r="A4348">
        <v>4347</v>
      </c>
      <c r="B4348">
        <v>335</v>
      </c>
      <c r="C4348" s="1">
        <v>45083.837951388887</v>
      </c>
      <c r="D4348" t="str">
        <f t="shared" si="67"/>
        <v>06</v>
      </c>
      <c r="E4348">
        <v>9</v>
      </c>
      <c r="F4348" t="s">
        <v>14</v>
      </c>
      <c r="G4348" t="s">
        <v>21</v>
      </c>
      <c r="H4348" t="s">
        <v>58</v>
      </c>
      <c r="I4348">
        <v>51631</v>
      </c>
      <c r="J4348">
        <v>464679</v>
      </c>
      <c r="K4348" t="s">
        <v>970</v>
      </c>
      <c r="L4348" t="s">
        <v>971</v>
      </c>
      <c r="M4348" t="s">
        <v>972</v>
      </c>
      <c r="N4348" t="s">
        <v>973</v>
      </c>
      <c r="O4348" t="s">
        <v>19</v>
      </c>
    </row>
    <row r="4349" spans="1:15" x14ac:dyDescent="0.35">
      <c r="A4349">
        <v>4348</v>
      </c>
      <c r="B4349">
        <v>297</v>
      </c>
      <c r="C4349" s="1">
        <v>45032.446967592587</v>
      </c>
      <c r="D4349" t="str">
        <f t="shared" si="67"/>
        <v>16</v>
      </c>
      <c r="E4349">
        <v>9</v>
      </c>
      <c r="F4349" t="s">
        <v>17</v>
      </c>
      <c r="G4349" t="s">
        <v>18</v>
      </c>
      <c r="H4349" t="s">
        <v>139</v>
      </c>
      <c r="I4349">
        <v>36583</v>
      </c>
      <c r="J4349">
        <v>329247</v>
      </c>
      <c r="K4349" t="s">
        <v>1309</v>
      </c>
      <c r="L4349" t="s">
        <v>1310</v>
      </c>
      <c r="M4349" t="s">
        <v>1311</v>
      </c>
      <c r="N4349" t="s">
        <v>1312</v>
      </c>
      <c r="O4349" t="s">
        <v>16</v>
      </c>
    </row>
    <row r="4350" spans="1:15" x14ac:dyDescent="0.35">
      <c r="A4350">
        <v>4349</v>
      </c>
      <c r="B4350">
        <v>14</v>
      </c>
      <c r="C4350" s="1">
        <v>45334.6408912037</v>
      </c>
      <c r="D4350" t="str">
        <f t="shared" si="67"/>
        <v>12</v>
      </c>
      <c r="E4350">
        <v>1</v>
      </c>
      <c r="F4350" t="s">
        <v>17</v>
      </c>
      <c r="G4350" t="s">
        <v>28</v>
      </c>
      <c r="H4350" t="s">
        <v>103</v>
      </c>
      <c r="I4350">
        <v>35778</v>
      </c>
      <c r="J4350">
        <v>35778</v>
      </c>
      <c r="K4350" t="s">
        <v>1209</v>
      </c>
      <c r="L4350" t="s">
        <v>1210</v>
      </c>
      <c r="M4350" t="s">
        <v>1211</v>
      </c>
      <c r="N4350" t="s">
        <v>1212</v>
      </c>
      <c r="O4350" t="s">
        <v>19</v>
      </c>
    </row>
    <row r="4351" spans="1:15" x14ac:dyDescent="0.35">
      <c r="A4351">
        <v>4350</v>
      </c>
      <c r="B4351">
        <v>222</v>
      </c>
      <c r="C4351" s="1">
        <v>45165.866898148153</v>
      </c>
      <c r="D4351" t="str">
        <f t="shared" si="67"/>
        <v>27</v>
      </c>
      <c r="E4351">
        <v>1</v>
      </c>
      <c r="F4351" t="s">
        <v>14</v>
      </c>
      <c r="G4351" t="s">
        <v>15</v>
      </c>
      <c r="H4351" t="s">
        <v>67</v>
      </c>
      <c r="I4351">
        <v>76607</v>
      </c>
      <c r="J4351">
        <v>76607</v>
      </c>
      <c r="K4351" t="s">
        <v>1740</v>
      </c>
      <c r="L4351" t="s">
        <v>1741</v>
      </c>
      <c r="M4351" t="s">
        <v>1742</v>
      </c>
      <c r="N4351" t="s">
        <v>1743</v>
      </c>
      <c r="O4351" t="s">
        <v>16</v>
      </c>
    </row>
    <row r="4352" spans="1:15" x14ac:dyDescent="0.35">
      <c r="A4352">
        <v>4351</v>
      </c>
      <c r="B4352">
        <v>154</v>
      </c>
      <c r="C4352" s="1">
        <v>45043.432175925933</v>
      </c>
      <c r="D4352" t="str">
        <f t="shared" si="67"/>
        <v>27</v>
      </c>
      <c r="E4352">
        <v>2</v>
      </c>
      <c r="F4352" t="s">
        <v>24</v>
      </c>
      <c r="G4352" t="s">
        <v>31</v>
      </c>
      <c r="H4352" t="s">
        <v>94</v>
      </c>
      <c r="I4352">
        <v>38697</v>
      </c>
      <c r="J4352">
        <v>77394</v>
      </c>
      <c r="K4352" t="s">
        <v>2036</v>
      </c>
      <c r="L4352" t="s">
        <v>2037</v>
      </c>
      <c r="M4352" t="s">
        <v>2038</v>
      </c>
      <c r="N4352" t="s">
        <v>2039</v>
      </c>
      <c r="O4352" t="s">
        <v>19</v>
      </c>
    </row>
    <row r="4353" spans="1:15" x14ac:dyDescent="0.35">
      <c r="A4353">
        <v>4352</v>
      </c>
      <c r="B4353">
        <v>47</v>
      </c>
      <c r="C4353" s="1">
        <v>45535.433506944442</v>
      </c>
      <c r="D4353" t="str">
        <f t="shared" si="67"/>
        <v>31</v>
      </c>
      <c r="E4353">
        <v>1</v>
      </c>
      <c r="F4353" t="s">
        <v>24</v>
      </c>
      <c r="G4353" t="s">
        <v>31</v>
      </c>
      <c r="H4353" t="s">
        <v>94</v>
      </c>
      <c r="I4353">
        <v>38697</v>
      </c>
      <c r="J4353">
        <v>38697</v>
      </c>
      <c r="K4353" t="s">
        <v>1321</v>
      </c>
      <c r="L4353" t="s">
        <v>1322</v>
      </c>
      <c r="M4353" t="s">
        <v>1323</v>
      </c>
      <c r="N4353" t="s">
        <v>1324</v>
      </c>
      <c r="O4353" t="s">
        <v>16</v>
      </c>
    </row>
    <row r="4354" spans="1:15" x14ac:dyDescent="0.35">
      <c r="A4354">
        <v>4353</v>
      </c>
      <c r="B4354">
        <v>485</v>
      </c>
      <c r="C4354" s="1">
        <v>45396.660127314812</v>
      </c>
      <c r="D4354" t="str">
        <f t="shared" si="67"/>
        <v>14</v>
      </c>
      <c r="E4354">
        <v>3</v>
      </c>
      <c r="F4354" t="s">
        <v>24</v>
      </c>
      <c r="G4354" t="s">
        <v>27</v>
      </c>
      <c r="H4354" t="s">
        <v>325</v>
      </c>
      <c r="I4354">
        <v>34573</v>
      </c>
      <c r="J4354">
        <v>103719</v>
      </c>
      <c r="K4354" t="s">
        <v>1684</v>
      </c>
      <c r="L4354" t="s">
        <v>1685</v>
      </c>
      <c r="M4354" t="s">
        <v>1686</v>
      </c>
      <c r="N4354" t="s">
        <v>1687</v>
      </c>
      <c r="O4354" t="s">
        <v>22</v>
      </c>
    </row>
    <row r="4355" spans="1:15" x14ac:dyDescent="0.35">
      <c r="A4355">
        <v>4354</v>
      </c>
      <c r="B4355">
        <v>458</v>
      </c>
      <c r="C4355" s="1">
        <v>45232.814120370371</v>
      </c>
      <c r="D4355" t="str">
        <f t="shared" ref="D4355:D4418" si="68">LEFT(TEXT(C4355, "DD/MM/YYYY HH:MM:SS"), 2)</f>
        <v>02</v>
      </c>
      <c r="E4355">
        <v>4</v>
      </c>
      <c r="F4355" t="s">
        <v>17</v>
      </c>
      <c r="G4355" t="s">
        <v>18</v>
      </c>
      <c r="H4355" t="s">
        <v>139</v>
      </c>
      <c r="I4355">
        <v>36583</v>
      </c>
      <c r="J4355">
        <v>146332</v>
      </c>
      <c r="K4355" t="s">
        <v>1860</v>
      </c>
      <c r="L4355" t="s">
        <v>1861</v>
      </c>
      <c r="M4355" t="s">
        <v>1862</v>
      </c>
      <c r="N4355" t="s">
        <v>1863</v>
      </c>
      <c r="O4355" t="s">
        <v>22</v>
      </c>
    </row>
    <row r="4356" spans="1:15" x14ac:dyDescent="0.35">
      <c r="A4356">
        <v>4355</v>
      </c>
      <c r="B4356">
        <v>471</v>
      </c>
      <c r="C4356" s="1">
        <v>45047.547164351847</v>
      </c>
      <c r="D4356" t="str">
        <f t="shared" si="68"/>
        <v>01</v>
      </c>
      <c r="E4356">
        <v>8</v>
      </c>
      <c r="F4356" t="s">
        <v>24</v>
      </c>
      <c r="G4356" t="s">
        <v>26</v>
      </c>
      <c r="H4356" t="s">
        <v>116</v>
      </c>
      <c r="I4356">
        <v>50016</v>
      </c>
      <c r="J4356">
        <v>400128</v>
      </c>
      <c r="K4356" t="s">
        <v>1800</v>
      </c>
      <c r="L4356" t="s">
        <v>1801</v>
      </c>
      <c r="M4356" t="s">
        <v>1802</v>
      </c>
      <c r="N4356" t="s">
        <v>1803</v>
      </c>
      <c r="O4356" t="s">
        <v>22</v>
      </c>
    </row>
    <row r="4357" spans="1:15" x14ac:dyDescent="0.35">
      <c r="A4357">
        <v>4356</v>
      </c>
      <c r="B4357">
        <v>35</v>
      </c>
      <c r="C4357" s="1">
        <v>45536.43204861111</v>
      </c>
      <c r="D4357" t="str">
        <f t="shared" si="68"/>
        <v>01</v>
      </c>
      <c r="E4357">
        <v>5</v>
      </c>
      <c r="F4357" t="s">
        <v>17</v>
      </c>
      <c r="G4357" t="s">
        <v>23</v>
      </c>
      <c r="H4357" t="s">
        <v>72</v>
      </c>
      <c r="I4357">
        <v>14701</v>
      </c>
      <c r="J4357">
        <v>73505</v>
      </c>
      <c r="K4357" t="s">
        <v>99</v>
      </c>
      <c r="L4357" t="s">
        <v>100</v>
      </c>
      <c r="M4357" t="s">
        <v>101</v>
      </c>
      <c r="N4357" t="s">
        <v>102</v>
      </c>
      <c r="O4357" t="s">
        <v>16</v>
      </c>
    </row>
    <row r="4358" spans="1:15" x14ac:dyDescent="0.35">
      <c r="A4358">
        <v>4357</v>
      </c>
      <c r="B4358">
        <v>434</v>
      </c>
      <c r="C4358" s="1">
        <v>45526.742118055547</v>
      </c>
      <c r="D4358" t="str">
        <f t="shared" si="68"/>
        <v>22</v>
      </c>
      <c r="E4358">
        <v>1</v>
      </c>
      <c r="F4358" t="s">
        <v>24</v>
      </c>
      <c r="G4358" t="s">
        <v>26</v>
      </c>
      <c r="H4358" t="s">
        <v>116</v>
      </c>
      <c r="I4358">
        <v>50016</v>
      </c>
      <c r="J4358">
        <v>50016</v>
      </c>
      <c r="K4358" t="s">
        <v>2064</v>
      </c>
      <c r="L4358" t="s">
        <v>2065</v>
      </c>
      <c r="M4358" t="s">
        <v>2066</v>
      </c>
      <c r="N4358" t="s">
        <v>2067</v>
      </c>
      <c r="O4358" t="s">
        <v>16</v>
      </c>
    </row>
    <row r="4359" spans="1:15" x14ac:dyDescent="0.35">
      <c r="A4359">
        <v>4358</v>
      </c>
      <c r="B4359">
        <v>180</v>
      </c>
      <c r="C4359" s="1">
        <v>45310.663425925923</v>
      </c>
      <c r="D4359" t="str">
        <f t="shared" si="68"/>
        <v>19</v>
      </c>
      <c r="E4359">
        <v>10</v>
      </c>
      <c r="F4359" t="s">
        <v>17</v>
      </c>
      <c r="G4359" t="s">
        <v>28</v>
      </c>
      <c r="H4359" t="s">
        <v>103</v>
      </c>
      <c r="I4359">
        <v>35778</v>
      </c>
      <c r="J4359">
        <v>357780</v>
      </c>
      <c r="K4359" t="s">
        <v>1732</v>
      </c>
      <c r="L4359" t="s">
        <v>1733</v>
      </c>
      <c r="M4359" t="s">
        <v>1734</v>
      </c>
      <c r="N4359" t="s">
        <v>1735</v>
      </c>
      <c r="O4359" t="s">
        <v>22</v>
      </c>
    </row>
    <row r="4360" spans="1:15" x14ac:dyDescent="0.35">
      <c r="A4360">
        <v>4359</v>
      </c>
      <c r="B4360">
        <v>419</v>
      </c>
      <c r="C4360" s="1">
        <v>45336.939097222217</v>
      </c>
      <c r="D4360" t="str">
        <f t="shared" si="68"/>
        <v>14</v>
      </c>
      <c r="E4360">
        <v>2</v>
      </c>
      <c r="F4360" t="s">
        <v>24</v>
      </c>
      <c r="G4360" t="s">
        <v>31</v>
      </c>
      <c r="H4360" t="s">
        <v>94</v>
      </c>
      <c r="I4360">
        <v>38697</v>
      </c>
      <c r="J4360">
        <v>77394</v>
      </c>
      <c r="K4360" t="s">
        <v>602</v>
      </c>
      <c r="L4360" t="s">
        <v>603</v>
      </c>
      <c r="M4360" t="s">
        <v>604</v>
      </c>
      <c r="N4360" t="s">
        <v>605</v>
      </c>
      <c r="O4360" t="s">
        <v>19</v>
      </c>
    </row>
    <row r="4361" spans="1:15" x14ac:dyDescent="0.35">
      <c r="A4361">
        <v>4360</v>
      </c>
      <c r="B4361">
        <v>31</v>
      </c>
      <c r="C4361" s="1">
        <v>45036.555821759262</v>
      </c>
      <c r="D4361" t="str">
        <f t="shared" si="68"/>
        <v>20</v>
      </c>
      <c r="E4361">
        <v>4</v>
      </c>
      <c r="F4361" t="s">
        <v>14</v>
      </c>
      <c r="G4361" t="s">
        <v>29</v>
      </c>
      <c r="H4361" t="s">
        <v>134</v>
      </c>
      <c r="I4361">
        <v>25231</v>
      </c>
      <c r="J4361">
        <v>100924</v>
      </c>
      <c r="K4361" t="s">
        <v>273</v>
      </c>
      <c r="L4361" t="s">
        <v>274</v>
      </c>
      <c r="M4361" t="s">
        <v>275</v>
      </c>
      <c r="N4361" t="s">
        <v>276</v>
      </c>
      <c r="O4361" t="s">
        <v>22</v>
      </c>
    </row>
    <row r="4362" spans="1:15" x14ac:dyDescent="0.35">
      <c r="A4362">
        <v>4361</v>
      </c>
      <c r="B4362">
        <v>151</v>
      </c>
      <c r="C4362" s="1">
        <v>45425.269305555557</v>
      </c>
      <c r="D4362" t="str">
        <f t="shared" si="68"/>
        <v>13</v>
      </c>
      <c r="E4362">
        <v>4</v>
      </c>
      <c r="F4362" t="s">
        <v>24</v>
      </c>
      <c r="G4362" t="s">
        <v>25</v>
      </c>
      <c r="H4362" t="s">
        <v>125</v>
      </c>
      <c r="I4362">
        <v>42268</v>
      </c>
      <c r="J4362">
        <v>169072</v>
      </c>
      <c r="K4362" t="s">
        <v>1712</v>
      </c>
      <c r="L4362" t="s">
        <v>1713</v>
      </c>
      <c r="M4362" t="s">
        <v>1714</v>
      </c>
      <c r="N4362" t="s">
        <v>1715</v>
      </c>
      <c r="O4362" t="s">
        <v>19</v>
      </c>
    </row>
    <row r="4363" spans="1:15" x14ac:dyDescent="0.35">
      <c r="A4363">
        <v>4362</v>
      </c>
      <c r="B4363">
        <v>146</v>
      </c>
      <c r="C4363" s="1">
        <v>45024.099328703713</v>
      </c>
      <c r="D4363" t="str">
        <f t="shared" si="68"/>
        <v>08</v>
      </c>
      <c r="E4363">
        <v>3</v>
      </c>
      <c r="F4363" t="s">
        <v>17</v>
      </c>
      <c r="G4363" t="s">
        <v>23</v>
      </c>
      <c r="H4363" t="s">
        <v>72</v>
      </c>
      <c r="I4363">
        <v>14701</v>
      </c>
      <c r="J4363">
        <v>44103</v>
      </c>
      <c r="K4363" t="s">
        <v>1433</v>
      </c>
      <c r="L4363" t="s">
        <v>1434</v>
      </c>
      <c r="M4363" t="s">
        <v>1435</v>
      </c>
      <c r="N4363" t="s">
        <v>1436</v>
      </c>
      <c r="O4363" t="s">
        <v>16</v>
      </c>
    </row>
    <row r="4364" spans="1:15" x14ac:dyDescent="0.35">
      <c r="A4364">
        <v>4363</v>
      </c>
      <c r="B4364">
        <v>292</v>
      </c>
      <c r="C4364" s="1">
        <v>45560.507754629631</v>
      </c>
      <c r="D4364" t="str">
        <f t="shared" si="68"/>
        <v>25</v>
      </c>
      <c r="E4364">
        <v>4</v>
      </c>
      <c r="F4364" t="s">
        <v>24</v>
      </c>
      <c r="G4364" t="s">
        <v>31</v>
      </c>
      <c r="H4364" t="s">
        <v>94</v>
      </c>
      <c r="I4364">
        <v>38697</v>
      </c>
      <c r="J4364">
        <v>154788</v>
      </c>
      <c r="K4364" t="s">
        <v>1581</v>
      </c>
      <c r="L4364" t="s">
        <v>1582</v>
      </c>
      <c r="M4364" t="s">
        <v>1583</v>
      </c>
      <c r="N4364" t="s">
        <v>1584</v>
      </c>
      <c r="O4364" t="s">
        <v>16</v>
      </c>
    </row>
    <row r="4365" spans="1:15" x14ac:dyDescent="0.35">
      <c r="A4365">
        <v>4364</v>
      </c>
      <c r="B4365">
        <v>27</v>
      </c>
      <c r="C4365" s="1">
        <v>45277.245324074072</v>
      </c>
      <c r="D4365" t="str">
        <f t="shared" si="68"/>
        <v>17</v>
      </c>
      <c r="E4365">
        <v>8</v>
      </c>
      <c r="F4365" t="s">
        <v>14</v>
      </c>
      <c r="G4365" t="s">
        <v>29</v>
      </c>
      <c r="H4365" t="s">
        <v>134</v>
      </c>
      <c r="I4365">
        <v>25231</v>
      </c>
      <c r="J4365">
        <v>201848</v>
      </c>
      <c r="K4365" t="s">
        <v>1645</v>
      </c>
      <c r="L4365" t="s">
        <v>1646</v>
      </c>
      <c r="M4365" t="s">
        <v>1647</v>
      </c>
      <c r="N4365" t="s">
        <v>1648</v>
      </c>
      <c r="O4365" t="s">
        <v>19</v>
      </c>
    </row>
    <row r="4366" spans="1:15" x14ac:dyDescent="0.35">
      <c r="A4366">
        <v>4365</v>
      </c>
      <c r="B4366">
        <v>326</v>
      </c>
      <c r="C4366" s="1">
        <v>45028.597094907411</v>
      </c>
      <c r="D4366" t="str">
        <f t="shared" si="68"/>
        <v>12</v>
      </c>
      <c r="E4366">
        <v>5</v>
      </c>
      <c r="F4366" t="s">
        <v>24</v>
      </c>
      <c r="G4366" t="s">
        <v>25</v>
      </c>
      <c r="H4366" t="s">
        <v>125</v>
      </c>
      <c r="I4366">
        <v>42268</v>
      </c>
      <c r="J4366">
        <v>211340</v>
      </c>
      <c r="K4366" t="s">
        <v>986</v>
      </c>
      <c r="L4366" t="s">
        <v>987</v>
      </c>
      <c r="M4366" t="s">
        <v>988</v>
      </c>
      <c r="N4366" t="s">
        <v>989</v>
      </c>
      <c r="O4366" t="s">
        <v>19</v>
      </c>
    </row>
    <row r="4367" spans="1:15" x14ac:dyDescent="0.35">
      <c r="A4367">
        <v>4366</v>
      </c>
      <c r="B4367">
        <v>3</v>
      </c>
      <c r="C4367" s="1">
        <v>45517.971921296303</v>
      </c>
      <c r="D4367" t="str">
        <f t="shared" si="68"/>
        <v>13</v>
      </c>
      <c r="E4367">
        <v>9</v>
      </c>
      <c r="F4367" t="s">
        <v>14</v>
      </c>
      <c r="G4367" t="s">
        <v>29</v>
      </c>
      <c r="H4367" t="s">
        <v>134</v>
      </c>
      <c r="I4367">
        <v>25231</v>
      </c>
      <c r="J4367">
        <v>227079</v>
      </c>
      <c r="K4367" t="s">
        <v>144</v>
      </c>
      <c r="L4367" t="s">
        <v>145</v>
      </c>
      <c r="M4367" t="s">
        <v>146</v>
      </c>
      <c r="N4367" t="s">
        <v>147</v>
      </c>
      <c r="O4367" t="s">
        <v>22</v>
      </c>
    </row>
    <row r="4368" spans="1:15" x14ac:dyDescent="0.35">
      <c r="A4368">
        <v>4367</v>
      </c>
      <c r="B4368">
        <v>164</v>
      </c>
      <c r="C4368" s="1">
        <v>45425.550925925927</v>
      </c>
      <c r="D4368" t="str">
        <f t="shared" si="68"/>
        <v>13</v>
      </c>
      <c r="E4368">
        <v>1</v>
      </c>
      <c r="F4368" t="s">
        <v>14</v>
      </c>
      <c r="G4368" t="s">
        <v>15</v>
      </c>
      <c r="H4368" t="s">
        <v>67</v>
      </c>
      <c r="I4368">
        <v>76607</v>
      </c>
      <c r="J4368">
        <v>76607</v>
      </c>
      <c r="K4368" t="s">
        <v>1589</v>
      </c>
      <c r="L4368" t="s">
        <v>1590</v>
      </c>
      <c r="M4368" t="s">
        <v>1591</v>
      </c>
      <c r="N4368" t="s">
        <v>1592</v>
      </c>
      <c r="O4368" t="s">
        <v>22</v>
      </c>
    </row>
    <row r="4369" spans="1:15" x14ac:dyDescent="0.35">
      <c r="A4369">
        <v>4368</v>
      </c>
      <c r="B4369">
        <v>286</v>
      </c>
      <c r="C4369" s="1">
        <v>45416.28974537037</v>
      </c>
      <c r="D4369" t="str">
        <f t="shared" si="68"/>
        <v>04</v>
      </c>
      <c r="E4369">
        <v>7</v>
      </c>
      <c r="F4369" t="s">
        <v>24</v>
      </c>
      <c r="G4369" t="s">
        <v>25</v>
      </c>
      <c r="H4369" t="s">
        <v>125</v>
      </c>
      <c r="I4369">
        <v>42268</v>
      </c>
      <c r="J4369">
        <v>295876</v>
      </c>
      <c r="K4369" t="s">
        <v>197</v>
      </c>
      <c r="L4369" t="s">
        <v>198</v>
      </c>
      <c r="M4369" t="s">
        <v>199</v>
      </c>
      <c r="N4369" t="s">
        <v>200</v>
      </c>
      <c r="O4369" t="s">
        <v>19</v>
      </c>
    </row>
    <row r="4370" spans="1:15" x14ac:dyDescent="0.35">
      <c r="A4370">
        <v>4369</v>
      </c>
      <c r="B4370">
        <v>366</v>
      </c>
      <c r="C4370" s="1">
        <v>45532.411620370367</v>
      </c>
      <c r="D4370" t="str">
        <f t="shared" si="68"/>
        <v>28</v>
      </c>
      <c r="E4370">
        <v>4</v>
      </c>
      <c r="F4370" t="s">
        <v>17</v>
      </c>
      <c r="G4370" t="s">
        <v>23</v>
      </c>
      <c r="H4370" t="s">
        <v>72</v>
      </c>
      <c r="I4370">
        <v>14701</v>
      </c>
      <c r="J4370">
        <v>58804</v>
      </c>
      <c r="K4370" t="s">
        <v>104</v>
      </c>
      <c r="L4370" t="s">
        <v>105</v>
      </c>
      <c r="M4370" t="s">
        <v>106</v>
      </c>
      <c r="N4370" t="s">
        <v>107</v>
      </c>
      <c r="O4370" t="s">
        <v>16</v>
      </c>
    </row>
    <row r="4371" spans="1:15" x14ac:dyDescent="0.35">
      <c r="A4371">
        <v>4370</v>
      </c>
      <c r="B4371">
        <v>65</v>
      </c>
      <c r="C4371" s="1">
        <v>45028.979884259257</v>
      </c>
      <c r="D4371" t="str">
        <f t="shared" si="68"/>
        <v>12</v>
      </c>
      <c r="E4371">
        <v>10</v>
      </c>
      <c r="F4371" t="s">
        <v>17</v>
      </c>
      <c r="G4371" t="s">
        <v>32</v>
      </c>
      <c r="H4371" t="s">
        <v>81</v>
      </c>
      <c r="I4371">
        <v>22985</v>
      </c>
      <c r="J4371">
        <v>229850</v>
      </c>
      <c r="K4371" t="s">
        <v>1541</v>
      </c>
      <c r="L4371" t="s">
        <v>1542</v>
      </c>
      <c r="M4371" t="s">
        <v>1543</v>
      </c>
      <c r="N4371" t="s">
        <v>1544</v>
      </c>
      <c r="O4371" t="s">
        <v>19</v>
      </c>
    </row>
    <row r="4372" spans="1:15" x14ac:dyDescent="0.35">
      <c r="A4372">
        <v>4371</v>
      </c>
      <c r="B4372">
        <v>45</v>
      </c>
      <c r="C4372" s="1">
        <v>45476.692418981482</v>
      </c>
      <c r="D4372" t="str">
        <f t="shared" si="68"/>
        <v>03</v>
      </c>
      <c r="E4372">
        <v>2</v>
      </c>
      <c r="F4372" t="s">
        <v>14</v>
      </c>
      <c r="G4372" t="s">
        <v>15</v>
      </c>
      <c r="H4372" t="s">
        <v>67</v>
      </c>
      <c r="I4372">
        <v>76607</v>
      </c>
      <c r="J4372">
        <v>153214</v>
      </c>
      <c r="K4372" t="s">
        <v>470</v>
      </c>
      <c r="L4372" t="s">
        <v>471</v>
      </c>
      <c r="M4372" t="s">
        <v>472</v>
      </c>
      <c r="N4372" t="s">
        <v>473</v>
      </c>
      <c r="O4372" t="s">
        <v>22</v>
      </c>
    </row>
    <row r="4373" spans="1:15" x14ac:dyDescent="0.35">
      <c r="A4373">
        <v>4372</v>
      </c>
      <c r="B4373">
        <v>50</v>
      </c>
      <c r="C4373" s="1">
        <v>45354.74596064815</v>
      </c>
      <c r="D4373" t="str">
        <f t="shared" si="68"/>
        <v>03</v>
      </c>
      <c r="E4373">
        <v>7</v>
      </c>
      <c r="F4373" t="s">
        <v>17</v>
      </c>
      <c r="G4373" t="s">
        <v>18</v>
      </c>
      <c r="H4373" t="s">
        <v>139</v>
      </c>
      <c r="I4373">
        <v>36583</v>
      </c>
      <c r="J4373">
        <v>256081</v>
      </c>
      <c r="K4373" t="s">
        <v>442</v>
      </c>
      <c r="L4373" t="s">
        <v>443</v>
      </c>
      <c r="M4373" t="s">
        <v>444</v>
      </c>
      <c r="N4373" t="s">
        <v>445</v>
      </c>
      <c r="O4373" t="s">
        <v>19</v>
      </c>
    </row>
    <row r="4374" spans="1:15" x14ac:dyDescent="0.35">
      <c r="A4374">
        <v>4373</v>
      </c>
      <c r="B4374">
        <v>4</v>
      </c>
      <c r="C4374" s="1">
        <v>45007.7575</v>
      </c>
      <c r="D4374" t="str">
        <f t="shared" si="68"/>
        <v>22</v>
      </c>
      <c r="E4374">
        <v>10</v>
      </c>
      <c r="F4374" t="s">
        <v>17</v>
      </c>
      <c r="G4374" t="s">
        <v>18</v>
      </c>
      <c r="H4374" t="s">
        <v>139</v>
      </c>
      <c r="I4374">
        <v>36583</v>
      </c>
      <c r="J4374">
        <v>365830</v>
      </c>
      <c r="K4374" t="s">
        <v>1984</v>
      </c>
      <c r="L4374" t="s">
        <v>1985</v>
      </c>
      <c r="M4374" t="s">
        <v>1986</v>
      </c>
      <c r="N4374" t="s">
        <v>1987</v>
      </c>
      <c r="O4374" t="s">
        <v>22</v>
      </c>
    </row>
    <row r="4375" spans="1:15" x14ac:dyDescent="0.35">
      <c r="A4375">
        <v>4374</v>
      </c>
      <c r="B4375">
        <v>472</v>
      </c>
      <c r="C4375" s="1">
        <v>45427.563969907409</v>
      </c>
      <c r="D4375" t="str">
        <f t="shared" si="68"/>
        <v>15</v>
      </c>
      <c r="E4375">
        <v>10</v>
      </c>
      <c r="F4375" t="s">
        <v>24</v>
      </c>
      <c r="G4375" t="s">
        <v>25</v>
      </c>
      <c r="H4375" t="s">
        <v>125</v>
      </c>
      <c r="I4375">
        <v>42268</v>
      </c>
      <c r="J4375">
        <v>422680</v>
      </c>
      <c r="K4375" t="s">
        <v>1629</v>
      </c>
      <c r="L4375" t="s">
        <v>1630</v>
      </c>
      <c r="M4375" t="s">
        <v>1631</v>
      </c>
      <c r="N4375" t="s">
        <v>1632</v>
      </c>
      <c r="O4375" t="s">
        <v>16</v>
      </c>
    </row>
    <row r="4376" spans="1:15" x14ac:dyDescent="0.35">
      <c r="A4376">
        <v>4375</v>
      </c>
      <c r="B4376">
        <v>378</v>
      </c>
      <c r="C4376" s="1">
        <v>45589.013773148137</v>
      </c>
      <c r="D4376" t="str">
        <f t="shared" si="68"/>
        <v>24</v>
      </c>
      <c r="E4376">
        <v>5</v>
      </c>
      <c r="F4376" t="s">
        <v>14</v>
      </c>
      <c r="G4376" t="s">
        <v>20</v>
      </c>
      <c r="H4376" t="s">
        <v>148</v>
      </c>
      <c r="I4376">
        <v>13696</v>
      </c>
      <c r="J4376">
        <v>68480</v>
      </c>
      <c r="K4376" t="s">
        <v>794</v>
      </c>
      <c r="L4376" t="s">
        <v>795</v>
      </c>
      <c r="M4376" t="s">
        <v>796</v>
      </c>
      <c r="N4376" t="s">
        <v>797</v>
      </c>
      <c r="O4376" t="s">
        <v>19</v>
      </c>
    </row>
    <row r="4377" spans="1:15" x14ac:dyDescent="0.35">
      <c r="A4377">
        <v>4376</v>
      </c>
      <c r="B4377">
        <v>327</v>
      </c>
      <c r="C4377" s="1">
        <v>45289.632037037038</v>
      </c>
      <c r="D4377" t="str">
        <f t="shared" si="68"/>
        <v>29</v>
      </c>
      <c r="E4377">
        <v>10</v>
      </c>
      <c r="F4377" t="s">
        <v>24</v>
      </c>
      <c r="G4377" t="s">
        <v>31</v>
      </c>
      <c r="H4377" t="s">
        <v>94</v>
      </c>
      <c r="I4377">
        <v>38697</v>
      </c>
      <c r="J4377">
        <v>386970</v>
      </c>
      <c r="K4377" t="s">
        <v>1824</v>
      </c>
      <c r="L4377" t="s">
        <v>1825</v>
      </c>
      <c r="M4377" t="s">
        <v>1826</v>
      </c>
      <c r="N4377" t="s">
        <v>1827</v>
      </c>
      <c r="O4377" t="s">
        <v>19</v>
      </c>
    </row>
    <row r="4378" spans="1:15" x14ac:dyDescent="0.35">
      <c r="A4378">
        <v>4377</v>
      </c>
      <c r="B4378">
        <v>178</v>
      </c>
      <c r="C4378" s="1">
        <v>45493.225173611107</v>
      </c>
      <c r="D4378" t="str">
        <f t="shared" si="68"/>
        <v>20</v>
      </c>
      <c r="E4378">
        <v>7</v>
      </c>
      <c r="F4378" t="s">
        <v>24</v>
      </c>
      <c r="G4378" t="s">
        <v>27</v>
      </c>
      <c r="H4378" t="s">
        <v>325</v>
      </c>
      <c r="I4378">
        <v>34573</v>
      </c>
      <c r="J4378">
        <v>242011</v>
      </c>
      <c r="K4378" t="s">
        <v>914</v>
      </c>
      <c r="L4378" t="s">
        <v>915</v>
      </c>
      <c r="M4378" t="s">
        <v>916</v>
      </c>
      <c r="N4378" t="s">
        <v>917</v>
      </c>
      <c r="O4378" t="s">
        <v>16</v>
      </c>
    </row>
    <row r="4379" spans="1:15" x14ac:dyDescent="0.35">
      <c r="A4379">
        <v>4378</v>
      </c>
      <c r="B4379">
        <v>266</v>
      </c>
      <c r="C4379" s="1">
        <v>45435.196747685193</v>
      </c>
      <c r="D4379" t="str">
        <f t="shared" si="68"/>
        <v>23</v>
      </c>
      <c r="E4379">
        <v>4</v>
      </c>
      <c r="F4379" t="s">
        <v>17</v>
      </c>
      <c r="G4379" t="s">
        <v>32</v>
      </c>
      <c r="H4379" t="s">
        <v>81</v>
      </c>
      <c r="I4379">
        <v>22985</v>
      </c>
      <c r="J4379">
        <v>91940</v>
      </c>
      <c r="K4379" t="s">
        <v>1093</v>
      </c>
      <c r="L4379" t="s">
        <v>1094</v>
      </c>
      <c r="M4379" t="s">
        <v>1095</v>
      </c>
      <c r="N4379" t="s">
        <v>1096</v>
      </c>
      <c r="O4379" t="s">
        <v>16</v>
      </c>
    </row>
    <row r="4380" spans="1:15" x14ac:dyDescent="0.35">
      <c r="A4380">
        <v>4379</v>
      </c>
      <c r="B4380">
        <v>101</v>
      </c>
      <c r="C4380" s="1">
        <v>45462.283946759257</v>
      </c>
      <c r="D4380" t="str">
        <f t="shared" si="68"/>
        <v>19</v>
      </c>
      <c r="E4380">
        <v>10</v>
      </c>
      <c r="F4380" t="s">
        <v>17</v>
      </c>
      <c r="G4380" t="s">
        <v>18</v>
      </c>
      <c r="H4380" t="s">
        <v>139</v>
      </c>
      <c r="I4380">
        <v>36583</v>
      </c>
      <c r="J4380">
        <v>365830</v>
      </c>
      <c r="K4380" t="s">
        <v>666</v>
      </c>
      <c r="L4380" t="s">
        <v>667</v>
      </c>
      <c r="M4380" t="s">
        <v>668</v>
      </c>
      <c r="N4380" t="s">
        <v>669</v>
      </c>
      <c r="O4380" t="s">
        <v>22</v>
      </c>
    </row>
    <row r="4381" spans="1:15" x14ac:dyDescent="0.35">
      <c r="A4381">
        <v>4380</v>
      </c>
      <c r="B4381">
        <v>44</v>
      </c>
      <c r="C4381" s="1">
        <v>45150.074479166673</v>
      </c>
      <c r="D4381" t="str">
        <f t="shared" si="68"/>
        <v>12</v>
      </c>
      <c r="E4381">
        <v>7</v>
      </c>
      <c r="F4381" t="s">
        <v>24</v>
      </c>
      <c r="G4381" t="s">
        <v>31</v>
      </c>
      <c r="H4381" t="s">
        <v>94</v>
      </c>
      <c r="I4381">
        <v>38697</v>
      </c>
      <c r="J4381">
        <v>270879</v>
      </c>
      <c r="K4381" t="s">
        <v>1637</v>
      </c>
      <c r="L4381" t="s">
        <v>1638</v>
      </c>
      <c r="M4381" t="s">
        <v>1639</v>
      </c>
      <c r="N4381" t="s">
        <v>1640</v>
      </c>
      <c r="O4381" t="s">
        <v>16</v>
      </c>
    </row>
    <row r="4382" spans="1:15" x14ac:dyDescent="0.35">
      <c r="A4382">
        <v>4381</v>
      </c>
      <c r="B4382">
        <v>27</v>
      </c>
      <c r="C4382" s="1">
        <v>44999.800370370373</v>
      </c>
      <c r="D4382" t="str">
        <f t="shared" si="68"/>
        <v>14</v>
      </c>
      <c r="E4382">
        <v>10</v>
      </c>
      <c r="F4382" t="s">
        <v>14</v>
      </c>
      <c r="G4382" t="s">
        <v>29</v>
      </c>
      <c r="H4382" t="s">
        <v>134</v>
      </c>
      <c r="I4382">
        <v>25231</v>
      </c>
      <c r="J4382">
        <v>252310</v>
      </c>
      <c r="K4382" t="s">
        <v>1645</v>
      </c>
      <c r="L4382" t="s">
        <v>1646</v>
      </c>
      <c r="M4382" t="s">
        <v>1647</v>
      </c>
      <c r="N4382" t="s">
        <v>1648</v>
      </c>
      <c r="O4382" t="s">
        <v>19</v>
      </c>
    </row>
    <row r="4383" spans="1:15" x14ac:dyDescent="0.35">
      <c r="A4383">
        <v>4382</v>
      </c>
      <c r="B4383">
        <v>119</v>
      </c>
      <c r="C4383" s="1">
        <v>45490.641712962963</v>
      </c>
      <c r="D4383" t="str">
        <f t="shared" si="68"/>
        <v>17</v>
      </c>
      <c r="E4383">
        <v>2</v>
      </c>
      <c r="F4383" t="s">
        <v>24</v>
      </c>
      <c r="G4383" t="s">
        <v>26</v>
      </c>
      <c r="H4383" t="s">
        <v>116</v>
      </c>
      <c r="I4383">
        <v>50016</v>
      </c>
      <c r="J4383">
        <v>100032</v>
      </c>
      <c r="K4383" t="s">
        <v>1109</v>
      </c>
      <c r="L4383" t="s">
        <v>1110</v>
      </c>
      <c r="M4383" t="s">
        <v>1111</v>
      </c>
      <c r="N4383" t="s">
        <v>1112</v>
      </c>
      <c r="O4383" t="s">
        <v>16</v>
      </c>
    </row>
    <row r="4384" spans="1:15" x14ac:dyDescent="0.35">
      <c r="A4384">
        <v>4383</v>
      </c>
      <c r="B4384">
        <v>63</v>
      </c>
      <c r="C4384" s="1">
        <v>45488.489722222221</v>
      </c>
      <c r="D4384" t="str">
        <f t="shared" si="68"/>
        <v>15</v>
      </c>
      <c r="E4384">
        <v>6</v>
      </c>
      <c r="F4384" t="s">
        <v>24</v>
      </c>
      <c r="G4384" t="s">
        <v>26</v>
      </c>
      <c r="H4384" t="s">
        <v>116</v>
      </c>
      <c r="I4384">
        <v>50016</v>
      </c>
      <c r="J4384">
        <v>300096</v>
      </c>
      <c r="K4384" t="s">
        <v>1908</v>
      </c>
      <c r="L4384" t="s">
        <v>1909</v>
      </c>
      <c r="M4384" t="s">
        <v>1910</v>
      </c>
      <c r="N4384" t="s">
        <v>1911</v>
      </c>
      <c r="O4384" t="s">
        <v>22</v>
      </c>
    </row>
    <row r="4385" spans="1:15" x14ac:dyDescent="0.35">
      <c r="A4385">
        <v>4384</v>
      </c>
      <c r="B4385">
        <v>118</v>
      </c>
      <c r="C4385" s="1">
        <v>45406.206157407411</v>
      </c>
      <c r="D4385" t="str">
        <f t="shared" si="68"/>
        <v>24</v>
      </c>
      <c r="E4385">
        <v>4</v>
      </c>
      <c r="F4385" t="s">
        <v>17</v>
      </c>
      <c r="G4385" t="s">
        <v>23</v>
      </c>
      <c r="H4385" t="s">
        <v>72</v>
      </c>
      <c r="I4385">
        <v>14701</v>
      </c>
      <c r="J4385">
        <v>58804</v>
      </c>
      <c r="K4385" t="s">
        <v>1225</v>
      </c>
      <c r="L4385" t="s">
        <v>1226</v>
      </c>
      <c r="M4385" t="s">
        <v>1227</v>
      </c>
      <c r="N4385" t="s">
        <v>1228</v>
      </c>
      <c r="O4385" t="s">
        <v>19</v>
      </c>
    </row>
    <row r="4386" spans="1:15" x14ac:dyDescent="0.35">
      <c r="A4386">
        <v>4385</v>
      </c>
      <c r="B4386">
        <v>8</v>
      </c>
      <c r="C4386" s="1">
        <v>45599.86440972222</v>
      </c>
      <c r="D4386" t="str">
        <f t="shared" si="68"/>
        <v>03</v>
      </c>
      <c r="E4386">
        <v>4</v>
      </c>
      <c r="F4386" t="s">
        <v>14</v>
      </c>
      <c r="G4386" t="s">
        <v>20</v>
      </c>
      <c r="H4386" t="s">
        <v>148</v>
      </c>
      <c r="I4386">
        <v>13696</v>
      </c>
      <c r="J4386">
        <v>54784</v>
      </c>
      <c r="K4386" t="s">
        <v>354</v>
      </c>
      <c r="L4386" t="s">
        <v>355</v>
      </c>
      <c r="M4386" t="s">
        <v>356</v>
      </c>
      <c r="N4386" t="s">
        <v>357</v>
      </c>
      <c r="O4386" t="s">
        <v>16</v>
      </c>
    </row>
    <row r="4387" spans="1:15" x14ac:dyDescent="0.35">
      <c r="A4387">
        <v>4386</v>
      </c>
      <c r="B4387">
        <v>197</v>
      </c>
      <c r="C4387" s="1">
        <v>45020.528993055559</v>
      </c>
      <c r="D4387" t="str">
        <f t="shared" si="68"/>
        <v>04</v>
      </c>
      <c r="E4387">
        <v>7</v>
      </c>
      <c r="F4387" t="s">
        <v>17</v>
      </c>
      <c r="G4387" t="s">
        <v>18</v>
      </c>
      <c r="H4387" t="s">
        <v>139</v>
      </c>
      <c r="I4387">
        <v>36583</v>
      </c>
      <c r="J4387">
        <v>256081</v>
      </c>
      <c r="K4387" t="s">
        <v>594</v>
      </c>
      <c r="L4387" t="s">
        <v>595</v>
      </c>
      <c r="M4387" t="s">
        <v>596</v>
      </c>
      <c r="N4387" t="s">
        <v>597</v>
      </c>
      <c r="O4387" t="s">
        <v>16</v>
      </c>
    </row>
    <row r="4388" spans="1:15" x14ac:dyDescent="0.35">
      <c r="A4388">
        <v>4387</v>
      </c>
      <c r="B4388">
        <v>398</v>
      </c>
      <c r="C4388" s="1">
        <v>45617.846435185187</v>
      </c>
      <c r="D4388" t="str">
        <f t="shared" si="68"/>
        <v>21</v>
      </c>
      <c r="E4388">
        <v>9</v>
      </c>
      <c r="F4388" t="s">
        <v>24</v>
      </c>
      <c r="G4388" t="s">
        <v>26</v>
      </c>
      <c r="H4388" t="s">
        <v>116</v>
      </c>
      <c r="I4388">
        <v>50016</v>
      </c>
      <c r="J4388">
        <v>450144</v>
      </c>
      <c r="K4388" t="s">
        <v>1385</v>
      </c>
      <c r="L4388" t="s">
        <v>1386</v>
      </c>
      <c r="M4388" t="s">
        <v>1387</v>
      </c>
      <c r="N4388" t="s">
        <v>1388</v>
      </c>
      <c r="O4388" t="s">
        <v>16</v>
      </c>
    </row>
    <row r="4389" spans="1:15" x14ac:dyDescent="0.35">
      <c r="A4389">
        <v>4388</v>
      </c>
      <c r="B4389">
        <v>172</v>
      </c>
      <c r="C4389" s="1">
        <v>45285.957395833328</v>
      </c>
      <c r="D4389" t="str">
        <f t="shared" si="68"/>
        <v>25</v>
      </c>
      <c r="E4389">
        <v>10</v>
      </c>
      <c r="F4389" t="s">
        <v>17</v>
      </c>
      <c r="G4389" t="s">
        <v>18</v>
      </c>
      <c r="H4389" t="s">
        <v>139</v>
      </c>
      <c r="I4389">
        <v>36583</v>
      </c>
      <c r="J4389">
        <v>365830</v>
      </c>
      <c r="K4389" t="s">
        <v>1768</v>
      </c>
      <c r="L4389" t="s">
        <v>1769</v>
      </c>
      <c r="M4389" t="s">
        <v>1770</v>
      </c>
      <c r="N4389" t="s">
        <v>1771</v>
      </c>
      <c r="O4389" t="s">
        <v>16</v>
      </c>
    </row>
    <row r="4390" spans="1:15" x14ac:dyDescent="0.35">
      <c r="A4390">
        <v>4389</v>
      </c>
      <c r="B4390">
        <v>219</v>
      </c>
      <c r="C4390" s="1">
        <v>45661.895949074067</v>
      </c>
      <c r="D4390" t="str">
        <f t="shared" si="68"/>
        <v>04</v>
      </c>
      <c r="E4390">
        <v>2</v>
      </c>
      <c r="F4390" t="s">
        <v>24</v>
      </c>
      <c r="G4390" t="s">
        <v>27</v>
      </c>
      <c r="H4390" t="s">
        <v>325</v>
      </c>
      <c r="I4390">
        <v>34573</v>
      </c>
      <c r="J4390">
        <v>69146</v>
      </c>
      <c r="K4390" t="s">
        <v>1149</v>
      </c>
      <c r="L4390" t="s">
        <v>1150</v>
      </c>
      <c r="M4390" t="s">
        <v>1151</v>
      </c>
      <c r="N4390" t="s">
        <v>1152</v>
      </c>
      <c r="O4390" t="s">
        <v>22</v>
      </c>
    </row>
    <row r="4391" spans="1:15" x14ac:dyDescent="0.35">
      <c r="A4391">
        <v>4390</v>
      </c>
      <c r="B4391">
        <v>220</v>
      </c>
      <c r="C4391" s="1">
        <v>45288.758298611108</v>
      </c>
      <c r="D4391" t="str">
        <f t="shared" si="68"/>
        <v>28</v>
      </c>
      <c r="E4391">
        <v>7</v>
      </c>
      <c r="F4391" t="s">
        <v>14</v>
      </c>
      <c r="G4391" t="s">
        <v>29</v>
      </c>
      <c r="H4391" t="s">
        <v>134</v>
      </c>
      <c r="I4391">
        <v>25231</v>
      </c>
      <c r="J4391">
        <v>176617</v>
      </c>
      <c r="K4391" t="s">
        <v>2016</v>
      </c>
      <c r="L4391" t="s">
        <v>2017</v>
      </c>
      <c r="M4391" t="s">
        <v>2018</v>
      </c>
      <c r="N4391" t="s">
        <v>2019</v>
      </c>
      <c r="O4391" t="s">
        <v>22</v>
      </c>
    </row>
    <row r="4392" spans="1:15" x14ac:dyDescent="0.35">
      <c r="A4392">
        <v>4391</v>
      </c>
      <c r="B4392">
        <v>71</v>
      </c>
      <c r="C4392" s="1">
        <v>45120.206678240742</v>
      </c>
      <c r="D4392" t="str">
        <f t="shared" si="68"/>
        <v>13</v>
      </c>
      <c r="E4392">
        <v>8</v>
      </c>
      <c r="F4392" t="s">
        <v>24</v>
      </c>
      <c r="G4392" t="s">
        <v>31</v>
      </c>
      <c r="H4392" t="s">
        <v>94</v>
      </c>
      <c r="I4392">
        <v>38697</v>
      </c>
      <c r="J4392">
        <v>309576</v>
      </c>
      <c r="K4392" t="s">
        <v>1389</v>
      </c>
      <c r="L4392" t="s">
        <v>1390</v>
      </c>
      <c r="M4392" t="s">
        <v>1391</v>
      </c>
      <c r="N4392" t="s">
        <v>1392</v>
      </c>
      <c r="O4392" t="s">
        <v>22</v>
      </c>
    </row>
    <row r="4393" spans="1:15" x14ac:dyDescent="0.35">
      <c r="A4393">
        <v>4392</v>
      </c>
      <c r="B4393">
        <v>477</v>
      </c>
      <c r="C4393" s="1">
        <v>45122.767071759263</v>
      </c>
      <c r="D4393" t="str">
        <f t="shared" si="68"/>
        <v>15</v>
      </c>
      <c r="E4393">
        <v>2</v>
      </c>
      <c r="F4393" t="s">
        <v>24</v>
      </c>
      <c r="G4393" t="s">
        <v>26</v>
      </c>
      <c r="H4393" t="s">
        <v>116</v>
      </c>
      <c r="I4393">
        <v>50016</v>
      </c>
      <c r="J4393">
        <v>100032</v>
      </c>
      <c r="K4393" t="s">
        <v>289</v>
      </c>
      <c r="L4393" t="s">
        <v>290</v>
      </c>
      <c r="M4393" t="s">
        <v>291</v>
      </c>
      <c r="N4393" t="s">
        <v>292</v>
      </c>
      <c r="O4393" t="s">
        <v>22</v>
      </c>
    </row>
    <row r="4394" spans="1:15" x14ac:dyDescent="0.35">
      <c r="A4394">
        <v>4393</v>
      </c>
      <c r="B4394">
        <v>371</v>
      </c>
      <c r="C4394" s="1">
        <v>45093.870833333327</v>
      </c>
      <c r="D4394" t="str">
        <f t="shared" si="68"/>
        <v>16</v>
      </c>
      <c r="E4394">
        <v>10</v>
      </c>
      <c r="F4394" t="s">
        <v>14</v>
      </c>
      <c r="G4394" t="s">
        <v>20</v>
      </c>
      <c r="H4394" t="s">
        <v>148</v>
      </c>
      <c r="I4394">
        <v>13696</v>
      </c>
      <c r="J4394">
        <v>136960</v>
      </c>
      <c r="K4394" t="s">
        <v>1509</v>
      </c>
      <c r="L4394" t="s">
        <v>1510</v>
      </c>
      <c r="M4394" t="s">
        <v>1511</v>
      </c>
      <c r="N4394" t="s">
        <v>1512</v>
      </c>
      <c r="O4394" t="s">
        <v>16</v>
      </c>
    </row>
    <row r="4395" spans="1:15" x14ac:dyDescent="0.35">
      <c r="A4395">
        <v>4394</v>
      </c>
      <c r="B4395">
        <v>207</v>
      </c>
      <c r="C4395" s="1">
        <v>45115.68787037037</v>
      </c>
      <c r="D4395" t="str">
        <f t="shared" si="68"/>
        <v>08</v>
      </c>
      <c r="E4395">
        <v>8</v>
      </c>
      <c r="F4395" t="s">
        <v>14</v>
      </c>
      <c r="G4395" t="s">
        <v>15</v>
      </c>
      <c r="H4395" t="s">
        <v>67</v>
      </c>
      <c r="I4395">
        <v>76607</v>
      </c>
      <c r="J4395">
        <v>612856</v>
      </c>
      <c r="K4395" t="s">
        <v>1437</v>
      </c>
      <c r="L4395" t="s">
        <v>1438</v>
      </c>
      <c r="M4395" t="s">
        <v>1439</v>
      </c>
      <c r="N4395" t="s">
        <v>1440</v>
      </c>
      <c r="O4395" t="s">
        <v>22</v>
      </c>
    </row>
    <row r="4396" spans="1:15" x14ac:dyDescent="0.35">
      <c r="A4396">
        <v>4395</v>
      </c>
      <c r="B4396">
        <v>33</v>
      </c>
      <c r="C4396" s="1">
        <v>45052.853379629632</v>
      </c>
      <c r="D4396" t="str">
        <f t="shared" si="68"/>
        <v>06</v>
      </c>
      <c r="E4396">
        <v>8</v>
      </c>
      <c r="F4396" t="s">
        <v>17</v>
      </c>
      <c r="G4396" t="s">
        <v>28</v>
      </c>
      <c r="H4396" t="s">
        <v>103</v>
      </c>
      <c r="I4396">
        <v>35778</v>
      </c>
      <c r="J4396">
        <v>286224</v>
      </c>
      <c r="K4396" t="s">
        <v>402</v>
      </c>
      <c r="L4396" t="s">
        <v>403</v>
      </c>
      <c r="M4396" t="s">
        <v>404</v>
      </c>
      <c r="N4396" t="s">
        <v>405</v>
      </c>
      <c r="O4396" t="s">
        <v>19</v>
      </c>
    </row>
    <row r="4397" spans="1:15" x14ac:dyDescent="0.35">
      <c r="A4397">
        <v>4396</v>
      </c>
      <c r="B4397">
        <v>77</v>
      </c>
      <c r="C4397" s="1">
        <v>45201.859456018523</v>
      </c>
      <c r="D4397" t="str">
        <f t="shared" si="68"/>
        <v>02</v>
      </c>
      <c r="E4397">
        <v>5</v>
      </c>
      <c r="F4397" t="s">
        <v>14</v>
      </c>
      <c r="G4397" t="s">
        <v>15</v>
      </c>
      <c r="H4397" t="s">
        <v>67</v>
      </c>
      <c r="I4397">
        <v>76607</v>
      </c>
      <c r="J4397">
        <v>383035</v>
      </c>
      <c r="K4397" t="s">
        <v>1904</v>
      </c>
      <c r="L4397" t="s">
        <v>1905</v>
      </c>
      <c r="M4397" t="s">
        <v>1906</v>
      </c>
      <c r="N4397" t="s">
        <v>1907</v>
      </c>
      <c r="O4397" t="s">
        <v>22</v>
      </c>
    </row>
    <row r="4398" spans="1:15" x14ac:dyDescent="0.35">
      <c r="A4398">
        <v>4397</v>
      </c>
      <c r="B4398">
        <v>49</v>
      </c>
      <c r="C4398" s="1">
        <v>45076.460960648154</v>
      </c>
      <c r="D4398" t="str">
        <f t="shared" si="68"/>
        <v>30</v>
      </c>
      <c r="E4398">
        <v>8</v>
      </c>
      <c r="F4398" t="s">
        <v>17</v>
      </c>
      <c r="G4398" t="s">
        <v>28</v>
      </c>
      <c r="H4398" t="s">
        <v>103</v>
      </c>
      <c r="I4398">
        <v>35778</v>
      </c>
      <c r="J4398">
        <v>286224</v>
      </c>
      <c r="K4398" t="s">
        <v>446</v>
      </c>
      <c r="L4398" t="s">
        <v>447</v>
      </c>
      <c r="M4398" t="s">
        <v>448</v>
      </c>
      <c r="N4398" t="s">
        <v>449</v>
      </c>
      <c r="O4398" t="s">
        <v>22</v>
      </c>
    </row>
    <row r="4399" spans="1:15" x14ac:dyDescent="0.35">
      <c r="A4399">
        <v>4398</v>
      </c>
      <c r="B4399">
        <v>465</v>
      </c>
      <c r="C4399" s="1">
        <v>45576.144201388888</v>
      </c>
      <c r="D4399" t="str">
        <f t="shared" si="68"/>
        <v>11</v>
      </c>
      <c r="E4399">
        <v>6</v>
      </c>
      <c r="F4399" t="s">
        <v>24</v>
      </c>
      <c r="G4399" t="s">
        <v>31</v>
      </c>
      <c r="H4399" t="s">
        <v>94</v>
      </c>
      <c r="I4399">
        <v>38697</v>
      </c>
      <c r="J4399">
        <v>232182</v>
      </c>
      <c r="K4399" t="s">
        <v>586</v>
      </c>
      <c r="L4399" t="s">
        <v>587</v>
      </c>
      <c r="M4399" t="s">
        <v>588</v>
      </c>
      <c r="N4399" t="s">
        <v>589</v>
      </c>
      <c r="O4399" t="s">
        <v>19</v>
      </c>
    </row>
    <row r="4400" spans="1:15" x14ac:dyDescent="0.35">
      <c r="A4400">
        <v>4399</v>
      </c>
      <c r="B4400">
        <v>364</v>
      </c>
      <c r="C4400" s="1">
        <v>45218.375289351847</v>
      </c>
      <c r="D4400" t="str">
        <f t="shared" si="68"/>
        <v>19</v>
      </c>
      <c r="E4400">
        <v>3</v>
      </c>
      <c r="F4400" t="s">
        <v>17</v>
      </c>
      <c r="G4400" t="s">
        <v>18</v>
      </c>
      <c r="H4400" t="s">
        <v>139</v>
      </c>
      <c r="I4400">
        <v>36583</v>
      </c>
      <c r="J4400">
        <v>109749</v>
      </c>
      <c r="K4400" t="s">
        <v>642</v>
      </c>
      <c r="L4400" t="s">
        <v>643</v>
      </c>
      <c r="M4400" t="s">
        <v>644</v>
      </c>
      <c r="N4400" t="s">
        <v>645</v>
      </c>
      <c r="O4400" t="s">
        <v>16</v>
      </c>
    </row>
    <row r="4401" spans="1:15" x14ac:dyDescent="0.35">
      <c r="A4401">
        <v>4400</v>
      </c>
      <c r="B4401">
        <v>99</v>
      </c>
      <c r="C4401" s="1">
        <v>45643.896851851852</v>
      </c>
      <c r="D4401" t="str">
        <f t="shared" si="68"/>
        <v>17</v>
      </c>
      <c r="E4401">
        <v>7</v>
      </c>
      <c r="F4401" t="s">
        <v>17</v>
      </c>
      <c r="G4401" t="s">
        <v>28</v>
      </c>
      <c r="H4401" t="s">
        <v>103</v>
      </c>
      <c r="I4401">
        <v>35778</v>
      </c>
      <c r="J4401">
        <v>250446</v>
      </c>
      <c r="K4401" t="s">
        <v>518</v>
      </c>
      <c r="L4401" t="s">
        <v>519</v>
      </c>
      <c r="M4401" t="s">
        <v>520</v>
      </c>
      <c r="N4401" t="s">
        <v>521</v>
      </c>
      <c r="O4401" t="s">
        <v>19</v>
      </c>
    </row>
    <row r="4402" spans="1:15" x14ac:dyDescent="0.35">
      <c r="A4402">
        <v>4401</v>
      </c>
      <c r="B4402">
        <v>361</v>
      </c>
      <c r="C4402" s="1">
        <v>45326.923472222217</v>
      </c>
      <c r="D4402" t="str">
        <f t="shared" si="68"/>
        <v>04</v>
      </c>
      <c r="E4402">
        <v>9</v>
      </c>
      <c r="F4402" t="s">
        <v>14</v>
      </c>
      <c r="G4402" t="s">
        <v>20</v>
      </c>
      <c r="H4402" t="s">
        <v>148</v>
      </c>
      <c r="I4402">
        <v>13696</v>
      </c>
      <c r="J4402">
        <v>123264</v>
      </c>
      <c r="K4402" t="s">
        <v>1960</v>
      </c>
      <c r="L4402" t="s">
        <v>1961</v>
      </c>
      <c r="M4402" t="s">
        <v>1962</v>
      </c>
      <c r="N4402" t="s">
        <v>1963</v>
      </c>
      <c r="O4402" t="s">
        <v>19</v>
      </c>
    </row>
    <row r="4403" spans="1:15" x14ac:dyDescent="0.35">
      <c r="A4403">
        <v>4402</v>
      </c>
      <c r="B4403">
        <v>393</v>
      </c>
      <c r="C4403" s="1">
        <v>45462.387141203697</v>
      </c>
      <c r="D4403" t="str">
        <f t="shared" si="68"/>
        <v>19</v>
      </c>
      <c r="E4403">
        <v>2</v>
      </c>
      <c r="F4403" t="s">
        <v>17</v>
      </c>
      <c r="G4403" t="s">
        <v>28</v>
      </c>
      <c r="H4403" t="s">
        <v>103</v>
      </c>
      <c r="I4403">
        <v>35778</v>
      </c>
      <c r="J4403">
        <v>71556</v>
      </c>
      <c r="K4403" t="s">
        <v>1006</v>
      </c>
      <c r="L4403" t="s">
        <v>1007</v>
      </c>
      <c r="M4403" t="s">
        <v>1008</v>
      </c>
      <c r="N4403" t="s">
        <v>1009</v>
      </c>
      <c r="O4403" t="s">
        <v>16</v>
      </c>
    </row>
    <row r="4404" spans="1:15" x14ac:dyDescent="0.35">
      <c r="A4404">
        <v>4403</v>
      </c>
      <c r="B4404">
        <v>126</v>
      </c>
      <c r="C4404" s="1">
        <v>45239.771354166667</v>
      </c>
      <c r="D4404" t="str">
        <f t="shared" si="68"/>
        <v>09</v>
      </c>
      <c r="E4404">
        <v>1</v>
      </c>
      <c r="F4404" t="s">
        <v>17</v>
      </c>
      <c r="G4404" t="s">
        <v>28</v>
      </c>
      <c r="H4404" t="s">
        <v>103</v>
      </c>
      <c r="I4404">
        <v>35778</v>
      </c>
      <c r="J4404">
        <v>35778</v>
      </c>
      <c r="K4404" t="s">
        <v>1297</v>
      </c>
      <c r="L4404" t="s">
        <v>1298</v>
      </c>
      <c r="M4404" t="s">
        <v>1299</v>
      </c>
      <c r="N4404" t="s">
        <v>1300</v>
      </c>
      <c r="O4404" t="s">
        <v>22</v>
      </c>
    </row>
    <row r="4405" spans="1:15" x14ac:dyDescent="0.35">
      <c r="A4405">
        <v>4404</v>
      </c>
      <c r="B4405">
        <v>38</v>
      </c>
      <c r="C4405" s="1">
        <v>45148.188379629632</v>
      </c>
      <c r="D4405" t="str">
        <f t="shared" si="68"/>
        <v>10</v>
      </c>
      <c r="E4405">
        <v>6</v>
      </c>
      <c r="F4405" t="s">
        <v>24</v>
      </c>
      <c r="G4405" t="s">
        <v>27</v>
      </c>
      <c r="H4405" t="s">
        <v>325</v>
      </c>
      <c r="I4405">
        <v>34573</v>
      </c>
      <c r="J4405">
        <v>207438</v>
      </c>
      <c r="K4405" t="s">
        <v>1066</v>
      </c>
      <c r="L4405" t="s">
        <v>1067</v>
      </c>
      <c r="M4405" t="s">
        <v>1068</v>
      </c>
      <c r="N4405" t="s">
        <v>1069</v>
      </c>
      <c r="O4405" t="s">
        <v>22</v>
      </c>
    </row>
    <row r="4406" spans="1:15" x14ac:dyDescent="0.35">
      <c r="A4406">
        <v>4405</v>
      </c>
      <c r="B4406">
        <v>152</v>
      </c>
      <c r="C4406" s="1">
        <v>45241.194340277783</v>
      </c>
      <c r="D4406" t="str">
        <f t="shared" si="68"/>
        <v>11</v>
      </c>
      <c r="E4406">
        <v>4</v>
      </c>
      <c r="F4406" t="s">
        <v>14</v>
      </c>
      <c r="G4406" t="s">
        <v>15</v>
      </c>
      <c r="H4406" t="s">
        <v>67</v>
      </c>
      <c r="I4406">
        <v>76607</v>
      </c>
      <c r="J4406">
        <v>306428</v>
      </c>
      <c r="K4406" t="s">
        <v>1832</v>
      </c>
      <c r="L4406" t="s">
        <v>1833</v>
      </c>
      <c r="M4406" t="s">
        <v>1834</v>
      </c>
      <c r="N4406" t="s">
        <v>1835</v>
      </c>
      <c r="O4406" t="s">
        <v>19</v>
      </c>
    </row>
    <row r="4407" spans="1:15" x14ac:dyDescent="0.35">
      <c r="A4407">
        <v>4406</v>
      </c>
      <c r="B4407">
        <v>7</v>
      </c>
      <c r="C4407" s="1">
        <v>45514.580567129633</v>
      </c>
      <c r="D4407" t="str">
        <f t="shared" si="68"/>
        <v>10</v>
      </c>
      <c r="E4407">
        <v>6</v>
      </c>
      <c r="F4407" t="s">
        <v>24</v>
      </c>
      <c r="G4407" t="s">
        <v>31</v>
      </c>
      <c r="H4407" t="s">
        <v>94</v>
      </c>
      <c r="I4407">
        <v>38697</v>
      </c>
      <c r="J4407">
        <v>232182</v>
      </c>
      <c r="K4407" t="s">
        <v>614</v>
      </c>
      <c r="L4407" t="s">
        <v>615</v>
      </c>
      <c r="M4407" t="s">
        <v>616</v>
      </c>
      <c r="N4407" t="s">
        <v>617</v>
      </c>
      <c r="O4407" t="s">
        <v>22</v>
      </c>
    </row>
    <row r="4408" spans="1:15" x14ac:dyDescent="0.35">
      <c r="A4408">
        <v>4407</v>
      </c>
      <c r="B4408">
        <v>399</v>
      </c>
      <c r="C4408" s="1">
        <v>45639.966203703712</v>
      </c>
      <c r="D4408" t="str">
        <f t="shared" si="68"/>
        <v>13</v>
      </c>
      <c r="E4408">
        <v>8</v>
      </c>
      <c r="F4408" t="s">
        <v>17</v>
      </c>
      <c r="G4408" t="s">
        <v>28</v>
      </c>
      <c r="H4408" t="s">
        <v>103</v>
      </c>
      <c r="I4408">
        <v>35778</v>
      </c>
      <c r="J4408">
        <v>286224</v>
      </c>
      <c r="K4408" t="s">
        <v>342</v>
      </c>
      <c r="L4408" t="s">
        <v>343</v>
      </c>
      <c r="M4408" t="s">
        <v>344</v>
      </c>
      <c r="N4408" t="s">
        <v>345</v>
      </c>
      <c r="O4408" t="s">
        <v>16</v>
      </c>
    </row>
    <row r="4409" spans="1:15" x14ac:dyDescent="0.35">
      <c r="A4409">
        <v>4408</v>
      </c>
      <c r="B4409">
        <v>322</v>
      </c>
      <c r="C4409" s="1">
        <v>45273.138171296298</v>
      </c>
      <c r="D4409" t="str">
        <f t="shared" si="68"/>
        <v>13</v>
      </c>
      <c r="E4409">
        <v>1</v>
      </c>
      <c r="F4409" t="s">
        <v>24</v>
      </c>
      <c r="G4409" t="s">
        <v>26</v>
      </c>
      <c r="H4409" t="s">
        <v>116</v>
      </c>
      <c r="I4409">
        <v>50016</v>
      </c>
      <c r="J4409">
        <v>50016</v>
      </c>
      <c r="K4409" t="s">
        <v>1708</v>
      </c>
      <c r="L4409" t="s">
        <v>1709</v>
      </c>
      <c r="M4409" t="s">
        <v>1710</v>
      </c>
      <c r="N4409" t="s">
        <v>1711</v>
      </c>
      <c r="O4409" t="s">
        <v>16</v>
      </c>
    </row>
    <row r="4410" spans="1:15" x14ac:dyDescent="0.35">
      <c r="A4410">
        <v>4409</v>
      </c>
      <c r="B4410">
        <v>99</v>
      </c>
      <c r="C4410" s="1">
        <v>45069.508668981478</v>
      </c>
      <c r="D4410" t="str">
        <f t="shared" si="68"/>
        <v>23</v>
      </c>
      <c r="E4410">
        <v>9</v>
      </c>
      <c r="F4410" t="s">
        <v>24</v>
      </c>
      <c r="G4410" t="s">
        <v>27</v>
      </c>
      <c r="H4410" t="s">
        <v>325</v>
      </c>
      <c r="I4410">
        <v>34573</v>
      </c>
      <c r="J4410">
        <v>311157</v>
      </c>
      <c r="K4410" t="s">
        <v>518</v>
      </c>
      <c r="L4410" t="s">
        <v>519</v>
      </c>
      <c r="M4410" t="s">
        <v>520</v>
      </c>
      <c r="N4410" t="s">
        <v>521</v>
      </c>
      <c r="O4410" t="s">
        <v>19</v>
      </c>
    </row>
    <row r="4411" spans="1:15" x14ac:dyDescent="0.35">
      <c r="A4411">
        <v>4410</v>
      </c>
      <c r="B4411">
        <v>481</v>
      </c>
      <c r="C4411" s="1">
        <v>45456.918449074074</v>
      </c>
      <c r="D4411" t="str">
        <f t="shared" si="68"/>
        <v>13</v>
      </c>
      <c r="E4411">
        <v>9</v>
      </c>
      <c r="F4411" t="s">
        <v>14</v>
      </c>
      <c r="G4411" t="s">
        <v>21</v>
      </c>
      <c r="H4411" t="s">
        <v>58</v>
      </c>
      <c r="I4411">
        <v>51631</v>
      </c>
      <c r="J4411">
        <v>464679</v>
      </c>
      <c r="K4411" t="s">
        <v>1377</v>
      </c>
      <c r="L4411" t="s">
        <v>1378</v>
      </c>
      <c r="M4411" t="s">
        <v>1379</v>
      </c>
      <c r="N4411" t="s">
        <v>1380</v>
      </c>
      <c r="O4411" t="s">
        <v>22</v>
      </c>
    </row>
    <row r="4412" spans="1:15" x14ac:dyDescent="0.35">
      <c r="A4412">
        <v>4411</v>
      </c>
      <c r="B4412">
        <v>127</v>
      </c>
      <c r="C4412" s="1">
        <v>45597.878298611111</v>
      </c>
      <c r="D4412" t="str">
        <f t="shared" si="68"/>
        <v>01</v>
      </c>
      <c r="E4412">
        <v>8</v>
      </c>
      <c r="F4412" t="s">
        <v>14</v>
      </c>
      <c r="G4412" t="s">
        <v>21</v>
      </c>
      <c r="H4412" t="s">
        <v>58</v>
      </c>
      <c r="I4412">
        <v>51631</v>
      </c>
      <c r="J4412">
        <v>413048</v>
      </c>
      <c r="K4412" t="s">
        <v>982</v>
      </c>
      <c r="L4412" t="s">
        <v>983</v>
      </c>
      <c r="M4412" t="s">
        <v>984</v>
      </c>
      <c r="N4412" t="s">
        <v>985</v>
      </c>
      <c r="O4412" t="s">
        <v>22</v>
      </c>
    </row>
    <row r="4413" spans="1:15" x14ac:dyDescent="0.35">
      <c r="A4413">
        <v>4412</v>
      </c>
      <c r="B4413">
        <v>437</v>
      </c>
      <c r="C4413" s="1">
        <v>45676.219710648147</v>
      </c>
      <c r="D4413" t="str">
        <f t="shared" si="68"/>
        <v>19</v>
      </c>
      <c r="E4413">
        <v>1</v>
      </c>
      <c r="F4413" t="s">
        <v>17</v>
      </c>
      <c r="G4413" t="s">
        <v>23</v>
      </c>
      <c r="H4413" t="s">
        <v>72</v>
      </c>
      <c r="I4413">
        <v>14701</v>
      </c>
      <c r="J4413">
        <v>14701</v>
      </c>
      <c r="K4413" t="s">
        <v>726</v>
      </c>
      <c r="L4413" t="s">
        <v>727</v>
      </c>
      <c r="M4413" t="s">
        <v>728</v>
      </c>
      <c r="N4413" t="s">
        <v>729</v>
      </c>
      <c r="O4413" t="s">
        <v>16</v>
      </c>
    </row>
    <row r="4414" spans="1:15" x14ac:dyDescent="0.35">
      <c r="A4414">
        <v>4413</v>
      </c>
      <c r="B4414">
        <v>329</v>
      </c>
      <c r="C4414" s="1">
        <v>45713.609618055547</v>
      </c>
      <c r="D4414" t="str">
        <f t="shared" si="68"/>
        <v>25</v>
      </c>
      <c r="E4414">
        <v>7</v>
      </c>
      <c r="F4414" t="s">
        <v>24</v>
      </c>
      <c r="G4414" t="s">
        <v>27</v>
      </c>
      <c r="H4414" t="s">
        <v>325</v>
      </c>
      <c r="I4414">
        <v>34573</v>
      </c>
      <c r="J4414">
        <v>242011</v>
      </c>
      <c r="K4414" t="s">
        <v>1521</v>
      </c>
      <c r="L4414" t="s">
        <v>1522</v>
      </c>
      <c r="M4414" t="s">
        <v>1523</v>
      </c>
      <c r="N4414" t="s">
        <v>1524</v>
      </c>
      <c r="O4414" t="s">
        <v>16</v>
      </c>
    </row>
    <row r="4415" spans="1:15" x14ac:dyDescent="0.35">
      <c r="A4415">
        <v>4414</v>
      </c>
      <c r="B4415">
        <v>111</v>
      </c>
      <c r="C4415" s="1">
        <v>45297.667361111111</v>
      </c>
      <c r="D4415" t="str">
        <f t="shared" si="68"/>
        <v>06</v>
      </c>
      <c r="E4415">
        <v>8</v>
      </c>
      <c r="F4415" t="s">
        <v>24</v>
      </c>
      <c r="G4415" t="s">
        <v>26</v>
      </c>
      <c r="H4415" t="s">
        <v>116</v>
      </c>
      <c r="I4415">
        <v>50016</v>
      </c>
      <c r="J4415">
        <v>400128</v>
      </c>
      <c r="K4415" t="s">
        <v>1113</v>
      </c>
      <c r="L4415" t="s">
        <v>1114</v>
      </c>
      <c r="M4415" t="s">
        <v>1115</v>
      </c>
      <c r="N4415" t="s">
        <v>1116</v>
      </c>
      <c r="O4415" t="s">
        <v>16</v>
      </c>
    </row>
    <row r="4416" spans="1:15" x14ac:dyDescent="0.35">
      <c r="A4416">
        <v>4415</v>
      </c>
      <c r="B4416">
        <v>67</v>
      </c>
      <c r="C4416" s="1">
        <v>45318.142141203702</v>
      </c>
      <c r="D4416" t="str">
        <f t="shared" si="68"/>
        <v>27</v>
      </c>
      <c r="E4416">
        <v>10</v>
      </c>
      <c r="F4416" t="s">
        <v>17</v>
      </c>
      <c r="G4416" t="s">
        <v>28</v>
      </c>
      <c r="H4416" t="s">
        <v>103</v>
      </c>
      <c r="I4416">
        <v>35778</v>
      </c>
      <c r="J4416">
        <v>357780</v>
      </c>
      <c r="K4416" t="s">
        <v>257</v>
      </c>
      <c r="L4416" t="s">
        <v>258</v>
      </c>
      <c r="M4416" t="s">
        <v>259</v>
      </c>
      <c r="N4416" t="s">
        <v>260</v>
      </c>
      <c r="O4416" t="s">
        <v>16</v>
      </c>
    </row>
    <row r="4417" spans="1:15" x14ac:dyDescent="0.35">
      <c r="A4417">
        <v>4416</v>
      </c>
      <c r="B4417">
        <v>29</v>
      </c>
      <c r="C4417" s="1">
        <v>45384.418425925927</v>
      </c>
      <c r="D4417" t="str">
        <f t="shared" si="68"/>
        <v>02</v>
      </c>
      <c r="E4417">
        <v>3</v>
      </c>
      <c r="F4417" t="s">
        <v>14</v>
      </c>
      <c r="G4417" t="s">
        <v>29</v>
      </c>
      <c r="H4417" t="s">
        <v>134</v>
      </c>
      <c r="I4417">
        <v>25231</v>
      </c>
      <c r="J4417">
        <v>75693</v>
      </c>
      <c r="K4417" t="s">
        <v>830</v>
      </c>
      <c r="L4417" t="s">
        <v>831</v>
      </c>
      <c r="M4417" t="s">
        <v>832</v>
      </c>
      <c r="N4417" t="s">
        <v>833</v>
      </c>
      <c r="O4417" t="s">
        <v>22</v>
      </c>
    </row>
    <row r="4418" spans="1:15" x14ac:dyDescent="0.35">
      <c r="A4418">
        <v>4417</v>
      </c>
      <c r="B4418">
        <v>299</v>
      </c>
      <c r="C4418" s="1">
        <v>45291.025312500002</v>
      </c>
      <c r="D4418" t="str">
        <f t="shared" si="68"/>
        <v>31</v>
      </c>
      <c r="E4418">
        <v>4</v>
      </c>
      <c r="F4418" t="s">
        <v>17</v>
      </c>
      <c r="G4418" t="s">
        <v>32</v>
      </c>
      <c r="H4418" t="s">
        <v>81</v>
      </c>
      <c r="I4418">
        <v>22985</v>
      </c>
      <c r="J4418">
        <v>91940</v>
      </c>
      <c r="K4418" t="s">
        <v>281</v>
      </c>
      <c r="L4418" t="s">
        <v>282</v>
      </c>
      <c r="M4418" t="s">
        <v>283</v>
      </c>
      <c r="N4418" t="s">
        <v>284</v>
      </c>
      <c r="O4418" t="s">
        <v>16</v>
      </c>
    </row>
    <row r="4419" spans="1:15" x14ac:dyDescent="0.35">
      <c r="A4419">
        <v>4418</v>
      </c>
      <c r="B4419">
        <v>74</v>
      </c>
      <c r="C4419" s="1">
        <v>45662.305532407408</v>
      </c>
      <c r="D4419" t="str">
        <f t="shared" ref="D4419:D4482" si="69">LEFT(TEXT(C4419, "DD/MM/YYYY HH:MM:SS"), 2)</f>
        <v>05</v>
      </c>
      <c r="E4419">
        <v>9</v>
      </c>
      <c r="F4419" t="s">
        <v>17</v>
      </c>
      <c r="G4419" t="s">
        <v>18</v>
      </c>
      <c r="H4419" t="s">
        <v>139</v>
      </c>
      <c r="I4419">
        <v>36583</v>
      </c>
      <c r="J4419">
        <v>329247</v>
      </c>
      <c r="K4419" t="s">
        <v>1089</v>
      </c>
      <c r="L4419" t="s">
        <v>1090</v>
      </c>
      <c r="M4419" t="s">
        <v>1091</v>
      </c>
      <c r="N4419" t="s">
        <v>1092</v>
      </c>
      <c r="O4419" t="s">
        <v>22</v>
      </c>
    </row>
    <row r="4420" spans="1:15" x14ac:dyDescent="0.35">
      <c r="A4420">
        <v>4419</v>
      </c>
      <c r="B4420">
        <v>244</v>
      </c>
      <c r="C4420" s="1">
        <v>45080.744976851849</v>
      </c>
      <c r="D4420" t="str">
        <f t="shared" si="69"/>
        <v>03</v>
      </c>
      <c r="E4420">
        <v>10</v>
      </c>
      <c r="F4420" t="s">
        <v>17</v>
      </c>
      <c r="G4420" t="s">
        <v>23</v>
      </c>
      <c r="H4420" t="s">
        <v>72</v>
      </c>
      <c r="I4420">
        <v>14701</v>
      </c>
      <c r="J4420">
        <v>147010</v>
      </c>
      <c r="K4420" t="s">
        <v>934</v>
      </c>
      <c r="L4420" t="s">
        <v>935</v>
      </c>
      <c r="M4420" t="s">
        <v>936</v>
      </c>
      <c r="N4420" t="s">
        <v>937</v>
      </c>
      <c r="O4420" t="s">
        <v>16</v>
      </c>
    </row>
    <row r="4421" spans="1:15" x14ac:dyDescent="0.35">
      <c r="A4421">
        <v>4420</v>
      </c>
      <c r="B4421">
        <v>371</v>
      </c>
      <c r="C4421" s="1">
        <v>45524.261770833327</v>
      </c>
      <c r="D4421" t="str">
        <f t="shared" si="69"/>
        <v>20</v>
      </c>
      <c r="E4421">
        <v>3</v>
      </c>
      <c r="F4421" t="s">
        <v>24</v>
      </c>
      <c r="G4421" t="s">
        <v>25</v>
      </c>
      <c r="H4421" t="s">
        <v>125</v>
      </c>
      <c r="I4421">
        <v>42268</v>
      </c>
      <c r="J4421">
        <v>126804</v>
      </c>
      <c r="K4421" t="s">
        <v>1509</v>
      </c>
      <c r="L4421" t="s">
        <v>1510</v>
      </c>
      <c r="M4421" t="s">
        <v>1511</v>
      </c>
      <c r="N4421" t="s">
        <v>1512</v>
      </c>
      <c r="O4421" t="s">
        <v>16</v>
      </c>
    </row>
    <row r="4422" spans="1:15" x14ac:dyDescent="0.35">
      <c r="A4422">
        <v>4421</v>
      </c>
      <c r="B4422">
        <v>262</v>
      </c>
      <c r="C4422" s="1">
        <v>45098.564201388886</v>
      </c>
      <c r="D4422" t="str">
        <f t="shared" si="69"/>
        <v>21</v>
      </c>
      <c r="E4422">
        <v>5</v>
      </c>
      <c r="F4422" t="s">
        <v>14</v>
      </c>
      <c r="G4422" t="s">
        <v>20</v>
      </c>
      <c r="H4422" t="s">
        <v>148</v>
      </c>
      <c r="I4422">
        <v>13696</v>
      </c>
      <c r="J4422">
        <v>68480</v>
      </c>
      <c r="K4422" t="s">
        <v>1129</v>
      </c>
      <c r="L4422" t="s">
        <v>1130</v>
      </c>
      <c r="M4422" t="s">
        <v>1131</v>
      </c>
      <c r="N4422" t="s">
        <v>1132</v>
      </c>
      <c r="O4422" t="s">
        <v>16</v>
      </c>
    </row>
    <row r="4423" spans="1:15" x14ac:dyDescent="0.35">
      <c r="A4423">
        <v>4422</v>
      </c>
      <c r="B4423">
        <v>295</v>
      </c>
      <c r="C4423" s="1">
        <v>45576.949479166673</v>
      </c>
      <c r="D4423" t="str">
        <f t="shared" si="69"/>
        <v>11</v>
      </c>
      <c r="E4423">
        <v>1</v>
      </c>
      <c r="F4423" t="s">
        <v>17</v>
      </c>
      <c r="G4423" t="s">
        <v>18</v>
      </c>
      <c r="H4423" t="s">
        <v>139</v>
      </c>
      <c r="I4423">
        <v>36583</v>
      </c>
      <c r="J4423">
        <v>36583</v>
      </c>
      <c r="K4423" t="s">
        <v>261</v>
      </c>
      <c r="L4423" t="s">
        <v>262</v>
      </c>
      <c r="M4423" t="s">
        <v>263</v>
      </c>
      <c r="N4423" t="s">
        <v>264</v>
      </c>
      <c r="O4423" t="s">
        <v>16</v>
      </c>
    </row>
    <row r="4424" spans="1:15" x14ac:dyDescent="0.35">
      <c r="A4424">
        <v>4423</v>
      </c>
      <c r="B4424">
        <v>59</v>
      </c>
      <c r="C4424" s="1">
        <v>45516.919479166667</v>
      </c>
      <c r="D4424" t="str">
        <f t="shared" si="69"/>
        <v>12</v>
      </c>
      <c r="E4424">
        <v>9</v>
      </c>
      <c r="F4424" t="s">
        <v>17</v>
      </c>
      <c r="G4424" t="s">
        <v>23</v>
      </c>
      <c r="H4424" t="s">
        <v>72</v>
      </c>
      <c r="I4424">
        <v>14701</v>
      </c>
      <c r="J4424">
        <v>132309</v>
      </c>
      <c r="K4424" t="s">
        <v>994</v>
      </c>
      <c r="L4424" t="s">
        <v>995</v>
      </c>
      <c r="M4424" t="s">
        <v>996</v>
      </c>
      <c r="N4424" t="s">
        <v>997</v>
      </c>
      <c r="O4424" t="s">
        <v>22</v>
      </c>
    </row>
    <row r="4425" spans="1:15" x14ac:dyDescent="0.35">
      <c r="A4425">
        <v>4424</v>
      </c>
      <c r="B4425">
        <v>198</v>
      </c>
      <c r="C4425" s="1">
        <v>45109.657627314817</v>
      </c>
      <c r="D4425" t="str">
        <f t="shared" si="69"/>
        <v>02</v>
      </c>
      <c r="E4425">
        <v>2</v>
      </c>
      <c r="F4425" t="s">
        <v>14</v>
      </c>
      <c r="G4425" t="s">
        <v>20</v>
      </c>
      <c r="H4425" t="s">
        <v>148</v>
      </c>
      <c r="I4425">
        <v>13696</v>
      </c>
      <c r="J4425">
        <v>27392</v>
      </c>
      <c r="K4425" t="s">
        <v>1972</v>
      </c>
      <c r="L4425" t="s">
        <v>1973</v>
      </c>
      <c r="M4425" t="s">
        <v>1974</v>
      </c>
      <c r="N4425" t="s">
        <v>1975</v>
      </c>
      <c r="O4425" t="s">
        <v>19</v>
      </c>
    </row>
    <row r="4426" spans="1:15" x14ac:dyDescent="0.35">
      <c r="A4426">
        <v>4425</v>
      </c>
      <c r="B4426">
        <v>178</v>
      </c>
      <c r="C4426" s="1">
        <v>45117.749224537038</v>
      </c>
      <c r="D4426" t="str">
        <f t="shared" si="69"/>
        <v>10</v>
      </c>
      <c r="E4426">
        <v>10</v>
      </c>
      <c r="F4426" t="s">
        <v>24</v>
      </c>
      <c r="G4426" t="s">
        <v>31</v>
      </c>
      <c r="H4426" t="s">
        <v>94</v>
      </c>
      <c r="I4426">
        <v>38697</v>
      </c>
      <c r="J4426">
        <v>386970</v>
      </c>
      <c r="K4426" t="s">
        <v>914</v>
      </c>
      <c r="L4426" t="s">
        <v>915</v>
      </c>
      <c r="M4426" t="s">
        <v>916</v>
      </c>
      <c r="N4426" t="s">
        <v>917</v>
      </c>
      <c r="O4426" t="s">
        <v>16</v>
      </c>
    </row>
    <row r="4427" spans="1:15" x14ac:dyDescent="0.35">
      <c r="A4427">
        <v>4426</v>
      </c>
      <c r="B4427">
        <v>320</v>
      </c>
      <c r="C4427" s="1">
        <v>45379.006238425929</v>
      </c>
      <c r="D4427" t="str">
        <f t="shared" si="69"/>
        <v>28</v>
      </c>
      <c r="E4427">
        <v>7</v>
      </c>
      <c r="F4427" t="s">
        <v>17</v>
      </c>
      <c r="G4427" t="s">
        <v>18</v>
      </c>
      <c r="H4427" t="s">
        <v>139</v>
      </c>
      <c r="I4427">
        <v>36583</v>
      </c>
      <c r="J4427">
        <v>256081</v>
      </c>
      <c r="K4427" t="s">
        <v>802</v>
      </c>
      <c r="L4427" t="s">
        <v>803</v>
      </c>
      <c r="M4427" t="s">
        <v>804</v>
      </c>
      <c r="N4427" t="s">
        <v>805</v>
      </c>
      <c r="O4427" t="s">
        <v>16</v>
      </c>
    </row>
    <row r="4428" spans="1:15" x14ac:dyDescent="0.35">
      <c r="A4428">
        <v>4427</v>
      </c>
      <c r="B4428">
        <v>314</v>
      </c>
      <c r="C4428" s="1">
        <v>45713.315370370372</v>
      </c>
      <c r="D4428" t="str">
        <f t="shared" si="69"/>
        <v>25</v>
      </c>
      <c r="E4428">
        <v>3</v>
      </c>
      <c r="F4428" t="s">
        <v>14</v>
      </c>
      <c r="G4428" t="s">
        <v>20</v>
      </c>
      <c r="H4428" t="s">
        <v>148</v>
      </c>
      <c r="I4428">
        <v>13696</v>
      </c>
      <c r="J4428">
        <v>41088</v>
      </c>
      <c r="K4428" t="s">
        <v>1293</v>
      </c>
      <c r="L4428" t="s">
        <v>1294</v>
      </c>
      <c r="M4428" t="s">
        <v>1295</v>
      </c>
      <c r="N4428" t="s">
        <v>1296</v>
      </c>
      <c r="O4428" t="s">
        <v>19</v>
      </c>
    </row>
    <row r="4429" spans="1:15" x14ac:dyDescent="0.35">
      <c r="A4429">
        <v>4428</v>
      </c>
      <c r="B4429">
        <v>97</v>
      </c>
      <c r="C4429" s="1">
        <v>45574.009432870371</v>
      </c>
      <c r="D4429" t="str">
        <f t="shared" si="69"/>
        <v>09</v>
      </c>
      <c r="E4429">
        <v>2</v>
      </c>
      <c r="F4429" t="s">
        <v>24</v>
      </c>
      <c r="G4429" t="s">
        <v>27</v>
      </c>
      <c r="H4429" t="s">
        <v>325</v>
      </c>
      <c r="I4429">
        <v>34573</v>
      </c>
      <c r="J4429">
        <v>69146</v>
      </c>
      <c r="K4429" t="s">
        <v>2004</v>
      </c>
      <c r="L4429" t="s">
        <v>2005</v>
      </c>
      <c r="M4429" t="s">
        <v>2006</v>
      </c>
      <c r="N4429" t="s">
        <v>2007</v>
      </c>
      <c r="O4429" t="s">
        <v>16</v>
      </c>
    </row>
    <row r="4430" spans="1:15" x14ac:dyDescent="0.35">
      <c r="A4430">
        <v>4429</v>
      </c>
      <c r="B4430">
        <v>16</v>
      </c>
      <c r="C4430" s="1">
        <v>45537.883587962962</v>
      </c>
      <c r="D4430" t="str">
        <f t="shared" si="69"/>
        <v>02</v>
      </c>
      <c r="E4430">
        <v>1</v>
      </c>
      <c r="F4430" t="s">
        <v>17</v>
      </c>
      <c r="G4430" t="s">
        <v>18</v>
      </c>
      <c r="H4430" t="s">
        <v>139</v>
      </c>
      <c r="I4430">
        <v>36583</v>
      </c>
      <c r="J4430">
        <v>36583</v>
      </c>
      <c r="K4430" t="s">
        <v>209</v>
      </c>
      <c r="L4430" t="s">
        <v>210</v>
      </c>
      <c r="M4430" t="s">
        <v>211</v>
      </c>
      <c r="N4430" t="s">
        <v>212</v>
      </c>
      <c r="O4430" t="s">
        <v>19</v>
      </c>
    </row>
    <row r="4431" spans="1:15" x14ac:dyDescent="0.35">
      <c r="A4431">
        <v>4430</v>
      </c>
      <c r="B4431">
        <v>374</v>
      </c>
      <c r="C4431" s="1">
        <v>45628.150405092587</v>
      </c>
      <c r="D4431" t="str">
        <f t="shared" si="69"/>
        <v>02</v>
      </c>
      <c r="E4431">
        <v>9</v>
      </c>
      <c r="F4431" t="s">
        <v>14</v>
      </c>
      <c r="G4431" t="s">
        <v>21</v>
      </c>
      <c r="H4431" t="s">
        <v>58</v>
      </c>
      <c r="I4431">
        <v>51631</v>
      </c>
      <c r="J4431">
        <v>464679</v>
      </c>
      <c r="K4431" t="s">
        <v>422</v>
      </c>
      <c r="L4431" t="s">
        <v>423</v>
      </c>
      <c r="M4431" t="s">
        <v>424</v>
      </c>
      <c r="N4431" t="s">
        <v>425</v>
      </c>
      <c r="O4431" t="s">
        <v>19</v>
      </c>
    </row>
    <row r="4432" spans="1:15" x14ac:dyDescent="0.35">
      <c r="A4432">
        <v>4431</v>
      </c>
      <c r="B4432">
        <v>191</v>
      </c>
      <c r="C4432" s="1">
        <v>45516.186053240737</v>
      </c>
      <c r="D4432" t="str">
        <f t="shared" si="69"/>
        <v>12</v>
      </c>
      <c r="E4432">
        <v>9</v>
      </c>
      <c r="F4432" t="s">
        <v>17</v>
      </c>
      <c r="G4432" t="s">
        <v>28</v>
      </c>
      <c r="H4432" t="s">
        <v>103</v>
      </c>
      <c r="I4432">
        <v>35778</v>
      </c>
      <c r="J4432">
        <v>322002</v>
      </c>
      <c r="K4432" t="s">
        <v>1617</v>
      </c>
      <c r="L4432" t="s">
        <v>1618</v>
      </c>
      <c r="M4432" t="s">
        <v>1619</v>
      </c>
      <c r="N4432" t="s">
        <v>1620</v>
      </c>
      <c r="O4432" t="s">
        <v>22</v>
      </c>
    </row>
    <row r="4433" spans="1:15" x14ac:dyDescent="0.35">
      <c r="A4433">
        <v>4432</v>
      </c>
      <c r="B4433">
        <v>304</v>
      </c>
      <c r="C4433" s="1">
        <v>45476.420474537037</v>
      </c>
      <c r="D4433" t="str">
        <f t="shared" si="69"/>
        <v>03</v>
      </c>
      <c r="E4433">
        <v>1</v>
      </c>
      <c r="F4433" t="s">
        <v>17</v>
      </c>
      <c r="G4433" t="s">
        <v>32</v>
      </c>
      <c r="H4433" t="s">
        <v>81</v>
      </c>
      <c r="I4433">
        <v>22985</v>
      </c>
      <c r="J4433">
        <v>22985</v>
      </c>
      <c r="K4433" t="s">
        <v>1381</v>
      </c>
      <c r="L4433" t="s">
        <v>1382</v>
      </c>
      <c r="M4433" t="s">
        <v>1383</v>
      </c>
      <c r="N4433" t="s">
        <v>1384</v>
      </c>
      <c r="O4433" t="s">
        <v>16</v>
      </c>
    </row>
    <row r="4434" spans="1:15" x14ac:dyDescent="0.35">
      <c r="A4434">
        <v>4433</v>
      </c>
      <c r="B4434">
        <v>206</v>
      </c>
      <c r="C4434" s="1">
        <v>45626.848530092589</v>
      </c>
      <c r="D4434" t="str">
        <f t="shared" si="69"/>
        <v>30</v>
      </c>
      <c r="E4434">
        <v>2</v>
      </c>
      <c r="F4434" t="s">
        <v>17</v>
      </c>
      <c r="G4434" t="s">
        <v>23</v>
      </c>
      <c r="H4434" t="s">
        <v>72</v>
      </c>
      <c r="I4434">
        <v>14701</v>
      </c>
      <c r="J4434">
        <v>29402</v>
      </c>
      <c r="K4434" t="s">
        <v>221</v>
      </c>
      <c r="L4434" t="s">
        <v>222</v>
      </c>
      <c r="M4434" t="s">
        <v>223</v>
      </c>
      <c r="N4434" t="s">
        <v>224</v>
      </c>
      <c r="O4434" t="s">
        <v>22</v>
      </c>
    </row>
    <row r="4435" spans="1:15" x14ac:dyDescent="0.35">
      <c r="A4435">
        <v>4434</v>
      </c>
      <c r="B4435">
        <v>417</v>
      </c>
      <c r="C4435" s="1">
        <v>45034.722673611112</v>
      </c>
      <c r="D4435" t="str">
        <f t="shared" si="69"/>
        <v>18</v>
      </c>
      <c r="E4435">
        <v>1</v>
      </c>
      <c r="F4435" t="s">
        <v>24</v>
      </c>
      <c r="G4435" t="s">
        <v>31</v>
      </c>
      <c r="H4435" t="s">
        <v>94</v>
      </c>
      <c r="I4435">
        <v>38697</v>
      </c>
      <c r="J4435">
        <v>38697</v>
      </c>
      <c r="K4435" t="s">
        <v>382</v>
      </c>
      <c r="L4435" t="s">
        <v>383</v>
      </c>
      <c r="M4435" t="s">
        <v>384</v>
      </c>
      <c r="N4435" t="s">
        <v>385</v>
      </c>
      <c r="O4435" t="s">
        <v>19</v>
      </c>
    </row>
    <row r="4436" spans="1:15" x14ac:dyDescent="0.35">
      <c r="A4436">
        <v>4435</v>
      </c>
      <c r="B4436">
        <v>332</v>
      </c>
      <c r="C4436" s="1">
        <v>45026.754965277767</v>
      </c>
      <c r="D4436" t="str">
        <f t="shared" si="69"/>
        <v>10</v>
      </c>
      <c r="E4436">
        <v>1</v>
      </c>
      <c r="F4436" t="s">
        <v>17</v>
      </c>
      <c r="G4436" t="s">
        <v>28</v>
      </c>
      <c r="H4436" t="s">
        <v>103</v>
      </c>
      <c r="I4436">
        <v>35778</v>
      </c>
      <c r="J4436">
        <v>35778</v>
      </c>
      <c r="K4436" t="s">
        <v>1804</v>
      </c>
      <c r="L4436" t="s">
        <v>1805</v>
      </c>
      <c r="M4436" t="s">
        <v>1806</v>
      </c>
      <c r="N4436" t="s">
        <v>1807</v>
      </c>
      <c r="O4436" t="s">
        <v>19</v>
      </c>
    </row>
    <row r="4437" spans="1:15" x14ac:dyDescent="0.35">
      <c r="A4437">
        <v>4436</v>
      </c>
      <c r="B4437">
        <v>303</v>
      </c>
      <c r="C4437" s="1">
        <v>45083.208425925928</v>
      </c>
      <c r="D4437" t="str">
        <f t="shared" si="69"/>
        <v>06</v>
      </c>
      <c r="E4437">
        <v>1</v>
      </c>
      <c r="F4437" t="s">
        <v>14</v>
      </c>
      <c r="G4437" t="s">
        <v>15</v>
      </c>
      <c r="H4437" t="s">
        <v>67</v>
      </c>
      <c r="I4437">
        <v>76607</v>
      </c>
      <c r="J4437">
        <v>76607</v>
      </c>
      <c r="K4437" t="s">
        <v>309</v>
      </c>
      <c r="L4437" t="s">
        <v>310</v>
      </c>
      <c r="M4437" t="s">
        <v>311</v>
      </c>
      <c r="N4437" t="s">
        <v>312</v>
      </c>
      <c r="O4437" t="s">
        <v>16</v>
      </c>
    </row>
    <row r="4438" spans="1:15" x14ac:dyDescent="0.35">
      <c r="A4438">
        <v>4437</v>
      </c>
      <c r="B4438">
        <v>289</v>
      </c>
      <c r="C4438" s="1">
        <v>45700.615995370368</v>
      </c>
      <c r="D4438" t="str">
        <f t="shared" si="69"/>
        <v>12</v>
      </c>
      <c r="E4438">
        <v>4</v>
      </c>
      <c r="F4438" t="s">
        <v>24</v>
      </c>
      <c r="G4438" t="s">
        <v>25</v>
      </c>
      <c r="H4438" t="s">
        <v>125</v>
      </c>
      <c r="I4438">
        <v>42268</v>
      </c>
      <c r="J4438">
        <v>169072</v>
      </c>
      <c r="K4438" t="s">
        <v>1928</v>
      </c>
      <c r="L4438" t="s">
        <v>1929</v>
      </c>
      <c r="M4438" t="s">
        <v>1930</v>
      </c>
      <c r="N4438" t="s">
        <v>1931</v>
      </c>
      <c r="O4438" t="s">
        <v>19</v>
      </c>
    </row>
    <row r="4439" spans="1:15" x14ac:dyDescent="0.35">
      <c r="A4439">
        <v>4438</v>
      </c>
      <c r="B4439">
        <v>157</v>
      </c>
      <c r="C4439" s="1">
        <v>45293.003645833327</v>
      </c>
      <c r="D4439" t="str">
        <f t="shared" si="69"/>
        <v>02</v>
      </c>
      <c r="E4439">
        <v>7</v>
      </c>
      <c r="F4439" t="s">
        <v>14</v>
      </c>
      <c r="G4439" t="s">
        <v>29</v>
      </c>
      <c r="H4439" t="s">
        <v>134</v>
      </c>
      <c r="I4439">
        <v>25231</v>
      </c>
      <c r="J4439">
        <v>176617</v>
      </c>
      <c r="K4439" t="s">
        <v>1720</v>
      </c>
      <c r="L4439" t="s">
        <v>1721</v>
      </c>
      <c r="M4439" t="s">
        <v>1722</v>
      </c>
      <c r="N4439" t="s">
        <v>1723</v>
      </c>
      <c r="O4439" t="s">
        <v>22</v>
      </c>
    </row>
    <row r="4440" spans="1:15" x14ac:dyDescent="0.35">
      <c r="A4440">
        <v>4439</v>
      </c>
      <c r="B4440">
        <v>312</v>
      </c>
      <c r="C4440" s="1">
        <v>45310.803310185183</v>
      </c>
      <c r="D4440" t="str">
        <f t="shared" si="69"/>
        <v>19</v>
      </c>
      <c r="E4440">
        <v>2</v>
      </c>
      <c r="F4440" t="s">
        <v>24</v>
      </c>
      <c r="G4440" t="s">
        <v>25</v>
      </c>
      <c r="H4440" t="s">
        <v>125</v>
      </c>
      <c r="I4440">
        <v>42268</v>
      </c>
      <c r="J4440">
        <v>84536</v>
      </c>
      <c r="K4440" t="s">
        <v>1421</v>
      </c>
      <c r="L4440" t="s">
        <v>1422</v>
      </c>
      <c r="M4440" t="s">
        <v>1423</v>
      </c>
      <c r="N4440" t="s">
        <v>1424</v>
      </c>
      <c r="O4440" t="s">
        <v>19</v>
      </c>
    </row>
    <row r="4441" spans="1:15" x14ac:dyDescent="0.35">
      <c r="A4441">
        <v>4440</v>
      </c>
      <c r="B4441">
        <v>101</v>
      </c>
      <c r="C4441" s="1">
        <v>45467.87903935185</v>
      </c>
      <c r="D4441" t="str">
        <f t="shared" si="69"/>
        <v>24</v>
      </c>
      <c r="E4441">
        <v>7</v>
      </c>
      <c r="F4441" t="s">
        <v>14</v>
      </c>
      <c r="G4441" t="s">
        <v>21</v>
      </c>
      <c r="H4441" t="s">
        <v>58</v>
      </c>
      <c r="I4441">
        <v>51631</v>
      </c>
      <c r="J4441">
        <v>361417</v>
      </c>
      <c r="K4441" t="s">
        <v>666</v>
      </c>
      <c r="L4441" t="s">
        <v>667</v>
      </c>
      <c r="M4441" t="s">
        <v>668</v>
      </c>
      <c r="N4441" t="s">
        <v>669</v>
      </c>
      <c r="O4441" t="s">
        <v>22</v>
      </c>
    </row>
    <row r="4442" spans="1:15" x14ac:dyDescent="0.35">
      <c r="A4442">
        <v>4441</v>
      </c>
      <c r="B4442">
        <v>312</v>
      </c>
      <c r="C4442" s="1">
        <v>45259.972199074073</v>
      </c>
      <c r="D4442" t="str">
        <f t="shared" si="69"/>
        <v>29</v>
      </c>
      <c r="E4442">
        <v>5</v>
      </c>
      <c r="F4442" t="s">
        <v>17</v>
      </c>
      <c r="G4442" t="s">
        <v>18</v>
      </c>
      <c r="H4442" t="s">
        <v>139</v>
      </c>
      <c r="I4442">
        <v>36583</v>
      </c>
      <c r="J4442">
        <v>182915</v>
      </c>
      <c r="K4442" t="s">
        <v>1421</v>
      </c>
      <c r="L4442" t="s">
        <v>1422</v>
      </c>
      <c r="M4442" t="s">
        <v>1423</v>
      </c>
      <c r="N4442" t="s">
        <v>1424</v>
      </c>
      <c r="O4442" t="s">
        <v>19</v>
      </c>
    </row>
    <row r="4443" spans="1:15" x14ac:dyDescent="0.35">
      <c r="A4443">
        <v>4442</v>
      </c>
      <c r="B4443">
        <v>14</v>
      </c>
      <c r="C4443" s="1">
        <v>45618.949733796297</v>
      </c>
      <c r="D4443" t="str">
        <f t="shared" si="69"/>
        <v>22</v>
      </c>
      <c r="E4443">
        <v>10</v>
      </c>
      <c r="F4443" t="s">
        <v>17</v>
      </c>
      <c r="G4443" t="s">
        <v>32</v>
      </c>
      <c r="H4443" t="s">
        <v>81</v>
      </c>
      <c r="I4443">
        <v>22985</v>
      </c>
      <c r="J4443">
        <v>229850</v>
      </c>
      <c r="K4443" t="s">
        <v>1209</v>
      </c>
      <c r="L4443" t="s">
        <v>1210</v>
      </c>
      <c r="M4443" t="s">
        <v>1211</v>
      </c>
      <c r="N4443" t="s">
        <v>1212</v>
      </c>
      <c r="O4443" t="s">
        <v>19</v>
      </c>
    </row>
    <row r="4444" spans="1:15" x14ac:dyDescent="0.35">
      <c r="A4444">
        <v>4443</v>
      </c>
      <c r="B4444">
        <v>165</v>
      </c>
      <c r="C4444" s="1">
        <v>45721.288136574083</v>
      </c>
      <c r="D4444" t="str">
        <f t="shared" si="69"/>
        <v>05</v>
      </c>
      <c r="E4444">
        <v>5</v>
      </c>
      <c r="F4444" t="s">
        <v>17</v>
      </c>
      <c r="G4444" t="s">
        <v>28</v>
      </c>
      <c r="H4444" t="s">
        <v>103</v>
      </c>
      <c r="I4444">
        <v>35778</v>
      </c>
      <c r="J4444">
        <v>178890</v>
      </c>
      <c r="K4444" t="s">
        <v>606</v>
      </c>
      <c r="L4444" t="s">
        <v>607</v>
      </c>
      <c r="M4444" t="s">
        <v>608</v>
      </c>
      <c r="N4444" t="s">
        <v>609</v>
      </c>
      <c r="O4444" t="s">
        <v>19</v>
      </c>
    </row>
    <row r="4445" spans="1:15" x14ac:dyDescent="0.35">
      <c r="A4445">
        <v>4444</v>
      </c>
      <c r="B4445">
        <v>275</v>
      </c>
      <c r="C4445" s="1">
        <v>45143.934791666667</v>
      </c>
      <c r="D4445" t="str">
        <f t="shared" si="69"/>
        <v>05</v>
      </c>
      <c r="E4445">
        <v>4</v>
      </c>
      <c r="F4445" t="s">
        <v>24</v>
      </c>
      <c r="G4445" t="s">
        <v>31</v>
      </c>
      <c r="H4445" t="s">
        <v>94</v>
      </c>
      <c r="I4445">
        <v>38697</v>
      </c>
      <c r="J4445">
        <v>154788</v>
      </c>
      <c r="K4445" t="s">
        <v>1373</v>
      </c>
      <c r="L4445" t="s">
        <v>1374</v>
      </c>
      <c r="M4445" t="s">
        <v>1375</v>
      </c>
      <c r="N4445" t="s">
        <v>1376</v>
      </c>
      <c r="O4445" t="s">
        <v>16</v>
      </c>
    </row>
    <row r="4446" spans="1:15" x14ac:dyDescent="0.35">
      <c r="A4446">
        <v>4445</v>
      </c>
      <c r="B4446">
        <v>325</v>
      </c>
      <c r="C4446" s="1">
        <v>45526.3044212963</v>
      </c>
      <c r="D4446" t="str">
        <f t="shared" si="69"/>
        <v>22</v>
      </c>
      <c r="E4446">
        <v>5</v>
      </c>
      <c r="F4446" t="s">
        <v>17</v>
      </c>
      <c r="G4446" t="s">
        <v>32</v>
      </c>
      <c r="H4446" t="s">
        <v>81</v>
      </c>
      <c r="I4446">
        <v>22985</v>
      </c>
      <c r="J4446">
        <v>114925</v>
      </c>
      <c r="K4446" t="s">
        <v>610</v>
      </c>
      <c r="L4446" t="s">
        <v>611</v>
      </c>
      <c r="M4446" t="s">
        <v>612</v>
      </c>
      <c r="N4446" t="s">
        <v>613</v>
      </c>
      <c r="O4446" t="s">
        <v>16</v>
      </c>
    </row>
    <row r="4447" spans="1:15" x14ac:dyDescent="0.35">
      <c r="A4447">
        <v>4446</v>
      </c>
      <c r="B4447">
        <v>415</v>
      </c>
      <c r="C4447" s="1">
        <v>45287.924212962957</v>
      </c>
      <c r="D4447" t="str">
        <f t="shared" si="69"/>
        <v>27</v>
      </c>
      <c r="E4447">
        <v>6</v>
      </c>
      <c r="F4447" t="s">
        <v>24</v>
      </c>
      <c r="G4447" t="s">
        <v>25</v>
      </c>
      <c r="H4447" t="s">
        <v>125</v>
      </c>
      <c r="I4447">
        <v>42268</v>
      </c>
      <c r="J4447">
        <v>253608</v>
      </c>
      <c r="K4447" t="s">
        <v>1656</v>
      </c>
      <c r="L4447" t="s">
        <v>1657</v>
      </c>
      <c r="M4447" t="s">
        <v>1658</v>
      </c>
      <c r="N4447" t="s">
        <v>1659</v>
      </c>
      <c r="O4447" t="s">
        <v>19</v>
      </c>
    </row>
    <row r="4448" spans="1:15" x14ac:dyDescent="0.35">
      <c r="A4448">
        <v>4447</v>
      </c>
      <c r="B4448">
        <v>189</v>
      </c>
      <c r="C4448" s="1">
        <v>45216.907233796293</v>
      </c>
      <c r="D4448" t="str">
        <f t="shared" si="69"/>
        <v>17</v>
      </c>
      <c r="E4448">
        <v>10</v>
      </c>
      <c r="F4448" t="s">
        <v>17</v>
      </c>
      <c r="G4448" t="s">
        <v>28</v>
      </c>
      <c r="H4448" t="s">
        <v>103</v>
      </c>
      <c r="I4448">
        <v>35778</v>
      </c>
      <c r="J4448">
        <v>357780</v>
      </c>
      <c r="K4448" t="s">
        <v>1932</v>
      </c>
      <c r="L4448" t="s">
        <v>1933</v>
      </c>
      <c r="M4448" t="s">
        <v>1934</v>
      </c>
      <c r="N4448" t="s">
        <v>1935</v>
      </c>
      <c r="O4448" t="s">
        <v>16</v>
      </c>
    </row>
    <row r="4449" spans="1:15" x14ac:dyDescent="0.35">
      <c r="A4449">
        <v>4448</v>
      </c>
      <c r="B4449">
        <v>460</v>
      </c>
      <c r="C4449" s="1">
        <v>45401.382407407407</v>
      </c>
      <c r="D4449" t="str">
        <f t="shared" si="69"/>
        <v>19</v>
      </c>
      <c r="E4449">
        <v>1</v>
      </c>
      <c r="F4449" t="s">
        <v>14</v>
      </c>
      <c r="G4449" t="s">
        <v>29</v>
      </c>
      <c r="H4449" t="s">
        <v>134</v>
      </c>
      <c r="I4449">
        <v>25231</v>
      </c>
      <c r="J4449">
        <v>25231</v>
      </c>
      <c r="K4449" t="s">
        <v>958</v>
      </c>
      <c r="L4449" t="s">
        <v>959</v>
      </c>
      <c r="M4449" t="s">
        <v>960</v>
      </c>
      <c r="N4449" t="s">
        <v>961</v>
      </c>
      <c r="O4449" t="s">
        <v>19</v>
      </c>
    </row>
    <row r="4450" spans="1:15" x14ac:dyDescent="0.35">
      <c r="A4450">
        <v>4449</v>
      </c>
      <c r="B4450">
        <v>315</v>
      </c>
      <c r="C4450" s="1">
        <v>45279.048067129632</v>
      </c>
      <c r="D4450" t="str">
        <f t="shared" si="69"/>
        <v>19</v>
      </c>
      <c r="E4450">
        <v>7</v>
      </c>
      <c r="F4450" t="s">
        <v>17</v>
      </c>
      <c r="G4450" t="s">
        <v>18</v>
      </c>
      <c r="H4450" t="s">
        <v>139</v>
      </c>
      <c r="I4450">
        <v>36583</v>
      </c>
      <c r="J4450">
        <v>256081</v>
      </c>
      <c r="K4450" t="s">
        <v>1213</v>
      </c>
      <c r="L4450" t="s">
        <v>1214</v>
      </c>
      <c r="M4450" t="s">
        <v>1215</v>
      </c>
      <c r="N4450" t="s">
        <v>1216</v>
      </c>
      <c r="O4450" t="s">
        <v>16</v>
      </c>
    </row>
    <row r="4451" spans="1:15" x14ac:dyDescent="0.35">
      <c r="A4451">
        <v>4450</v>
      </c>
      <c r="B4451">
        <v>119</v>
      </c>
      <c r="C4451" s="1">
        <v>45242.579826388886</v>
      </c>
      <c r="D4451" t="str">
        <f t="shared" si="69"/>
        <v>12</v>
      </c>
      <c r="E4451">
        <v>8</v>
      </c>
      <c r="F4451" t="s">
        <v>17</v>
      </c>
      <c r="G4451" t="s">
        <v>32</v>
      </c>
      <c r="H4451" t="s">
        <v>81</v>
      </c>
      <c r="I4451">
        <v>22985</v>
      </c>
      <c r="J4451">
        <v>183880</v>
      </c>
      <c r="K4451" t="s">
        <v>1109</v>
      </c>
      <c r="L4451" t="s">
        <v>1110</v>
      </c>
      <c r="M4451" t="s">
        <v>1111</v>
      </c>
      <c r="N4451" t="s">
        <v>1112</v>
      </c>
      <c r="O4451" t="s">
        <v>16</v>
      </c>
    </row>
    <row r="4452" spans="1:15" x14ac:dyDescent="0.35">
      <c r="A4452">
        <v>4451</v>
      </c>
      <c r="B4452">
        <v>401</v>
      </c>
      <c r="C4452" s="1">
        <v>45274.203981481478</v>
      </c>
      <c r="D4452" t="str">
        <f t="shared" si="69"/>
        <v>14</v>
      </c>
      <c r="E4452">
        <v>9</v>
      </c>
      <c r="F4452" t="s">
        <v>14</v>
      </c>
      <c r="G4452" t="s">
        <v>29</v>
      </c>
      <c r="H4452" t="s">
        <v>134</v>
      </c>
      <c r="I4452">
        <v>25231</v>
      </c>
      <c r="J4452">
        <v>227079</v>
      </c>
      <c r="K4452" t="s">
        <v>1289</v>
      </c>
      <c r="L4452" t="s">
        <v>1290</v>
      </c>
      <c r="M4452" t="s">
        <v>1291</v>
      </c>
      <c r="N4452" t="s">
        <v>1292</v>
      </c>
      <c r="O4452" t="s">
        <v>19</v>
      </c>
    </row>
    <row r="4453" spans="1:15" x14ac:dyDescent="0.35">
      <c r="A4453">
        <v>4452</v>
      </c>
      <c r="B4453">
        <v>224</v>
      </c>
      <c r="C4453" s="1">
        <v>45094.341087962966</v>
      </c>
      <c r="D4453" t="str">
        <f t="shared" si="69"/>
        <v>17</v>
      </c>
      <c r="E4453">
        <v>1</v>
      </c>
      <c r="F4453" t="s">
        <v>17</v>
      </c>
      <c r="G4453" t="s">
        <v>28</v>
      </c>
      <c r="H4453" t="s">
        <v>103</v>
      </c>
      <c r="I4453">
        <v>35778</v>
      </c>
      <c r="J4453">
        <v>35778</v>
      </c>
      <c r="K4453" t="s">
        <v>734</v>
      </c>
      <c r="L4453" t="s">
        <v>735</v>
      </c>
      <c r="M4453" t="s">
        <v>736</v>
      </c>
      <c r="N4453" t="s">
        <v>737</v>
      </c>
      <c r="O4453" t="s">
        <v>16</v>
      </c>
    </row>
    <row r="4454" spans="1:15" x14ac:dyDescent="0.35">
      <c r="A4454">
        <v>4453</v>
      </c>
      <c r="B4454">
        <v>397</v>
      </c>
      <c r="C4454" s="1">
        <v>45468.753101851849</v>
      </c>
      <c r="D4454" t="str">
        <f t="shared" si="69"/>
        <v>25</v>
      </c>
      <c r="E4454">
        <v>5</v>
      </c>
      <c r="F4454" t="s">
        <v>17</v>
      </c>
      <c r="G4454" t="s">
        <v>32</v>
      </c>
      <c r="H4454" t="s">
        <v>81</v>
      </c>
      <c r="I4454">
        <v>22985</v>
      </c>
      <c r="J4454">
        <v>114925</v>
      </c>
      <c r="K4454" t="s">
        <v>630</v>
      </c>
      <c r="L4454" t="s">
        <v>631</v>
      </c>
      <c r="M4454" t="s">
        <v>632</v>
      </c>
      <c r="N4454" t="s">
        <v>633</v>
      </c>
      <c r="O4454" t="s">
        <v>19</v>
      </c>
    </row>
    <row r="4455" spans="1:15" x14ac:dyDescent="0.35">
      <c r="A4455">
        <v>4454</v>
      </c>
      <c r="B4455">
        <v>65</v>
      </c>
      <c r="C4455" s="1">
        <v>45430.265949074077</v>
      </c>
      <c r="D4455" t="str">
        <f t="shared" si="69"/>
        <v>18</v>
      </c>
      <c r="E4455">
        <v>1</v>
      </c>
      <c r="F4455" t="s">
        <v>17</v>
      </c>
      <c r="G4455" t="s">
        <v>18</v>
      </c>
      <c r="H4455" t="s">
        <v>139</v>
      </c>
      <c r="I4455">
        <v>36583</v>
      </c>
      <c r="J4455">
        <v>36583</v>
      </c>
      <c r="K4455" t="s">
        <v>1541</v>
      </c>
      <c r="L4455" t="s">
        <v>1542</v>
      </c>
      <c r="M4455" t="s">
        <v>1543</v>
      </c>
      <c r="N4455" t="s">
        <v>1544</v>
      </c>
      <c r="O4455" t="s">
        <v>19</v>
      </c>
    </row>
    <row r="4456" spans="1:15" x14ac:dyDescent="0.35">
      <c r="A4456">
        <v>4455</v>
      </c>
      <c r="B4456">
        <v>484</v>
      </c>
      <c r="C4456" s="1">
        <v>45187.321087962962</v>
      </c>
      <c r="D4456" t="str">
        <f t="shared" si="69"/>
        <v>18</v>
      </c>
      <c r="E4456">
        <v>2</v>
      </c>
      <c r="F4456" t="s">
        <v>24</v>
      </c>
      <c r="G4456" t="s">
        <v>26</v>
      </c>
      <c r="H4456" t="s">
        <v>116</v>
      </c>
      <c r="I4456">
        <v>50016</v>
      </c>
      <c r="J4456">
        <v>100032</v>
      </c>
      <c r="K4456" t="s">
        <v>245</v>
      </c>
      <c r="L4456" t="s">
        <v>246</v>
      </c>
      <c r="M4456" t="s">
        <v>247</v>
      </c>
      <c r="N4456" t="s">
        <v>248</v>
      </c>
      <c r="O4456" t="s">
        <v>16</v>
      </c>
    </row>
    <row r="4457" spans="1:15" x14ac:dyDescent="0.35">
      <c r="A4457">
        <v>4456</v>
      </c>
      <c r="B4457">
        <v>397</v>
      </c>
      <c r="C4457" s="1">
        <v>45383.034710648149</v>
      </c>
      <c r="D4457" t="str">
        <f t="shared" si="69"/>
        <v>01</v>
      </c>
      <c r="E4457">
        <v>10</v>
      </c>
      <c r="F4457" t="s">
        <v>17</v>
      </c>
      <c r="G4457" t="s">
        <v>28</v>
      </c>
      <c r="H4457" t="s">
        <v>103</v>
      </c>
      <c r="I4457">
        <v>35778</v>
      </c>
      <c r="J4457">
        <v>357780</v>
      </c>
      <c r="K4457" t="s">
        <v>630</v>
      </c>
      <c r="L4457" t="s">
        <v>631</v>
      </c>
      <c r="M4457" t="s">
        <v>632</v>
      </c>
      <c r="N4457" t="s">
        <v>633</v>
      </c>
      <c r="O4457" t="s">
        <v>19</v>
      </c>
    </row>
    <row r="4458" spans="1:15" x14ac:dyDescent="0.35">
      <c r="A4458">
        <v>4457</v>
      </c>
      <c r="B4458">
        <v>499</v>
      </c>
      <c r="C4458" s="1">
        <v>45074.268101851849</v>
      </c>
      <c r="D4458" t="str">
        <f t="shared" si="69"/>
        <v>28</v>
      </c>
      <c r="E4458">
        <v>6</v>
      </c>
      <c r="F4458" t="s">
        <v>17</v>
      </c>
      <c r="G4458" t="s">
        <v>32</v>
      </c>
      <c r="H4458" t="s">
        <v>81</v>
      </c>
      <c r="I4458">
        <v>22985</v>
      </c>
      <c r="J4458">
        <v>137910</v>
      </c>
      <c r="K4458" t="s">
        <v>1513</v>
      </c>
      <c r="L4458" t="s">
        <v>1514</v>
      </c>
      <c r="M4458" t="s">
        <v>1515</v>
      </c>
      <c r="N4458" t="s">
        <v>1516</v>
      </c>
      <c r="O4458" t="s">
        <v>22</v>
      </c>
    </row>
    <row r="4459" spans="1:15" x14ac:dyDescent="0.35">
      <c r="A4459">
        <v>4458</v>
      </c>
      <c r="B4459">
        <v>34</v>
      </c>
      <c r="C4459" s="1">
        <v>45282.738912037043</v>
      </c>
      <c r="D4459" t="str">
        <f t="shared" si="69"/>
        <v>22</v>
      </c>
      <c r="E4459">
        <v>3</v>
      </c>
      <c r="F4459" t="s">
        <v>14</v>
      </c>
      <c r="G4459" t="s">
        <v>15</v>
      </c>
      <c r="H4459" t="s">
        <v>67</v>
      </c>
      <c r="I4459">
        <v>76607</v>
      </c>
      <c r="J4459">
        <v>229821</v>
      </c>
      <c r="K4459" t="s">
        <v>462</v>
      </c>
      <c r="L4459" t="s">
        <v>463</v>
      </c>
      <c r="M4459" t="s">
        <v>464</v>
      </c>
      <c r="N4459" t="s">
        <v>465</v>
      </c>
      <c r="O4459" t="s">
        <v>16</v>
      </c>
    </row>
    <row r="4460" spans="1:15" x14ac:dyDescent="0.35">
      <c r="A4460">
        <v>4459</v>
      </c>
      <c r="B4460">
        <v>264</v>
      </c>
      <c r="C4460" s="1">
        <v>45073.158888888887</v>
      </c>
      <c r="D4460" t="str">
        <f t="shared" si="69"/>
        <v>27</v>
      </c>
      <c r="E4460">
        <v>3</v>
      </c>
      <c r="F4460" t="s">
        <v>24</v>
      </c>
      <c r="G4460" t="s">
        <v>26</v>
      </c>
      <c r="H4460" t="s">
        <v>116</v>
      </c>
      <c r="I4460">
        <v>50016</v>
      </c>
      <c r="J4460">
        <v>150048</v>
      </c>
      <c r="K4460" t="s">
        <v>1405</v>
      </c>
      <c r="L4460" t="s">
        <v>1406</v>
      </c>
      <c r="M4460" t="s">
        <v>1407</v>
      </c>
      <c r="N4460" t="s">
        <v>1408</v>
      </c>
      <c r="O4460" t="s">
        <v>16</v>
      </c>
    </row>
    <row r="4461" spans="1:15" x14ac:dyDescent="0.35">
      <c r="A4461">
        <v>4460</v>
      </c>
      <c r="B4461">
        <v>315</v>
      </c>
      <c r="C4461" s="1">
        <v>45018.083645833343</v>
      </c>
      <c r="D4461" t="str">
        <f t="shared" si="69"/>
        <v>02</v>
      </c>
      <c r="E4461">
        <v>1</v>
      </c>
      <c r="F4461" t="s">
        <v>24</v>
      </c>
      <c r="G4461" t="s">
        <v>25</v>
      </c>
      <c r="H4461" t="s">
        <v>125</v>
      </c>
      <c r="I4461">
        <v>42268</v>
      </c>
      <c r="J4461">
        <v>42268</v>
      </c>
      <c r="K4461" t="s">
        <v>1213</v>
      </c>
      <c r="L4461" t="s">
        <v>1214</v>
      </c>
      <c r="M4461" t="s">
        <v>1215</v>
      </c>
      <c r="N4461" t="s">
        <v>1216</v>
      </c>
      <c r="O4461" t="s">
        <v>16</v>
      </c>
    </row>
    <row r="4462" spans="1:15" x14ac:dyDescent="0.35">
      <c r="A4462">
        <v>4461</v>
      </c>
      <c r="B4462">
        <v>209</v>
      </c>
      <c r="C4462" s="1">
        <v>45388.121828703697</v>
      </c>
      <c r="D4462" t="str">
        <f t="shared" si="69"/>
        <v>06</v>
      </c>
      <c r="E4462">
        <v>4</v>
      </c>
      <c r="F4462" t="s">
        <v>17</v>
      </c>
      <c r="G4462" t="s">
        <v>32</v>
      </c>
      <c r="H4462" t="s">
        <v>81</v>
      </c>
      <c r="I4462">
        <v>22985</v>
      </c>
      <c r="J4462">
        <v>91940</v>
      </c>
      <c r="K4462" t="s">
        <v>1101</v>
      </c>
      <c r="L4462" t="s">
        <v>1102</v>
      </c>
      <c r="M4462" t="s">
        <v>1103</v>
      </c>
      <c r="N4462" t="s">
        <v>1104</v>
      </c>
      <c r="O4462" t="s">
        <v>19</v>
      </c>
    </row>
    <row r="4463" spans="1:15" x14ac:dyDescent="0.35">
      <c r="A4463">
        <v>4462</v>
      </c>
      <c r="B4463">
        <v>21</v>
      </c>
      <c r="C4463" s="1">
        <v>45477.924907407411</v>
      </c>
      <c r="D4463" t="str">
        <f t="shared" si="69"/>
        <v>04</v>
      </c>
      <c r="E4463">
        <v>4</v>
      </c>
      <c r="F4463" t="s">
        <v>17</v>
      </c>
      <c r="G4463" t="s">
        <v>28</v>
      </c>
      <c r="H4463" t="s">
        <v>103</v>
      </c>
      <c r="I4463">
        <v>35778</v>
      </c>
      <c r="J4463">
        <v>143112</v>
      </c>
      <c r="K4463" t="s">
        <v>1760</v>
      </c>
      <c r="L4463" t="s">
        <v>1761</v>
      </c>
      <c r="M4463" t="s">
        <v>1762</v>
      </c>
      <c r="N4463" t="s">
        <v>1763</v>
      </c>
      <c r="O4463" t="s">
        <v>16</v>
      </c>
    </row>
    <row r="4464" spans="1:15" x14ac:dyDescent="0.35">
      <c r="A4464">
        <v>4463</v>
      </c>
      <c r="B4464">
        <v>356</v>
      </c>
      <c r="C4464" s="1">
        <v>45399.858668981477</v>
      </c>
      <c r="D4464" t="str">
        <f t="shared" si="69"/>
        <v>17</v>
      </c>
      <c r="E4464">
        <v>9</v>
      </c>
      <c r="F4464" t="s">
        <v>14</v>
      </c>
      <c r="G4464" t="s">
        <v>20</v>
      </c>
      <c r="H4464" t="s">
        <v>148</v>
      </c>
      <c r="I4464">
        <v>13696</v>
      </c>
      <c r="J4464">
        <v>123264</v>
      </c>
      <c r="K4464" t="s">
        <v>1469</v>
      </c>
      <c r="L4464" t="s">
        <v>1470</v>
      </c>
      <c r="M4464" t="s">
        <v>1471</v>
      </c>
      <c r="N4464" t="s">
        <v>1472</v>
      </c>
      <c r="O4464" t="s">
        <v>16</v>
      </c>
    </row>
    <row r="4465" spans="1:15" x14ac:dyDescent="0.35">
      <c r="A4465">
        <v>4464</v>
      </c>
      <c r="B4465">
        <v>208</v>
      </c>
      <c r="C4465" s="1">
        <v>45390.465254629627</v>
      </c>
      <c r="D4465" t="str">
        <f t="shared" si="69"/>
        <v>08</v>
      </c>
      <c r="E4465">
        <v>1</v>
      </c>
      <c r="F4465" t="s">
        <v>17</v>
      </c>
      <c r="G4465" t="s">
        <v>23</v>
      </c>
      <c r="H4465" t="s">
        <v>72</v>
      </c>
      <c r="I4465">
        <v>14701</v>
      </c>
      <c r="J4465">
        <v>14701</v>
      </c>
      <c r="K4465" t="s">
        <v>486</v>
      </c>
      <c r="L4465" t="s">
        <v>487</v>
      </c>
      <c r="M4465" t="s">
        <v>488</v>
      </c>
      <c r="N4465" t="s">
        <v>489</v>
      </c>
      <c r="O4465" t="s">
        <v>19</v>
      </c>
    </row>
    <row r="4466" spans="1:15" x14ac:dyDescent="0.35">
      <c r="A4466">
        <v>4465</v>
      </c>
      <c r="B4466">
        <v>116</v>
      </c>
      <c r="C4466" s="1">
        <v>45216.081458333327</v>
      </c>
      <c r="D4466" t="str">
        <f t="shared" si="69"/>
        <v>17</v>
      </c>
      <c r="E4466">
        <v>3</v>
      </c>
      <c r="F4466" t="s">
        <v>14</v>
      </c>
      <c r="G4466" t="s">
        <v>20</v>
      </c>
      <c r="H4466" t="s">
        <v>148</v>
      </c>
      <c r="I4466">
        <v>13696</v>
      </c>
      <c r="J4466">
        <v>41088</v>
      </c>
      <c r="K4466" t="s">
        <v>77</v>
      </c>
      <c r="L4466" t="s">
        <v>78</v>
      </c>
      <c r="M4466" t="s">
        <v>79</v>
      </c>
      <c r="N4466" t="s">
        <v>80</v>
      </c>
      <c r="O4466" t="s">
        <v>16</v>
      </c>
    </row>
    <row r="4467" spans="1:15" x14ac:dyDescent="0.35">
      <c r="A4467">
        <v>4466</v>
      </c>
      <c r="B4467">
        <v>219</v>
      </c>
      <c r="C4467" s="1">
        <v>45581.698773148149</v>
      </c>
      <c r="D4467" t="str">
        <f t="shared" si="69"/>
        <v>16</v>
      </c>
      <c r="E4467">
        <v>2</v>
      </c>
      <c r="F4467" t="s">
        <v>14</v>
      </c>
      <c r="G4467" t="s">
        <v>29</v>
      </c>
      <c r="H4467" t="s">
        <v>134</v>
      </c>
      <c r="I4467">
        <v>25231</v>
      </c>
      <c r="J4467">
        <v>50462</v>
      </c>
      <c r="K4467" t="s">
        <v>1149</v>
      </c>
      <c r="L4467" t="s">
        <v>1150</v>
      </c>
      <c r="M4467" t="s">
        <v>1151</v>
      </c>
      <c r="N4467" t="s">
        <v>1152</v>
      </c>
      <c r="O4467" t="s">
        <v>22</v>
      </c>
    </row>
    <row r="4468" spans="1:15" x14ac:dyDescent="0.35">
      <c r="A4468">
        <v>4467</v>
      </c>
      <c r="B4468">
        <v>295</v>
      </c>
      <c r="C4468" s="1">
        <v>45270.180937500001</v>
      </c>
      <c r="D4468" t="str">
        <f t="shared" si="69"/>
        <v>10</v>
      </c>
      <c r="E4468">
        <v>1</v>
      </c>
      <c r="F4468" t="s">
        <v>24</v>
      </c>
      <c r="G4468" t="s">
        <v>27</v>
      </c>
      <c r="H4468" t="s">
        <v>325</v>
      </c>
      <c r="I4468">
        <v>34573</v>
      </c>
      <c r="J4468">
        <v>34573</v>
      </c>
      <c r="K4468" t="s">
        <v>261</v>
      </c>
      <c r="L4468" t="s">
        <v>262</v>
      </c>
      <c r="M4468" t="s">
        <v>263</v>
      </c>
      <c r="N4468" t="s">
        <v>264</v>
      </c>
      <c r="O4468" t="s">
        <v>16</v>
      </c>
    </row>
    <row r="4469" spans="1:15" x14ac:dyDescent="0.35">
      <c r="A4469">
        <v>4468</v>
      </c>
      <c r="B4469">
        <v>404</v>
      </c>
      <c r="C4469" s="1">
        <v>45182.158668981479</v>
      </c>
      <c r="D4469" t="str">
        <f t="shared" si="69"/>
        <v>13</v>
      </c>
      <c r="E4469">
        <v>5</v>
      </c>
      <c r="F4469" t="s">
        <v>14</v>
      </c>
      <c r="G4469" t="s">
        <v>20</v>
      </c>
      <c r="H4469" t="s">
        <v>148</v>
      </c>
      <c r="I4469">
        <v>13696</v>
      </c>
      <c r="J4469">
        <v>68480</v>
      </c>
      <c r="K4469" t="s">
        <v>906</v>
      </c>
      <c r="L4469" t="s">
        <v>907</v>
      </c>
      <c r="M4469" t="s">
        <v>908</v>
      </c>
      <c r="N4469" t="s">
        <v>909</v>
      </c>
      <c r="O4469" t="s">
        <v>16</v>
      </c>
    </row>
    <row r="4470" spans="1:15" x14ac:dyDescent="0.35">
      <c r="A4470">
        <v>4469</v>
      </c>
      <c r="B4470">
        <v>259</v>
      </c>
      <c r="C4470" s="1">
        <v>45339.608159722222</v>
      </c>
      <c r="D4470" t="str">
        <f t="shared" si="69"/>
        <v>17</v>
      </c>
      <c r="E4470">
        <v>10</v>
      </c>
      <c r="F4470" t="s">
        <v>24</v>
      </c>
      <c r="G4470" t="s">
        <v>26</v>
      </c>
      <c r="H4470" t="s">
        <v>116</v>
      </c>
      <c r="I4470">
        <v>50016</v>
      </c>
      <c r="J4470">
        <v>500160</v>
      </c>
      <c r="K4470" t="s">
        <v>1728</v>
      </c>
      <c r="L4470" t="s">
        <v>1729</v>
      </c>
      <c r="M4470" t="s">
        <v>1730</v>
      </c>
      <c r="N4470" t="s">
        <v>1731</v>
      </c>
      <c r="O4470" t="s">
        <v>16</v>
      </c>
    </row>
    <row r="4471" spans="1:15" x14ac:dyDescent="0.35">
      <c r="A4471">
        <v>4470</v>
      </c>
      <c r="B4471">
        <v>177</v>
      </c>
      <c r="C4471" s="1">
        <v>45439.310682870368</v>
      </c>
      <c r="D4471" t="str">
        <f t="shared" si="69"/>
        <v>27</v>
      </c>
      <c r="E4471">
        <v>1</v>
      </c>
      <c r="F4471" t="s">
        <v>14</v>
      </c>
      <c r="G4471" t="s">
        <v>21</v>
      </c>
      <c r="H4471" t="s">
        <v>58</v>
      </c>
      <c r="I4471">
        <v>51631</v>
      </c>
      <c r="J4471">
        <v>51631</v>
      </c>
      <c r="K4471" t="s">
        <v>68</v>
      </c>
      <c r="L4471" t="s">
        <v>69</v>
      </c>
      <c r="M4471" t="s">
        <v>70</v>
      </c>
      <c r="N4471" t="s">
        <v>71</v>
      </c>
      <c r="O4471" t="s">
        <v>22</v>
      </c>
    </row>
    <row r="4472" spans="1:15" x14ac:dyDescent="0.35">
      <c r="A4472">
        <v>4471</v>
      </c>
      <c r="B4472">
        <v>431</v>
      </c>
      <c r="C4472" s="1">
        <v>45388.637407407397</v>
      </c>
      <c r="D4472" t="str">
        <f t="shared" si="69"/>
        <v>06</v>
      </c>
      <c r="E4472">
        <v>4</v>
      </c>
      <c r="F4472" t="s">
        <v>17</v>
      </c>
      <c r="G4472" t="s">
        <v>23</v>
      </c>
      <c r="H4472" t="s">
        <v>72</v>
      </c>
      <c r="I4472">
        <v>14701</v>
      </c>
      <c r="J4472">
        <v>58804</v>
      </c>
      <c r="K4472" t="s">
        <v>1948</v>
      </c>
      <c r="L4472" t="s">
        <v>1949</v>
      </c>
      <c r="M4472" t="s">
        <v>1950</v>
      </c>
      <c r="N4472" t="s">
        <v>1951</v>
      </c>
      <c r="O4472" t="s">
        <v>16</v>
      </c>
    </row>
    <row r="4473" spans="1:15" x14ac:dyDescent="0.35">
      <c r="A4473">
        <v>4472</v>
      </c>
      <c r="B4473">
        <v>140</v>
      </c>
      <c r="C4473" s="1">
        <v>45602.573113425933</v>
      </c>
      <c r="D4473" t="str">
        <f t="shared" si="69"/>
        <v>06</v>
      </c>
      <c r="E4473">
        <v>10</v>
      </c>
      <c r="F4473" t="s">
        <v>17</v>
      </c>
      <c r="G4473" t="s">
        <v>32</v>
      </c>
      <c r="H4473" t="s">
        <v>81</v>
      </c>
      <c r="I4473">
        <v>22985</v>
      </c>
      <c r="J4473">
        <v>229850</v>
      </c>
      <c r="K4473" t="s">
        <v>706</v>
      </c>
      <c r="L4473" t="s">
        <v>707</v>
      </c>
      <c r="M4473" t="s">
        <v>708</v>
      </c>
      <c r="N4473" t="s">
        <v>709</v>
      </c>
      <c r="O4473" t="s">
        <v>19</v>
      </c>
    </row>
    <row r="4474" spans="1:15" x14ac:dyDescent="0.35">
      <c r="A4474">
        <v>4473</v>
      </c>
      <c r="B4474">
        <v>135</v>
      </c>
      <c r="C4474" s="1">
        <v>45150.667905092603</v>
      </c>
      <c r="D4474" t="str">
        <f t="shared" si="69"/>
        <v>12</v>
      </c>
      <c r="E4474">
        <v>7</v>
      </c>
      <c r="F4474" t="s">
        <v>17</v>
      </c>
      <c r="G4474" t="s">
        <v>23</v>
      </c>
      <c r="H4474" t="s">
        <v>72</v>
      </c>
      <c r="I4474">
        <v>14701</v>
      </c>
      <c r="J4474">
        <v>102907</v>
      </c>
      <c r="K4474" t="s">
        <v>330</v>
      </c>
      <c r="L4474" t="s">
        <v>331</v>
      </c>
      <c r="M4474" t="s">
        <v>332</v>
      </c>
      <c r="N4474" t="s">
        <v>333</v>
      </c>
      <c r="O4474" t="s">
        <v>22</v>
      </c>
    </row>
    <row r="4475" spans="1:15" x14ac:dyDescent="0.35">
      <c r="A4475">
        <v>4474</v>
      </c>
      <c r="B4475">
        <v>487</v>
      </c>
      <c r="C4475" s="1">
        <v>45067.981307870366</v>
      </c>
      <c r="D4475" t="str">
        <f t="shared" si="69"/>
        <v>21</v>
      </c>
      <c r="E4475">
        <v>2</v>
      </c>
      <c r="F4475" t="s">
        <v>24</v>
      </c>
      <c r="G4475" t="s">
        <v>26</v>
      </c>
      <c r="H4475" t="s">
        <v>116</v>
      </c>
      <c r="I4475">
        <v>50016</v>
      </c>
      <c r="J4475">
        <v>100032</v>
      </c>
      <c r="K4475" t="s">
        <v>386</v>
      </c>
      <c r="L4475" t="s">
        <v>387</v>
      </c>
      <c r="M4475" t="s">
        <v>388</v>
      </c>
      <c r="N4475" t="s">
        <v>389</v>
      </c>
      <c r="O4475" t="s">
        <v>16</v>
      </c>
    </row>
    <row r="4476" spans="1:15" x14ac:dyDescent="0.35">
      <c r="A4476">
        <v>4475</v>
      </c>
      <c r="B4476">
        <v>402</v>
      </c>
      <c r="C4476" s="1">
        <v>45582.431504629632</v>
      </c>
      <c r="D4476" t="str">
        <f t="shared" si="69"/>
        <v>17</v>
      </c>
      <c r="E4476">
        <v>9</v>
      </c>
      <c r="F4476" t="s">
        <v>14</v>
      </c>
      <c r="G4476" t="s">
        <v>21</v>
      </c>
      <c r="H4476" t="s">
        <v>58</v>
      </c>
      <c r="I4476">
        <v>51631</v>
      </c>
      <c r="J4476">
        <v>464679</v>
      </c>
      <c r="K4476" t="s">
        <v>866</v>
      </c>
      <c r="L4476" t="s">
        <v>867</v>
      </c>
      <c r="M4476" t="s">
        <v>868</v>
      </c>
      <c r="N4476" t="s">
        <v>869</v>
      </c>
      <c r="O4476" t="s">
        <v>16</v>
      </c>
    </row>
    <row r="4477" spans="1:15" x14ac:dyDescent="0.35">
      <c r="A4477">
        <v>4476</v>
      </c>
      <c r="B4477">
        <v>98</v>
      </c>
      <c r="C4477" s="1">
        <v>45424.631226851852</v>
      </c>
      <c r="D4477" t="str">
        <f t="shared" si="69"/>
        <v>12</v>
      </c>
      <c r="E4477">
        <v>1</v>
      </c>
      <c r="F4477" t="s">
        <v>14</v>
      </c>
      <c r="G4477" t="s">
        <v>20</v>
      </c>
      <c r="H4477" t="s">
        <v>148</v>
      </c>
      <c r="I4477">
        <v>13696</v>
      </c>
      <c r="J4477">
        <v>13696</v>
      </c>
      <c r="K4477" t="s">
        <v>1864</v>
      </c>
      <c r="L4477" t="s">
        <v>1865</v>
      </c>
      <c r="M4477" t="s">
        <v>1866</v>
      </c>
      <c r="N4477" t="s">
        <v>1867</v>
      </c>
      <c r="O4477" t="s">
        <v>19</v>
      </c>
    </row>
    <row r="4478" spans="1:15" x14ac:dyDescent="0.35">
      <c r="A4478">
        <v>4477</v>
      </c>
      <c r="B4478">
        <v>420</v>
      </c>
      <c r="C4478" s="1">
        <v>45009.063344907408</v>
      </c>
      <c r="D4478" t="str">
        <f t="shared" si="69"/>
        <v>24</v>
      </c>
      <c r="E4478">
        <v>1</v>
      </c>
      <c r="F4478" t="s">
        <v>14</v>
      </c>
      <c r="G4478" t="s">
        <v>20</v>
      </c>
      <c r="H4478" t="s">
        <v>148</v>
      </c>
      <c r="I4478">
        <v>13696</v>
      </c>
      <c r="J4478">
        <v>13696</v>
      </c>
      <c r="K4478" t="s">
        <v>786</v>
      </c>
      <c r="L4478" t="s">
        <v>787</v>
      </c>
      <c r="M4478" t="s">
        <v>788</v>
      </c>
      <c r="N4478" t="s">
        <v>789</v>
      </c>
      <c r="O4478" t="s">
        <v>19</v>
      </c>
    </row>
    <row r="4479" spans="1:15" x14ac:dyDescent="0.35">
      <c r="A4479">
        <v>4478</v>
      </c>
      <c r="B4479">
        <v>382</v>
      </c>
      <c r="C4479" s="1">
        <v>45598.908576388887</v>
      </c>
      <c r="D4479" t="str">
        <f t="shared" si="69"/>
        <v>02</v>
      </c>
      <c r="E4479">
        <v>7</v>
      </c>
      <c r="F4479" t="s">
        <v>24</v>
      </c>
      <c r="G4479" t="s">
        <v>27</v>
      </c>
      <c r="H4479" t="s">
        <v>325</v>
      </c>
      <c r="I4479">
        <v>34573</v>
      </c>
      <c r="J4479">
        <v>242011</v>
      </c>
      <c r="K4479" t="s">
        <v>622</v>
      </c>
      <c r="L4479" t="s">
        <v>623</v>
      </c>
      <c r="M4479" t="s">
        <v>624</v>
      </c>
      <c r="N4479" t="s">
        <v>625</v>
      </c>
      <c r="O4479" t="s">
        <v>16</v>
      </c>
    </row>
    <row r="4480" spans="1:15" x14ac:dyDescent="0.35">
      <c r="A4480">
        <v>4479</v>
      </c>
      <c r="B4480">
        <v>451</v>
      </c>
      <c r="C4480" s="1">
        <v>45446.330127314817</v>
      </c>
      <c r="D4480" t="str">
        <f t="shared" si="69"/>
        <v>03</v>
      </c>
      <c r="E4480">
        <v>3</v>
      </c>
      <c r="F4480" t="s">
        <v>24</v>
      </c>
      <c r="G4480" t="s">
        <v>25</v>
      </c>
      <c r="H4480" t="s">
        <v>125</v>
      </c>
      <c r="I4480">
        <v>42268</v>
      </c>
      <c r="J4480">
        <v>126804</v>
      </c>
      <c r="K4480" t="s">
        <v>626</v>
      </c>
      <c r="L4480" t="s">
        <v>627</v>
      </c>
      <c r="M4480" t="s">
        <v>628</v>
      </c>
      <c r="N4480" t="s">
        <v>629</v>
      </c>
      <c r="O4480" t="s">
        <v>19</v>
      </c>
    </row>
    <row r="4481" spans="1:15" x14ac:dyDescent="0.35">
      <c r="A4481">
        <v>4480</v>
      </c>
      <c r="B4481">
        <v>264</v>
      </c>
      <c r="C4481" s="1">
        <v>45614.394479166673</v>
      </c>
      <c r="D4481" t="str">
        <f t="shared" si="69"/>
        <v>18</v>
      </c>
      <c r="E4481">
        <v>8</v>
      </c>
      <c r="F4481" t="s">
        <v>24</v>
      </c>
      <c r="G4481" t="s">
        <v>27</v>
      </c>
      <c r="H4481" t="s">
        <v>325</v>
      </c>
      <c r="I4481">
        <v>34573</v>
      </c>
      <c r="J4481">
        <v>276584</v>
      </c>
      <c r="K4481" t="s">
        <v>1405</v>
      </c>
      <c r="L4481" t="s">
        <v>1406</v>
      </c>
      <c r="M4481" t="s">
        <v>1407</v>
      </c>
      <c r="N4481" t="s">
        <v>1408</v>
      </c>
      <c r="O4481" t="s">
        <v>16</v>
      </c>
    </row>
    <row r="4482" spans="1:15" x14ac:dyDescent="0.35">
      <c r="A4482">
        <v>4481</v>
      </c>
      <c r="B4482">
        <v>437</v>
      </c>
      <c r="C4482" s="1">
        <v>45614.926307870373</v>
      </c>
      <c r="D4482" t="str">
        <f t="shared" si="69"/>
        <v>18</v>
      </c>
      <c r="E4482">
        <v>1</v>
      </c>
      <c r="F4482" t="s">
        <v>14</v>
      </c>
      <c r="G4482" t="s">
        <v>29</v>
      </c>
      <c r="H4482" t="s">
        <v>134</v>
      </c>
      <c r="I4482">
        <v>25231</v>
      </c>
      <c r="J4482">
        <v>25231</v>
      </c>
      <c r="K4482" t="s">
        <v>726</v>
      </c>
      <c r="L4482" t="s">
        <v>727</v>
      </c>
      <c r="M4482" t="s">
        <v>728</v>
      </c>
      <c r="N4482" t="s">
        <v>729</v>
      </c>
      <c r="O4482" t="s">
        <v>16</v>
      </c>
    </row>
    <row r="4483" spans="1:15" x14ac:dyDescent="0.35">
      <c r="A4483">
        <v>4482</v>
      </c>
      <c r="B4483">
        <v>82</v>
      </c>
      <c r="C4483" s="1">
        <v>45558.635104166657</v>
      </c>
      <c r="D4483" t="str">
        <f t="shared" ref="D4483:D4546" si="70">LEFT(TEXT(C4483, "DD/MM/YYYY HH:MM:SS"), 2)</f>
        <v>23</v>
      </c>
      <c r="E4483">
        <v>5</v>
      </c>
      <c r="F4483" t="s">
        <v>14</v>
      </c>
      <c r="G4483" t="s">
        <v>20</v>
      </c>
      <c r="H4483" t="s">
        <v>148</v>
      </c>
      <c r="I4483">
        <v>13696</v>
      </c>
      <c r="J4483">
        <v>68480</v>
      </c>
      <c r="K4483" t="s">
        <v>746</v>
      </c>
      <c r="L4483" t="s">
        <v>747</v>
      </c>
      <c r="M4483" t="s">
        <v>748</v>
      </c>
      <c r="N4483" t="s">
        <v>749</v>
      </c>
      <c r="O4483" t="s">
        <v>22</v>
      </c>
    </row>
    <row r="4484" spans="1:15" x14ac:dyDescent="0.35">
      <c r="A4484">
        <v>4483</v>
      </c>
      <c r="B4484">
        <v>228</v>
      </c>
      <c r="C4484" s="1">
        <v>45690.963148148148</v>
      </c>
      <c r="D4484" t="str">
        <f t="shared" si="70"/>
        <v>02</v>
      </c>
      <c r="E4484">
        <v>3</v>
      </c>
      <c r="F4484" t="s">
        <v>24</v>
      </c>
      <c r="G4484" t="s">
        <v>25</v>
      </c>
      <c r="H4484" t="s">
        <v>125</v>
      </c>
      <c r="I4484">
        <v>42268</v>
      </c>
      <c r="J4484">
        <v>126804</v>
      </c>
      <c r="K4484" t="s">
        <v>135</v>
      </c>
      <c r="L4484" t="s">
        <v>136</v>
      </c>
      <c r="M4484" t="s">
        <v>137</v>
      </c>
      <c r="N4484" t="s">
        <v>138</v>
      </c>
      <c r="O4484" t="s">
        <v>16</v>
      </c>
    </row>
    <row r="4485" spans="1:15" x14ac:dyDescent="0.35">
      <c r="A4485">
        <v>4484</v>
      </c>
      <c r="B4485">
        <v>435</v>
      </c>
      <c r="C4485" s="1">
        <v>45574.658460648148</v>
      </c>
      <c r="D4485" t="str">
        <f t="shared" si="70"/>
        <v>09</v>
      </c>
      <c r="E4485">
        <v>3</v>
      </c>
      <c r="F4485" t="s">
        <v>14</v>
      </c>
      <c r="G4485" t="s">
        <v>15</v>
      </c>
      <c r="H4485" t="s">
        <v>67</v>
      </c>
      <c r="I4485">
        <v>76607</v>
      </c>
      <c r="J4485">
        <v>229821</v>
      </c>
      <c r="K4485" t="s">
        <v>1058</v>
      </c>
      <c r="L4485" t="s">
        <v>1059</v>
      </c>
      <c r="M4485" t="s">
        <v>1060</v>
      </c>
      <c r="N4485" t="s">
        <v>1061</v>
      </c>
      <c r="O4485" t="s">
        <v>19</v>
      </c>
    </row>
    <row r="4486" spans="1:15" x14ac:dyDescent="0.35">
      <c r="A4486">
        <v>4485</v>
      </c>
      <c r="B4486">
        <v>146</v>
      </c>
      <c r="C4486" s="1">
        <v>45147.803182870368</v>
      </c>
      <c r="D4486" t="str">
        <f t="shared" si="70"/>
        <v>09</v>
      </c>
      <c r="E4486">
        <v>7</v>
      </c>
      <c r="F4486" t="s">
        <v>14</v>
      </c>
      <c r="G4486" t="s">
        <v>29</v>
      </c>
      <c r="H4486" t="s">
        <v>134</v>
      </c>
      <c r="I4486">
        <v>25231</v>
      </c>
      <c r="J4486">
        <v>176617</v>
      </c>
      <c r="K4486" t="s">
        <v>1433</v>
      </c>
      <c r="L4486" t="s">
        <v>1434</v>
      </c>
      <c r="M4486" t="s">
        <v>1435</v>
      </c>
      <c r="N4486" t="s">
        <v>1436</v>
      </c>
      <c r="O4486" t="s">
        <v>16</v>
      </c>
    </row>
    <row r="4487" spans="1:15" x14ac:dyDescent="0.35">
      <c r="A4487">
        <v>4486</v>
      </c>
      <c r="B4487">
        <v>406</v>
      </c>
      <c r="C4487" s="1">
        <v>45235.7653587963</v>
      </c>
      <c r="D4487" t="str">
        <f t="shared" si="70"/>
        <v>05</v>
      </c>
      <c r="E4487">
        <v>10</v>
      </c>
      <c r="F4487" t="s">
        <v>17</v>
      </c>
      <c r="G4487" t="s">
        <v>23</v>
      </c>
      <c r="H4487" t="s">
        <v>72</v>
      </c>
      <c r="I4487">
        <v>14701</v>
      </c>
      <c r="J4487">
        <v>147010</v>
      </c>
      <c r="K4487" t="s">
        <v>269</v>
      </c>
      <c r="L4487" t="s">
        <v>270</v>
      </c>
      <c r="M4487" t="s">
        <v>271</v>
      </c>
      <c r="N4487" t="s">
        <v>272</v>
      </c>
      <c r="O4487" t="s">
        <v>19</v>
      </c>
    </row>
    <row r="4488" spans="1:15" x14ac:dyDescent="0.35">
      <c r="A4488">
        <v>4487</v>
      </c>
      <c r="B4488">
        <v>25</v>
      </c>
      <c r="C4488" s="1">
        <v>45612.918749999997</v>
      </c>
      <c r="D4488" t="str">
        <f t="shared" si="70"/>
        <v>16</v>
      </c>
      <c r="E4488">
        <v>1</v>
      </c>
      <c r="F4488" t="s">
        <v>24</v>
      </c>
      <c r="G4488" t="s">
        <v>27</v>
      </c>
      <c r="H4488" t="s">
        <v>325</v>
      </c>
      <c r="I4488">
        <v>34573</v>
      </c>
      <c r="J4488">
        <v>34573</v>
      </c>
      <c r="K4488" t="s">
        <v>650</v>
      </c>
      <c r="L4488" t="s">
        <v>651</v>
      </c>
      <c r="M4488" t="s">
        <v>652</v>
      </c>
      <c r="N4488" t="s">
        <v>653</v>
      </c>
      <c r="O4488" t="s">
        <v>16</v>
      </c>
    </row>
    <row r="4489" spans="1:15" x14ac:dyDescent="0.35">
      <c r="A4489">
        <v>4488</v>
      </c>
      <c r="B4489">
        <v>293</v>
      </c>
      <c r="C4489" s="1">
        <v>45397.338865740741</v>
      </c>
      <c r="D4489" t="str">
        <f t="shared" si="70"/>
        <v>15</v>
      </c>
      <c r="E4489">
        <v>9</v>
      </c>
      <c r="F4489" t="s">
        <v>17</v>
      </c>
      <c r="G4489" t="s">
        <v>18</v>
      </c>
      <c r="H4489" t="s">
        <v>139</v>
      </c>
      <c r="I4489">
        <v>36583</v>
      </c>
      <c r="J4489">
        <v>329247</v>
      </c>
      <c r="K4489" t="s">
        <v>366</v>
      </c>
      <c r="L4489" t="s">
        <v>367</v>
      </c>
      <c r="M4489" t="s">
        <v>368</v>
      </c>
      <c r="N4489" t="s">
        <v>369</v>
      </c>
      <c r="O4489" t="s">
        <v>16</v>
      </c>
    </row>
    <row r="4490" spans="1:15" x14ac:dyDescent="0.35">
      <c r="A4490">
        <v>4489</v>
      </c>
      <c r="B4490">
        <v>109</v>
      </c>
      <c r="C4490" s="1">
        <v>45633.430995370371</v>
      </c>
      <c r="D4490" t="str">
        <f t="shared" si="70"/>
        <v>07</v>
      </c>
      <c r="E4490">
        <v>2</v>
      </c>
      <c r="F4490" t="s">
        <v>17</v>
      </c>
      <c r="G4490" t="s">
        <v>28</v>
      </c>
      <c r="H4490" t="s">
        <v>103</v>
      </c>
      <c r="I4490">
        <v>35778</v>
      </c>
      <c r="J4490">
        <v>71556</v>
      </c>
      <c r="K4490" t="s">
        <v>1884</v>
      </c>
      <c r="L4490" t="s">
        <v>1885</v>
      </c>
      <c r="M4490" t="s">
        <v>1886</v>
      </c>
      <c r="N4490" t="s">
        <v>1887</v>
      </c>
      <c r="O4490" t="s">
        <v>19</v>
      </c>
    </row>
    <row r="4491" spans="1:15" x14ac:dyDescent="0.35">
      <c r="A4491">
        <v>4490</v>
      </c>
      <c r="B4491">
        <v>343</v>
      </c>
      <c r="C4491" s="1">
        <v>45066.637349537043</v>
      </c>
      <c r="D4491" t="str">
        <f t="shared" si="70"/>
        <v>20</v>
      </c>
      <c r="E4491">
        <v>7</v>
      </c>
      <c r="F4491" t="s">
        <v>14</v>
      </c>
      <c r="G4491" t="s">
        <v>20</v>
      </c>
      <c r="H4491" t="s">
        <v>148</v>
      </c>
      <c r="I4491">
        <v>13696</v>
      </c>
      <c r="J4491">
        <v>95872</v>
      </c>
      <c r="K4491" t="s">
        <v>542</v>
      </c>
      <c r="L4491" t="s">
        <v>543</v>
      </c>
      <c r="M4491" t="s">
        <v>544</v>
      </c>
      <c r="N4491" t="s">
        <v>545</v>
      </c>
      <c r="O4491" t="s">
        <v>16</v>
      </c>
    </row>
    <row r="4492" spans="1:15" x14ac:dyDescent="0.35">
      <c r="A4492">
        <v>4491</v>
      </c>
      <c r="B4492">
        <v>10</v>
      </c>
      <c r="C4492" s="1">
        <v>45142.223611111112</v>
      </c>
      <c r="D4492" t="str">
        <f t="shared" si="70"/>
        <v>04</v>
      </c>
      <c r="E4492">
        <v>7</v>
      </c>
      <c r="F4492" t="s">
        <v>24</v>
      </c>
      <c r="G4492" t="s">
        <v>31</v>
      </c>
      <c r="H4492" t="s">
        <v>94</v>
      </c>
      <c r="I4492">
        <v>38697</v>
      </c>
      <c r="J4492">
        <v>270879</v>
      </c>
      <c r="K4492" t="s">
        <v>82</v>
      </c>
      <c r="L4492" t="s">
        <v>83</v>
      </c>
      <c r="M4492" t="s">
        <v>84</v>
      </c>
      <c r="N4492" t="s">
        <v>85</v>
      </c>
      <c r="O4492" t="s">
        <v>16</v>
      </c>
    </row>
    <row r="4493" spans="1:15" x14ac:dyDescent="0.35">
      <c r="A4493">
        <v>4492</v>
      </c>
      <c r="B4493">
        <v>283</v>
      </c>
      <c r="C4493" s="1">
        <v>45139.43173611111</v>
      </c>
      <c r="D4493" t="str">
        <f t="shared" si="70"/>
        <v>01</v>
      </c>
      <c r="E4493">
        <v>8</v>
      </c>
      <c r="F4493" t="s">
        <v>17</v>
      </c>
      <c r="G4493" t="s">
        <v>32</v>
      </c>
      <c r="H4493" t="s">
        <v>81</v>
      </c>
      <c r="I4493">
        <v>22985</v>
      </c>
      <c r="J4493">
        <v>183880</v>
      </c>
      <c r="K4493" t="s">
        <v>1601</v>
      </c>
      <c r="L4493" t="s">
        <v>1602</v>
      </c>
      <c r="M4493" t="s">
        <v>1603</v>
      </c>
      <c r="N4493" t="s">
        <v>1604</v>
      </c>
      <c r="O4493" t="s">
        <v>16</v>
      </c>
    </row>
    <row r="4494" spans="1:15" x14ac:dyDescent="0.35">
      <c r="A4494">
        <v>4493</v>
      </c>
      <c r="B4494">
        <v>419</v>
      </c>
      <c r="C4494" s="1">
        <v>45274.117986111109</v>
      </c>
      <c r="D4494" t="str">
        <f t="shared" si="70"/>
        <v>14</v>
      </c>
      <c r="E4494">
        <v>2</v>
      </c>
      <c r="F4494" t="s">
        <v>17</v>
      </c>
      <c r="G4494" t="s">
        <v>18</v>
      </c>
      <c r="H4494" t="s">
        <v>139</v>
      </c>
      <c r="I4494">
        <v>36583</v>
      </c>
      <c r="J4494">
        <v>73166</v>
      </c>
      <c r="K4494" t="s">
        <v>602</v>
      </c>
      <c r="L4494" t="s">
        <v>603</v>
      </c>
      <c r="M4494" t="s">
        <v>604</v>
      </c>
      <c r="N4494" t="s">
        <v>605</v>
      </c>
      <c r="O4494" t="s">
        <v>19</v>
      </c>
    </row>
    <row r="4495" spans="1:15" x14ac:dyDescent="0.35">
      <c r="A4495">
        <v>4494</v>
      </c>
      <c r="B4495">
        <v>222</v>
      </c>
      <c r="C4495" s="1">
        <v>45139.754988425928</v>
      </c>
      <c r="D4495" t="str">
        <f t="shared" si="70"/>
        <v>01</v>
      </c>
      <c r="E4495">
        <v>2</v>
      </c>
      <c r="F4495" t="s">
        <v>24</v>
      </c>
      <c r="G4495" t="s">
        <v>27</v>
      </c>
      <c r="H4495" t="s">
        <v>325</v>
      </c>
      <c r="I4495">
        <v>34573</v>
      </c>
      <c r="J4495">
        <v>69146</v>
      </c>
      <c r="K4495" t="s">
        <v>1740</v>
      </c>
      <c r="L4495" t="s">
        <v>1741</v>
      </c>
      <c r="M4495" t="s">
        <v>1742</v>
      </c>
      <c r="N4495" t="s">
        <v>1743</v>
      </c>
      <c r="O4495" t="s">
        <v>16</v>
      </c>
    </row>
    <row r="4496" spans="1:15" x14ac:dyDescent="0.35">
      <c r="A4496">
        <v>4495</v>
      </c>
      <c r="B4496">
        <v>412</v>
      </c>
      <c r="C4496" s="1">
        <v>45583.1015162037</v>
      </c>
      <c r="D4496" t="str">
        <f t="shared" si="70"/>
        <v>18</v>
      </c>
      <c r="E4496">
        <v>1</v>
      </c>
      <c r="F4496" t="s">
        <v>14</v>
      </c>
      <c r="G4496" t="s">
        <v>15</v>
      </c>
      <c r="H4496" t="s">
        <v>67</v>
      </c>
      <c r="I4496">
        <v>76607</v>
      </c>
      <c r="J4496">
        <v>76607</v>
      </c>
      <c r="K4496" t="s">
        <v>112</v>
      </c>
      <c r="L4496" t="s">
        <v>113</v>
      </c>
      <c r="M4496" t="s">
        <v>114</v>
      </c>
      <c r="N4496" t="s">
        <v>115</v>
      </c>
      <c r="O4496" t="s">
        <v>16</v>
      </c>
    </row>
    <row r="4497" spans="1:15" x14ac:dyDescent="0.35">
      <c r="A4497">
        <v>4496</v>
      </c>
      <c r="B4497">
        <v>324</v>
      </c>
      <c r="C4497" s="1">
        <v>45047.747997685183</v>
      </c>
      <c r="D4497" t="str">
        <f t="shared" si="70"/>
        <v>01</v>
      </c>
      <c r="E4497">
        <v>9</v>
      </c>
      <c r="F4497" t="s">
        <v>17</v>
      </c>
      <c r="G4497" t="s">
        <v>18</v>
      </c>
      <c r="H4497" t="s">
        <v>139</v>
      </c>
      <c r="I4497">
        <v>36583</v>
      </c>
      <c r="J4497">
        <v>329247</v>
      </c>
      <c r="K4497" t="s">
        <v>1193</v>
      </c>
      <c r="L4497" t="s">
        <v>1194</v>
      </c>
      <c r="M4497" t="s">
        <v>1195</v>
      </c>
      <c r="N4497" t="s">
        <v>1196</v>
      </c>
      <c r="O4497" t="s">
        <v>16</v>
      </c>
    </row>
    <row r="4498" spans="1:15" x14ac:dyDescent="0.35">
      <c r="A4498">
        <v>4497</v>
      </c>
      <c r="B4498">
        <v>401</v>
      </c>
      <c r="C4498" s="1">
        <v>45642.634664351863</v>
      </c>
      <c r="D4498" t="str">
        <f t="shared" si="70"/>
        <v>16</v>
      </c>
      <c r="E4498">
        <v>3</v>
      </c>
      <c r="F4498" t="s">
        <v>17</v>
      </c>
      <c r="G4498" t="s">
        <v>18</v>
      </c>
      <c r="H4498" t="s">
        <v>139</v>
      </c>
      <c r="I4498">
        <v>36583</v>
      </c>
      <c r="J4498">
        <v>109749</v>
      </c>
      <c r="K4498" t="s">
        <v>1289</v>
      </c>
      <c r="L4498" t="s">
        <v>1290</v>
      </c>
      <c r="M4498" t="s">
        <v>1291</v>
      </c>
      <c r="N4498" t="s">
        <v>1292</v>
      </c>
      <c r="O4498" t="s">
        <v>19</v>
      </c>
    </row>
    <row r="4499" spans="1:15" x14ac:dyDescent="0.35">
      <c r="A4499">
        <v>4498</v>
      </c>
      <c r="B4499">
        <v>286</v>
      </c>
      <c r="C4499" s="1">
        <v>45086.261643518519</v>
      </c>
      <c r="D4499" t="str">
        <f t="shared" si="70"/>
        <v>09</v>
      </c>
      <c r="E4499">
        <v>3</v>
      </c>
      <c r="F4499" t="s">
        <v>24</v>
      </c>
      <c r="G4499" t="s">
        <v>31</v>
      </c>
      <c r="H4499" t="s">
        <v>94</v>
      </c>
      <c r="I4499">
        <v>38697</v>
      </c>
      <c r="J4499">
        <v>116091</v>
      </c>
      <c r="K4499" t="s">
        <v>197</v>
      </c>
      <c r="L4499" t="s">
        <v>198</v>
      </c>
      <c r="M4499" t="s">
        <v>199</v>
      </c>
      <c r="N4499" t="s">
        <v>200</v>
      </c>
      <c r="O4499" t="s">
        <v>19</v>
      </c>
    </row>
    <row r="4500" spans="1:15" x14ac:dyDescent="0.35">
      <c r="A4500">
        <v>4499</v>
      </c>
      <c r="B4500">
        <v>486</v>
      </c>
      <c r="C4500" s="1">
        <v>45165.449675925927</v>
      </c>
      <c r="D4500" t="str">
        <f t="shared" si="70"/>
        <v>27</v>
      </c>
      <c r="E4500">
        <v>6</v>
      </c>
      <c r="F4500" t="s">
        <v>17</v>
      </c>
      <c r="G4500" t="s">
        <v>23</v>
      </c>
      <c r="H4500" t="s">
        <v>72</v>
      </c>
      <c r="I4500">
        <v>14701</v>
      </c>
      <c r="J4500">
        <v>88206</v>
      </c>
      <c r="K4500" t="s">
        <v>1277</v>
      </c>
      <c r="L4500" t="s">
        <v>1278</v>
      </c>
      <c r="M4500" t="s">
        <v>1279</v>
      </c>
      <c r="N4500" t="s">
        <v>1280</v>
      </c>
      <c r="O4500" t="s">
        <v>22</v>
      </c>
    </row>
    <row r="4501" spans="1:15" x14ac:dyDescent="0.35">
      <c r="A4501">
        <v>4500</v>
      </c>
      <c r="B4501">
        <v>338</v>
      </c>
      <c r="C4501" s="1">
        <v>45209.920636574083</v>
      </c>
      <c r="D4501" t="str">
        <f t="shared" si="70"/>
        <v>10</v>
      </c>
      <c r="E4501">
        <v>10</v>
      </c>
      <c r="F4501" t="s">
        <v>14</v>
      </c>
      <c r="G4501" t="s">
        <v>20</v>
      </c>
      <c r="H4501" t="s">
        <v>148</v>
      </c>
      <c r="I4501">
        <v>13696</v>
      </c>
      <c r="J4501">
        <v>136960</v>
      </c>
      <c r="K4501" t="s">
        <v>418</v>
      </c>
      <c r="L4501" t="s">
        <v>419</v>
      </c>
      <c r="M4501" t="s">
        <v>420</v>
      </c>
      <c r="N4501" t="s">
        <v>421</v>
      </c>
      <c r="O4501" t="s">
        <v>19</v>
      </c>
    </row>
    <row r="4502" spans="1:15" x14ac:dyDescent="0.35">
      <c r="A4502">
        <v>4501</v>
      </c>
      <c r="B4502">
        <v>183</v>
      </c>
      <c r="C4502" s="1">
        <v>45034.702962962961</v>
      </c>
      <c r="D4502" t="str">
        <f t="shared" si="70"/>
        <v>18</v>
      </c>
      <c r="E4502">
        <v>8</v>
      </c>
      <c r="F4502" t="s">
        <v>24</v>
      </c>
      <c r="G4502" t="s">
        <v>26</v>
      </c>
      <c r="H4502" t="s">
        <v>116</v>
      </c>
      <c r="I4502">
        <v>50016</v>
      </c>
      <c r="J4502">
        <v>400128</v>
      </c>
      <c r="K4502" t="s">
        <v>1141</v>
      </c>
      <c r="L4502" t="s">
        <v>1142</v>
      </c>
      <c r="M4502" t="s">
        <v>1143</v>
      </c>
      <c r="N4502" t="s">
        <v>1144</v>
      </c>
      <c r="O4502" t="s">
        <v>22</v>
      </c>
    </row>
    <row r="4503" spans="1:15" x14ac:dyDescent="0.35">
      <c r="A4503">
        <v>4502</v>
      </c>
      <c r="B4503">
        <v>480</v>
      </c>
      <c r="C4503" s="1">
        <v>45606.085717592592</v>
      </c>
      <c r="D4503" t="str">
        <f t="shared" si="70"/>
        <v>10</v>
      </c>
      <c r="E4503">
        <v>6</v>
      </c>
      <c r="F4503" t="s">
        <v>24</v>
      </c>
      <c r="G4503" t="s">
        <v>26</v>
      </c>
      <c r="H4503" t="s">
        <v>116</v>
      </c>
      <c r="I4503">
        <v>50016</v>
      </c>
      <c r="J4503">
        <v>300096</v>
      </c>
      <c r="K4503" t="s">
        <v>229</v>
      </c>
      <c r="L4503" t="s">
        <v>230</v>
      </c>
      <c r="M4503" t="s">
        <v>231</v>
      </c>
      <c r="N4503" t="s">
        <v>232</v>
      </c>
      <c r="O4503" t="s">
        <v>19</v>
      </c>
    </row>
    <row r="4504" spans="1:15" x14ac:dyDescent="0.35">
      <c r="A4504">
        <v>4503</v>
      </c>
      <c r="B4504">
        <v>229</v>
      </c>
      <c r="C4504" s="1">
        <v>45273.002858796302</v>
      </c>
      <c r="D4504" t="str">
        <f t="shared" si="70"/>
        <v>13</v>
      </c>
      <c r="E4504">
        <v>9</v>
      </c>
      <c r="F4504" t="s">
        <v>14</v>
      </c>
      <c r="G4504" t="s">
        <v>15</v>
      </c>
      <c r="H4504" t="s">
        <v>67</v>
      </c>
      <c r="I4504">
        <v>76607</v>
      </c>
      <c r="J4504">
        <v>689463</v>
      </c>
      <c r="K4504" t="s">
        <v>1249</v>
      </c>
      <c r="L4504" t="s">
        <v>1250</v>
      </c>
      <c r="M4504" t="s">
        <v>1251</v>
      </c>
      <c r="N4504" t="s">
        <v>1252</v>
      </c>
      <c r="O4504" t="s">
        <v>16</v>
      </c>
    </row>
    <row r="4505" spans="1:15" x14ac:dyDescent="0.35">
      <c r="A4505">
        <v>4504</v>
      </c>
      <c r="B4505">
        <v>116</v>
      </c>
      <c r="C4505" s="1">
        <v>45415.536516203712</v>
      </c>
      <c r="D4505" t="str">
        <f t="shared" si="70"/>
        <v>03</v>
      </c>
      <c r="E4505">
        <v>3</v>
      </c>
      <c r="F4505" t="s">
        <v>17</v>
      </c>
      <c r="G4505" t="s">
        <v>18</v>
      </c>
      <c r="H4505" t="s">
        <v>139</v>
      </c>
      <c r="I4505">
        <v>36583</v>
      </c>
      <c r="J4505">
        <v>109749</v>
      </c>
      <c r="K4505" t="s">
        <v>77</v>
      </c>
      <c r="L4505" t="s">
        <v>78</v>
      </c>
      <c r="M4505" t="s">
        <v>79</v>
      </c>
      <c r="N4505" t="s">
        <v>80</v>
      </c>
      <c r="O4505" t="s">
        <v>16</v>
      </c>
    </row>
    <row r="4506" spans="1:15" x14ac:dyDescent="0.35">
      <c r="A4506">
        <v>4505</v>
      </c>
      <c r="B4506">
        <v>362</v>
      </c>
      <c r="C4506" s="1">
        <v>45460.890740740739</v>
      </c>
      <c r="D4506" t="str">
        <f t="shared" si="70"/>
        <v>17</v>
      </c>
      <c r="E4506">
        <v>2</v>
      </c>
      <c r="F4506" t="s">
        <v>14</v>
      </c>
      <c r="G4506" t="s">
        <v>20</v>
      </c>
      <c r="H4506" t="s">
        <v>148</v>
      </c>
      <c r="I4506">
        <v>13696</v>
      </c>
      <c r="J4506">
        <v>27392</v>
      </c>
      <c r="K4506" t="s">
        <v>826</v>
      </c>
      <c r="L4506" t="s">
        <v>827</v>
      </c>
      <c r="M4506" t="s">
        <v>828</v>
      </c>
      <c r="N4506" t="s">
        <v>829</v>
      </c>
      <c r="O4506" t="s">
        <v>16</v>
      </c>
    </row>
    <row r="4507" spans="1:15" x14ac:dyDescent="0.35">
      <c r="A4507">
        <v>4506</v>
      </c>
      <c r="B4507">
        <v>20</v>
      </c>
      <c r="C4507" s="1">
        <v>45660.8047337963</v>
      </c>
      <c r="D4507" t="str">
        <f t="shared" si="70"/>
        <v>03</v>
      </c>
      <c r="E4507">
        <v>10</v>
      </c>
      <c r="F4507" t="s">
        <v>17</v>
      </c>
      <c r="G4507" t="s">
        <v>28</v>
      </c>
      <c r="H4507" t="s">
        <v>103</v>
      </c>
      <c r="I4507">
        <v>35778</v>
      </c>
      <c r="J4507">
        <v>357780</v>
      </c>
      <c r="K4507" t="s">
        <v>670</v>
      </c>
      <c r="L4507" t="s">
        <v>671</v>
      </c>
      <c r="M4507" t="s">
        <v>672</v>
      </c>
      <c r="N4507" t="s">
        <v>673</v>
      </c>
      <c r="O4507" t="s">
        <v>19</v>
      </c>
    </row>
    <row r="4508" spans="1:15" x14ac:dyDescent="0.35">
      <c r="A4508">
        <v>4507</v>
      </c>
      <c r="B4508">
        <v>487</v>
      </c>
      <c r="C4508" s="1">
        <v>45429.574918981481</v>
      </c>
      <c r="D4508" t="str">
        <f t="shared" si="70"/>
        <v>17</v>
      </c>
      <c r="E4508">
        <v>4</v>
      </c>
      <c r="F4508" t="s">
        <v>17</v>
      </c>
      <c r="G4508" t="s">
        <v>28</v>
      </c>
      <c r="H4508" t="s">
        <v>103</v>
      </c>
      <c r="I4508">
        <v>35778</v>
      </c>
      <c r="J4508">
        <v>143112</v>
      </c>
      <c r="K4508" t="s">
        <v>386</v>
      </c>
      <c r="L4508" t="s">
        <v>387</v>
      </c>
      <c r="M4508" t="s">
        <v>388</v>
      </c>
      <c r="N4508" t="s">
        <v>389</v>
      </c>
      <c r="O4508" t="s">
        <v>16</v>
      </c>
    </row>
    <row r="4509" spans="1:15" x14ac:dyDescent="0.35">
      <c r="A4509">
        <v>4508</v>
      </c>
      <c r="B4509">
        <v>351</v>
      </c>
      <c r="C4509" s="1">
        <v>45579.742523148147</v>
      </c>
      <c r="D4509" t="str">
        <f t="shared" si="70"/>
        <v>14</v>
      </c>
      <c r="E4509">
        <v>9</v>
      </c>
      <c r="F4509" t="s">
        <v>17</v>
      </c>
      <c r="G4509" t="s">
        <v>32</v>
      </c>
      <c r="H4509" t="s">
        <v>81</v>
      </c>
      <c r="I4509">
        <v>22985</v>
      </c>
      <c r="J4509">
        <v>206865</v>
      </c>
      <c r="K4509" t="s">
        <v>1014</v>
      </c>
      <c r="L4509" t="s">
        <v>1015</v>
      </c>
      <c r="M4509" t="s">
        <v>1016</v>
      </c>
      <c r="N4509" t="s">
        <v>1017</v>
      </c>
      <c r="O4509" t="s">
        <v>16</v>
      </c>
    </row>
    <row r="4510" spans="1:15" x14ac:dyDescent="0.35">
      <c r="A4510">
        <v>4509</v>
      </c>
      <c r="B4510">
        <v>282</v>
      </c>
      <c r="C4510" s="1">
        <v>45090.727106481478</v>
      </c>
      <c r="D4510" t="str">
        <f t="shared" si="70"/>
        <v>13</v>
      </c>
      <c r="E4510">
        <v>1</v>
      </c>
      <c r="F4510" t="s">
        <v>14</v>
      </c>
      <c r="G4510" t="s">
        <v>29</v>
      </c>
      <c r="H4510" t="s">
        <v>134</v>
      </c>
      <c r="I4510">
        <v>25231</v>
      </c>
      <c r="J4510">
        <v>25231</v>
      </c>
      <c r="K4510" t="s">
        <v>362</v>
      </c>
      <c r="L4510" t="s">
        <v>363</v>
      </c>
      <c r="M4510" t="s">
        <v>364</v>
      </c>
      <c r="N4510" t="s">
        <v>365</v>
      </c>
      <c r="O4510" t="s">
        <v>16</v>
      </c>
    </row>
    <row r="4511" spans="1:15" x14ac:dyDescent="0.35">
      <c r="A4511">
        <v>4510</v>
      </c>
      <c r="B4511">
        <v>191</v>
      </c>
      <c r="C4511" s="1">
        <v>45090.877337962957</v>
      </c>
      <c r="D4511" t="str">
        <f t="shared" si="70"/>
        <v>13</v>
      </c>
      <c r="E4511">
        <v>3</v>
      </c>
      <c r="F4511" t="s">
        <v>14</v>
      </c>
      <c r="G4511" t="s">
        <v>29</v>
      </c>
      <c r="H4511" t="s">
        <v>134</v>
      </c>
      <c r="I4511">
        <v>25231</v>
      </c>
      <c r="J4511">
        <v>75693</v>
      </c>
      <c r="K4511" t="s">
        <v>1617</v>
      </c>
      <c r="L4511" t="s">
        <v>1618</v>
      </c>
      <c r="M4511" t="s">
        <v>1619</v>
      </c>
      <c r="N4511" t="s">
        <v>1620</v>
      </c>
      <c r="O4511" t="s">
        <v>22</v>
      </c>
    </row>
    <row r="4512" spans="1:15" x14ac:dyDescent="0.35">
      <c r="A4512">
        <v>4511</v>
      </c>
      <c r="B4512">
        <v>115</v>
      </c>
      <c r="C4512" s="1">
        <v>45678.217187499999</v>
      </c>
      <c r="D4512" t="str">
        <f t="shared" si="70"/>
        <v>21</v>
      </c>
      <c r="E4512">
        <v>6</v>
      </c>
      <c r="F4512" t="s">
        <v>24</v>
      </c>
      <c r="G4512" t="s">
        <v>25</v>
      </c>
      <c r="H4512" t="s">
        <v>125</v>
      </c>
      <c r="I4512">
        <v>42268</v>
      </c>
      <c r="J4512">
        <v>253608</v>
      </c>
      <c r="K4512" t="s">
        <v>63</v>
      </c>
      <c r="L4512" t="s">
        <v>64</v>
      </c>
      <c r="M4512" t="s">
        <v>65</v>
      </c>
      <c r="N4512" t="s">
        <v>66</v>
      </c>
      <c r="O4512" t="s">
        <v>19</v>
      </c>
    </row>
    <row r="4513" spans="1:15" x14ac:dyDescent="0.35">
      <c r="A4513">
        <v>4512</v>
      </c>
      <c r="B4513">
        <v>190</v>
      </c>
      <c r="C4513" s="1">
        <v>45105.581435185188</v>
      </c>
      <c r="D4513" t="str">
        <f t="shared" si="70"/>
        <v>28</v>
      </c>
      <c r="E4513">
        <v>4</v>
      </c>
      <c r="F4513" t="s">
        <v>14</v>
      </c>
      <c r="G4513" t="s">
        <v>29</v>
      </c>
      <c r="H4513" t="s">
        <v>134</v>
      </c>
      <c r="I4513">
        <v>25231</v>
      </c>
      <c r="J4513">
        <v>100924</v>
      </c>
      <c r="K4513" t="s">
        <v>1700</v>
      </c>
      <c r="L4513" t="s">
        <v>1701</v>
      </c>
      <c r="M4513" t="s">
        <v>1702</v>
      </c>
      <c r="N4513" t="s">
        <v>1703</v>
      </c>
      <c r="O4513" t="s">
        <v>16</v>
      </c>
    </row>
    <row r="4514" spans="1:15" x14ac:dyDescent="0.35">
      <c r="A4514">
        <v>4513</v>
      </c>
      <c r="B4514">
        <v>360</v>
      </c>
      <c r="C4514" s="1">
        <v>45390.895682870367</v>
      </c>
      <c r="D4514" t="str">
        <f t="shared" si="70"/>
        <v>08</v>
      </c>
      <c r="E4514">
        <v>4</v>
      </c>
      <c r="F4514" t="s">
        <v>17</v>
      </c>
      <c r="G4514" t="s">
        <v>32</v>
      </c>
      <c r="H4514" t="s">
        <v>81</v>
      </c>
      <c r="I4514">
        <v>22985</v>
      </c>
      <c r="J4514">
        <v>91940</v>
      </c>
      <c r="K4514" t="s">
        <v>1652</v>
      </c>
      <c r="L4514" t="s">
        <v>1653</v>
      </c>
      <c r="M4514" t="s">
        <v>1654</v>
      </c>
      <c r="N4514" t="s">
        <v>1655</v>
      </c>
      <c r="O4514" t="s">
        <v>16</v>
      </c>
    </row>
    <row r="4515" spans="1:15" x14ac:dyDescent="0.35">
      <c r="A4515">
        <v>4514</v>
      </c>
      <c r="B4515">
        <v>427</v>
      </c>
      <c r="C4515" s="1">
        <v>45394.718171296299</v>
      </c>
      <c r="D4515" t="str">
        <f t="shared" si="70"/>
        <v>12</v>
      </c>
      <c r="E4515">
        <v>9</v>
      </c>
      <c r="F4515" t="s">
        <v>17</v>
      </c>
      <c r="G4515" t="s">
        <v>23</v>
      </c>
      <c r="H4515" t="s">
        <v>72</v>
      </c>
      <c r="I4515">
        <v>14701</v>
      </c>
      <c r="J4515">
        <v>132309</v>
      </c>
      <c r="K4515" t="s">
        <v>394</v>
      </c>
      <c r="L4515" t="s">
        <v>395</v>
      </c>
      <c r="M4515" t="s">
        <v>396</v>
      </c>
      <c r="N4515" t="s">
        <v>397</v>
      </c>
      <c r="O4515" t="s">
        <v>16</v>
      </c>
    </row>
    <row r="4516" spans="1:15" x14ac:dyDescent="0.35">
      <c r="A4516">
        <v>4515</v>
      </c>
      <c r="B4516">
        <v>2</v>
      </c>
      <c r="C4516" s="1">
        <v>45063.028078703697</v>
      </c>
      <c r="D4516" t="str">
        <f t="shared" si="70"/>
        <v>17</v>
      </c>
      <c r="E4516">
        <v>5</v>
      </c>
      <c r="F4516" t="s">
        <v>24</v>
      </c>
      <c r="G4516" t="s">
        <v>26</v>
      </c>
      <c r="H4516" t="s">
        <v>116</v>
      </c>
      <c r="I4516">
        <v>50016</v>
      </c>
      <c r="J4516">
        <v>250080</v>
      </c>
      <c r="K4516" t="s">
        <v>2008</v>
      </c>
      <c r="L4516" t="s">
        <v>2009</v>
      </c>
      <c r="M4516" t="s">
        <v>2010</v>
      </c>
      <c r="N4516" t="s">
        <v>2011</v>
      </c>
      <c r="O4516" t="s">
        <v>22</v>
      </c>
    </row>
    <row r="4517" spans="1:15" x14ac:dyDescent="0.35">
      <c r="A4517">
        <v>4516</v>
      </c>
      <c r="B4517">
        <v>452</v>
      </c>
      <c r="C4517" s="1">
        <v>45709.727939814817</v>
      </c>
      <c r="D4517" t="str">
        <f t="shared" si="70"/>
        <v>21</v>
      </c>
      <c r="E4517">
        <v>1</v>
      </c>
      <c r="F4517" t="s">
        <v>14</v>
      </c>
      <c r="G4517" t="s">
        <v>20</v>
      </c>
      <c r="H4517" t="s">
        <v>148</v>
      </c>
      <c r="I4517">
        <v>13696</v>
      </c>
      <c r="J4517">
        <v>13696</v>
      </c>
      <c r="K4517" t="s">
        <v>1585</v>
      </c>
      <c r="L4517" t="s">
        <v>1586</v>
      </c>
      <c r="M4517" t="s">
        <v>1587</v>
      </c>
      <c r="N4517" t="s">
        <v>1588</v>
      </c>
      <c r="O4517" t="s">
        <v>19</v>
      </c>
    </row>
    <row r="4518" spans="1:15" x14ac:dyDescent="0.35">
      <c r="A4518">
        <v>4517</v>
      </c>
      <c r="B4518">
        <v>91</v>
      </c>
      <c r="C4518" s="1">
        <v>45712.329270833332</v>
      </c>
      <c r="D4518" t="str">
        <f t="shared" si="70"/>
        <v>24</v>
      </c>
      <c r="E4518">
        <v>3</v>
      </c>
      <c r="F4518" t="s">
        <v>14</v>
      </c>
      <c r="G4518" t="s">
        <v>29</v>
      </c>
      <c r="H4518" t="s">
        <v>134</v>
      </c>
      <c r="I4518">
        <v>25231</v>
      </c>
      <c r="J4518">
        <v>75693</v>
      </c>
      <c r="K4518" t="s">
        <v>686</v>
      </c>
      <c r="L4518" t="s">
        <v>687</v>
      </c>
      <c r="M4518" t="s">
        <v>688</v>
      </c>
      <c r="N4518" t="s">
        <v>689</v>
      </c>
      <c r="O4518" t="s">
        <v>19</v>
      </c>
    </row>
    <row r="4519" spans="1:15" x14ac:dyDescent="0.35">
      <c r="A4519">
        <v>4518</v>
      </c>
      <c r="B4519">
        <v>101</v>
      </c>
      <c r="C4519" s="1">
        <v>45234.948414351849</v>
      </c>
      <c r="D4519" t="str">
        <f t="shared" si="70"/>
        <v>04</v>
      </c>
      <c r="E4519">
        <v>6</v>
      </c>
      <c r="F4519" t="s">
        <v>14</v>
      </c>
      <c r="G4519" t="s">
        <v>20</v>
      </c>
      <c r="H4519" t="s">
        <v>148</v>
      </c>
      <c r="I4519">
        <v>13696</v>
      </c>
      <c r="J4519">
        <v>82176</v>
      </c>
      <c r="K4519" t="s">
        <v>666</v>
      </c>
      <c r="L4519" t="s">
        <v>667</v>
      </c>
      <c r="M4519" t="s">
        <v>668</v>
      </c>
      <c r="N4519" t="s">
        <v>669</v>
      </c>
      <c r="O4519" t="s">
        <v>22</v>
      </c>
    </row>
    <row r="4520" spans="1:15" x14ac:dyDescent="0.35">
      <c r="A4520">
        <v>4519</v>
      </c>
      <c r="B4520">
        <v>240</v>
      </c>
      <c r="C4520" s="1">
        <v>45441.025069444448</v>
      </c>
      <c r="D4520" t="str">
        <f t="shared" si="70"/>
        <v>29</v>
      </c>
      <c r="E4520">
        <v>3</v>
      </c>
      <c r="F4520" t="s">
        <v>14</v>
      </c>
      <c r="G4520" t="s">
        <v>20</v>
      </c>
      <c r="H4520" t="s">
        <v>148</v>
      </c>
      <c r="I4520">
        <v>13696</v>
      </c>
      <c r="J4520">
        <v>41088</v>
      </c>
      <c r="K4520" t="s">
        <v>474</v>
      </c>
      <c r="L4520" t="s">
        <v>475</v>
      </c>
      <c r="M4520" t="s">
        <v>476</v>
      </c>
      <c r="N4520" t="s">
        <v>477</v>
      </c>
      <c r="O4520" t="s">
        <v>16</v>
      </c>
    </row>
    <row r="4521" spans="1:15" x14ac:dyDescent="0.35">
      <c r="A4521">
        <v>4520</v>
      </c>
      <c r="B4521">
        <v>242</v>
      </c>
      <c r="C4521" s="1">
        <v>45124.478877314818</v>
      </c>
      <c r="D4521" t="str">
        <f t="shared" si="70"/>
        <v>17</v>
      </c>
      <c r="E4521">
        <v>7</v>
      </c>
      <c r="F4521" t="s">
        <v>14</v>
      </c>
      <c r="G4521" t="s">
        <v>21</v>
      </c>
      <c r="H4521" t="s">
        <v>58</v>
      </c>
      <c r="I4521">
        <v>51631</v>
      </c>
      <c r="J4521">
        <v>361417</v>
      </c>
      <c r="K4521" t="s">
        <v>506</v>
      </c>
      <c r="L4521" t="s">
        <v>507</v>
      </c>
      <c r="M4521" t="s">
        <v>508</v>
      </c>
      <c r="N4521" t="s">
        <v>509</v>
      </c>
      <c r="O4521" t="s">
        <v>19</v>
      </c>
    </row>
    <row r="4522" spans="1:15" x14ac:dyDescent="0.35">
      <c r="A4522">
        <v>4521</v>
      </c>
      <c r="B4522">
        <v>19</v>
      </c>
      <c r="C4522" s="1">
        <v>45328.722731481481</v>
      </c>
      <c r="D4522" t="str">
        <f t="shared" si="70"/>
        <v>06</v>
      </c>
      <c r="E4522">
        <v>4</v>
      </c>
      <c r="F4522" t="s">
        <v>14</v>
      </c>
      <c r="G4522" t="s">
        <v>15</v>
      </c>
      <c r="H4522" t="s">
        <v>67</v>
      </c>
      <c r="I4522">
        <v>76607</v>
      </c>
      <c r="J4522">
        <v>306428</v>
      </c>
      <c r="K4522" t="s">
        <v>910</v>
      </c>
      <c r="L4522" t="s">
        <v>911</v>
      </c>
      <c r="M4522" t="s">
        <v>912</v>
      </c>
      <c r="N4522" t="s">
        <v>913</v>
      </c>
      <c r="O4522" t="s">
        <v>22</v>
      </c>
    </row>
    <row r="4523" spans="1:15" x14ac:dyDescent="0.35">
      <c r="A4523">
        <v>4522</v>
      </c>
      <c r="B4523">
        <v>313</v>
      </c>
      <c r="C4523" s="1">
        <v>45598.590046296304</v>
      </c>
      <c r="D4523" t="str">
        <f t="shared" si="70"/>
        <v>02</v>
      </c>
      <c r="E4523">
        <v>4</v>
      </c>
      <c r="F4523" t="s">
        <v>24</v>
      </c>
      <c r="G4523" t="s">
        <v>25</v>
      </c>
      <c r="H4523" t="s">
        <v>125</v>
      </c>
      <c r="I4523">
        <v>42268</v>
      </c>
      <c r="J4523">
        <v>169072</v>
      </c>
      <c r="K4523" t="s">
        <v>1077</v>
      </c>
      <c r="L4523" t="s">
        <v>1078</v>
      </c>
      <c r="M4523" t="s">
        <v>1079</v>
      </c>
      <c r="N4523" t="s">
        <v>1080</v>
      </c>
      <c r="O4523" t="s">
        <v>16</v>
      </c>
    </row>
    <row r="4524" spans="1:15" x14ac:dyDescent="0.35">
      <c r="A4524">
        <v>4523</v>
      </c>
      <c r="B4524">
        <v>217</v>
      </c>
      <c r="C4524" s="1">
        <v>45115.036724537043</v>
      </c>
      <c r="D4524" t="str">
        <f t="shared" si="70"/>
        <v>08</v>
      </c>
      <c r="E4524">
        <v>8</v>
      </c>
      <c r="F4524" t="s">
        <v>24</v>
      </c>
      <c r="G4524" t="s">
        <v>26</v>
      </c>
      <c r="H4524" t="s">
        <v>116</v>
      </c>
      <c r="I4524">
        <v>50016</v>
      </c>
      <c r="J4524">
        <v>400128</v>
      </c>
      <c r="K4524" t="s">
        <v>1369</v>
      </c>
      <c r="L4524" t="s">
        <v>1370</v>
      </c>
      <c r="M4524" t="s">
        <v>1371</v>
      </c>
      <c r="N4524" t="s">
        <v>1372</v>
      </c>
      <c r="O4524" t="s">
        <v>19</v>
      </c>
    </row>
    <row r="4525" spans="1:15" x14ac:dyDescent="0.35">
      <c r="A4525">
        <v>4524</v>
      </c>
      <c r="B4525">
        <v>119</v>
      </c>
      <c r="C4525" s="1">
        <v>45675.243043981478</v>
      </c>
      <c r="D4525" t="str">
        <f t="shared" si="70"/>
        <v>18</v>
      </c>
      <c r="E4525">
        <v>1</v>
      </c>
      <c r="F4525" t="s">
        <v>14</v>
      </c>
      <c r="G4525" t="s">
        <v>29</v>
      </c>
      <c r="H4525" t="s">
        <v>134</v>
      </c>
      <c r="I4525">
        <v>25231</v>
      </c>
      <c r="J4525">
        <v>25231</v>
      </c>
      <c r="K4525" t="s">
        <v>1109</v>
      </c>
      <c r="L4525" t="s">
        <v>1110</v>
      </c>
      <c r="M4525" t="s">
        <v>1111</v>
      </c>
      <c r="N4525" t="s">
        <v>1112</v>
      </c>
      <c r="O4525" t="s">
        <v>16</v>
      </c>
    </row>
    <row r="4526" spans="1:15" x14ac:dyDescent="0.35">
      <c r="A4526">
        <v>4525</v>
      </c>
      <c r="B4526">
        <v>341</v>
      </c>
      <c r="C4526" s="1">
        <v>45522.410081018519</v>
      </c>
      <c r="D4526" t="str">
        <f t="shared" si="70"/>
        <v>18</v>
      </c>
      <c r="E4526">
        <v>10</v>
      </c>
      <c r="F4526" t="s">
        <v>14</v>
      </c>
      <c r="G4526" t="s">
        <v>29</v>
      </c>
      <c r="H4526" t="s">
        <v>134</v>
      </c>
      <c r="I4526">
        <v>25231</v>
      </c>
      <c r="J4526">
        <v>252310</v>
      </c>
      <c r="K4526" t="s">
        <v>205</v>
      </c>
      <c r="L4526" t="s">
        <v>206</v>
      </c>
      <c r="M4526" t="s">
        <v>207</v>
      </c>
      <c r="N4526" t="s">
        <v>208</v>
      </c>
      <c r="O4526" t="s">
        <v>16</v>
      </c>
    </row>
    <row r="4527" spans="1:15" x14ac:dyDescent="0.35">
      <c r="A4527">
        <v>4526</v>
      </c>
      <c r="B4527">
        <v>74</v>
      </c>
      <c r="C4527" s="1">
        <v>45649.472592592603</v>
      </c>
      <c r="D4527" t="str">
        <f t="shared" si="70"/>
        <v>23</v>
      </c>
      <c r="E4527">
        <v>6</v>
      </c>
      <c r="F4527" t="s">
        <v>17</v>
      </c>
      <c r="G4527" t="s">
        <v>23</v>
      </c>
      <c r="H4527" t="s">
        <v>72</v>
      </c>
      <c r="I4527">
        <v>14701</v>
      </c>
      <c r="J4527">
        <v>88206</v>
      </c>
      <c r="K4527" t="s">
        <v>1089</v>
      </c>
      <c r="L4527" t="s">
        <v>1090</v>
      </c>
      <c r="M4527" t="s">
        <v>1091</v>
      </c>
      <c r="N4527" t="s">
        <v>1092</v>
      </c>
      <c r="O4527" t="s">
        <v>22</v>
      </c>
    </row>
    <row r="4528" spans="1:15" x14ac:dyDescent="0.35">
      <c r="A4528">
        <v>4527</v>
      </c>
      <c r="B4528">
        <v>338</v>
      </c>
      <c r="C4528" s="1">
        <v>45600.273680555547</v>
      </c>
      <c r="D4528" t="str">
        <f t="shared" si="70"/>
        <v>04</v>
      </c>
      <c r="E4528">
        <v>3</v>
      </c>
      <c r="F4528" t="s">
        <v>17</v>
      </c>
      <c r="G4528" t="s">
        <v>23</v>
      </c>
      <c r="H4528" t="s">
        <v>72</v>
      </c>
      <c r="I4528">
        <v>14701</v>
      </c>
      <c r="J4528">
        <v>44103</v>
      </c>
      <c r="K4528" t="s">
        <v>418</v>
      </c>
      <c r="L4528" t="s">
        <v>419</v>
      </c>
      <c r="M4528" t="s">
        <v>420</v>
      </c>
      <c r="N4528" t="s">
        <v>421</v>
      </c>
      <c r="O4528" t="s">
        <v>19</v>
      </c>
    </row>
    <row r="4529" spans="1:15" x14ac:dyDescent="0.35">
      <c r="A4529">
        <v>4528</v>
      </c>
      <c r="B4529">
        <v>347</v>
      </c>
      <c r="C4529" s="1">
        <v>45721.865752314807</v>
      </c>
      <c r="D4529" t="str">
        <f t="shared" si="70"/>
        <v>05</v>
      </c>
      <c r="E4529">
        <v>7</v>
      </c>
      <c r="F4529" t="s">
        <v>14</v>
      </c>
      <c r="G4529" t="s">
        <v>29</v>
      </c>
      <c r="H4529" t="s">
        <v>134</v>
      </c>
      <c r="I4529">
        <v>25231</v>
      </c>
      <c r="J4529">
        <v>176617</v>
      </c>
      <c r="K4529" t="s">
        <v>1613</v>
      </c>
      <c r="L4529" t="s">
        <v>1614</v>
      </c>
      <c r="M4529" t="s">
        <v>1615</v>
      </c>
      <c r="N4529" t="s">
        <v>1616</v>
      </c>
      <c r="O4529" t="s">
        <v>19</v>
      </c>
    </row>
    <row r="4530" spans="1:15" x14ac:dyDescent="0.35">
      <c r="A4530">
        <v>4529</v>
      </c>
      <c r="B4530">
        <v>19</v>
      </c>
      <c r="C4530" s="1">
        <v>45600.912673611107</v>
      </c>
      <c r="D4530" t="str">
        <f t="shared" si="70"/>
        <v>04</v>
      </c>
      <c r="E4530">
        <v>7</v>
      </c>
      <c r="F4530" t="s">
        <v>24</v>
      </c>
      <c r="G4530" t="s">
        <v>27</v>
      </c>
      <c r="H4530" t="s">
        <v>325</v>
      </c>
      <c r="I4530">
        <v>34573</v>
      </c>
      <c r="J4530">
        <v>242011</v>
      </c>
      <c r="K4530" t="s">
        <v>910</v>
      </c>
      <c r="L4530" t="s">
        <v>911</v>
      </c>
      <c r="M4530" t="s">
        <v>912</v>
      </c>
      <c r="N4530" t="s">
        <v>913</v>
      </c>
      <c r="O4530" t="s">
        <v>22</v>
      </c>
    </row>
    <row r="4531" spans="1:15" x14ac:dyDescent="0.35">
      <c r="A4531">
        <v>4530</v>
      </c>
      <c r="B4531">
        <v>221</v>
      </c>
      <c r="C4531" s="1">
        <v>45055.630381944437</v>
      </c>
      <c r="D4531" t="str">
        <f t="shared" si="70"/>
        <v>09</v>
      </c>
      <c r="E4531">
        <v>8</v>
      </c>
      <c r="F4531" t="s">
        <v>24</v>
      </c>
      <c r="G4531" t="s">
        <v>25</v>
      </c>
      <c r="H4531" t="s">
        <v>125</v>
      </c>
      <c r="I4531">
        <v>42268</v>
      </c>
      <c r="J4531">
        <v>338144</v>
      </c>
      <c r="K4531" t="s">
        <v>1409</v>
      </c>
      <c r="L4531" t="s">
        <v>1410</v>
      </c>
      <c r="M4531" t="s">
        <v>1411</v>
      </c>
      <c r="N4531" t="s">
        <v>1412</v>
      </c>
      <c r="O4531" t="s">
        <v>22</v>
      </c>
    </row>
    <row r="4532" spans="1:15" x14ac:dyDescent="0.35">
      <c r="A4532">
        <v>4531</v>
      </c>
      <c r="B4532">
        <v>83</v>
      </c>
      <c r="C4532" s="1">
        <v>45265.066805555558</v>
      </c>
      <c r="D4532" t="str">
        <f t="shared" si="70"/>
        <v>05</v>
      </c>
      <c r="E4532">
        <v>8</v>
      </c>
      <c r="F4532" t="s">
        <v>14</v>
      </c>
      <c r="G4532" t="s">
        <v>29</v>
      </c>
      <c r="H4532" t="s">
        <v>134</v>
      </c>
      <c r="I4532">
        <v>25231</v>
      </c>
      <c r="J4532">
        <v>201848</v>
      </c>
      <c r="K4532" t="s">
        <v>241</v>
      </c>
      <c r="L4532" t="s">
        <v>242</v>
      </c>
      <c r="M4532" t="s">
        <v>243</v>
      </c>
      <c r="N4532" t="s">
        <v>244</v>
      </c>
      <c r="O4532" t="s">
        <v>16</v>
      </c>
    </row>
    <row r="4533" spans="1:15" x14ac:dyDescent="0.35">
      <c r="A4533">
        <v>4532</v>
      </c>
      <c r="B4533">
        <v>411</v>
      </c>
      <c r="C4533" s="1">
        <v>45434.725856481477</v>
      </c>
      <c r="D4533" t="str">
        <f t="shared" si="70"/>
        <v>22</v>
      </c>
      <c r="E4533">
        <v>1</v>
      </c>
      <c r="F4533" t="s">
        <v>24</v>
      </c>
      <c r="G4533" t="s">
        <v>26</v>
      </c>
      <c r="H4533" t="s">
        <v>116</v>
      </c>
      <c r="I4533">
        <v>50016</v>
      </c>
      <c r="J4533">
        <v>50016</v>
      </c>
      <c r="K4533" t="s">
        <v>1165</v>
      </c>
      <c r="L4533" t="s">
        <v>1166</v>
      </c>
      <c r="M4533" t="s">
        <v>1167</v>
      </c>
      <c r="N4533" t="s">
        <v>1168</v>
      </c>
      <c r="O4533" t="s">
        <v>16</v>
      </c>
    </row>
    <row r="4534" spans="1:15" x14ac:dyDescent="0.35">
      <c r="A4534">
        <v>4533</v>
      </c>
      <c r="B4534">
        <v>319</v>
      </c>
      <c r="C4534" s="1">
        <v>45644.150706018518</v>
      </c>
      <c r="D4534" t="str">
        <f t="shared" si="70"/>
        <v>18</v>
      </c>
      <c r="E4534">
        <v>1</v>
      </c>
      <c r="F4534" t="s">
        <v>17</v>
      </c>
      <c r="G4534" t="s">
        <v>32</v>
      </c>
      <c r="H4534" t="s">
        <v>81</v>
      </c>
      <c r="I4534">
        <v>22985</v>
      </c>
      <c r="J4534">
        <v>22985</v>
      </c>
      <c r="K4534" t="s">
        <v>1085</v>
      </c>
      <c r="L4534" t="s">
        <v>1086</v>
      </c>
      <c r="M4534" t="s">
        <v>1087</v>
      </c>
      <c r="N4534" t="s">
        <v>1088</v>
      </c>
      <c r="O4534" t="s">
        <v>16</v>
      </c>
    </row>
    <row r="4535" spans="1:15" x14ac:dyDescent="0.35">
      <c r="A4535">
        <v>4534</v>
      </c>
      <c r="B4535">
        <v>298</v>
      </c>
      <c r="C4535" s="1">
        <v>45664.174618055556</v>
      </c>
      <c r="D4535" t="str">
        <f t="shared" si="70"/>
        <v>07</v>
      </c>
      <c r="E4535">
        <v>8</v>
      </c>
      <c r="F4535" t="s">
        <v>14</v>
      </c>
      <c r="G4535" t="s">
        <v>29</v>
      </c>
      <c r="H4535" t="s">
        <v>134</v>
      </c>
      <c r="I4535">
        <v>25231</v>
      </c>
      <c r="J4535">
        <v>201848</v>
      </c>
      <c r="K4535" t="s">
        <v>1872</v>
      </c>
      <c r="L4535" t="s">
        <v>1873</v>
      </c>
      <c r="M4535" t="s">
        <v>1874</v>
      </c>
      <c r="N4535" t="s">
        <v>1875</v>
      </c>
      <c r="O4535" t="s">
        <v>16</v>
      </c>
    </row>
    <row r="4536" spans="1:15" x14ac:dyDescent="0.35">
      <c r="A4536">
        <v>4535</v>
      </c>
      <c r="B4536">
        <v>450</v>
      </c>
      <c r="C4536" s="1">
        <v>45342.64371527778</v>
      </c>
      <c r="D4536" t="str">
        <f t="shared" si="70"/>
        <v>20</v>
      </c>
      <c r="E4536">
        <v>1</v>
      </c>
      <c r="F4536" t="s">
        <v>17</v>
      </c>
      <c r="G4536" t="s">
        <v>23</v>
      </c>
      <c r="H4536" t="s">
        <v>72</v>
      </c>
      <c r="I4536">
        <v>14701</v>
      </c>
      <c r="J4536">
        <v>14701</v>
      </c>
      <c r="K4536" t="s">
        <v>285</v>
      </c>
      <c r="L4536" t="s">
        <v>286</v>
      </c>
      <c r="M4536" t="s">
        <v>287</v>
      </c>
      <c r="N4536" t="s">
        <v>288</v>
      </c>
      <c r="O4536" t="s">
        <v>22</v>
      </c>
    </row>
    <row r="4537" spans="1:15" x14ac:dyDescent="0.35">
      <c r="A4537">
        <v>4536</v>
      </c>
      <c r="B4537">
        <v>489</v>
      </c>
      <c r="C4537" s="1">
        <v>45096.732592592591</v>
      </c>
      <c r="D4537" t="str">
        <f t="shared" si="70"/>
        <v>19</v>
      </c>
      <c r="E4537">
        <v>3</v>
      </c>
      <c r="F4537" t="s">
        <v>24</v>
      </c>
      <c r="G4537" t="s">
        <v>25</v>
      </c>
      <c r="H4537" t="s">
        <v>125</v>
      </c>
      <c r="I4537">
        <v>42268</v>
      </c>
      <c r="J4537">
        <v>126804</v>
      </c>
      <c r="K4537" t="s">
        <v>710</v>
      </c>
      <c r="L4537" t="s">
        <v>711</v>
      </c>
      <c r="M4537" t="s">
        <v>712</v>
      </c>
      <c r="N4537" t="s">
        <v>713</v>
      </c>
      <c r="O4537" t="s">
        <v>16</v>
      </c>
    </row>
    <row r="4538" spans="1:15" x14ac:dyDescent="0.35">
      <c r="A4538">
        <v>4537</v>
      </c>
      <c r="B4538">
        <v>74</v>
      </c>
      <c r="C4538" s="1">
        <v>45314.211053240739</v>
      </c>
      <c r="D4538" t="str">
        <f t="shared" si="70"/>
        <v>23</v>
      </c>
      <c r="E4538">
        <v>10</v>
      </c>
      <c r="F4538" t="s">
        <v>24</v>
      </c>
      <c r="G4538" t="s">
        <v>27</v>
      </c>
      <c r="H4538" t="s">
        <v>325</v>
      </c>
      <c r="I4538">
        <v>34573</v>
      </c>
      <c r="J4538">
        <v>345730</v>
      </c>
      <c r="K4538" t="s">
        <v>1089</v>
      </c>
      <c r="L4538" t="s">
        <v>1090</v>
      </c>
      <c r="M4538" t="s">
        <v>1091</v>
      </c>
      <c r="N4538" t="s">
        <v>1092</v>
      </c>
      <c r="O4538" t="s">
        <v>22</v>
      </c>
    </row>
    <row r="4539" spans="1:15" x14ac:dyDescent="0.35">
      <c r="A4539">
        <v>4538</v>
      </c>
      <c r="B4539">
        <v>133</v>
      </c>
      <c r="C4539" s="1">
        <v>45306.386180555557</v>
      </c>
      <c r="D4539" t="str">
        <f t="shared" si="70"/>
        <v>15</v>
      </c>
      <c r="E4539">
        <v>1</v>
      </c>
      <c r="F4539" t="s">
        <v>17</v>
      </c>
      <c r="G4539" t="s">
        <v>28</v>
      </c>
      <c r="H4539" t="s">
        <v>103</v>
      </c>
      <c r="I4539">
        <v>35778</v>
      </c>
      <c r="J4539">
        <v>35778</v>
      </c>
      <c r="K4539" t="s">
        <v>370</v>
      </c>
      <c r="L4539" t="s">
        <v>371</v>
      </c>
      <c r="M4539" t="s">
        <v>372</v>
      </c>
      <c r="N4539" t="s">
        <v>373</v>
      </c>
      <c r="O4539" t="s">
        <v>19</v>
      </c>
    </row>
    <row r="4540" spans="1:15" x14ac:dyDescent="0.35">
      <c r="A4540">
        <v>4539</v>
      </c>
      <c r="B4540">
        <v>426</v>
      </c>
      <c r="C4540" s="1">
        <v>45623.499432870369</v>
      </c>
      <c r="D4540" t="str">
        <f t="shared" si="70"/>
        <v>27</v>
      </c>
      <c r="E4540">
        <v>5</v>
      </c>
      <c r="F4540" t="s">
        <v>17</v>
      </c>
      <c r="G4540" t="s">
        <v>18</v>
      </c>
      <c r="H4540" t="s">
        <v>139</v>
      </c>
      <c r="I4540">
        <v>36583</v>
      </c>
      <c r="J4540">
        <v>182915</v>
      </c>
      <c r="K4540" t="s">
        <v>1205</v>
      </c>
      <c r="L4540" t="s">
        <v>1206</v>
      </c>
      <c r="M4540" t="s">
        <v>1207</v>
      </c>
      <c r="N4540" t="s">
        <v>1208</v>
      </c>
      <c r="O4540" t="s">
        <v>19</v>
      </c>
    </row>
    <row r="4541" spans="1:15" x14ac:dyDescent="0.35">
      <c r="A4541">
        <v>4540</v>
      </c>
      <c r="B4541">
        <v>391</v>
      </c>
      <c r="C4541" s="1">
        <v>45564.807083333333</v>
      </c>
      <c r="D4541" t="str">
        <f t="shared" si="70"/>
        <v>29</v>
      </c>
      <c r="E4541">
        <v>8</v>
      </c>
      <c r="F4541" t="s">
        <v>14</v>
      </c>
      <c r="G4541" t="s">
        <v>29</v>
      </c>
      <c r="H4541" t="s">
        <v>134</v>
      </c>
      <c r="I4541">
        <v>25231</v>
      </c>
      <c r="J4541">
        <v>201848</v>
      </c>
      <c r="K4541" t="s">
        <v>153</v>
      </c>
      <c r="L4541" t="s">
        <v>154</v>
      </c>
      <c r="M4541" t="s">
        <v>155</v>
      </c>
      <c r="N4541" t="s">
        <v>156</v>
      </c>
      <c r="O4541" t="s">
        <v>19</v>
      </c>
    </row>
    <row r="4542" spans="1:15" x14ac:dyDescent="0.35">
      <c r="A4542">
        <v>4541</v>
      </c>
      <c r="B4542">
        <v>85</v>
      </c>
      <c r="C4542" s="1">
        <v>45415.23846064815</v>
      </c>
      <c r="D4542" t="str">
        <f t="shared" si="70"/>
        <v>03</v>
      </c>
      <c r="E4542">
        <v>8</v>
      </c>
      <c r="F4542" t="s">
        <v>14</v>
      </c>
      <c r="G4542" t="s">
        <v>29</v>
      </c>
      <c r="H4542" t="s">
        <v>134</v>
      </c>
      <c r="I4542">
        <v>25231</v>
      </c>
      <c r="J4542">
        <v>201848</v>
      </c>
      <c r="K4542" t="s">
        <v>1840</v>
      </c>
      <c r="L4542" t="s">
        <v>1841</v>
      </c>
      <c r="M4542" t="s">
        <v>1842</v>
      </c>
      <c r="N4542" t="s">
        <v>1843</v>
      </c>
      <c r="O4542" t="s">
        <v>16</v>
      </c>
    </row>
    <row r="4543" spans="1:15" x14ac:dyDescent="0.35">
      <c r="A4543">
        <v>4542</v>
      </c>
      <c r="B4543">
        <v>360</v>
      </c>
      <c r="C4543" s="1">
        <v>45350.491388888891</v>
      </c>
      <c r="D4543" t="str">
        <f t="shared" si="70"/>
        <v>28</v>
      </c>
      <c r="E4543">
        <v>6</v>
      </c>
      <c r="F4543" t="s">
        <v>14</v>
      </c>
      <c r="G4543" t="s">
        <v>21</v>
      </c>
      <c r="H4543" t="s">
        <v>58</v>
      </c>
      <c r="I4543">
        <v>51631</v>
      </c>
      <c r="J4543">
        <v>309786</v>
      </c>
      <c r="K4543" t="s">
        <v>1652</v>
      </c>
      <c r="L4543" t="s">
        <v>1653</v>
      </c>
      <c r="M4543" t="s">
        <v>1654</v>
      </c>
      <c r="N4543" t="s">
        <v>1655</v>
      </c>
      <c r="O4543" t="s">
        <v>16</v>
      </c>
    </row>
    <row r="4544" spans="1:15" x14ac:dyDescent="0.35">
      <c r="A4544">
        <v>4543</v>
      </c>
      <c r="B4544">
        <v>175</v>
      </c>
      <c r="C4544" s="1">
        <v>45473.813807870371</v>
      </c>
      <c r="D4544" t="str">
        <f t="shared" si="70"/>
        <v>30</v>
      </c>
      <c r="E4544">
        <v>7</v>
      </c>
      <c r="F4544" t="s">
        <v>24</v>
      </c>
      <c r="G4544" t="s">
        <v>26</v>
      </c>
      <c r="H4544" t="s">
        <v>116</v>
      </c>
      <c r="I4544">
        <v>50016</v>
      </c>
      <c r="J4544">
        <v>350112</v>
      </c>
      <c r="K4544" t="s">
        <v>426</v>
      </c>
      <c r="L4544" t="s">
        <v>427</v>
      </c>
      <c r="M4544" t="s">
        <v>428</v>
      </c>
      <c r="N4544" t="s">
        <v>429</v>
      </c>
      <c r="O4544" t="s">
        <v>22</v>
      </c>
    </row>
    <row r="4545" spans="1:15" x14ac:dyDescent="0.35">
      <c r="A4545">
        <v>4544</v>
      </c>
      <c r="B4545">
        <v>20</v>
      </c>
      <c r="C4545" s="1">
        <v>45609.667916666673</v>
      </c>
      <c r="D4545" t="str">
        <f t="shared" si="70"/>
        <v>13</v>
      </c>
      <c r="E4545">
        <v>10</v>
      </c>
      <c r="F4545" t="s">
        <v>17</v>
      </c>
      <c r="G4545" t="s">
        <v>32</v>
      </c>
      <c r="H4545" t="s">
        <v>81</v>
      </c>
      <c r="I4545">
        <v>22985</v>
      </c>
      <c r="J4545">
        <v>229850</v>
      </c>
      <c r="K4545" t="s">
        <v>670</v>
      </c>
      <c r="L4545" t="s">
        <v>671</v>
      </c>
      <c r="M4545" t="s">
        <v>672</v>
      </c>
      <c r="N4545" t="s">
        <v>673</v>
      </c>
      <c r="O4545" t="s">
        <v>19</v>
      </c>
    </row>
    <row r="4546" spans="1:15" x14ac:dyDescent="0.35">
      <c r="A4546">
        <v>4545</v>
      </c>
      <c r="B4546">
        <v>153</v>
      </c>
      <c r="C4546" s="1">
        <v>45115.861944444441</v>
      </c>
      <c r="D4546" t="str">
        <f t="shared" si="70"/>
        <v>08</v>
      </c>
      <c r="E4546">
        <v>1</v>
      </c>
      <c r="F4546" t="s">
        <v>14</v>
      </c>
      <c r="G4546" t="s">
        <v>20</v>
      </c>
      <c r="H4546" t="s">
        <v>148</v>
      </c>
      <c r="I4546">
        <v>13696</v>
      </c>
      <c r="J4546">
        <v>13696</v>
      </c>
      <c r="K4546" t="s">
        <v>678</v>
      </c>
      <c r="L4546" t="s">
        <v>679</v>
      </c>
      <c r="M4546" t="s">
        <v>680</v>
      </c>
      <c r="N4546" t="s">
        <v>681</v>
      </c>
      <c r="O4546" t="s">
        <v>19</v>
      </c>
    </row>
    <row r="4547" spans="1:15" x14ac:dyDescent="0.35">
      <c r="A4547">
        <v>4546</v>
      </c>
      <c r="B4547">
        <v>400</v>
      </c>
      <c r="C4547" s="1">
        <v>45259.716597222221</v>
      </c>
      <c r="D4547" t="str">
        <f t="shared" ref="D4547:D4610" si="71">LEFT(TEXT(C4547, "DD/MM/YYYY HH:MM:SS"), 2)</f>
        <v>29</v>
      </c>
      <c r="E4547">
        <v>3</v>
      </c>
      <c r="F4547" t="s">
        <v>17</v>
      </c>
      <c r="G4547" t="s">
        <v>32</v>
      </c>
      <c r="H4547" t="s">
        <v>81</v>
      </c>
      <c r="I4547">
        <v>22985</v>
      </c>
      <c r="J4547">
        <v>68955</v>
      </c>
      <c r="K4547" t="s">
        <v>1597</v>
      </c>
      <c r="L4547" t="s">
        <v>1598</v>
      </c>
      <c r="M4547" t="s">
        <v>1599</v>
      </c>
      <c r="N4547" t="s">
        <v>1600</v>
      </c>
      <c r="O4547" t="s">
        <v>16</v>
      </c>
    </row>
    <row r="4548" spans="1:15" x14ac:dyDescent="0.35">
      <c r="A4548">
        <v>4547</v>
      </c>
      <c r="B4548">
        <v>383</v>
      </c>
      <c r="C4548" s="1">
        <v>45075.562013888892</v>
      </c>
      <c r="D4548" t="str">
        <f t="shared" si="71"/>
        <v>29</v>
      </c>
      <c r="E4548">
        <v>7</v>
      </c>
      <c r="F4548" t="s">
        <v>17</v>
      </c>
      <c r="G4548" t="s">
        <v>32</v>
      </c>
      <c r="H4548" t="s">
        <v>81</v>
      </c>
      <c r="I4548">
        <v>22985</v>
      </c>
      <c r="J4548">
        <v>160895</v>
      </c>
      <c r="K4548" t="s">
        <v>1153</v>
      </c>
      <c r="L4548" t="s">
        <v>1154</v>
      </c>
      <c r="M4548" t="s">
        <v>1155</v>
      </c>
      <c r="N4548" t="s">
        <v>1156</v>
      </c>
      <c r="O4548" t="s">
        <v>16</v>
      </c>
    </row>
    <row r="4549" spans="1:15" x14ac:dyDescent="0.35">
      <c r="A4549">
        <v>4548</v>
      </c>
      <c r="B4549">
        <v>146</v>
      </c>
      <c r="C4549" s="1">
        <v>45577.874131944453</v>
      </c>
      <c r="D4549" t="str">
        <f t="shared" si="71"/>
        <v>12</v>
      </c>
      <c r="E4549">
        <v>5</v>
      </c>
      <c r="F4549" t="s">
        <v>24</v>
      </c>
      <c r="G4549" t="s">
        <v>25</v>
      </c>
      <c r="H4549" t="s">
        <v>125</v>
      </c>
      <c r="I4549">
        <v>42268</v>
      </c>
      <c r="J4549">
        <v>211340</v>
      </c>
      <c r="K4549" t="s">
        <v>1433</v>
      </c>
      <c r="L4549" t="s">
        <v>1434</v>
      </c>
      <c r="M4549" t="s">
        <v>1435</v>
      </c>
      <c r="N4549" t="s">
        <v>1436</v>
      </c>
      <c r="O4549" t="s">
        <v>16</v>
      </c>
    </row>
    <row r="4550" spans="1:15" x14ac:dyDescent="0.35">
      <c r="A4550">
        <v>4549</v>
      </c>
      <c r="B4550">
        <v>274</v>
      </c>
      <c r="C4550" s="1">
        <v>45118.282546296286</v>
      </c>
      <c r="D4550" t="str">
        <f t="shared" si="71"/>
        <v>11</v>
      </c>
      <c r="E4550">
        <v>9</v>
      </c>
      <c r="F4550" t="s">
        <v>14</v>
      </c>
      <c r="G4550" t="s">
        <v>15</v>
      </c>
      <c r="H4550" t="s">
        <v>67</v>
      </c>
      <c r="I4550">
        <v>76607</v>
      </c>
      <c r="J4550">
        <v>689463</v>
      </c>
      <c r="K4550" t="s">
        <v>1561</v>
      </c>
      <c r="L4550" t="s">
        <v>1562</v>
      </c>
      <c r="M4550" t="s">
        <v>1563</v>
      </c>
      <c r="N4550" t="s">
        <v>1564</v>
      </c>
      <c r="O4550" t="s">
        <v>19</v>
      </c>
    </row>
    <row r="4551" spans="1:15" x14ac:dyDescent="0.35">
      <c r="A4551">
        <v>4550</v>
      </c>
      <c r="B4551">
        <v>26</v>
      </c>
      <c r="C4551" s="1">
        <v>45653.199062500003</v>
      </c>
      <c r="D4551" t="str">
        <f t="shared" si="71"/>
        <v>27</v>
      </c>
      <c r="E4551">
        <v>2</v>
      </c>
      <c r="F4551" t="s">
        <v>17</v>
      </c>
      <c r="G4551" t="s">
        <v>32</v>
      </c>
      <c r="H4551" t="s">
        <v>81</v>
      </c>
      <c r="I4551">
        <v>22985</v>
      </c>
      <c r="J4551">
        <v>45970</v>
      </c>
      <c r="K4551" t="s">
        <v>1688</v>
      </c>
      <c r="L4551" t="s">
        <v>1689</v>
      </c>
      <c r="M4551" t="s">
        <v>1690</v>
      </c>
      <c r="N4551" t="s">
        <v>1691</v>
      </c>
      <c r="O4551" t="s">
        <v>19</v>
      </c>
    </row>
    <row r="4552" spans="1:15" x14ac:dyDescent="0.35">
      <c r="A4552">
        <v>4551</v>
      </c>
      <c r="B4552">
        <v>353</v>
      </c>
      <c r="C4552" s="1">
        <v>45077.29954861111</v>
      </c>
      <c r="D4552" t="str">
        <f t="shared" si="71"/>
        <v>31</v>
      </c>
      <c r="E4552">
        <v>8</v>
      </c>
      <c r="F4552" t="s">
        <v>14</v>
      </c>
      <c r="G4552" t="s">
        <v>29</v>
      </c>
      <c r="H4552" t="s">
        <v>134</v>
      </c>
      <c r="I4552">
        <v>25231</v>
      </c>
      <c r="J4552">
        <v>201848</v>
      </c>
      <c r="K4552" t="s">
        <v>1117</v>
      </c>
      <c r="L4552" t="s">
        <v>1118</v>
      </c>
      <c r="M4552" t="s">
        <v>1119</v>
      </c>
      <c r="N4552" t="s">
        <v>1120</v>
      </c>
      <c r="O4552" t="s">
        <v>19</v>
      </c>
    </row>
    <row r="4553" spans="1:15" x14ac:dyDescent="0.35">
      <c r="A4553">
        <v>4552</v>
      </c>
      <c r="B4553">
        <v>23</v>
      </c>
      <c r="C4553" s="1">
        <v>45548.652453703697</v>
      </c>
      <c r="D4553" t="str">
        <f t="shared" si="71"/>
        <v>13</v>
      </c>
      <c r="E4553">
        <v>3</v>
      </c>
      <c r="F4553" t="s">
        <v>17</v>
      </c>
      <c r="G4553" t="s">
        <v>32</v>
      </c>
      <c r="H4553" t="s">
        <v>81</v>
      </c>
      <c r="I4553">
        <v>22985</v>
      </c>
      <c r="J4553">
        <v>68955</v>
      </c>
      <c r="K4553" t="s">
        <v>1573</v>
      </c>
      <c r="L4553" t="s">
        <v>1574</v>
      </c>
      <c r="M4553" t="s">
        <v>1575</v>
      </c>
      <c r="N4553" t="s">
        <v>1576</v>
      </c>
      <c r="O4553" t="s">
        <v>19</v>
      </c>
    </row>
    <row r="4554" spans="1:15" x14ac:dyDescent="0.35">
      <c r="A4554">
        <v>4553</v>
      </c>
      <c r="B4554">
        <v>437</v>
      </c>
      <c r="C4554" s="1">
        <v>45420.181250000001</v>
      </c>
      <c r="D4554" t="str">
        <f t="shared" si="71"/>
        <v>08</v>
      </c>
      <c r="E4554">
        <v>6</v>
      </c>
      <c r="F4554" t="s">
        <v>17</v>
      </c>
      <c r="G4554" t="s">
        <v>23</v>
      </c>
      <c r="H4554" t="s">
        <v>72</v>
      </c>
      <c r="I4554">
        <v>14701</v>
      </c>
      <c r="J4554">
        <v>88206</v>
      </c>
      <c r="K4554" t="s">
        <v>726</v>
      </c>
      <c r="L4554" t="s">
        <v>727</v>
      </c>
      <c r="M4554" t="s">
        <v>728</v>
      </c>
      <c r="N4554" t="s">
        <v>729</v>
      </c>
      <c r="O4554" t="s">
        <v>16</v>
      </c>
    </row>
    <row r="4555" spans="1:15" x14ac:dyDescent="0.35">
      <c r="A4555">
        <v>4554</v>
      </c>
      <c r="B4555">
        <v>198</v>
      </c>
      <c r="C4555" s="1">
        <v>45562.212708333333</v>
      </c>
      <c r="D4555" t="str">
        <f t="shared" si="71"/>
        <v>27</v>
      </c>
      <c r="E4555">
        <v>3</v>
      </c>
      <c r="F4555" t="s">
        <v>17</v>
      </c>
      <c r="G4555" t="s">
        <v>23</v>
      </c>
      <c r="H4555" t="s">
        <v>72</v>
      </c>
      <c r="I4555">
        <v>14701</v>
      </c>
      <c r="J4555">
        <v>44103</v>
      </c>
      <c r="K4555" t="s">
        <v>1972</v>
      </c>
      <c r="L4555" t="s">
        <v>1973</v>
      </c>
      <c r="M4555" t="s">
        <v>1974</v>
      </c>
      <c r="N4555" t="s">
        <v>1975</v>
      </c>
      <c r="O4555" t="s">
        <v>19</v>
      </c>
    </row>
    <row r="4556" spans="1:15" x14ac:dyDescent="0.35">
      <c r="A4556">
        <v>4555</v>
      </c>
      <c r="B4556">
        <v>462</v>
      </c>
      <c r="C4556" s="1">
        <v>45511.062777777777</v>
      </c>
      <c r="D4556" t="str">
        <f t="shared" si="71"/>
        <v>07</v>
      </c>
      <c r="E4556">
        <v>3</v>
      </c>
      <c r="F4556" t="s">
        <v>24</v>
      </c>
      <c r="G4556" t="s">
        <v>27</v>
      </c>
      <c r="H4556" t="s">
        <v>325</v>
      </c>
      <c r="I4556">
        <v>34573</v>
      </c>
      <c r="J4556">
        <v>103719</v>
      </c>
      <c r="K4556" t="s">
        <v>598</v>
      </c>
      <c r="L4556" t="s">
        <v>599</v>
      </c>
      <c r="M4556" t="s">
        <v>600</v>
      </c>
      <c r="N4556" t="s">
        <v>601</v>
      </c>
      <c r="O4556" t="s">
        <v>22</v>
      </c>
    </row>
    <row r="4557" spans="1:15" x14ac:dyDescent="0.35">
      <c r="A4557">
        <v>4556</v>
      </c>
      <c r="B4557">
        <v>197</v>
      </c>
      <c r="C4557" s="1">
        <v>45107.850810185177</v>
      </c>
      <c r="D4557" t="str">
        <f t="shared" si="71"/>
        <v>30</v>
      </c>
      <c r="E4557">
        <v>6</v>
      </c>
      <c r="F4557" t="s">
        <v>17</v>
      </c>
      <c r="G4557" t="s">
        <v>23</v>
      </c>
      <c r="H4557" t="s">
        <v>72</v>
      </c>
      <c r="I4557">
        <v>14701</v>
      </c>
      <c r="J4557">
        <v>88206</v>
      </c>
      <c r="K4557" t="s">
        <v>594</v>
      </c>
      <c r="L4557" t="s">
        <v>595</v>
      </c>
      <c r="M4557" t="s">
        <v>596</v>
      </c>
      <c r="N4557" t="s">
        <v>597</v>
      </c>
      <c r="O4557" t="s">
        <v>16</v>
      </c>
    </row>
    <row r="4558" spans="1:15" x14ac:dyDescent="0.35">
      <c r="A4558">
        <v>4557</v>
      </c>
      <c r="B4558">
        <v>75</v>
      </c>
      <c r="C4558" s="1">
        <v>45352.223912037043</v>
      </c>
      <c r="D4558" t="str">
        <f t="shared" si="71"/>
        <v>01</v>
      </c>
      <c r="E4558">
        <v>3</v>
      </c>
      <c r="F4558" t="s">
        <v>17</v>
      </c>
      <c r="G4558" t="s">
        <v>23</v>
      </c>
      <c r="H4558" t="s">
        <v>72</v>
      </c>
      <c r="I4558">
        <v>14701</v>
      </c>
      <c r="J4558">
        <v>44103</v>
      </c>
      <c r="K4558" t="s">
        <v>95</v>
      </c>
      <c r="L4558" t="s">
        <v>96</v>
      </c>
      <c r="M4558" t="s">
        <v>97</v>
      </c>
      <c r="N4558" t="s">
        <v>98</v>
      </c>
      <c r="O4558" t="s">
        <v>22</v>
      </c>
    </row>
    <row r="4559" spans="1:15" x14ac:dyDescent="0.35">
      <c r="A4559">
        <v>4558</v>
      </c>
      <c r="B4559">
        <v>330</v>
      </c>
      <c r="C4559" s="1">
        <v>45710.132071759261</v>
      </c>
      <c r="D4559" t="str">
        <f t="shared" si="71"/>
        <v>22</v>
      </c>
      <c r="E4559">
        <v>4</v>
      </c>
      <c r="F4559" t="s">
        <v>14</v>
      </c>
      <c r="G4559" t="s">
        <v>21</v>
      </c>
      <c r="H4559" t="s">
        <v>58</v>
      </c>
      <c r="I4559">
        <v>51631</v>
      </c>
      <c r="J4559">
        <v>206524</v>
      </c>
      <c r="K4559" t="s">
        <v>1173</v>
      </c>
      <c r="L4559" t="s">
        <v>1174</v>
      </c>
      <c r="M4559" t="s">
        <v>1175</v>
      </c>
      <c r="N4559" t="s">
        <v>1176</v>
      </c>
      <c r="O4559" t="s">
        <v>19</v>
      </c>
    </row>
    <row r="4560" spans="1:15" x14ac:dyDescent="0.35">
      <c r="A4560">
        <v>4559</v>
      </c>
      <c r="B4560">
        <v>86</v>
      </c>
      <c r="C4560" s="1">
        <v>45191.744166666656</v>
      </c>
      <c r="D4560" t="str">
        <f t="shared" si="71"/>
        <v>22</v>
      </c>
      <c r="E4560">
        <v>2</v>
      </c>
      <c r="F4560" t="s">
        <v>14</v>
      </c>
      <c r="G4560" t="s">
        <v>20</v>
      </c>
      <c r="H4560" t="s">
        <v>148</v>
      </c>
      <c r="I4560">
        <v>13696</v>
      </c>
      <c r="J4560">
        <v>27392</v>
      </c>
      <c r="K4560" t="s">
        <v>1285</v>
      </c>
      <c r="L4560" t="s">
        <v>1286</v>
      </c>
      <c r="M4560" t="s">
        <v>1287</v>
      </c>
      <c r="N4560" t="s">
        <v>1288</v>
      </c>
      <c r="O4560" t="s">
        <v>22</v>
      </c>
    </row>
    <row r="4561" spans="1:15" x14ac:dyDescent="0.35">
      <c r="A4561">
        <v>4560</v>
      </c>
      <c r="B4561">
        <v>324</v>
      </c>
      <c r="C4561" s="1">
        <v>45624.383159722223</v>
      </c>
      <c r="D4561" t="str">
        <f t="shared" si="71"/>
        <v>28</v>
      </c>
      <c r="E4561">
        <v>4</v>
      </c>
      <c r="F4561" t="s">
        <v>24</v>
      </c>
      <c r="G4561" t="s">
        <v>26</v>
      </c>
      <c r="H4561" t="s">
        <v>116</v>
      </c>
      <c r="I4561">
        <v>50016</v>
      </c>
      <c r="J4561">
        <v>200064</v>
      </c>
      <c r="K4561" t="s">
        <v>1193</v>
      </c>
      <c r="L4561" t="s">
        <v>1194</v>
      </c>
      <c r="M4561" t="s">
        <v>1195</v>
      </c>
      <c r="N4561" t="s">
        <v>1196</v>
      </c>
      <c r="O4561" t="s">
        <v>16</v>
      </c>
    </row>
    <row r="4562" spans="1:15" x14ac:dyDescent="0.35">
      <c r="A4562">
        <v>4561</v>
      </c>
      <c r="B4562">
        <v>29</v>
      </c>
      <c r="C4562" s="1">
        <v>45036.795671296299</v>
      </c>
      <c r="D4562" t="str">
        <f t="shared" si="71"/>
        <v>20</v>
      </c>
      <c r="E4562">
        <v>8</v>
      </c>
      <c r="F4562" t="s">
        <v>24</v>
      </c>
      <c r="G4562" t="s">
        <v>25</v>
      </c>
      <c r="H4562" t="s">
        <v>125</v>
      </c>
      <c r="I4562">
        <v>42268</v>
      </c>
      <c r="J4562">
        <v>338144</v>
      </c>
      <c r="K4562" t="s">
        <v>830</v>
      </c>
      <c r="L4562" t="s">
        <v>831</v>
      </c>
      <c r="M4562" t="s">
        <v>832</v>
      </c>
      <c r="N4562" t="s">
        <v>833</v>
      </c>
      <c r="O4562" t="s">
        <v>22</v>
      </c>
    </row>
    <row r="4563" spans="1:15" x14ac:dyDescent="0.35">
      <c r="A4563">
        <v>4562</v>
      </c>
      <c r="B4563">
        <v>491</v>
      </c>
      <c r="C4563" s="1">
        <v>45082.634953703702</v>
      </c>
      <c r="D4563" t="str">
        <f t="shared" si="71"/>
        <v>05</v>
      </c>
      <c r="E4563">
        <v>9</v>
      </c>
      <c r="F4563" t="s">
        <v>24</v>
      </c>
      <c r="G4563" t="s">
        <v>27</v>
      </c>
      <c r="H4563" t="s">
        <v>325</v>
      </c>
      <c r="I4563">
        <v>34573</v>
      </c>
      <c r="J4563">
        <v>311157</v>
      </c>
      <c r="K4563" t="s">
        <v>530</v>
      </c>
      <c r="L4563" t="s">
        <v>531</v>
      </c>
      <c r="M4563" t="s">
        <v>532</v>
      </c>
      <c r="N4563" t="s">
        <v>533</v>
      </c>
      <c r="O4563" t="s">
        <v>16</v>
      </c>
    </row>
    <row r="4564" spans="1:15" x14ac:dyDescent="0.35">
      <c r="A4564">
        <v>4563</v>
      </c>
      <c r="B4564">
        <v>250</v>
      </c>
      <c r="C4564" s="1">
        <v>45184.707152777781</v>
      </c>
      <c r="D4564" t="str">
        <f t="shared" si="71"/>
        <v>15</v>
      </c>
      <c r="E4564">
        <v>3</v>
      </c>
      <c r="F4564" t="s">
        <v>14</v>
      </c>
      <c r="G4564" t="s">
        <v>15</v>
      </c>
      <c r="H4564" t="s">
        <v>67</v>
      </c>
      <c r="I4564">
        <v>76607</v>
      </c>
      <c r="J4564">
        <v>229821</v>
      </c>
      <c r="K4564" t="s">
        <v>1748</v>
      </c>
      <c r="L4564" t="s">
        <v>1749</v>
      </c>
      <c r="M4564" t="s">
        <v>1750</v>
      </c>
      <c r="N4564" t="s">
        <v>1751</v>
      </c>
      <c r="O4564" t="s">
        <v>19</v>
      </c>
    </row>
    <row r="4565" spans="1:15" x14ac:dyDescent="0.35">
      <c r="A4565">
        <v>4564</v>
      </c>
      <c r="B4565">
        <v>56</v>
      </c>
      <c r="C4565" s="1">
        <v>45474.677291666667</v>
      </c>
      <c r="D4565" t="str">
        <f t="shared" si="71"/>
        <v>01</v>
      </c>
      <c r="E4565">
        <v>10</v>
      </c>
      <c r="F4565" t="s">
        <v>14</v>
      </c>
      <c r="G4565" t="s">
        <v>20</v>
      </c>
      <c r="H4565" t="s">
        <v>148</v>
      </c>
      <c r="I4565">
        <v>13696</v>
      </c>
      <c r="J4565">
        <v>136960</v>
      </c>
      <c r="K4565" t="s">
        <v>1241</v>
      </c>
      <c r="L4565" t="s">
        <v>1242</v>
      </c>
      <c r="M4565" t="s">
        <v>1243</v>
      </c>
      <c r="N4565" t="s">
        <v>1244</v>
      </c>
      <c r="O4565" t="s">
        <v>22</v>
      </c>
    </row>
    <row r="4566" spans="1:15" x14ac:dyDescent="0.35">
      <c r="A4566">
        <v>4565</v>
      </c>
      <c r="B4566">
        <v>283</v>
      </c>
      <c r="C4566" s="1">
        <v>45622.147685185177</v>
      </c>
      <c r="D4566" t="str">
        <f t="shared" si="71"/>
        <v>26</v>
      </c>
      <c r="E4566">
        <v>10</v>
      </c>
      <c r="F4566" t="s">
        <v>24</v>
      </c>
      <c r="G4566" t="s">
        <v>25</v>
      </c>
      <c r="H4566" t="s">
        <v>125</v>
      </c>
      <c r="I4566">
        <v>42268</v>
      </c>
      <c r="J4566">
        <v>422680</v>
      </c>
      <c r="K4566" t="s">
        <v>1601</v>
      </c>
      <c r="L4566" t="s">
        <v>1602</v>
      </c>
      <c r="M4566" t="s">
        <v>1603</v>
      </c>
      <c r="N4566" t="s">
        <v>1604</v>
      </c>
      <c r="O4566" t="s">
        <v>16</v>
      </c>
    </row>
    <row r="4567" spans="1:15" x14ac:dyDescent="0.35">
      <c r="A4567">
        <v>4566</v>
      </c>
      <c r="B4567">
        <v>266</v>
      </c>
      <c r="C4567" s="1">
        <v>45053.392129629632</v>
      </c>
      <c r="D4567" t="str">
        <f t="shared" si="71"/>
        <v>07</v>
      </c>
      <c r="E4567">
        <v>1</v>
      </c>
      <c r="F4567" t="s">
        <v>17</v>
      </c>
      <c r="G4567" t="s">
        <v>23</v>
      </c>
      <c r="H4567" t="s">
        <v>72</v>
      </c>
      <c r="I4567">
        <v>14701</v>
      </c>
      <c r="J4567">
        <v>14701</v>
      </c>
      <c r="K4567" t="s">
        <v>1093</v>
      </c>
      <c r="L4567" t="s">
        <v>1094</v>
      </c>
      <c r="M4567" t="s">
        <v>1095</v>
      </c>
      <c r="N4567" t="s">
        <v>1096</v>
      </c>
      <c r="O4567" t="s">
        <v>16</v>
      </c>
    </row>
    <row r="4568" spans="1:15" x14ac:dyDescent="0.35">
      <c r="A4568">
        <v>4567</v>
      </c>
      <c r="B4568">
        <v>318</v>
      </c>
      <c r="C4568" s="1">
        <v>45069.687534722223</v>
      </c>
      <c r="D4568" t="str">
        <f t="shared" si="71"/>
        <v>23</v>
      </c>
      <c r="E4568">
        <v>3</v>
      </c>
      <c r="F4568" t="s">
        <v>14</v>
      </c>
      <c r="G4568" t="s">
        <v>20</v>
      </c>
      <c r="H4568" t="s">
        <v>148</v>
      </c>
      <c r="I4568">
        <v>13696</v>
      </c>
      <c r="J4568">
        <v>41088</v>
      </c>
      <c r="K4568" t="s">
        <v>814</v>
      </c>
      <c r="L4568" t="s">
        <v>815</v>
      </c>
      <c r="M4568" t="s">
        <v>816</v>
      </c>
      <c r="N4568" t="s">
        <v>817</v>
      </c>
      <c r="O4568" t="s">
        <v>19</v>
      </c>
    </row>
    <row r="4569" spans="1:15" x14ac:dyDescent="0.35">
      <c r="A4569">
        <v>4568</v>
      </c>
      <c r="B4569">
        <v>498</v>
      </c>
      <c r="C4569" s="1">
        <v>45349.710578703707</v>
      </c>
      <c r="D4569" t="str">
        <f t="shared" si="71"/>
        <v>27</v>
      </c>
      <c r="E4569">
        <v>10</v>
      </c>
      <c r="F4569" t="s">
        <v>24</v>
      </c>
      <c r="G4569" t="s">
        <v>26</v>
      </c>
      <c r="H4569" t="s">
        <v>116</v>
      </c>
      <c r="I4569">
        <v>50016</v>
      </c>
      <c r="J4569">
        <v>500160</v>
      </c>
      <c r="K4569" t="s">
        <v>634</v>
      </c>
      <c r="L4569" t="s">
        <v>635</v>
      </c>
      <c r="M4569" t="s">
        <v>636</v>
      </c>
      <c r="N4569" t="s">
        <v>637</v>
      </c>
      <c r="O4569" t="s">
        <v>19</v>
      </c>
    </row>
    <row r="4570" spans="1:15" x14ac:dyDescent="0.35">
      <c r="A4570">
        <v>4569</v>
      </c>
      <c r="B4570">
        <v>345</v>
      </c>
      <c r="C4570" s="1">
        <v>45172.119212962964</v>
      </c>
      <c r="D4570" t="str">
        <f t="shared" si="71"/>
        <v>03</v>
      </c>
      <c r="E4570">
        <v>3</v>
      </c>
      <c r="F4570" t="s">
        <v>17</v>
      </c>
      <c r="G4570" t="s">
        <v>23</v>
      </c>
      <c r="H4570" t="s">
        <v>72</v>
      </c>
      <c r="I4570">
        <v>14701</v>
      </c>
      <c r="J4570">
        <v>44103</v>
      </c>
      <c r="K4570" t="s">
        <v>1313</v>
      </c>
      <c r="L4570" t="s">
        <v>1314</v>
      </c>
      <c r="M4570" t="s">
        <v>1315</v>
      </c>
      <c r="N4570" t="s">
        <v>1316</v>
      </c>
      <c r="O4570" t="s">
        <v>16</v>
      </c>
    </row>
    <row r="4571" spans="1:15" x14ac:dyDescent="0.35">
      <c r="A4571">
        <v>4570</v>
      </c>
      <c r="B4571">
        <v>294</v>
      </c>
      <c r="C4571" s="1">
        <v>45401.472372685188</v>
      </c>
      <c r="D4571" t="str">
        <f t="shared" si="71"/>
        <v>19</v>
      </c>
      <c r="E4571">
        <v>8</v>
      </c>
      <c r="F4571" t="s">
        <v>17</v>
      </c>
      <c r="G4571" t="s">
        <v>23</v>
      </c>
      <c r="H4571" t="s">
        <v>72</v>
      </c>
      <c r="I4571">
        <v>14701</v>
      </c>
      <c r="J4571">
        <v>117608</v>
      </c>
      <c r="K4571" t="s">
        <v>1724</v>
      </c>
      <c r="L4571" t="s">
        <v>1725</v>
      </c>
      <c r="M4571" t="s">
        <v>1726</v>
      </c>
      <c r="N4571" t="s">
        <v>1727</v>
      </c>
      <c r="O4571" t="s">
        <v>16</v>
      </c>
    </row>
    <row r="4572" spans="1:15" x14ac:dyDescent="0.35">
      <c r="A4572">
        <v>4571</v>
      </c>
      <c r="B4572">
        <v>353</v>
      </c>
      <c r="C4572" s="1">
        <v>45163.432928240742</v>
      </c>
      <c r="D4572" t="str">
        <f t="shared" si="71"/>
        <v>25</v>
      </c>
      <c r="E4572">
        <v>9</v>
      </c>
      <c r="F4572" t="s">
        <v>24</v>
      </c>
      <c r="G4572" t="s">
        <v>26</v>
      </c>
      <c r="H4572" t="s">
        <v>116</v>
      </c>
      <c r="I4572">
        <v>50016</v>
      </c>
      <c r="J4572">
        <v>450144</v>
      </c>
      <c r="K4572" t="s">
        <v>1117</v>
      </c>
      <c r="L4572" t="s">
        <v>1118</v>
      </c>
      <c r="M4572" t="s">
        <v>1119</v>
      </c>
      <c r="N4572" t="s">
        <v>1120</v>
      </c>
      <c r="O4572" t="s">
        <v>19</v>
      </c>
    </row>
    <row r="4573" spans="1:15" x14ac:dyDescent="0.35">
      <c r="A4573">
        <v>4572</v>
      </c>
      <c r="B4573">
        <v>33</v>
      </c>
      <c r="C4573" s="1">
        <v>45607.035879629628</v>
      </c>
      <c r="D4573" t="str">
        <f t="shared" si="71"/>
        <v>11</v>
      </c>
      <c r="E4573">
        <v>6</v>
      </c>
      <c r="F4573" t="s">
        <v>24</v>
      </c>
      <c r="G4573" t="s">
        <v>25</v>
      </c>
      <c r="H4573" t="s">
        <v>125</v>
      </c>
      <c r="I4573">
        <v>42268</v>
      </c>
      <c r="J4573">
        <v>253608</v>
      </c>
      <c r="K4573" t="s">
        <v>402</v>
      </c>
      <c r="L4573" t="s">
        <v>403</v>
      </c>
      <c r="M4573" t="s">
        <v>404</v>
      </c>
      <c r="N4573" t="s">
        <v>405</v>
      </c>
      <c r="O4573" t="s">
        <v>19</v>
      </c>
    </row>
    <row r="4574" spans="1:15" x14ac:dyDescent="0.35">
      <c r="A4574">
        <v>4573</v>
      </c>
      <c r="B4574">
        <v>432</v>
      </c>
      <c r="C4574" s="1">
        <v>45184.791377314818</v>
      </c>
      <c r="D4574" t="str">
        <f t="shared" si="71"/>
        <v>15</v>
      </c>
      <c r="E4574">
        <v>2</v>
      </c>
      <c r="F4574" t="s">
        <v>14</v>
      </c>
      <c r="G4574" t="s">
        <v>20</v>
      </c>
      <c r="H4574" t="s">
        <v>148</v>
      </c>
      <c r="I4574">
        <v>13696</v>
      </c>
      <c r="J4574">
        <v>27392</v>
      </c>
      <c r="K4574" t="s">
        <v>1002</v>
      </c>
      <c r="L4574" t="s">
        <v>1003</v>
      </c>
      <c r="M4574" t="s">
        <v>1004</v>
      </c>
      <c r="N4574" t="s">
        <v>1005</v>
      </c>
      <c r="O4574" t="s">
        <v>16</v>
      </c>
    </row>
    <row r="4575" spans="1:15" x14ac:dyDescent="0.35">
      <c r="A4575">
        <v>4574</v>
      </c>
      <c r="B4575">
        <v>14</v>
      </c>
      <c r="C4575" s="1">
        <v>45148.247534722221</v>
      </c>
      <c r="D4575" t="str">
        <f t="shared" si="71"/>
        <v>10</v>
      </c>
      <c r="E4575">
        <v>9</v>
      </c>
      <c r="F4575" t="s">
        <v>24</v>
      </c>
      <c r="G4575" t="s">
        <v>25</v>
      </c>
      <c r="H4575" t="s">
        <v>125</v>
      </c>
      <c r="I4575">
        <v>42268</v>
      </c>
      <c r="J4575">
        <v>380412</v>
      </c>
      <c r="K4575" t="s">
        <v>1209</v>
      </c>
      <c r="L4575" t="s">
        <v>1210</v>
      </c>
      <c r="M4575" t="s">
        <v>1211</v>
      </c>
      <c r="N4575" t="s">
        <v>1212</v>
      </c>
      <c r="O4575" t="s">
        <v>19</v>
      </c>
    </row>
    <row r="4576" spans="1:15" x14ac:dyDescent="0.35">
      <c r="A4576">
        <v>4575</v>
      </c>
      <c r="B4576">
        <v>24</v>
      </c>
      <c r="C4576" s="1">
        <v>45552.253553240742</v>
      </c>
      <c r="D4576" t="str">
        <f t="shared" si="71"/>
        <v>17</v>
      </c>
      <c r="E4576">
        <v>4</v>
      </c>
      <c r="F4576" t="s">
        <v>14</v>
      </c>
      <c r="G4576" t="s">
        <v>15</v>
      </c>
      <c r="H4576" t="s">
        <v>67</v>
      </c>
      <c r="I4576">
        <v>76607</v>
      </c>
      <c r="J4576">
        <v>306428</v>
      </c>
      <c r="K4576" t="s">
        <v>1525</v>
      </c>
      <c r="L4576" t="s">
        <v>1526</v>
      </c>
      <c r="M4576" t="s">
        <v>1527</v>
      </c>
      <c r="N4576" t="s">
        <v>1528</v>
      </c>
      <c r="O4576" t="s">
        <v>16</v>
      </c>
    </row>
    <row r="4577" spans="1:15" x14ac:dyDescent="0.35">
      <c r="A4577">
        <v>4576</v>
      </c>
      <c r="B4577">
        <v>377</v>
      </c>
      <c r="C4577" s="1">
        <v>45386.319421296299</v>
      </c>
      <c r="D4577" t="str">
        <f t="shared" si="71"/>
        <v>04</v>
      </c>
      <c r="E4577">
        <v>3</v>
      </c>
      <c r="F4577" t="s">
        <v>24</v>
      </c>
      <c r="G4577" t="s">
        <v>26</v>
      </c>
      <c r="H4577" t="s">
        <v>116</v>
      </c>
      <c r="I4577">
        <v>50016</v>
      </c>
      <c r="J4577">
        <v>150048</v>
      </c>
      <c r="K4577" t="s">
        <v>1473</v>
      </c>
      <c r="L4577" t="s">
        <v>1474</v>
      </c>
      <c r="M4577" t="s">
        <v>1475</v>
      </c>
      <c r="N4577" t="s">
        <v>1476</v>
      </c>
      <c r="O4577" t="s">
        <v>16</v>
      </c>
    </row>
    <row r="4578" spans="1:15" x14ac:dyDescent="0.35">
      <c r="A4578">
        <v>4577</v>
      </c>
      <c r="B4578">
        <v>148</v>
      </c>
      <c r="C4578" s="1">
        <v>45598.074999999997</v>
      </c>
      <c r="D4578" t="str">
        <f t="shared" si="71"/>
        <v>02</v>
      </c>
      <c r="E4578">
        <v>5</v>
      </c>
      <c r="F4578" t="s">
        <v>14</v>
      </c>
      <c r="G4578" t="s">
        <v>21</v>
      </c>
      <c r="H4578" t="s">
        <v>58</v>
      </c>
      <c r="I4578">
        <v>51631</v>
      </c>
      <c r="J4578">
        <v>258155</v>
      </c>
      <c r="K4578" t="s">
        <v>1660</v>
      </c>
      <c r="L4578" t="s">
        <v>1661</v>
      </c>
      <c r="M4578" t="s">
        <v>1662</v>
      </c>
      <c r="N4578" t="s">
        <v>1663</v>
      </c>
      <c r="O4578" t="s">
        <v>19</v>
      </c>
    </row>
    <row r="4579" spans="1:15" x14ac:dyDescent="0.35">
      <c r="A4579">
        <v>4578</v>
      </c>
      <c r="B4579">
        <v>202</v>
      </c>
      <c r="C4579" s="1">
        <v>45176.848634259259</v>
      </c>
      <c r="D4579" t="str">
        <f t="shared" si="71"/>
        <v>07</v>
      </c>
      <c r="E4579">
        <v>2</v>
      </c>
      <c r="F4579" t="s">
        <v>17</v>
      </c>
      <c r="G4579" t="s">
        <v>32</v>
      </c>
      <c r="H4579" t="s">
        <v>81</v>
      </c>
      <c r="I4579">
        <v>22985</v>
      </c>
      <c r="J4579">
        <v>45970</v>
      </c>
      <c r="K4579" t="s">
        <v>534</v>
      </c>
      <c r="L4579" t="s">
        <v>535</v>
      </c>
      <c r="M4579" t="s">
        <v>536</v>
      </c>
      <c r="N4579" t="s">
        <v>537</v>
      </c>
      <c r="O4579" t="s">
        <v>22</v>
      </c>
    </row>
    <row r="4580" spans="1:15" x14ac:dyDescent="0.35">
      <c r="A4580">
        <v>4579</v>
      </c>
      <c r="B4580">
        <v>404</v>
      </c>
      <c r="C4580" s="1">
        <v>45308.926770833343</v>
      </c>
      <c r="D4580" t="str">
        <f t="shared" si="71"/>
        <v>17</v>
      </c>
      <c r="E4580">
        <v>4</v>
      </c>
      <c r="F4580" t="s">
        <v>17</v>
      </c>
      <c r="G4580" t="s">
        <v>18</v>
      </c>
      <c r="H4580" t="s">
        <v>139</v>
      </c>
      <c r="I4580">
        <v>36583</v>
      </c>
      <c r="J4580">
        <v>146332</v>
      </c>
      <c r="K4580" t="s">
        <v>906</v>
      </c>
      <c r="L4580" t="s">
        <v>907</v>
      </c>
      <c r="M4580" t="s">
        <v>908</v>
      </c>
      <c r="N4580" t="s">
        <v>909</v>
      </c>
      <c r="O4580" t="s">
        <v>16</v>
      </c>
    </row>
    <row r="4581" spans="1:15" x14ac:dyDescent="0.35">
      <c r="A4581">
        <v>4580</v>
      </c>
      <c r="B4581">
        <v>206</v>
      </c>
      <c r="C4581" s="1">
        <v>45567.606215277781</v>
      </c>
      <c r="D4581" t="str">
        <f t="shared" si="71"/>
        <v>02</v>
      </c>
      <c r="E4581">
        <v>7</v>
      </c>
      <c r="F4581" t="s">
        <v>17</v>
      </c>
      <c r="G4581" t="s">
        <v>23</v>
      </c>
      <c r="H4581" t="s">
        <v>72</v>
      </c>
      <c r="I4581">
        <v>14701</v>
      </c>
      <c r="J4581">
        <v>102907</v>
      </c>
      <c r="K4581" t="s">
        <v>221</v>
      </c>
      <c r="L4581" t="s">
        <v>222</v>
      </c>
      <c r="M4581" t="s">
        <v>223</v>
      </c>
      <c r="N4581" t="s">
        <v>224</v>
      </c>
      <c r="O4581" t="s">
        <v>22</v>
      </c>
    </row>
    <row r="4582" spans="1:15" x14ac:dyDescent="0.35">
      <c r="A4582">
        <v>4581</v>
      </c>
      <c r="B4582">
        <v>362</v>
      </c>
      <c r="C4582" s="1">
        <v>45344.630439814813</v>
      </c>
      <c r="D4582" t="str">
        <f t="shared" si="71"/>
        <v>22</v>
      </c>
      <c r="E4582">
        <v>1</v>
      </c>
      <c r="F4582" t="s">
        <v>17</v>
      </c>
      <c r="G4582" t="s">
        <v>32</v>
      </c>
      <c r="H4582" t="s">
        <v>81</v>
      </c>
      <c r="I4582">
        <v>22985</v>
      </c>
      <c r="J4582">
        <v>22985</v>
      </c>
      <c r="K4582" t="s">
        <v>826</v>
      </c>
      <c r="L4582" t="s">
        <v>827</v>
      </c>
      <c r="M4582" t="s">
        <v>828</v>
      </c>
      <c r="N4582" t="s">
        <v>829</v>
      </c>
      <c r="O4582" t="s">
        <v>16</v>
      </c>
    </row>
    <row r="4583" spans="1:15" x14ac:dyDescent="0.35">
      <c r="A4583">
        <v>4582</v>
      </c>
      <c r="B4583">
        <v>201</v>
      </c>
      <c r="C4583" s="1">
        <v>45050.549328703702</v>
      </c>
      <c r="D4583" t="str">
        <f t="shared" si="71"/>
        <v>04</v>
      </c>
      <c r="E4583">
        <v>7</v>
      </c>
      <c r="F4583" t="s">
        <v>14</v>
      </c>
      <c r="G4583" t="s">
        <v>29</v>
      </c>
      <c r="H4583" t="s">
        <v>134</v>
      </c>
      <c r="I4583">
        <v>25231</v>
      </c>
      <c r="J4583">
        <v>176617</v>
      </c>
      <c r="K4583" t="s">
        <v>766</v>
      </c>
      <c r="L4583" t="s">
        <v>767</v>
      </c>
      <c r="M4583" t="s">
        <v>768</v>
      </c>
      <c r="N4583" t="s">
        <v>769</v>
      </c>
      <c r="O4583" t="s">
        <v>16</v>
      </c>
    </row>
    <row r="4584" spans="1:15" x14ac:dyDescent="0.35">
      <c r="A4584">
        <v>4583</v>
      </c>
      <c r="B4584">
        <v>461</v>
      </c>
      <c r="C4584" s="1">
        <v>45447.506631944438</v>
      </c>
      <c r="D4584" t="str">
        <f t="shared" si="71"/>
        <v>04</v>
      </c>
      <c r="E4584">
        <v>5</v>
      </c>
      <c r="F4584" t="s">
        <v>24</v>
      </c>
      <c r="G4584" t="s">
        <v>27</v>
      </c>
      <c r="H4584" t="s">
        <v>325</v>
      </c>
      <c r="I4584">
        <v>34573</v>
      </c>
      <c r="J4584">
        <v>172865</v>
      </c>
      <c r="K4584" t="s">
        <v>1565</v>
      </c>
      <c r="L4584" t="s">
        <v>1566</v>
      </c>
      <c r="M4584" t="s">
        <v>1567</v>
      </c>
      <c r="N4584" t="s">
        <v>1568</v>
      </c>
      <c r="O4584" t="s">
        <v>19</v>
      </c>
    </row>
    <row r="4585" spans="1:15" x14ac:dyDescent="0.35">
      <c r="A4585">
        <v>4584</v>
      </c>
      <c r="B4585">
        <v>118</v>
      </c>
      <c r="C4585" s="1">
        <v>45371.122210648151</v>
      </c>
      <c r="D4585" t="str">
        <f t="shared" si="71"/>
        <v>20</v>
      </c>
      <c r="E4585">
        <v>2</v>
      </c>
      <c r="F4585" t="s">
        <v>24</v>
      </c>
      <c r="G4585" t="s">
        <v>26</v>
      </c>
      <c r="H4585" t="s">
        <v>116</v>
      </c>
      <c r="I4585">
        <v>50016</v>
      </c>
      <c r="J4585">
        <v>100032</v>
      </c>
      <c r="K4585" t="s">
        <v>1225</v>
      </c>
      <c r="L4585" t="s">
        <v>1226</v>
      </c>
      <c r="M4585" t="s">
        <v>1227</v>
      </c>
      <c r="N4585" t="s">
        <v>1228</v>
      </c>
      <c r="O4585" t="s">
        <v>19</v>
      </c>
    </row>
    <row r="4586" spans="1:15" x14ac:dyDescent="0.35">
      <c r="A4586">
        <v>4585</v>
      </c>
      <c r="B4586">
        <v>212</v>
      </c>
      <c r="C4586" s="1">
        <v>45049.705775462957</v>
      </c>
      <c r="D4586" t="str">
        <f t="shared" si="71"/>
        <v>03</v>
      </c>
      <c r="E4586">
        <v>8</v>
      </c>
      <c r="F4586" t="s">
        <v>17</v>
      </c>
      <c r="G4586" t="s">
        <v>18</v>
      </c>
      <c r="H4586" t="s">
        <v>139</v>
      </c>
      <c r="I4586">
        <v>36583</v>
      </c>
      <c r="J4586">
        <v>292664</v>
      </c>
      <c r="K4586" t="s">
        <v>782</v>
      </c>
      <c r="L4586" t="s">
        <v>783</v>
      </c>
      <c r="M4586" t="s">
        <v>784</v>
      </c>
      <c r="N4586" t="s">
        <v>785</v>
      </c>
      <c r="O4586" t="s">
        <v>19</v>
      </c>
    </row>
    <row r="4587" spans="1:15" x14ac:dyDescent="0.35">
      <c r="A4587">
        <v>4586</v>
      </c>
      <c r="B4587">
        <v>469</v>
      </c>
      <c r="C4587" s="1">
        <v>45168.945891203701</v>
      </c>
      <c r="D4587" t="str">
        <f t="shared" si="71"/>
        <v>30</v>
      </c>
      <c r="E4587">
        <v>7</v>
      </c>
      <c r="F4587" t="s">
        <v>24</v>
      </c>
      <c r="G4587" t="s">
        <v>25</v>
      </c>
      <c r="H4587" t="s">
        <v>125</v>
      </c>
      <c r="I4587">
        <v>42268</v>
      </c>
      <c r="J4587">
        <v>295876</v>
      </c>
      <c r="K4587" t="s">
        <v>922</v>
      </c>
      <c r="L4587" t="s">
        <v>923</v>
      </c>
      <c r="M4587" t="s">
        <v>924</v>
      </c>
      <c r="N4587" t="s">
        <v>925</v>
      </c>
      <c r="O4587" t="s">
        <v>22</v>
      </c>
    </row>
    <row r="4588" spans="1:15" x14ac:dyDescent="0.35">
      <c r="A4588">
        <v>4587</v>
      </c>
      <c r="B4588">
        <v>253</v>
      </c>
      <c r="C4588" s="1">
        <v>45123.685335648152</v>
      </c>
      <c r="D4588" t="str">
        <f t="shared" si="71"/>
        <v>16</v>
      </c>
      <c r="E4588">
        <v>8</v>
      </c>
      <c r="F4588" t="s">
        <v>14</v>
      </c>
      <c r="G4588" t="s">
        <v>29</v>
      </c>
      <c r="H4588" t="s">
        <v>134</v>
      </c>
      <c r="I4588">
        <v>25231</v>
      </c>
      <c r="J4588">
        <v>201848</v>
      </c>
      <c r="K4588" t="s">
        <v>1125</v>
      </c>
      <c r="L4588" t="s">
        <v>1126</v>
      </c>
      <c r="M4588" t="s">
        <v>1127</v>
      </c>
      <c r="N4588" t="s">
        <v>1128</v>
      </c>
      <c r="O4588" t="s">
        <v>19</v>
      </c>
    </row>
    <row r="4589" spans="1:15" x14ac:dyDescent="0.35">
      <c r="A4589">
        <v>4588</v>
      </c>
      <c r="B4589">
        <v>427</v>
      </c>
      <c r="C4589" s="1">
        <v>45312.922939814824</v>
      </c>
      <c r="D4589" t="str">
        <f t="shared" si="71"/>
        <v>21</v>
      </c>
      <c r="E4589">
        <v>2</v>
      </c>
      <c r="F4589" t="s">
        <v>17</v>
      </c>
      <c r="G4589" t="s">
        <v>18</v>
      </c>
      <c r="H4589" t="s">
        <v>139</v>
      </c>
      <c r="I4589">
        <v>36583</v>
      </c>
      <c r="J4589">
        <v>73166</v>
      </c>
      <c r="K4589" t="s">
        <v>394</v>
      </c>
      <c r="L4589" t="s">
        <v>395</v>
      </c>
      <c r="M4589" t="s">
        <v>396</v>
      </c>
      <c r="N4589" t="s">
        <v>397</v>
      </c>
      <c r="O4589" t="s">
        <v>16</v>
      </c>
    </row>
    <row r="4590" spans="1:15" x14ac:dyDescent="0.35">
      <c r="A4590">
        <v>4589</v>
      </c>
      <c r="B4590">
        <v>119</v>
      </c>
      <c r="C4590" s="1">
        <v>45376.511782407397</v>
      </c>
      <c r="D4590" t="str">
        <f t="shared" si="71"/>
        <v>25</v>
      </c>
      <c r="E4590">
        <v>10</v>
      </c>
      <c r="F4590" t="s">
        <v>17</v>
      </c>
      <c r="G4590" t="s">
        <v>28</v>
      </c>
      <c r="H4590" t="s">
        <v>103</v>
      </c>
      <c r="I4590">
        <v>35778</v>
      </c>
      <c r="J4590">
        <v>357780</v>
      </c>
      <c r="K4590" t="s">
        <v>1109</v>
      </c>
      <c r="L4590" t="s">
        <v>1110</v>
      </c>
      <c r="M4590" t="s">
        <v>1111</v>
      </c>
      <c r="N4590" t="s">
        <v>1112</v>
      </c>
      <c r="O4590" t="s">
        <v>16</v>
      </c>
    </row>
    <row r="4591" spans="1:15" x14ac:dyDescent="0.35">
      <c r="A4591">
        <v>4590</v>
      </c>
      <c r="B4591">
        <v>476</v>
      </c>
      <c r="C4591" s="1">
        <v>45186.123622685183</v>
      </c>
      <c r="D4591" t="str">
        <f t="shared" si="71"/>
        <v>17</v>
      </c>
      <c r="E4591">
        <v>6</v>
      </c>
      <c r="F4591" t="s">
        <v>17</v>
      </c>
      <c r="G4591" t="s">
        <v>18</v>
      </c>
      <c r="H4591" t="s">
        <v>139</v>
      </c>
      <c r="I4591">
        <v>36583</v>
      </c>
      <c r="J4591">
        <v>219498</v>
      </c>
      <c r="K4591" t="s">
        <v>358</v>
      </c>
      <c r="L4591" t="s">
        <v>359</v>
      </c>
      <c r="M4591" t="s">
        <v>360</v>
      </c>
      <c r="N4591" t="s">
        <v>361</v>
      </c>
      <c r="O4591" t="s">
        <v>22</v>
      </c>
    </row>
    <row r="4592" spans="1:15" x14ac:dyDescent="0.35">
      <c r="A4592">
        <v>4591</v>
      </c>
      <c r="B4592">
        <v>400</v>
      </c>
      <c r="C4592" s="1">
        <v>45318.862442129634</v>
      </c>
      <c r="D4592" t="str">
        <f t="shared" si="71"/>
        <v>27</v>
      </c>
      <c r="E4592">
        <v>7</v>
      </c>
      <c r="F4592" t="s">
        <v>24</v>
      </c>
      <c r="G4592" t="s">
        <v>31</v>
      </c>
      <c r="H4592" t="s">
        <v>94</v>
      </c>
      <c r="I4592">
        <v>38697</v>
      </c>
      <c r="J4592">
        <v>270879</v>
      </c>
      <c r="K4592" t="s">
        <v>1597</v>
      </c>
      <c r="L4592" t="s">
        <v>1598</v>
      </c>
      <c r="M4592" t="s">
        <v>1599</v>
      </c>
      <c r="N4592" t="s">
        <v>1600</v>
      </c>
      <c r="O4592" t="s">
        <v>16</v>
      </c>
    </row>
    <row r="4593" spans="1:15" x14ac:dyDescent="0.35">
      <c r="A4593">
        <v>4592</v>
      </c>
      <c r="B4593">
        <v>311</v>
      </c>
      <c r="C4593" s="1">
        <v>45092.363055555557</v>
      </c>
      <c r="D4593" t="str">
        <f t="shared" si="71"/>
        <v>15</v>
      </c>
      <c r="E4593">
        <v>2</v>
      </c>
      <c r="F4593" t="s">
        <v>24</v>
      </c>
      <c r="G4593" t="s">
        <v>27</v>
      </c>
      <c r="H4593" t="s">
        <v>325</v>
      </c>
      <c r="I4593">
        <v>34573</v>
      </c>
      <c r="J4593">
        <v>69146</v>
      </c>
      <c r="K4593" t="s">
        <v>1453</v>
      </c>
      <c r="L4593" t="s">
        <v>1454</v>
      </c>
      <c r="M4593" t="s">
        <v>1455</v>
      </c>
      <c r="N4593" t="s">
        <v>1456</v>
      </c>
      <c r="O4593" t="s">
        <v>16</v>
      </c>
    </row>
    <row r="4594" spans="1:15" x14ac:dyDescent="0.35">
      <c r="A4594">
        <v>4593</v>
      </c>
      <c r="B4594">
        <v>192</v>
      </c>
      <c r="C4594" s="1">
        <v>45411.068043981482</v>
      </c>
      <c r="D4594" t="str">
        <f t="shared" si="71"/>
        <v>29</v>
      </c>
      <c r="E4594">
        <v>6</v>
      </c>
      <c r="F4594" t="s">
        <v>17</v>
      </c>
      <c r="G4594" t="s">
        <v>23</v>
      </c>
      <c r="H4594" t="s">
        <v>72</v>
      </c>
      <c r="I4594">
        <v>14701</v>
      </c>
      <c r="J4594">
        <v>88206</v>
      </c>
      <c r="K4594" t="s">
        <v>1401</v>
      </c>
      <c r="L4594" t="s">
        <v>1402</v>
      </c>
      <c r="M4594" t="s">
        <v>1403</v>
      </c>
      <c r="N4594" t="s">
        <v>1404</v>
      </c>
      <c r="O4594" t="s">
        <v>16</v>
      </c>
    </row>
    <row r="4595" spans="1:15" x14ac:dyDescent="0.35">
      <c r="A4595">
        <v>4594</v>
      </c>
      <c r="B4595">
        <v>349</v>
      </c>
      <c r="C4595" s="1">
        <v>45362.158900462957</v>
      </c>
      <c r="D4595" t="str">
        <f t="shared" si="71"/>
        <v>11</v>
      </c>
      <c r="E4595">
        <v>6</v>
      </c>
      <c r="F4595" t="s">
        <v>17</v>
      </c>
      <c r="G4595" t="s">
        <v>18</v>
      </c>
      <c r="H4595" t="s">
        <v>139</v>
      </c>
      <c r="I4595">
        <v>36583</v>
      </c>
      <c r="J4595">
        <v>219498</v>
      </c>
      <c r="K4595" t="s">
        <v>974</v>
      </c>
      <c r="L4595" t="s">
        <v>975</v>
      </c>
      <c r="M4595" t="s">
        <v>976</v>
      </c>
      <c r="N4595" t="s">
        <v>977</v>
      </c>
      <c r="O4595" t="s">
        <v>19</v>
      </c>
    </row>
    <row r="4596" spans="1:15" x14ac:dyDescent="0.35">
      <c r="A4596">
        <v>4595</v>
      </c>
      <c r="B4596">
        <v>330</v>
      </c>
      <c r="C4596" s="1">
        <v>45244.221296296288</v>
      </c>
      <c r="D4596" t="str">
        <f t="shared" si="71"/>
        <v>14</v>
      </c>
      <c r="E4596">
        <v>5</v>
      </c>
      <c r="F4596" t="s">
        <v>17</v>
      </c>
      <c r="G4596" t="s">
        <v>18</v>
      </c>
      <c r="H4596" t="s">
        <v>139</v>
      </c>
      <c r="I4596">
        <v>36583</v>
      </c>
      <c r="J4596">
        <v>182915</v>
      </c>
      <c r="K4596" t="s">
        <v>1173</v>
      </c>
      <c r="L4596" t="s">
        <v>1174</v>
      </c>
      <c r="M4596" t="s">
        <v>1175</v>
      </c>
      <c r="N4596" t="s">
        <v>1176</v>
      </c>
      <c r="O4596" t="s">
        <v>19</v>
      </c>
    </row>
    <row r="4597" spans="1:15" x14ac:dyDescent="0.35">
      <c r="A4597">
        <v>4596</v>
      </c>
      <c r="B4597">
        <v>102</v>
      </c>
      <c r="C4597" s="1">
        <v>45593.509456018517</v>
      </c>
      <c r="D4597" t="str">
        <f t="shared" si="71"/>
        <v>28</v>
      </c>
      <c r="E4597">
        <v>5</v>
      </c>
      <c r="F4597" t="s">
        <v>17</v>
      </c>
      <c r="G4597" t="s">
        <v>28</v>
      </c>
      <c r="H4597" t="s">
        <v>103</v>
      </c>
      <c r="I4597">
        <v>35778</v>
      </c>
      <c r="J4597">
        <v>178890</v>
      </c>
      <c r="K4597" t="s">
        <v>249</v>
      </c>
      <c r="L4597" t="s">
        <v>250</v>
      </c>
      <c r="M4597" t="s">
        <v>251</v>
      </c>
      <c r="N4597" t="s">
        <v>252</v>
      </c>
      <c r="O4597" t="s">
        <v>22</v>
      </c>
    </row>
    <row r="4598" spans="1:15" x14ac:dyDescent="0.35">
      <c r="A4598">
        <v>4597</v>
      </c>
      <c r="B4598">
        <v>349</v>
      </c>
      <c r="C4598" s="1">
        <v>45633.311319444438</v>
      </c>
      <c r="D4598" t="str">
        <f t="shared" si="71"/>
        <v>07</v>
      </c>
      <c r="E4598">
        <v>9</v>
      </c>
      <c r="F4598" t="s">
        <v>17</v>
      </c>
      <c r="G4598" t="s">
        <v>28</v>
      </c>
      <c r="H4598" t="s">
        <v>103</v>
      </c>
      <c r="I4598">
        <v>35778</v>
      </c>
      <c r="J4598">
        <v>322002</v>
      </c>
      <c r="K4598" t="s">
        <v>974</v>
      </c>
      <c r="L4598" t="s">
        <v>975</v>
      </c>
      <c r="M4598" t="s">
        <v>976</v>
      </c>
      <c r="N4598" t="s">
        <v>977</v>
      </c>
      <c r="O4598" t="s">
        <v>19</v>
      </c>
    </row>
    <row r="4599" spans="1:15" x14ac:dyDescent="0.35">
      <c r="A4599">
        <v>4598</v>
      </c>
      <c r="B4599">
        <v>239</v>
      </c>
      <c r="C4599" s="1">
        <v>45335.536400462966</v>
      </c>
      <c r="D4599" t="str">
        <f t="shared" si="71"/>
        <v>13</v>
      </c>
      <c r="E4599">
        <v>4</v>
      </c>
      <c r="F4599" t="s">
        <v>24</v>
      </c>
      <c r="G4599" t="s">
        <v>26</v>
      </c>
      <c r="H4599" t="s">
        <v>116</v>
      </c>
      <c r="I4599">
        <v>50016</v>
      </c>
      <c r="J4599">
        <v>200064</v>
      </c>
      <c r="K4599" t="s">
        <v>1605</v>
      </c>
      <c r="L4599" t="s">
        <v>1606</v>
      </c>
      <c r="M4599" t="s">
        <v>1607</v>
      </c>
      <c r="N4599" t="s">
        <v>1608</v>
      </c>
      <c r="O4599" t="s">
        <v>16</v>
      </c>
    </row>
    <row r="4600" spans="1:15" x14ac:dyDescent="0.35">
      <c r="A4600">
        <v>4599</v>
      </c>
      <c r="B4600">
        <v>118</v>
      </c>
      <c r="C4600" s="1">
        <v>45213.855115740742</v>
      </c>
      <c r="D4600" t="str">
        <f t="shared" si="71"/>
        <v>14</v>
      </c>
      <c r="E4600">
        <v>6</v>
      </c>
      <c r="F4600" t="s">
        <v>24</v>
      </c>
      <c r="G4600" t="s">
        <v>25</v>
      </c>
      <c r="H4600" t="s">
        <v>125</v>
      </c>
      <c r="I4600">
        <v>42268</v>
      </c>
      <c r="J4600">
        <v>253608</v>
      </c>
      <c r="K4600" t="s">
        <v>1225</v>
      </c>
      <c r="L4600" t="s">
        <v>1226</v>
      </c>
      <c r="M4600" t="s">
        <v>1227</v>
      </c>
      <c r="N4600" t="s">
        <v>1228</v>
      </c>
      <c r="O4600" t="s">
        <v>19</v>
      </c>
    </row>
    <row r="4601" spans="1:15" x14ac:dyDescent="0.35">
      <c r="A4601">
        <v>4600</v>
      </c>
      <c r="B4601">
        <v>171</v>
      </c>
      <c r="C4601" s="1">
        <v>45610.478032407409</v>
      </c>
      <c r="D4601" t="str">
        <f t="shared" si="71"/>
        <v>14</v>
      </c>
      <c r="E4601">
        <v>7</v>
      </c>
      <c r="F4601" t="s">
        <v>14</v>
      </c>
      <c r="G4601" t="s">
        <v>15</v>
      </c>
      <c r="H4601" t="s">
        <v>67</v>
      </c>
      <c r="I4601">
        <v>76607</v>
      </c>
      <c r="J4601">
        <v>536249</v>
      </c>
      <c r="K4601" t="s">
        <v>850</v>
      </c>
      <c r="L4601" t="s">
        <v>851</v>
      </c>
      <c r="M4601" t="s">
        <v>852</v>
      </c>
      <c r="N4601" t="s">
        <v>853</v>
      </c>
      <c r="O4601" t="s">
        <v>19</v>
      </c>
    </row>
    <row r="4602" spans="1:15" x14ac:dyDescent="0.35">
      <c r="A4602">
        <v>4601</v>
      </c>
      <c r="B4602">
        <v>120</v>
      </c>
      <c r="C4602" s="1">
        <v>45398.161562499998</v>
      </c>
      <c r="D4602" t="str">
        <f t="shared" si="71"/>
        <v>16</v>
      </c>
      <c r="E4602">
        <v>4</v>
      </c>
      <c r="F4602" t="s">
        <v>17</v>
      </c>
      <c r="G4602" t="s">
        <v>28</v>
      </c>
      <c r="H4602" t="s">
        <v>103</v>
      </c>
      <c r="I4602">
        <v>35778</v>
      </c>
      <c r="J4602">
        <v>143112</v>
      </c>
      <c r="K4602" t="s">
        <v>1221</v>
      </c>
      <c r="L4602" t="s">
        <v>1222</v>
      </c>
      <c r="M4602" t="s">
        <v>1223</v>
      </c>
      <c r="N4602" t="s">
        <v>1224</v>
      </c>
      <c r="O4602" t="s">
        <v>19</v>
      </c>
    </row>
    <row r="4603" spans="1:15" x14ac:dyDescent="0.35">
      <c r="A4603">
        <v>4602</v>
      </c>
      <c r="B4603">
        <v>447</v>
      </c>
      <c r="C4603" s="1">
        <v>45073.164375</v>
      </c>
      <c r="D4603" t="str">
        <f t="shared" si="71"/>
        <v>27</v>
      </c>
      <c r="E4603">
        <v>8</v>
      </c>
      <c r="F4603" t="s">
        <v>14</v>
      </c>
      <c r="G4603" t="s">
        <v>29</v>
      </c>
      <c r="H4603" t="s">
        <v>134</v>
      </c>
      <c r="I4603">
        <v>25231</v>
      </c>
      <c r="J4603">
        <v>201848</v>
      </c>
      <c r="K4603" t="s">
        <v>326</v>
      </c>
      <c r="L4603" t="s">
        <v>327</v>
      </c>
      <c r="M4603" t="s">
        <v>328</v>
      </c>
      <c r="N4603" t="s">
        <v>329</v>
      </c>
      <c r="O4603" t="s">
        <v>16</v>
      </c>
    </row>
    <row r="4604" spans="1:15" x14ac:dyDescent="0.35">
      <c r="A4604">
        <v>4603</v>
      </c>
      <c r="B4604">
        <v>354</v>
      </c>
      <c r="C4604" s="1">
        <v>45276.794178240743</v>
      </c>
      <c r="D4604" t="str">
        <f t="shared" si="71"/>
        <v>16</v>
      </c>
      <c r="E4604">
        <v>7</v>
      </c>
      <c r="F4604" t="s">
        <v>17</v>
      </c>
      <c r="G4604" t="s">
        <v>32</v>
      </c>
      <c r="H4604" t="s">
        <v>81</v>
      </c>
      <c r="I4604">
        <v>22985</v>
      </c>
      <c r="J4604">
        <v>160895</v>
      </c>
      <c r="K4604" t="s">
        <v>458</v>
      </c>
      <c r="L4604" t="s">
        <v>459</v>
      </c>
      <c r="M4604" t="s">
        <v>460</v>
      </c>
      <c r="N4604" t="s">
        <v>461</v>
      </c>
      <c r="O4604" t="s">
        <v>16</v>
      </c>
    </row>
    <row r="4605" spans="1:15" x14ac:dyDescent="0.35">
      <c r="A4605">
        <v>4604</v>
      </c>
      <c r="B4605">
        <v>101</v>
      </c>
      <c r="C4605" s="1">
        <v>45067.785821759258</v>
      </c>
      <c r="D4605" t="str">
        <f t="shared" si="71"/>
        <v>21</v>
      </c>
      <c r="E4605">
        <v>3</v>
      </c>
      <c r="F4605" t="s">
        <v>14</v>
      </c>
      <c r="G4605" t="s">
        <v>15</v>
      </c>
      <c r="H4605" t="s">
        <v>67</v>
      </c>
      <c r="I4605">
        <v>76607</v>
      </c>
      <c r="J4605">
        <v>229821</v>
      </c>
      <c r="K4605" t="s">
        <v>666</v>
      </c>
      <c r="L4605" t="s">
        <v>667</v>
      </c>
      <c r="M4605" t="s">
        <v>668</v>
      </c>
      <c r="N4605" t="s">
        <v>669</v>
      </c>
      <c r="O4605" t="s">
        <v>22</v>
      </c>
    </row>
    <row r="4606" spans="1:15" x14ac:dyDescent="0.35">
      <c r="A4606">
        <v>4605</v>
      </c>
      <c r="B4606">
        <v>466</v>
      </c>
      <c r="C4606" s="1">
        <v>45671.108634259261</v>
      </c>
      <c r="D4606" t="str">
        <f t="shared" si="71"/>
        <v>14</v>
      </c>
      <c r="E4606">
        <v>7</v>
      </c>
      <c r="F4606" t="s">
        <v>24</v>
      </c>
      <c r="G4606" t="s">
        <v>26</v>
      </c>
      <c r="H4606" t="s">
        <v>116</v>
      </c>
      <c r="I4606">
        <v>50016</v>
      </c>
      <c r="J4606">
        <v>350112</v>
      </c>
      <c r="K4606" t="s">
        <v>870</v>
      </c>
      <c r="L4606" t="s">
        <v>871</v>
      </c>
      <c r="M4606" t="s">
        <v>872</v>
      </c>
      <c r="N4606" t="s">
        <v>873</v>
      </c>
      <c r="O4606" t="s">
        <v>22</v>
      </c>
    </row>
    <row r="4607" spans="1:15" x14ac:dyDescent="0.35">
      <c r="A4607">
        <v>4606</v>
      </c>
      <c r="B4607">
        <v>359</v>
      </c>
      <c r="C4607" s="1">
        <v>45501.33829861111</v>
      </c>
      <c r="D4607" t="str">
        <f t="shared" si="71"/>
        <v>28</v>
      </c>
      <c r="E4607">
        <v>4</v>
      </c>
      <c r="F4607" t="s">
        <v>17</v>
      </c>
      <c r="G4607" t="s">
        <v>18</v>
      </c>
      <c r="H4607" t="s">
        <v>139</v>
      </c>
      <c r="I4607">
        <v>36583</v>
      </c>
      <c r="J4607">
        <v>146332</v>
      </c>
      <c r="K4607" t="s">
        <v>1940</v>
      </c>
      <c r="L4607" t="s">
        <v>1941</v>
      </c>
      <c r="M4607" t="s">
        <v>1942</v>
      </c>
      <c r="N4607" t="s">
        <v>1943</v>
      </c>
      <c r="O4607" t="s">
        <v>16</v>
      </c>
    </row>
    <row r="4608" spans="1:15" x14ac:dyDescent="0.35">
      <c r="A4608">
        <v>4607</v>
      </c>
      <c r="B4608">
        <v>179</v>
      </c>
      <c r="C4608" s="1">
        <v>45680.733391203707</v>
      </c>
      <c r="D4608" t="str">
        <f t="shared" si="71"/>
        <v>23</v>
      </c>
      <c r="E4608">
        <v>6</v>
      </c>
      <c r="F4608" t="s">
        <v>14</v>
      </c>
      <c r="G4608" t="s">
        <v>20</v>
      </c>
      <c r="H4608" t="s">
        <v>148</v>
      </c>
      <c r="I4608">
        <v>13696</v>
      </c>
      <c r="J4608">
        <v>82176</v>
      </c>
      <c r="K4608" t="s">
        <v>466</v>
      </c>
      <c r="L4608" t="s">
        <v>467</v>
      </c>
      <c r="M4608" t="s">
        <v>468</v>
      </c>
      <c r="N4608" t="s">
        <v>469</v>
      </c>
      <c r="O4608" t="s">
        <v>22</v>
      </c>
    </row>
    <row r="4609" spans="1:15" x14ac:dyDescent="0.35">
      <c r="A4609">
        <v>4608</v>
      </c>
      <c r="B4609">
        <v>180</v>
      </c>
      <c r="C4609" s="1">
        <v>45027.281851851847</v>
      </c>
      <c r="D4609" t="str">
        <f t="shared" si="71"/>
        <v>11</v>
      </c>
      <c r="E4609">
        <v>7</v>
      </c>
      <c r="F4609" t="s">
        <v>14</v>
      </c>
      <c r="G4609" t="s">
        <v>15</v>
      </c>
      <c r="H4609" t="s">
        <v>67</v>
      </c>
      <c r="I4609">
        <v>76607</v>
      </c>
      <c r="J4609">
        <v>536249</v>
      </c>
      <c r="K4609" t="s">
        <v>1732</v>
      </c>
      <c r="L4609" t="s">
        <v>1733</v>
      </c>
      <c r="M4609" t="s">
        <v>1734</v>
      </c>
      <c r="N4609" t="s">
        <v>1735</v>
      </c>
      <c r="O4609" t="s">
        <v>22</v>
      </c>
    </row>
    <row r="4610" spans="1:15" x14ac:dyDescent="0.35">
      <c r="A4610">
        <v>4609</v>
      </c>
      <c r="B4610">
        <v>477</v>
      </c>
      <c r="C4610" s="1">
        <v>45223.690636574072</v>
      </c>
      <c r="D4610" t="str">
        <f t="shared" si="71"/>
        <v>24</v>
      </c>
      <c r="E4610">
        <v>5</v>
      </c>
      <c r="F4610" t="s">
        <v>24</v>
      </c>
      <c r="G4610" t="s">
        <v>31</v>
      </c>
      <c r="H4610" t="s">
        <v>94</v>
      </c>
      <c r="I4610">
        <v>38697</v>
      </c>
      <c r="J4610">
        <v>193485</v>
      </c>
      <c r="K4610" t="s">
        <v>289</v>
      </c>
      <c r="L4610" t="s">
        <v>290</v>
      </c>
      <c r="M4610" t="s">
        <v>291</v>
      </c>
      <c r="N4610" t="s">
        <v>292</v>
      </c>
      <c r="O4610" t="s">
        <v>22</v>
      </c>
    </row>
    <row r="4611" spans="1:15" x14ac:dyDescent="0.35">
      <c r="A4611">
        <v>4610</v>
      </c>
      <c r="B4611">
        <v>493</v>
      </c>
      <c r="C4611" s="1">
        <v>45622.930567129632</v>
      </c>
      <c r="D4611" t="str">
        <f t="shared" ref="D4611:D4674" si="72">LEFT(TEXT(C4611, "DD/MM/YYYY HH:MM:SS"), 2)</f>
        <v>26</v>
      </c>
      <c r="E4611">
        <v>7</v>
      </c>
      <c r="F4611" t="s">
        <v>17</v>
      </c>
      <c r="G4611" t="s">
        <v>23</v>
      </c>
      <c r="H4611" t="s">
        <v>72</v>
      </c>
      <c r="I4611">
        <v>14701</v>
      </c>
      <c r="J4611">
        <v>102907</v>
      </c>
      <c r="K4611" t="s">
        <v>414</v>
      </c>
      <c r="L4611" t="s">
        <v>415</v>
      </c>
      <c r="M4611" t="s">
        <v>416</v>
      </c>
      <c r="N4611" t="s">
        <v>417</v>
      </c>
      <c r="O4611" t="s">
        <v>16</v>
      </c>
    </row>
    <row r="4612" spans="1:15" x14ac:dyDescent="0.35">
      <c r="A4612">
        <v>4611</v>
      </c>
      <c r="B4612">
        <v>187</v>
      </c>
      <c r="C4612" s="1">
        <v>45550.567314814813</v>
      </c>
      <c r="D4612" t="str">
        <f t="shared" si="72"/>
        <v>15</v>
      </c>
      <c r="E4612">
        <v>10</v>
      </c>
      <c r="F4612" t="s">
        <v>17</v>
      </c>
      <c r="G4612" t="s">
        <v>18</v>
      </c>
      <c r="H4612" t="s">
        <v>139</v>
      </c>
      <c r="I4612">
        <v>36583</v>
      </c>
      <c r="J4612">
        <v>365830</v>
      </c>
      <c r="K4612" t="s">
        <v>690</v>
      </c>
      <c r="L4612" t="s">
        <v>691</v>
      </c>
      <c r="M4612" t="s">
        <v>692</v>
      </c>
      <c r="N4612" t="s">
        <v>693</v>
      </c>
      <c r="O4612" t="s">
        <v>16</v>
      </c>
    </row>
    <row r="4613" spans="1:15" x14ac:dyDescent="0.35">
      <c r="A4613">
        <v>4612</v>
      </c>
      <c r="B4613">
        <v>348</v>
      </c>
      <c r="C4613" s="1">
        <v>45707.623518518521</v>
      </c>
      <c r="D4613" t="str">
        <f t="shared" si="72"/>
        <v>19</v>
      </c>
      <c r="E4613">
        <v>7</v>
      </c>
      <c r="F4613" t="s">
        <v>14</v>
      </c>
      <c r="G4613" t="s">
        <v>20</v>
      </c>
      <c r="H4613" t="s">
        <v>148</v>
      </c>
      <c r="I4613">
        <v>13696</v>
      </c>
      <c r="J4613">
        <v>95872</v>
      </c>
      <c r="K4613" t="s">
        <v>2012</v>
      </c>
      <c r="L4613" t="s">
        <v>2013</v>
      </c>
      <c r="M4613" t="s">
        <v>2014</v>
      </c>
      <c r="N4613" t="s">
        <v>2015</v>
      </c>
      <c r="O4613" t="s">
        <v>16</v>
      </c>
    </row>
    <row r="4614" spans="1:15" x14ac:dyDescent="0.35">
      <c r="A4614">
        <v>4613</v>
      </c>
      <c r="B4614">
        <v>204</v>
      </c>
      <c r="C4614" s="1">
        <v>45149.579247685193</v>
      </c>
      <c r="D4614" t="str">
        <f t="shared" si="72"/>
        <v>11</v>
      </c>
      <c r="E4614">
        <v>5</v>
      </c>
      <c r="F4614" t="s">
        <v>24</v>
      </c>
      <c r="G4614" t="s">
        <v>27</v>
      </c>
      <c r="H4614" t="s">
        <v>325</v>
      </c>
      <c r="I4614">
        <v>34573</v>
      </c>
      <c r="J4614">
        <v>172865</v>
      </c>
      <c r="K4614" t="s">
        <v>1030</v>
      </c>
      <c r="L4614" t="s">
        <v>1031</v>
      </c>
      <c r="M4614" t="s">
        <v>1032</v>
      </c>
      <c r="N4614" t="s">
        <v>1033</v>
      </c>
      <c r="O4614" t="s">
        <v>22</v>
      </c>
    </row>
    <row r="4615" spans="1:15" x14ac:dyDescent="0.35">
      <c r="A4615">
        <v>4614</v>
      </c>
      <c r="B4615">
        <v>32</v>
      </c>
      <c r="C4615" s="1">
        <v>45016.191157407397</v>
      </c>
      <c r="D4615" t="str">
        <f t="shared" si="72"/>
        <v>31</v>
      </c>
      <c r="E4615">
        <v>6</v>
      </c>
      <c r="F4615" t="s">
        <v>14</v>
      </c>
      <c r="G4615" t="s">
        <v>20</v>
      </c>
      <c r="H4615" t="s">
        <v>148</v>
      </c>
      <c r="I4615">
        <v>13696</v>
      </c>
      <c r="J4615">
        <v>82176</v>
      </c>
      <c r="K4615" t="s">
        <v>558</v>
      </c>
      <c r="L4615" t="s">
        <v>559</v>
      </c>
      <c r="M4615" t="s">
        <v>560</v>
      </c>
      <c r="N4615" t="s">
        <v>561</v>
      </c>
      <c r="O4615" t="s">
        <v>16</v>
      </c>
    </row>
    <row r="4616" spans="1:15" x14ac:dyDescent="0.35">
      <c r="A4616">
        <v>4615</v>
      </c>
      <c r="B4616">
        <v>291</v>
      </c>
      <c r="C4616" s="1">
        <v>45106.594780092593</v>
      </c>
      <c r="D4616" t="str">
        <f t="shared" si="72"/>
        <v>29</v>
      </c>
      <c r="E4616">
        <v>2</v>
      </c>
      <c r="F4616" t="s">
        <v>24</v>
      </c>
      <c r="G4616" t="s">
        <v>31</v>
      </c>
      <c r="H4616" t="s">
        <v>94</v>
      </c>
      <c r="I4616">
        <v>38697</v>
      </c>
      <c r="J4616">
        <v>77394</v>
      </c>
      <c r="K4616" t="s">
        <v>1625</v>
      </c>
      <c r="L4616" t="s">
        <v>1626</v>
      </c>
      <c r="M4616" t="s">
        <v>1627</v>
      </c>
      <c r="N4616" t="s">
        <v>1628</v>
      </c>
      <c r="O4616" t="s">
        <v>16</v>
      </c>
    </row>
    <row r="4617" spans="1:15" x14ac:dyDescent="0.35">
      <c r="A4617">
        <v>4616</v>
      </c>
      <c r="B4617">
        <v>98</v>
      </c>
      <c r="C4617" s="1">
        <v>45531.627337962957</v>
      </c>
      <c r="D4617" t="str">
        <f t="shared" si="72"/>
        <v>27</v>
      </c>
      <c r="E4617">
        <v>6</v>
      </c>
      <c r="F4617" t="s">
        <v>14</v>
      </c>
      <c r="G4617" t="s">
        <v>15</v>
      </c>
      <c r="H4617" t="s">
        <v>67</v>
      </c>
      <c r="I4617">
        <v>76607</v>
      </c>
      <c r="J4617">
        <v>459642</v>
      </c>
      <c r="K4617" t="s">
        <v>1864</v>
      </c>
      <c r="L4617" t="s">
        <v>1865</v>
      </c>
      <c r="M4617" t="s">
        <v>1866</v>
      </c>
      <c r="N4617" t="s">
        <v>1867</v>
      </c>
      <c r="O4617" t="s">
        <v>19</v>
      </c>
    </row>
    <row r="4618" spans="1:15" x14ac:dyDescent="0.35">
      <c r="A4618">
        <v>4617</v>
      </c>
      <c r="B4618">
        <v>168</v>
      </c>
      <c r="C4618" s="1">
        <v>45390.185312499998</v>
      </c>
      <c r="D4618" t="str">
        <f t="shared" si="72"/>
        <v>08</v>
      </c>
      <c r="E4618">
        <v>1</v>
      </c>
      <c r="F4618" t="s">
        <v>24</v>
      </c>
      <c r="G4618" t="s">
        <v>26</v>
      </c>
      <c r="H4618" t="s">
        <v>116</v>
      </c>
      <c r="I4618">
        <v>50016</v>
      </c>
      <c r="J4618">
        <v>50016</v>
      </c>
      <c r="K4618" t="s">
        <v>2032</v>
      </c>
      <c r="L4618" t="s">
        <v>2033</v>
      </c>
      <c r="M4618" t="s">
        <v>2034</v>
      </c>
      <c r="N4618" t="s">
        <v>2035</v>
      </c>
      <c r="O4618" t="s">
        <v>16</v>
      </c>
    </row>
    <row r="4619" spans="1:15" x14ac:dyDescent="0.35">
      <c r="A4619">
        <v>4618</v>
      </c>
      <c r="B4619">
        <v>327</v>
      </c>
      <c r="C4619" s="1">
        <v>45314.067245370366</v>
      </c>
      <c r="D4619" t="str">
        <f t="shared" si="72"/>
        <v>23</v>
      </c>
      <c r="E4619">
        <v>10</v>
      </c>
      <c r="F4619" t="s">
        <v>17</v>
      </c>
      <c r="G4619" t="s">
        <v>28</v>
      </c>
      <c r="H4619" t="s">
        <v>103</v>
      </c>
      <c r="I4619">
        <v>35778</v>
      </c>
      <c r="J4619">
        <v>357780</v>
      </c>
      <c r="K4619" t="s">
        <v>1824</v>
      </c>
      <c r="L4619" t="s">
        <v>1825</v>
      </c>
      <c r="M4619" t="s">
        <v>1826</v>
      </c>
      <c r="N4619" t="s">
        <v>1827</v>
      </c>
      <c r="O4619" t="s">
        <v>19</v>
      </c>
    </row>
    <row r="4620" spans="1:15" x14ac:dyDescent="0.35">
      <c r="A4620">
        <v>4619</v>
      </c>
      <c r="B4620">
        <v>326</v>
      </c>
      <c r="C4620" s="1">
        <v>45024.707314814812</v>
      </c>
      <c r="D4620" t="str">
        <f t="shared" si="72"/>
        <v>08</v>
      </c>
      <c r="E4620">
        <v>1</v>
      </c>
      <c r="F4620" t="s">
        <v>24</v>
      </c>
      <c r="G4620" t="s">
        <v>27</v>
      </c>
      <c r="H4620" t="s">
        <v>325</v>
      </c>
      <c r="I4620">
        <v>34573</v>
      </c>
      <c r="J4620">
        <v>34573</v>
      </c>
      <c r="K4620" t="s">
        <v>986</v>
      </c>
      <c r="L4620" t="s">
        <v>987</v>
      </c>
      <c r="M4620" t="s">
        <v>988</v>
      </c>
      <c r="N4620" t="s">
        <v>989</v>
      </c>
      <c r="O4620" t="s">
        <v>19</v>
      </c>
    </row>
    <row r="4621" spans="1:15" x14ac:dyDescent="0.35">
      <c r="A4621">
        <v>4620</v>
      </c>
      <c r="B4621">
        <v>90</v>
      </c>
      <c r="C4621" s="1">
        <v>45473.626828703702</v>
      </c>
      <c r="D4621" t="str">
        <f t="shared" si="72"/>
        <v>30</v>
      </c>
      <c r="E4621">
        <v>4</v>
      </c>
      <c r="F4621" t="s">
        <v>24</v>
      </c>
      <c r="G4621" t="s">
        <v>26</v>
      </c>
      <c r="H4621" t="s">
        <v>116</v>
      </c>
      <c r="I4621">
        <v>50016</v>
      </c>
      <c r="J4621">
        <v>200064</v>
      </c>
      <c r="K4621" t="s">
        <v>562</v>
      </c>
      <c r="L4621" t="s">
        <v>563</v>
      </c>
      <c r="M4621" t="s">
        <v>564</v>
      </c>
      <c r="N4621" t="s">
        <v>565</v>
      </c>
      <c r="O4621" t="s">
        <v>22</v>
      </c>
    </row>
    <row r="4622" spans="1:15" x14ac:dyDescent="0.35">
      <c r="A4622">
        <v>4621</v>
      </c>
      <c r="B4622">
        <v>483</v>
      </c>
      <c r="C4622" s="1">
        <v>45712.966886574082</v>
      </c>
      <c r="D4622" t="str">
        <f t="shared" si="72"/>
        <v>24</v>
      </c>
      <c r="E4622">
        <v>5</v>
      </c>
      <c r="F4622" t="s">
        <v>17</v>
      </c>
      <c r="G4622" t="s">
        <v>18</v>
      </c>
      <c r="H4622" t="s">
        <v>139</v>
      </c>
      <c r="I4622">
        <v>36583</v>
      </c>
      <c r="J4622">
        <v>182915</v>
      </c>
      <c r="K4622" t="s">
        <v>1796</v>
      </c>
      <c r="L4622" t="s">
        <v>1797</v>
      </c>
      <c r="M4622" t="s">
        <v>1798</v>
      </c>
      <c r="N4622" t="s">
        <v>1799</v>
      </c>
      <c r="O4622" t="s">
        <v>19</v>
      </c>
    </row>
    <row r="4623" spans="1:15" x14ac:dyDescent="0.35">
      <c r="A4623">
        <v>4622</v>
      </c>
      <c r="B4623">
        <v>427</v>
      </c>
      <c r="C4623" s="1">
        <v>45511.569386574083</v>
      </c>
      <c r="D4623" t="str">
        <f t="shared" si="72"/>
        <v>07</v>
      </c>
      <c r="E4623">
        <v>7</v>
      </c>
      <c r="F4623" t="s">
        <v>17</v>
      </c>
      <c r="G4623" t="s">
        <v>28</v>
      </c>
      <c r="H4623" t="s">
        <v>103</v>
      </c>
      <c r="I4623">
        <v>35778</v>
      </c>
      <c r="J4623">
        <v>250446</v>
      </c>
      <c r="K4623" t="s">
        <v>394</v>
      </c>
      <c r="L4623" t="s">
        <v>395</v>
      </c>
      <c r="M4623" t="s">
        <v>396</v>
      </c>
      <c r="N4623" t="s">
        <v>397</v>
      </c>
      <c r="O4623" t="s">
        <v>16</v>
      </c>
    </row>
    <row r="4624" spans="1:15" x14ac:dyDescent="0.35">
      <c r="A4624">
        <v>4623</v>
      </c>
      <c r="B4624">
        <v>482</v>
      </c>
      <c r="C4624" s="1">
        <v>45125.699236111112</v>
      </c>
      <c r="D4624" t="str">
        <f t="shared" si="72"/>
        <v>18</v>
      </c>
      <c r="E4624">
        <v>4</v>
      </c>
      <c r="F4624" t="s">
        <v>17</v>
      </c>
      <c r="G4624" t="s">
        <v>23</v>
      </c>
      <c r="H4624" t="s">
        <v>72</v>
      </c>
      <c r="I4624">
        <v>14701</v>
      </c>
      <c r="J4624">
        <v>58804</v>
      </c>
      <c r="K4624" t="s">
        <v>1022</v>
      </c>
      <c r="L4624" t="s">
        <v>1023</v>
      </c>
      <c r="M4624" t="s">
        <v>1024</v>
      </c>
      <c r="N4624" t="s">
        <v>1025</v>
      </c>
      <c r="O4624" t="s">
        <v>19</v>
      </c>
    </row>
    <row r="4625" spans="1:15" x14ac:dyDescent="0.35">
      <c r="A4625">
        <v>4624</v>
      </c>
      <c r="B4625">
        <v>113</v>
      </c>
      <c r="C4625" s="1">
        <v>45056.384074074071</v>
      </c>
      <c r="D4625" t="str">
        <f t="shared" si="72"/>
        <v>10</v>
      </c>
      <c r="E4625">
        <v>6</v>
      </c>
      <c r="F4625" t="s">
        <v>14</v>
      </c>
      <c r="G4625" t="s">
        <v>21</v>
      </c>
      <c r="H4625" t="s">
        <v>58</v>
      </c>
      <c r="I4625">
        <v>51631</v>
      </c>
      <c r="J4625">
        <v>309786</v>
      </c>
      <c r="K4625" t="s">
        <v>694</v>
      </c>
      <c r="L4625" t="s">
        <v>695</v>
      </c>
      <c r="M4625" t="s">
        <v>696</v>
      </c>
      <c r="N4625" t="s">
        <v>697</v>
      </c>
      <c r="O4625" t="s">
        <v>22</v>
      </c>
    </row>
    <row r="4626" spans="1:15" x14ac:dyDescent="0.35">
      <c r="A4626">
        <v>4625</v>
      </c>
      <c r="B4626">
        <v>167</v>
      </c>
      <c r="C4626" s="1">
        <v>45264.152442129627</v>
      </c>
      <c r="D4626" t="str">
        <f t="shared" si="72"/>
        <v>04</v>
      </c>
      <c r="E4626">
        <v>7</v>
      </c>
      <c r="F4626" t="s">
        <v>14</v>
      </c>
      <c r="G4626" t="s">
        <v>20</v>
      </c>
      <c r="H4626" t="s">
        <v>148</v>
      </c>
      <c r="I4626">
        <v>13696</v>
      </c>
      <c r="J4626">
        <v>95872</v>
      </c>
      <c r="K4626" t="s">
        <v>1772</v>
      </c>
      <c r="L4626" t="s">
        <v>1773</v>
      </c>
      <c r="M4626" t="s">
        <v>1774</v>
      </c>
      <c r="N4626" t="s">
        <v>1775</v>
      </c>
      <c r="O4626" t="s">
        <v>16</v>
      </c>
    </row>
    <row r="4627" spans="1:15" x14ac:dyDescent="0.35">
      <c r="A4627">
        <v>4626</v>
      </c>
      <c r="B4627">
        <v>446</v>
      </c>
      <c r="C4627" s="1">
        <v>45462.497118055559</v>
      </c>
      <c r="D4627" t="str">
        <f t="shared" si="72"/>
        <v>19</v>
      </c>
      <c r="E4627">
        <v>4</v>
      </c>
      <c r="F4627" t="s">
        <v>24</v>
      </c>
      <c r="G4627" t="s">
        <v>27</v>
      </c>
      <c r="H4627" t="s">
        <v>325</v>
      </c>
      <c r="I4627">
        <v>34573</v>
      </c>
      <c r="J4627">
        <v>138292</v>
      </c>
      <c r="K4627" t="s">
        <v>438</v>
      </c>
      <c r="L4627" t="s">
        <v>439</v>
      </c>
      <c r="M4627" t="s">
        <v>440</v>
      </c>
      <c r="N4627" t="s">
        <v>441</v>
      </c>
      <c r="O4627" t="s">
        <v>19</v>
      </c>
    </row>
    <row r="4628" spans="1:15" x14ac:dyDescent="0.35">
      <c r="A4628">
        <v>4627</v>
      </c>
      <c r="B4628">
        <v>469</v>
      </c>
      <c r="C4628" s="1">
        <v>45305.370532407411</v>
      </c>
      <c r="D4628" t="str">
        <f t="shared" si="72"/>
        <v>14</v>
      </c>
      <c r="E4628">
        <v>5</v>
      </c>
      <c r="F4628" t="s">
        <v>24</v>
      </c>
      <c r="G4628" t="s">
        <v>26</v>
      </c>
      <c r="H4628" t="s">
        <v>116</v>
      </c>
      <c r="I4628">
        <v>50016</v>
      </c>
      <c r="J4628">
        <v>250080</v>
      </c>
      <c r="K4628" t="s">
        <v>922</v>
      </c>
      <c r="L4628" t="s">
        <v>923</v>
      </c>
      <c r="M4628" t="s">
        <v>924</v>
      </c>
      <c r="N4628" t="s">
        <v>925</v>
      </c>
      <c r="O4628" t="s">
        <v>22</v>
      </c>
    </row>
    <row r="4629" spans="1:15" x14ac:dyDescent="0.35">
      <c r="A4629">
        <v>4628</v>
      </c>
      <c r="B4629">
        <v>390</v>
      </c>
      <c r="C4629" s="1">
        <v>45727.346030092587</v>
      </c>
      <c r="D4629" t="str">
        <f t="shared" si="72"/>
        <v>11</v>
      </c>
      <c r="E4629">
        <v>4</v>
      </c>
      <c r="F4629" t="s">
        <v>14</v>
      </c>
      <c r="G4629" t="s">
        <v>21</v>
      </c>
      <c r="H4629" t="s">
        <v>58</v>
      </c>
      <c r="I4629">
        <v>51631</v>
      </c>
      <c r="J4629">
        <v>206524</v>
      </c>
      <c r="K4629" t="s">
        <v>978</v>
      </c>
      <c r="L4629" t="s">
        <v>979</v>
      </c>
      <c r="M4629" t="s">
        <v>980</v>
      </c>
      <c r="N4629" t="s">
        <v>981</v>
      </c>
      <c r="O4629" t="s">
        <v>19</v>
      </c>
    </row>
    <row r="4630" spans="1:15" x14ac:dyDescent="0.35">
      <c r="A4630">
        <v>4629</v>
      </c>
      <c r="B4630">
        <v>268</v>
      </c>
      <c r="C4630" s="1">
        <v>45338.201284722221</v>
      </c>
      <c r="D4630" t="str">
        <f t="shared" si="72"/>
        <v>16</v>
      </c>
      <c r="E4630">
        <v>4</v>
      </c>
      <c r="F4630" t="s">
        <v>17</v>
      </c>
      <c r="G4630" t="s">
        <v>23</v>
      </c>
      <c r="H4630" t="s">
        <v>72</v>
      </c>
      <c r="I4630">
        <v>14701</v>
      </c>
      <c r="J4630">
        <v>58804</v>
      </c>
      <c r="K4630" t="s">
        <v>1046</v>
      </c>
      <c r="L4630" t="s">
        <v>1047</v>
      </c>
      <c r="M4630" t="s">
        <v>1048</v>
      </c>
      <c r="N4630" t="s">
        <v>1049</v>
      </c>
      <c r="O4630" t="s">
        <v>16</v>
      </c>
    </row>
    <row r="4631" spans="1:15" x14ac:dyDescent="0.35">
      <c r="A4631">
        <v>4630</v>
      </c>
      <c r="B4631">
        <v>218</v>
      </c>
      <c r="C4631" s="1">
        <v>45612.742881944447</v>
      </c>
      <c r="D4631" t="str">
        <f t="shared" si="72"/>
        <v>16</v>
      </c>
      <c r="E4631">
        <v>9</v>
      </c>
      <c r="F4631" t="s">
        <v>17</v>
      </c>
      <c r="G4631" t="s">
        <v>23</v>
      </c>
      <c r="H4631" t="s">
        <v>72</v>
      </c>
      <c r="I4631">
        <v>14701</v>
      </c>
      <c r="J4631">
        <v>132309</v>
      </c>
      <c r="K4631" t="s">
        <v>1569</v>
      </c>
      <c r="L4631" t="s">
        <v>1570</v>
      </c>
      <c r="M4631" t="s">
        <v>1571</v>
      </c>
      <c r="N4631" t="s">
        <v>1572</v>
      </c>
      <c r="O4631" t="s">
        <v>19</v>
      </c>
    </row>
    <row r="4632" spans="1:15" x14ac:dyDescent="0.35">
      <c r="A4632">
        <v>4631</v>
      </c>
      <c r="B4632">
        <v>148</v>
      </c>
      <c r="C4632" s="1">
        <v>45623.161377314813</v>
      </c>
      <c r="D4632" t="str">
        <f t="shared" si="72"/>
        <v>27</v>
      </c>
      <c r="E4632">
        <v>9</v>
      </c>
      <c r="F4632" t="s">
        <v>14</v>
      </c>
      <c r="G4632" t="s">
        <v>21</v>
      </c>
      <c r="H4632" t="s">
        <v>58</v>
      </c>
      <c r="I4632">
        <v>51631</v>
      </c>
      <c r="J4632">
        <v>464679</v>
      </c>
      <c r="K4632" t="s">
        <v>1660</v>
      </c>
      <c r="L4632" t="s">
        <v>1661</v>
      </c>
      <c r="M4632" t="s">
        <v>1662</v>
      </c>
      <c r="N4632" t="s">
        <v>1663</v>
      </c>
      <c r="O4632" t="s">
        <v>19</v>
      </c>
    </row>
    <row r="4633" spans="1:15" x14ac:dyDescent="0.35">
      <c r="A4633">
        <v>4632</v>
      </c>
      <c r="B4633">
        <v>114</v>
      </c>
      <c r="C4633" s="1">
        <v>45183.542847222219</v>
      </c>
      <c r="D4633" t="str">
        <f t="shared" si="72"/>
        <v>14</v>
      </c>
      <c r="E4633">
        <v>9</v>
      </c>
      <c r="F4633" t="s">
        <v>17</v>
      </c>
      <c r="G4633" t="s">
        <v>23</v>
      </c>
      <c r="H4633" t="s">
        <v>72</v>
      </c>
      <c r="I4633">
        <v>14701</v>
      </c>
      <c r="J4633">
        <v>132309</v>
      </c>
      <c r="K4633" t="s">
        <v>818</v>
      </c>
      <c r="L4633" t="s">
        <v>819</v>
      </c>
      <c r="M4633" t="s">
        <v>820</v>
      </c>
      <c r="N4633" t="s">
        <v>821</v>
      </c>
      <c r="O4633" t="s">
        <v>22</v>
      </c>
    </row>
    <row r="4634" spans="1:15" x14ac:dyDescent="0.35">
      <c r="A4634">
        <v>4633</v>
      </c>
      <c r="B4634">
        <v>97</v>
      </c>
      <c r="C4634" s="1">
        <v>45135.602071759262</v>
      </c>
      <c r="D4634" t="str">
        <f t="shared" si="72"/>
        <v>28</v>
      </c>
      <c r="E4634">
        <v>8</v>
      </c>
      <c r="F4634" t="s">
        <v>17</v>
      </c>
      <c r="G4634" t="s">
        <v>32</v>
      </c>
      <c r="H4634" t="s">
        <v>81</v>
      </c>
      <c r="I4634">
        <v>22985</v>
      </c>
      <c r="J4634">
        <v>183880</v>
      </c>
      <c r="K4634" t="s">
        <v>2004</v>
      </c>
      <c r="L4634" t="s">
        <v>2005</v>
      </c>
      <c r="M4634" t="s">
        <v>2006</v>
      </c>
      <c r="N4634" t="s">
        <v>2007</v>
      </c>
      <c r="O4634" t="s">
        <v>16</v>
      </c>
    </row>
    <row r="4635" spans="1:15" x14ac:dyDescent="0.35">
      <c r="A4635">
        <v>4634</v>
      </c>
      <c r="B4635">
        <v>291</v>
      </c>
      <c r="C4635" s="1">
        <v>45118.184814814813</v>
      </c>
      <c r="D4635" t="str">
        <f t="shared" si="72"/>
        <v>11</v>
      </c>
      <c r="E4635">
        <v>2</v>
      </c>
      <c r="F4635" t="s">
        <v>14</v>
      </c>
      <c r="G4635" t="s">
        <v>29</v>
      </c>
      <c r="H4635" t="s">
        <v>134</v>
      </c>
      <c r="I4635">
        <v>25231</v>
      </c>
      <c r="J4635">
        <v>50462</v>
      </c>
      <c r="K4635" t="s">
        <v>1625</v>
      </c>
      <c r="L4635" t="s">
        <v>1626</v>
      </c>
      <c r="M4635" t="s">
        <v>1627</v>
      </c>
      <c r="N4635" t="s">
        <v>1628</v>
      </c>
      <c r="O4635" t="s">
        <v>16</v>
      </c>
    </row>
    <row r="4636" spans="1:15" x14ac:dyDescent="0.35">
      <c r="A4636">
        <v>4635</v>
      </c>
      <c r="B4636">
        <v>57</v>
      </c>
      <c r="C4636" s="1">
        <v>45661.363425925927</v>
      </c>
      <c r="D4636" t="str">
        <f t="shared" si="72"/>
        <v>04</v>
      </c>
      <c r="E4636">
        <v>2</v>
      </c>
      <c r="F4636" t="s">
        <v>24</v>
      </c>
      <c r="G4636" t="s">
        <v>31</v>
      </c>
      <c r="H4636" t="s">
        <v>94</v>
      </c>
      <c r="I4636">
        <v>38697</v>
      </c>
      <c r="J4636">
        <v>77394</v>
      </c>
      <c r="K4636" t="s">
        <v>265</v>
      </c>
      <c r="L4636" t="s">
        <v>266</v>
      </c>
      <c r="M4636" t="s">
        <v>267</v>
      </c>
      <c r="N4636" t="s">
        <v>268</v>
      </c>
      <c r="O4636" t="s">
        <v>22</v>
      </c>
    </row>
    <row r="4637" spans="1:15" x14ac:dyDescent="0.35">
      <c r="A4637">
        <v>4636</v>
      </c>
      <c r="B4637">
        <v>383</v>
      </c>
      <c r="C4637" s="1">
        <v>45062.676041666673</v>
      </c>
      <c r="D4637" t="str">
        <f t="shared" si="72"/>
        <v>16</v>
      </c>
      <c r="E4637">
        <v>3</v>
      </c>
      <c r="F4637" t="s">
        <v>14</v>
      </c>
      <c r="G4637" t="s">
        <v>21</v>
      </c>
      <c r="H4637" t="s">
        <v>58</v>
      </c>
      <c r="I4637">
        <v>51631</v>
      </c>
      <c r="J4637">
        <v>154893</v>
      </c>
      <c r="K4637" t="s">
        <v>1153</v>
      </c>
      <c r="L4637" t="s">
        <v>1154</v>
      </c>
      <c r="M4637" t="s">
        <v>1155</v>
      </c>
      <c r="N4637" t="s">
        <v>1156</v>
      </c>
      <c r="O4637" t="s">
        <v>16</v>
      </c>
    </row>
    <row r="4638" spans="1:15" x14ac:dyDescent="0.35">
      <c r="A4638">
        <v>4637</v>
      </c>
      <c r="B4638">
        <v>482</v>
      </c>
      <c r="C4638" s="1">
        <v>45189.152638888889</v>
      </c>
      <c r="D4638" t="str">
        <f t="shared" si="72"/>
        <v>20</v>
      </c>
      <c r="E4638">
        <v>3</v>
      </c>
      <c r="F4638" t="s">
        <v>17</v>
      </c>
      <c r="G4638" t="s">
        <v>28</v>
      </c>
      <c r="H4638" t="s">
        <v>103</v>
      </c>
      <c r="I4638">
        <v>35778</v>
      </c>
      <c r="J4638">
        <v>107334</v>
      </c>
      <c r="K4638" t="s">
        <v>1022</v>
      </c>
      <c r="L4638" t="s">
        <v>1023</v>
      </c>
      <c r="M4638" t="s">
        <v>1024</v>
      </c>
      <c r="N4638" t="s">
        <v>1025</v>
      </c>
      <c r="O4638" t="s">
        <v>19</v>
      </c>
    </row>
    <row r="4639" spans="1:15" x14ac:dyDescent="0.35">
      <c r="A4639">
        <v>4638</v>
      </c>
      <c r="B4639">
        <v>193</v>
      </c>
      <c r="C4639" s="1">
        <v>45512.196064814823</v>
      </c>
      <c r="D4639" t="str">
        <f t="shared" si="72"/>
        <v>08</v>
      </c>
      <c r="E4639">
        <v>8</v>
      </c>
      <c r="F4639" t="s">
        <v>24</v>
      </c>
      <c r="G4639" t="s">
        <v>27</v>
      </c>
      <c r="H4639" t="s">
        <v>325</v>
      </c>
      <c r="I4639">
        <v>34573</v>
      </c>
      <c r="J4639">
        <v>276584</v>
      </c>
      <c r="K4639" t="s">
        <v>1245</v>
      </c>
      <c r="L4639" t="s">
        <v>1246</v>
      </c>
      <c r="M4639" t="s">
        <v>1247</v>
      </c>
      <c r="N4639" t="s">
        <v>1248</v>
      </c>
      <c r="O4639" t="s">
        <v>22</v>
      </c>
    </row>
    <row r="4640" spans="1:15" x14ac:dyDescent="0.35">
      <c r="A4640">
        <v>4639</v>
      </c>
      <c r="B4640">
        <v>479</v>
      </c>
      <c r="C4640" s="1">
        <v>45615.805335648147</v>
      </c>
      <c r="D4640" t="str">
        <f t="shared" si="72"/>
        <v>19</v>
      </c>
      <c r="E4640">
        <v>7</v>
      </c>
      <c r="F4640" t="s">
        <v>14</v>
      </c>
      <c r="G4640" t="s">
        <v>20</v>
      </c>
      <c r="H4640" t="s">
        <v>148</v>
      </c>
      <c r="I4640">
        <v>13696</v>
      </c>
      <c r="J4640">
        <v>95872</v>
      </c>
      <c r="K4640" t="s">
        <v>882</v>
      </c>
      <c r="L4640" t="s">
        <v>883</v>
      </c>
      <c r="M4640" t="s">
        <v>884</v>
      </c>
      <c r="N4640" t="s">
        <v>885</v>
      </c>
      <c r="O4640" t="s">
        <v>19</v>
      </c>
    </row>
    <row r="4641" spans="1:15" x14ac:dyDescent="0.35">
      <c r="A4641">
        <v>4640</v>
      </c>
      <c r="B4641">
        <v>28</v>
      </c>
      <c r="C4641" s="1">
        <v>45430.497118055559</v>
      </c>
      <c r="D4641" t="str">
        <f t="shared" si="72"/>
        <v>18</v>
      </c>
      <c r="E4641">
        <v>9</v>
      </c>
      <c r="F4641" t="s">
        <v>14</v>
      </c>
      <c r="G4641" t="s">
        <v>20</v>
      </c>
      <c r="H4641" t="s">
        <v>148</v>
      </c>
      <c r="I4641">
        <v>13696</v>
      </c>
      <c r="J4641">
        <v>123264</v>
      </c>
      <c r="K4641" t="s">
        <v>718</v>
      </c>
      <c r="L4641" t="s">
        <v>719</v>
      </c>
      <c r="M4641" t="s">
        <v>720</v>
      </c>
      <c r="N4641" t="s">
        <v>721</v>
      </c>
      <c r="O4641" t="s">
        <v>16</v>
      </c>
    </row>
    <row r="4642" spans="1:15" x14ac:dyDescent="0.35">
      <c r="A4642">
        <v>4641</v>
      </c>
      <c r="B4642">
        <v>176</v>
      </c>
      <c r="C4642" s="1">
        <v>45307.513090277767</v>
      </c>
      <c r="D4642" t="str">
        <f t="shared" si="72"/>
        <v>16</v>
      </c>
      <c r="E4642">
        <v>10</v>
      </c>
      <c r="F4642" t="s">
        <v>17</v>
      </c>
      <c r="G4642" t="s">
        <v>23</v>
      </c>
      <c r="H4642" t="s">
        <v>72</v>
      </c>
      <c r="I4642">
        <v>14701</v>
      </c>
      <c r="J4642">
        <v>147010</v>
      </c>
      <c r="K4642" t="s">
        <v>213</v>
      </c>
      <c r="L4642" t="s">
        <v>214</v>
      </c>
      <c r="M4642" t="s">
        <v>215</v>
      </c>
      <c r="N4642" t="s">
        <v>216</v>
      </c>
      <c r="O4642" t="s">
        <v>16</v>
      </c>
    </row>
    <row r="4643" spans="1:15" x14ac:dyDescent="0.35">
      <c r="A4643">
        <v>4642</v>
      </c>
      <c r="B4643">
        <v>127</v>
      </c>
      <c r="C4643" s="1">
        <v>45131.708541666667</v>
      </c>
      <c r="D4643" t="str">
        <f t="shared" si="72"/>
        <v>24</v>
      </c>
      <c r="E4643">
        <v>7</v>
      </c>
      <c r="F4643" t="s">
        <v>24</v>
      </c>
      <c r="G4643" t="s">
        <v>31</v>
      </c>
      <c r="H4643" t="s">
        <v>94</v>
      </c>
      <c r="I4643">
        <v>38697</v>
      </c>
      <c r="J4643">
        <v>270879</v>
      </c>
      <c r="K4643" t="s">
        <v>982</v>
      </c>
      <c r="L4643" t="s">
        <v>983</v>
      </c>
      <c r="M4643" t="s">
        <v>984</v>
      </c>
      <c r="N4643" t="s">
        <v>985</v>
      </c>
      <c r="O4643" t="s">
        <v>22</v>
      </c>
    </row>
    <row r="4644" spans="1:15" x14ac:dyDescent="0.35">
      <c r="A4644">
        <v>4643</v>
      </c>
      <c r="B4644">
        <v>153</v>
      </c>
      <c r="C4644" s="1">
        <v>45612.153449074067</v>
      </c>
      <c r="D4644" t="str">
        <f t="shared" si="72"/>
        <v>16</v>
      </c>
      <c r="E4644">
        <v>3</v>
      </c>
      <c r="F4644" t="s">
        <v>17</v>
      </c>
      <c r="G4644" t="s">
        <v>18</v>
      </c>
      <c r="H4644" t="s">
        <v>139</v>
      </c>
      <c r="I4644">
        <v>36583</v>
      </c>
      <c r="J4644">
        <v>109749</v>
      </c>
      <c r="K4644" t="s">
        <v>678</v>
      </c>
      <c r="L4644" t="s">
        <v>679</v>
      </c>
      <c r="M4644" t="s">
        <v>680</v>
      </c>
      <c r="N4644" t="s">
        <v>681</v>
      </c>
      <c r="O4644" t="s">
        <v>19</v>
      </c>
    </row>
    <row r="4645" spans="1:15" x14ac:dyDescent="0.35">
      <c r="A4645">
        <v>4644</v>
      </c>
      <c r="B4645">
        <v>189</v>
      </c>
      <c r="C4645" s="1">
        <v>45268.499861111108</v>
      </c>
      <c r="D4645" t="str">
        <f t="shared" si="72"/>
        <v>08</v>
      </c>
      <c r="E4645">
        <v>9</v>
      </c>
      <c r="F4645" t="s">
        <v>17</v>
      </c>
      <c r="G4645" t="s">
        <v>28</v>
      </c>
      <c r="H4645" t="s">
        <v>103</v>
      </c>
      <c r="I4645">
        <v>35778</v>
      </c>
      <c r="J4645">
        <v>322002</v>
      </c>
      <c r="K4645" t="s">
        <v>1932</v>
      </c>
      <c r="L4645" t="s">
        <v>1933</v>
      </c>
      <c r="M4645" t="s">
        <v>1934</v>
      </c>
      <c r="N4645" t="s">
        <v>1935</v>
      </c>
      <c r="O4645" t="s">
        <v>16</v>
      </c>
    </row>
    <row r="4646" spans="1:15" x14ac:dyDescent="0.35">
      <c r="A4646">
        <v>4645</v>
      </c>
      <c r="B4646">
        <v>173</v>
      </c>
      <c r="C4646" s="1">
        <v>45120.634189814817</v>
      </c>
      <c r="D4646" t="str">
        <f t="shared" si="72"/>
        <v>13</v>
      </c>
      <c r="E4646">
        <v>8</v>
      </c>
      <c r="F4646" t="s">
        <v>24</v>
      </c>
      <c r="G4646" t="s">
        <v>26</v>
      </c>
      <c r="H4646" t="s">
        <v>116</v>
      </c>
      <c r="I4646">
        <v>50016</v>
      </c>
      <c r="J4646">
        <v>400128</v>
      </c>
      <c r="K4646" t="s">
        <v>822</v>
      </c>
      <c r="L4646" t="s">
        <v>823</v>
      </c>
      <c r="M4646" t="s">
        <v>824</v>
      </c>
      <c r="N4646" t="s">
        <v>825</v>
      </c>
      <c r="O4646" t="s">
        <v>19</v>
      </c>
    </row>
    <row r="4647" spans="1:15" x14ac:dyDescent="0.35">
      <c r="A4647">
        <v>4646</v>
      </c>
      <c r="B4647">
        <v>359</v>
      </c>
      <c r="C4647" s="1">
        <v>45363.551099537042</v>
      </c>
      <c r="D4647" t="str">
        <f t="shared" si="72"/>
        <v>12</v>
      </c>
      <c r="E4647">
        <v>7</v>
      </c>
      <c r="F4647" t="s">
        <v>17</v>
      </c>
      <c r="G4647" t="s">
        <v>23</v>
      </c>
      <c r="H4647" t="s">
        <v>72</v>
      </c>
      <c r="I4647">
        <v>14701</v>
      </c>
      <c r="J4647">
        <v>102907</v>
      </c>
      <c r="K4647" t="s">
        <v>1940</v>
      </c>
      <c r="L4647" t="s">
        <v>1941</v>
      </c>
      <c r="M4647" t="s">
        <v>1942</v>
      </c>
      <c r="N4647" t="s">
        <v>1943</v>
      </c>
      <c r="O4647" t="s">
        <v>16</v>
      </c>
    </row>
    <row r="4648" spans="1:15" x14ac:dyDescent="0.35">
      <c r="A4648">
        <v>4647</v>
      </c>
      <c r="B4648">
        <v>183</v>
      </c>
      <c r="C4648" s="1">
        <v>45081.448252314818</v>
      </c>
      <c r="D4648" t="str">
        <f t="shared" si="72"/>
        <v>04</v>
      </c>
      <c r="E4648">
        <v>2</v>
      </c>
      <c r="F4648" t="s">
        <v>14</v>
      </c>
      <c r="G4648" t="s">
        <v>15</v>
      </c>
      <c r="H4648" t="s">
        <v>67</v>
      </c>
      <c r="I4648">
        <v>76607</v>
      </c>
      <c r="J4648">
        <v>153214</v>
      </c>
      <c r="K4648" t="s">
        <v>1141</v>
      </c>
      <c r="L4648" t="s">
        <v>1142</v>
      </c>
      <c r="M4648" t="s">
        <v>1143</v>
      </c>
      <c r="N4648" t="s">
        <v>1144</v>
      </c>
      <c r="O4648" t="s">
        <v>22</v>
      </c>
    </row>
    <row r="4649" spans="1:15" x14ac:dyDescent="0.35">
      <c r="A4649">
        <v>4648</v>
      </c>
      <c r="B4649">
        <v>490</v>
      </c>
      <c r="C4649" s="1">
        <v>45601.264189814807</v>
      </c>
      <c r="D4649" t="str">
        <f t="shared" si="72"/>
        <v>05</v>
      </c>
      <c r="E4649">
        <v>4</v>
      </c>
      <c r="F4649" t="s">
        <v>14</v>
      </c>
      <c r="G4649" t="s">
        <v>29</v>
      </c>
      <c r="H4649" t="s">
        <v>134</v>
      </c>
      <c r="I4649">
        <v>25231</v>
      </c>
      <c r="J4649">
        <v>100924</v>
      </c>
      <c r="K4649" t="s">
        <v>1816</v>
      </c>
      <c r="L4649" t="s">
        <v>1817</v>
      </c>
      <c r="M4649" t="s">
        <v>1818</v>
      </c>
      <c r="N4649" t="s">
        <v>1819</v>
      </c>
      <c r="O4649" t="s">
        <v>16</v>
      </c>
    </row>
    <row r="4650" spans="1:15" x14ac:dyDescent="0.35">
      <c r="A4650">
        <v>4649</v>
      </c>
      <c r="B4650">
        <v>186</v>
      </c>
      <c r="C4650" s="1">
        <v>45145.920127314806</v>
      </c>
      <c r="D4650" t="str">
        <f t="shared" si="72"/>
        <v>07</v>
      </c>
      <c r="E4650">
        <v>2</v>
      </c>
      <c r="F4650" t="s">
        <v>17</v>
      </c>
      <c r="G4650" t="s">
        <v>18</v>
      </c>
      <c r="H4650" t="s">
        <v>139</v>
      </c>
      <c r="I4650">
        <v>36583</v>
      </c>
      <c r="J4650">
        <v>73166</v>
      </c>
      <c r="K4650" t="s">
        <v>1361</v>
      </c>
      <c r="L4650" t="s">
        <v>1362</v>
      </c>
      <c r="M4650" t="s">
        <v>1363</v>
      </c>
      <c r="N4650" t="s">
        <v>1364</v>
      </c>
      <c r="O4650" t="s">
        <v>22</v>
      </c>
    </row>
    <row r="4651" spans="1:15" x14ac:dyDescent="0.35">
      <c r="A4651">
        <v>4650</v>
      </c>
      <c r="B4651">
        <v>10</v>
      </c>
      <c r="C4651" s="1">
        <v>45425.730115740742</v>
      </c>
      <c r="D4651" t="str">
        <f t="shared" si="72"/>
        <v>13</v>
      </c>
      <c r="E4651">
        <v>6</v>
      </c>
      <c r="F4651" t="s">
        <v>24</v>
      </c>
      <c r="G4651" t="s">
        <v>27</v>
      </c>
      <c r="H4651" t="s">
        <v>325</v>
      </c>
      <c r="I4651">
        <v>34573</v>
      </c>
      <c r="J4651">
        <v>207438</v>
      </c>
      <c r="K4651" t="s">
        <v>82</v>
      </c>
      <c r="L4651" t="s">
        <v>83</v>
      </c>
      <c r="M4651" t="s">
        <v>84</v>
      </c>
      <c r="N4651" t="s">
        <v>85</v>
      </c>
      <c r="O4651" t="s">
        <v>16</v>
      </c>
    </row>
    <row r="4652" spans="1:15" x14ac:dyDescent="0.35">
      <c r="A4652">
        <v>4651</v>
      </c>
      <c r="B4652">
        <v>373</v>
      </c>
      <c r="C4652" s="1">
        <v>45079.642060185193</v>
      </c>
      <c r="D4652" t="str">
        <f t="shared" si="72"/>
        <v>02</v>
      </c>
      <c r="E4652">
        <v>10</v>
      </c>
      <c r="F4652" t="s">
        <v>17</v>
      </c>
      <c r="G4652" t="s">
        <v>18</v>
      </c>
      <c r="H4652" t="s">
        <v>139</v>
      </c>
      <c r="I4652">
        <v>36583</v>
      </c>
      <c r="J4652">
        <v>365830</v>
      </c>
      <c r="K4652" t="s">
        <v>406</v>
      </c>
      <c r="L4652" t="s">
        <v>407</v>
      </c>
      <c r="M4652" t="s">
        <v>408</v>
      </c>
      <c r="N4652" t="s">
        <v>409</v>
      </c>
      <c r="O4652" t="s">
        <v>16</v>
      </c>
    </row>
    <row r="4653" spans="1:15" x14ac:dyDescent="0.35">
      <c r="A4653">
        <v>4652</v>
      </c>
      <c r="B4653">
        <v>431</v>
      </c>
      <c r="C4653" s="1">
        <v>45314.535231481481</v>
      </c>
      <c r="D4653" t="str">
        <f t="shared" si="72"/>
        <v>23</v>
      </c>
      <c r="E4653">
        <v>8</v>
      </c>
      <c r="F4653" t="s">
        <v>14</v>
      </c>
      <c r="G4653" t="s">
        <v>15</v>
      </c>
      <c r="H4653" t="s">
        <v>67</v>
      </c>
      <c r="I4653">
        <v>76607</v>
      </c>
      <c r="J4653">
        <v>612856</v>
      </c>
      <c r="K4653" t="s">
        <v>1948</v>
      </c>
      <c r="L4653" t="s">
        <v>1949</v>
      </c>
      <c r="M4653" t="s">
        <v>1950</v>
      </c>
      <c r="N4653" t="s">
        <v>1951</v>
      </c>
      <c r="O4653" t="s">
        <v>16</v>
      </c>
    </row>
    <row r="4654" spans="1:15" x14ac:dyDescent="0.35">
      <c r="A4654">
        <v>4653</v>
      </c>
      <c r="B4654">
        <v>438</v>
      </c>
      <c r="C4654" s="1">
        <v>45131.258483796293</v>
      </c>
      <c r="D4654" t="str">
        <f t="shared" si="72"/>
        <v>24</v>
      </c>
      <c r="E4654">
        <v>7</v>
      </c>
      <c r="F4654" t="s">
        <v>24</v>
      </c>
      <c r="G4654" t="s">
        <v>25</v>
      </c>
      <c r="H4654" t="s">
        <v>125</v>
      </c>
      <c r="I4654">
        <v>42268</v>
      </c>
      <c r="J4654">
        <v>295876</v>
      </c>
      <c r="K4654" t="s">
        <v>1050</v>
      </c>
      <c r="L4654" t="s">
        <v>1051</v>
      </c>
      <c r="M4654" t="s">
        <v>1052</v>
      </c>
      <c r="N4654" t="s">
        <v>1053</v>
      </c>
      <c r="O4654" t="s">
        <v>22</v>
      </c>
    </row>
    <row r="4655" spans="1:15" x14ac:dyDescent="0.35">
      <c r="A4655">
        <v>4654</v>
      </c>
      <c r="B4655">
        <v>389</v>
      </c>
      <c r="C4655" s="1">
        <v>45488.527569444443</v>
      </c>
      <c r="D4655" t="str">
        <f t="shared" si="72"/>
        <v>15</v>
      </c>
      <c r="E4655">
        <v>10</v>
      </c>
      <c r="F4655" t="s">
        <v>14</v>
      </c>
      <c r="G4655" t="s">
        <v>15</v>
      </c>
      <c r="H4655" t="s">
        <v>67</v>
      </c>
      <c r="I4655">
        <v>76607</v>
      </c>
      <c r="J4655">
        <v>766070</v>
      </c>
      <c r="K4655" t="s">
        <v>346</v>
      </c>
      <c r="L4655" t="s">
        <v>347</v>
      </c>
      <c r="M4655" t="s">
        <v>348</v>
      </c>
      <c r="N4655" t="s">
        <v>349</v>
      </c>
      <c r="O4655" t="s">
        <v>16</v>
      </c>
    </row>
    <row r="4656" spans="1:15" x14ac:dyDescent="0.35">
      <c r="A4656">
        <v>4655</v>
      </c>
      <c r="B4656">
        <v>312</v>
      </c>
      <c r="C4656" s="1">
        <v>45598.479872685188</v>
      </c>
      <c r="D4656" t="str">
        <f t="shared" si="72"/>
        <v>02</v>
      </c>
      <c r="E4656">
        <v>3</v>
      </c>
      <c r="F4656" t="s">
        <v>17</v>
      </c>
      <c r="G4656" t="s">
        <v>23</v>
      </c>
      <c r="H4656" t="s">
        <v>72</v>
      </c>
      <c r="I4656">
        <v>14701</v>
      </c>
      <c r="J4656">
        <v>44103</v>
      </c>
      <c r="K4656" t="s">
        <v>1421</v>
      </c>
      <c r="L4656" t="s">
        <v>1422</v>
      </c>
      <c r="M4656" t="s">
        <v>1423</v>
      </c>
      <c r="N4656" t="s">
        <v>1424</v>
      </c>
      <c r="O4656" t="s">
        <v>19</v>
      </c>
    </row>
    <row r="4657" spans="1:15" x14ac:dyDescent="0.35">
      <c r="A4657">
        <v>4656</v>
      </c>
      <c r="B4657">
        <v>143</v>
      </c>
      <c r="C4657" s="1">
        <v>45648.541770833333</v>
      </c>
      <c r="D4657" t="str">
        <f t="shared" si="72"/>
        <v>22</v>
      </c>
      <c r="E4657">
        <v>2</v>
      </c>
      <c r="F4657" t="s">
        <v>17</v>
      </c>
      <c r="G4657" t="s">
        <v>32</v>
      </c>
      <c r="H4657" t="s">
        <v>81</v>
      </c>
      <c r="I4657">
        <v>22985</v>
      </c>
      <c r="J4657">
        <v>45970</v>
      </c>
      <c r="K4657" t="s">
        <v>1664</v>
      </c>
      <c r="L4657" t="s">
        <v>1665</v>
      </c>
      <c r="M4657" t="s">
        <v>1666</v>
      </c>
      <c r="N4657" t="s">
        <v>1667</v>
      </c>
      <c r="O4657" t="s">
        <v>19</v>
      </c>
    </row>
    <row r="4658" spans="1:15" x14ac:dyDescent="0.35">
      <c r="A4658">
        <v>4657</v>
      </c>
      <c r="B4658">
        <v>125</v>
      </c>
      <c r="C4658" s="1">
        <v>45604.454212962963</v>
      </c>
      <c r="D4658" t="str">
        <f t="shared" si="72"/>
        <v>08</v>
      </c>
      <c r="E4658">
        <v>9</v>
      </c>
      <c r="F4658" t="s">
        <v>14</v>
      </c>
      <c r="G4658" t="s">
        <v>20</v>
      </c>
      <c r="H4658" t="s">
        <v>148</v>
      </c>
      <c r="I4658">
        <v>13696</v>
      </c>
      <c r="J4658">
        <v>123264</v>
      </c>
      <c r="K4658" t="s">
        <v>1780</v>
      </c>
      <c r="L4658" t="s">
        <v>1781</v>
      </c>
      <c r="M4658" t="s">
        <v>1782</v>
      </c>
      <c r="N4658" t="s">
        <v>1783</v>
      </c>
      <c r="O4658" t="s">
        <v>19</v>
      </c>
    </row>
    <row r="4659" spans="1:15" x14ac:dyDescent="0.35">
      <c r="A4659">
        <v>4658</v>
      </c>
      <c r="B4659">
        <v>147</v>
      </c>
      <c r="C4659" s="1">
        <v>45387.678680555553</v>
      </c>
      <c r="D4659" t="str">
        <f t="shared" si="72"/>
        <v>05</v>
      </c>
      <c r="E4659">
        <v>6</v>
      </c>
      <c r="F4659" t="s">
        <v>24</v>
      </c>
      <c r="G4659" t="s">
        <v>27</v>
      </c>
      <c r="H4659" t="s">
        <v>325</v>
      </c>
      <c r="I4659">
        <v>34573</v>
      </c>
      <c r="J4659">
        <v>207438</v>
      </c>
      <c r="K4659" t="s">
        <v>334</v>
      </c>
      <c r="L4659" t="s">
        <v>335</v>
      </c>
      <c r="M4659" t="s">
        <v>336</v>
      </c>
      <c r="N4659" t="s">
        <v>337</v>
      </c>
      <c r="O4659" t="s">
        <v>22</v>
      </c>
    </row>
    <row r="4660" spans="1:15" x14ac:dyDescent="0.35">
      <c r="A4660">
        <v>4659</v>
      </c>
      <c r="B4660">
        <v>492</v>
      </c>
      <c r="C4660" s="1">
        <v>45709.242395833331</v>
      </c>
      <c r="D4660" t="str">
        <f t="shared" si="72"/>
        <v>21</v>
      </c>
      <c r="E4660">
        <v>8</v>
      </c>
      <c r="F4660" t="s">
        <v>17</v>
      </c>
      <c r="G4660" t="s">
        <v>18</v>
      </c>
      <c r="H4660" t="s">
        <v>139</v>
      </c>
      <c r="I4660">
        <v>36583</v>
      </c>
      <c r="J4660">
        <v>292664</v>
      </c>
      <c r="K4660" t="s">
        <v>1744</v>
      </c>
      <c r="L4660" t="s">
        <v>1745</v>
      </c>
      <c r="M4660" t="s">
        <v>1746</v>
      </c>
      <c r="N4660" t="s">
        <v>1747</v>
      </c>
      <c r="O4660" t="s">
        <v>16</v>
      </c>
    </row>
    <row r="4661" spans="1:15" x14ac:dyDescent="0.35">
      <c r="A4661">
        <v>4660</v>
      </c>
      <c r="B4661">
        <v>341</v>
      </c>
      <c r="C4661" s="1">
        <v>45686.911087962973</v>
      </c>
      <c r="D4661" t="str">
        <f t="shared" si="72"/>
        <v>29</v>
      </c>
      <c r="E4661">
        <v>7</v>
      </c>
      <c r="F4661" t="s">
        <v>24</v>
      </c>
      <c r="G4661" t="s">
        <v>25</v>
      </c>
      <c r="H4661" t="s">
        <v>125</v>
      </c>
      <c r="I4661">
        <v>42268</v>
      </c>
      <c r="J4661">
        <v>295876</v>
      </c>
      <c r="K4661" t="s">
        <v>205</v>
      </c>
      <c r="L4661" t="s">
        <v>206</v>
      </c>
      <c r="M4661" t="s">
        <v>207</v>
      </c>
      <c r="N4661" t="s">
        <v>208</v>
      </c>
      <c r="O4661" t="s">
        <v>16</v>
      </c>
    </row>
    <row r="4662" spans="1:15" x14ac:dyDescent="0.35">
      <c r="A4662">
        <v>4661</v>
      </c>
      <c r="B4662">
        <v>101</v>
      </c>
      <c r="C4662" s="1">
        <v>45705.06354166667</v>
      </c>
      <c r="D4662" t="str">
        <f t="shared" si="72"/>
        <v>17</v>
      </c>
      <c r="E4662">
        <v>2</v>
      </c>
      <c r="F4662" t="s">
        <v>14</v>
      </c>
      <c r="G4662" t="s">
        <v>15</v>
      </c>
      <c r="H4662" t="s">
        <v>67</v>
      </c>
      <c r="I4662">
        <v>76607</v>
      </c>
      <c r="J4662">
        <v>153214</v>
      </c>
      <c r="K4662" t="s">
        <v>666</v>
      </c>
      <c r="L4662" t="s">
        <v>667</v>
      </c>
      <c r="M4662" t="s">
        <v>668</v>
      </c>
      <c r="N4662" t="s">
        <v>669</v>
      </c>
      <c r="O4662" t="s">
        <v>22</v>
      </c>
    </row>
    <row r="4663" spans="1:15" x14ac:dyDescent="0.35">
      <c r="A4663">
        <v>4662</v>
      </c>
      <c r="B4663">
        <v>189</v>
      </c>
      <c r="C4663" s="1">
        <v>45006.747060185182</v>
      </c>
      <c r="D4663" t="str">
        <f t="shared" si="72"/>
        <v>21</v>
      </c>
      <c r="E4663">
        <v>6</v>
      </c>
      <c r="F4663" t="s">
        <v>14</v>
      </c>
      <c r="G4663" t="s">
        <v>21</v>
      </c>
      <c r="H4663" t="s">
        <v>58</v>
      </c>
      <c r="I4663">
        <v>51631</v>
      </c>
      <c r="J4663">
        <v>309786</v>
      </c>
      <c r="K4663" t="s">
        <v>1932</v>
      </c>
      <c r="L4663" t="s">
        <v>1933</v>
      </c>
      <c r="M4663" t="s">
        <v>1934</v>
      </c>
      <c r="N4663" t="s">
        <v>1935</v>
      </c>
      <c r="O4663" t="s">
        <v>16</v>
      </c>
    </row>
    <row r="4664" spans="1:15" x14ac:dyDescent="0.35">
      <c r="A4664">
        <v>4663</v>
      </c>
      <c r="B4664">
        <v>242</v>
      </c>
      <c r="C4664" s="1">
        <v>45492.674629629633</v>
      </c>
      <c r="D4664" t="str">
        <f t="shared" si="72"/>
        <v>19</v>
      </c>
      <c r="E4664">
        <v>9</v>
      </c>
      <c r="F4664" t="s">
        <v>14</v>
      </c>
      <c r="G4664" t="s">
        <v>29</v>
      </c>
      <c r="H4664" t="s">
        <v>134</v>
      </c>
      <c r="I4664">
        <v>25231</v>
      </c>
      <c r="J4664">
        <v>227079</v>
      </c>
      <c r="K4664" t="s">
        <v>506</v>
      </c>
      <c r="L4664" t="s">
        <v>507</v>
      </c>
      <c r="M4664" t="s">
        <v>508</v>
      </c>
      <c r="N4664" t="s">
        <v>509</v>
      </c>
      <c r="O4664" t="s">
        <v>19</v>
      </c>
    </row>
    <row r="4665" spans="1:15" x14ac:dyDescent="0.35">
      <c r="A4665">
        <v>4664</v>
      </c>
      <c r="B4665">
        <v>277</v>
      </c>
      <c r="C4665" s="1">
        <v>45456.066828703697</v>
      </c>
      <c r="D4665" t="str">
        <f t="shared" si="72"/>
        <v>13</v>
      </c>
      <c r="E4665">
        <v>3</v>
      </c>
      <c r="F4665" t="s">
        <v>24</v>
      </c>
      <c r="G4665" t="s">
        <v>26</v>
      </c>
      <c r="H4665" t="s">
        <v>116</v>
      </c>
      <c r="I4665">
        <v>50016</v>
      </c>
      <c r="J4665">
        <v>150048</v>
      </c>
      <c r="K4665" t="s">
        <v>2028</v>
      </c>
      <c r="L4665" t="s">
        <v>2029</v>
      </c>
      <c r="M4665" t="s">
        <v>2030</v>
      </c>
      <c r="N4665" t="s">
        <v>2031</v>
      </c>
      <c r="O4665" t="s">
        <v>16</v>
      </c>
    </row>
    <row r="4666" spans="1:15" x14ac:dyDescent="0.35">
      <c r="A4666">
        <v>4665</v>
      </c>
      <c r="B4666">
        <v>173</v>
      </c>
      <c r="C4666" s="1">
        <v>45510.511261574073</v>
      </c>
      <c r="D4666" t="str">
        <f t="shared" si="72"/>
        <v>06</v>
      </c>
      <c r="E4666">
        <v>3</v>
      </c>
      <c r="F4666" t="s">
        <v>14</v>
      </c>
      <c r="G4666" t="s">
        <v>21</v>
      </c>
      <c r="H4666" t="s">
        <v>58</v>
      </c>
      <c r="I4666">
        <v>51631</v>
      </c>
      <c r="J4666">
        <v>154893</v>
      </c>
      <c r="K4666" t="s">
        <v>822</v>
      </c>
      <c r="L4666" t="s">
        <v>823</v>
      </c>
      <c r="M4666" t="s">
        <v>824</v>
      </c>
      <c r="N4666" t="s">
        <v>825</v>
      </c>
      <c r="O4666" t="s">
        <v>19</v>
      </c>
    </row>
    <row r="4667" spans="1:15" x14ac:dyDescent="0.35">
      <c r="A4667">
        <v>4666</v>
      </c>
      <c r="B4667">
        <v>173</v>
      </c>
      <c r="C4667" s="1">
        <v>45415.085729166669</v>
      </c>
      <c r="D4667" t="str">
        <f t="shared" si="72"/>
        <v>03</v>
      </c>
      <c r="E4667">
        <v>3</v>
      </c>
      <c r="F4667" t="s">
        <v>17</v>
      </c>
      <c r="G4667" t="s">
        <v>23</v>
      </c>
      <c r="H4667" t="s">
        <v>72</v>
      </c>
      <c r="I4667">
        <v>14701</v>
      </c>
      <c r="J4667">
        <v>44103</v>
      </c>
      <c r="K4667" t="s">
        <v>822</v>
      </c>
      <c r="L4667" t="s">
        <v>823</v>
      </c>
      <c r="M4667" t="s">
        <v>824</v>
      </c>
      <c r="N4667" t="s">
        <v>825</v>
      </c>
      <c r="O4667" t="s">
        <v>19</v>
      </c>
    </row>
    <row r="4668" spans="1:15" x14ac:dyDescent="0.35">
      <c r="A4668">
        <v>4667</v>
      </c>
      <c r="B4668">
        <v>184</v>
      </c>
      <c r="C4668" s="1">
        <v>45229.756342592591</v>
      </c>
      <c r="D4668" t="str">
        <f t="shared" si="72"/>
        <v>30</v>
      </c>
      <c r="E4668">
        <v>5</v>
      </c>
      <c r="F4668" t="s">
        <v>17</v>
      </c>
      <c r="G4668" t="s">
        <v>32</v>
      </c>
      <c r="H4668" t="s">
        <v>81</v>
      </c>
      <c r="I4668">
        <v>22985</v>
      </c>
      <c r="J4668">
        <v>114925</v>
      </c>
      <c r="K4668" t="s">
        <v>1964</v>
      </c>
      <c r="L4668" t="s">
        <v>1965</v>
      </c>
      <c r="M4668" t="s">
        <v>1966</v>
      </c>
      <c r="N4668" t="s">
        <v>1967</v>
      </c>
      <c r="O4668" t="s">
        <v>16</v>
      </c>
    </row>
    <row r="4669" spans="1:15" x14ac:dyDescent="0.35">
      <c r="A4669">
        <v>4668</v>
      </c>
      <c r="B4669">
        <v>18</v>
      </c>
      <c r="C4669" s="1">
        <v>45232.317800925928</v>
      </c>
      <c r="D4669" t="str">
        <f t="shared" si="72"/>
        <v>02</v>
      </c>
      <c r="E4669">
        <v>9</v>
      </c>
      <c r="F4669" t="s">
        <v>17</v>
      </c>
      <c r="G4669" t="s">
        <v>32</v>
      </c>
      <c r="H4669" t="s">
        <v>81</v>
      </c>
      <c r="I4669">
        <v>22985</v>
      </c>
      <c r="J4669">
        <v>206865</v>
      </c>
      <c r="K4669" t="s">
        <v>554</v>
      </c>
      <c r="L4669" t="s">
        <v>555</v>
      </c>
      <c r="M4669" t="s">
        <v>556</v>
      </c>
      <c r="N4669" t="s">
        <v>557</v>
      </c>
      <c r="O4669" t="s">
        <v>16</v>
      </c>
    </row>
    <row r="4670" spans="1:15" x14ac:dyDescent="0.35">
      <c r="A4670">
        <v>4669</v>
      </c>
      <c r="B4670">
        <v>12</v>
      </c>
      <c r="C4670" s="1">
        <v>45331.838564814818</v>
      </c>
      <c r="D4670" t="str">
        <f t="shared" si="72"/>
        <v>09</v>
      </c>
      <c r="E4670">
        <v>3</v>
      </c>
      <c r="F4670" t="s">
        <v>17</v>
      </c>
      <c r="G4670" t="s">
        <v>28</v>
      </c>
      <c r="H4670" t="s">
        <v>103</v>
      </c>
      <c r="I4670">
        <v>35778</v>
      </c>
      <c r="J4670">
        <v>107334</v>
      </c>
      <c r="K4670" t="s">
        <v>674</v>
      </c>
      <c r="L4670" t="s">
        <v>675</v>
      </c>
      <c r="M4670" t="s">
        <v>676</v>
      </c>
      <c r="N4670" t="s">
        <v>677</v>
      </c>
      <c r="O4670" t="s">
        <v>19</v>
      </c>
    </row>
    <row r="4671" spans="1:15" x14ac:dyDescent="0.35">
      <c r="A4671">
        <v>4670</v>
      </c>
      <c r="B4671">
        <v>126</v>
      </c>
      <c r="C4671" s="1">
        <v>45484.852349537039</v>
      </c>
      <c r="D4671" t="str">
        <f t="shared" si="72"/>
        <v>11</v>
      </c>
      <c r="E4671">
        <v>7</v>
      </c>
      <c r="F4671" t="s">
        <v>24</v>
      </c>
      <c r="G4671" t="s">
        <v>26</v>
      </c>
      <c r="H4671" t="s">
        <v>116</v>
      </c>
      <c r="I4671">
        <v>50016</v>
      </c>
      <c r="J4671">
        <v>350112</v>
      </c>
      <c r="K4671" t="s">
        <v>1297</v>
      </c>
      <c r="L4671" t="s">
        <v>1298</v>
      </c>
      <c r="M4671" t="s">
        <v>1299</v>
      </c>
      <c r="N4671" t="s">
        <v>1300</v>
      </c>
      <c r="O4671" t="s">
        <v>22</v>
      </c>
    </row>
    <row r="4672" spans="1:15" x14ac:dyDescent="0.35">
      <c r="A4672">
        <v>4671</v>
      </c>
      <c r="B4672">
        <v>11</v>
      </c>
      <c r="C4672" s="1">
        <v>45664.148379629631</v>
      </c>
      <c r="D4672" t="str">
        <f t="shared" si="72"/>
        <v>07</v>
      </c>
      <c r="E4672">
        <v>8</v>
      </c>
      <c r="F4672" t="s">
        <v>24</v>
      </c>
      <c r="G4672" t="s">
        <v>25</v>
      </c>
      <c r="H4672" t="s">
        <v>125</v>
      </c>
      <c r="I4672">
        <v>42268</v>
      </c>
      <c r="J4672">
        <v>338144</v>
      </c>
      <c r="K4672" t="s">
        <v>169</v>
      </c>
      <c r="L4672" t="s">
        <v>170</v>
      </c>
      <c r="M4672" t="s">
        <v>171</v>
      </c>
      <c r="N4672" t="s">
        <v>172</v>
      </c>
      <c r="O4672" t="s">
        <v>19</v>
      </c>
    </row>
    <row r="4673" spans="1:15" x14ac:dyDescent="0.35">
      <c r="A4673">
        <v>4672</v>
      </c>
      <c r="B4673">
        <v>233</v>
      </c>
      <c r="C4673" s="1">
        <v>45108.760787037027</v>
      </c>
      <c r="D4673" t="str">
        <f t="shared" si="72"/>
        <v>01</v>
      </c>
      <c r="E4673">
        <v>9</v>
      </c>
      <c r="F4673" t="s">
        <v>17</v>
      </c>
      <c r="G4673" t="s">
        <v>18</v>
      </c>
      <c r="H4673" t="s">
        <v>139</v>
      </c>
      <c r="I4673">
        <v>36583</v>
      </c>
      <c r="J4673">
        <v>329247</v>
      </c>
      <c r="K4673" t="s">
        <v>942</v>
      </c>
      <c r="L4673" t="s">
        <v>943</v>
      </c>
      <c r="M4673" t="s">
        <v>944</v>
      </c>
      <c r="N4673" t="s">
        <v>945</v>
      </c>
      <c r="O4673" t="s">
        <v>16</v>
      </c>
    </row>
    <row r="4674" spans="1:15" x14ac:dyDescent="0.35">
      <c r="A4674">
        <v>4673</v>
      </c>
      <c r="B4674">
        <v>299</v>
      </c>
      <c r="C4674" s="1">
        <v>45309.83185185185</v>
      </c>
      <c r="D4674" t="str">
        <f t="shared" si="72"/>
        <v>18</v>
      </c>
      <c r="E4674">
        <v>1</v>
      </c>
      <c r="F4674" t="s">
        <v>17</v>
      </c>
      <c r="G4674" t="s">
        <v>18</v>
      </c>
      <c r="H4674" t="s">
        <v>139</v>
      </c>
      <c r="I4674">
        <v>36583</v>
      </c>
      <c r="J4674">
        <v>36583</v>
      </c>
      <c r="K4674" t="s">
        <v>281</v>
      </c>
      <c r="L4674" t="s">
        <v>282</v>
      </c>
      <c r="M4674" t="s">
        <v>283</v>
      </c>
      <c r="N4674" t="s">
        <v>284</v>
      </c>
      <c r="O4674" t="s">
        <v>16</v>
      </c>
    </row>
    <row r="4675" spans="1:15" x14ac:dyDescent="0.35">
      <c r="A4675">
        <v>4674</v>
      </c>
      <c r="B4675">
        <v>334</v>
      </c>
      <c r="C4675" s="1">
        <v>45709.877013888887</v>
      </c>
      <c r="D4675" t="str">
        <f t="shared" ref="D4675:D4738" si="73">LEFT(TEXT(C4675, "DD/MM/YYYY HH:MM:SS"), 2)</f>
        <v>21</v>
      </c>
      <c r="E4675">
        <v>10</v>
      </c>
      <c r="F4675" t="s">
        <v>24</v>
      </c>
      <c r="G4675" t="s">
        <v>25</v>
      </c>
      <c r="H4675" t="s">
        <v>125</v>
      </c>
      <c r="I4675">
        <v>42268</v>
      </c>
      <c r="J4675">
        <v>422680</v>
      </c>
      <c r="K4675" t="s">
        <v>1493</v>
      </c>
      <c r="L4675" t="s">
        <v>1494</v>
      </c>
      <c r="M4675" t="s">
        <v>1495</v>
      </c>
      <c r="N4675" t="s">
        <v>1496</v>
      </c>
      <c r="O4675" t="s">
        <v>19</v>
      </c>
    </row>
    <row r="4676" spans="1:15" x14ac:dyDescent="0.35">
      <c r="A4676">
        <v>4675</v>
      </c>
      <c r="B4676">
        <v>339</v>
      </c>
      <c r="C4676" s="1">
        <v>45434.628541666672</v>
      </c>
      <c r="D4676" t="str">
        <f t="shared" si="73"/>
        <v>22</v>
      </c>
      <c r="E4676">
        <v>2</v>
      </c>
      <c r="F4676" t="s">
        <v>17</v>
      </c>
      <c r="G4676" t="s">
        <v>32</v>
      </c>
      <c r="H4676" t="s">
        <v>81</v>
      </c>
      <c r="I4676">
        <v>22985</v>
      </c>
      <c r="J4676">
        <v>45970</v>
      </c>
      <c r="K4676" t="s">
        <v>2052</v>
      </c>
      <c r="L4676" t="s">
        <v>2053</v>
      </c>
      <c r="M4676" t="s">
        <v>2054</v>
      </c>
      <c r="N4676" t="s">
        <v>2055</v>
      </c>
      <c r="O4676" t="s">
        <v>16</v>
      </c>
    </row>
    <row r="4677" spans="1:15" x14ac:dyDescent="0.35">
      <c r="A4677">
        <v>4676</v>
      </c>
      <c r="B4677">
        <v>131</v>
      </c>
      <c r="C4677" s="1">
        <v>45242.986180555563</v>
      </c>
      <c r="D4677" t="str">
        <f t="shared" si="73"/>
        <v>12</v>
      </c>
      <c r="E4677">
        <v>9</v>
      </c>
      <c r="F4677" t="s">
        <v>17</v>
      </c>
      <c r="G4677" t="s">
        <v>28</v>
      </c>
      <c r="H4677" t="s">
        <v>103</v>
      </c>
      <c r="I4677">
        <v>35778</v>
      </c>
      <c r="J4677">
        <v>322002</v>
      </c>
      <c r="K4677" t="s">
        <v>1553</v>
      </c>
      <c r="L4677" t="s">
        <v>1554</v>
      </c>
      <c r="M4677" t="s">
        <v>1555</v>
      </c>
      <c r="N4677" t="s">
        <v>1556</v>
      </c>
      <c r="O4677" t="s">
        <v>19</v>
      </c>
    </row>
    <row r="4678" spans="1:15" x14ac:dyDescent="0.35">
      <c r="A4678">
        <v>4677</v>
      </c>
      <c r="B4678">
        <v>258</v>
      </c>
      <c r="C4678" s="1">
        <v>45669.615023148152</v>
      </c>
      <c r="D4678" t="str">
        <f t="shared" si="73"/>
        <v>12</v>
      </c>
      <c r="E4678">
        <v>4</v>
      </c>
      <c r="F4678" t="s">
        <v>17</v>
      </c>
      <c r="G4678" t="s">
        <v>32</v>
      </c>
      <c r="H4678" t="s">
        <v>81</v>
      </c>
      <c r="I4678">
        <v>22985</v>
      </c>
      <c r="J4678">
        <v>91940</v>
      </c>
      <c r="K4678" t="s">
        <v>578</v>
      </c>
      <c r="L4678" t="s">
        <v>579</v>
      </c>
      <c r="M4678" t="s">
        <v>580</v>
      </c>
      <c r="N4678" t="s">
        <v>581</v>
      </c>
      <c r="O4678" t="s">
        <v>16</v>
      </c>
    </row>
    <row r="4679" spans="1:15" x14ac:dyDescent="0.35">
      <c r="A4679">
        <v>4678</v>
      </c>
      <c r="B4679">
        <v>458</v>
      </c>
      <c r="C4679" s="1">
        <v>45472.708969907413</v>
      </c>
      <c r="D4679" t="str">
        <f t="shared" si="73"/>
        <v>29</v>
      </c>
      <c r="E4679">
        <v>1</v>
      </c>
      <c r="F4679" t="s">
        <v>17</v>
      </c>
      <c r="G4679" t="s">
        <v>23</v>
      </c>
      <c r="H4679" t="s">
        <v>72</v>
      </c>
      <c r="I4679">
        <v>14701</v>
      </c>
      <c r="J4679">
        <v>14701</v>
      </c>
      <c r="K4679" t="s">
        <v>1860</v>
      </c>
      <c r="L4679" t="s">
        <v>1861</v>
      </c>
      <c r="M4679" t="s">
        <v>1862</v>
      </c>
      <c r="N4679" t="s">
        <v>1863</v>
      </c>
      <c r="O4679" t="s">
        <v>22</v>
      </c>
    </row>
    <row r="4680" spans="1:15" x14ac:dyDescent="0.35">
      <c r="A4680">
        <v>4679</v>
      </c>
      <c r="B4680">
        <v>372</v>
      </c>
      <c r="C4680" s="1">
        <v>45243.073958333327</v>
      </c>
      <c r="D4680" t="str">
        <f t="shared" si="73"/>
        <v>13</v>
      </c>
      <c r="E4680">
        <v>9</v>
      </c>
      <c r="F4680" t="s">
        <v>24</v>
      </c>
      <c r="G4680" t="s">
        <v>31</v>
      </c>
      <c r="H4680" t="s">
        <v>94</v>
      </c>
      <c r="I4680">
        <v>38697</v>
      </c>
      <c r="J4680">
        <v>348273</v>
      </c>
      <c r="K4680" t="s">
        <v>702</v>
      </c>
      <c r="L4680" t="s">
        <v>703</v>
      </c>
      <c r="M4680" t="s">
        <v>704</v>
      </c>
      <c r="N4680" t="s">
        <v>705</v>
      </c>
      <c r="O4680" t="s">
        <v>19</v>
      </c>
    </row>
    <row r="4681" spans="1:15" x14ac:dyDescent="0.35">
      <c r="A4681">
        <v>4680</v>
      </c>
      <c r="B4681">
        <v>213</v>
      </c>
      <c r="C4681" s="1">
        <v>45655.698472222219</v>
      </c>
      <c r="D4681" t="str">
        <f t="shared" si="73"/>
        <v>29</v>
      </c>
      <c r="E4681">
        <v>5</v>
      </c>
      <c r="F4681" t="s">
        <v>17</v>
      </c>
      <c r="G4681" t="s">
        <v>18</v>
      </c>
      <c r="H4681" t="s">
        <v>139</v>
      </c>
      <c r="I4681">
        <v>36583</v>
      </c>
      <c r="J4681">
        <v>182915</v>
      </c>
      <c r="K4681" t="s">
        <v>1445</v>
      </c>
      <c r="L4681" t="s">
        <v>1446</v>
      </c>
      <c r="M4681" t="s">
        <v>1447</v>
      </c>
      <c r="N4681" t="s">
        <v>1448</v>
      </c>
      <c r="O4681" t="s">
        <v>19</v>
      </c>
    </row>
    <row r="4682" spans="1:15" x14ac:dyDescent="0.35">
      <c r="A4682">
        <v>4681</v>
      </c>
      <c r="B4682">
        <v>2</v>
      </c>
      <c r="C4682" s="1">
        <v>45409.294374999998</v>
      </c>
      <c r="D4682" t="str">
        <f t="shared" si="73"/>
        <v>27</v>
      </c>
      <c r="E4682">
        <v>1</v>
      </c>
      <c r="F4682" t="s">
        <v>24</v>
      </c>
      <c r="G4682" t="s">
        <v>26</v>
      </c>
      <c r="H4682" t="s">
        <v>116</v>
      </c>
      <c r="I4682">
        <v>50016</v>
      </c>
      <c r="J4682">
        <v>50016</v>
      </c>
      <c r="K4682" t="s">
        <v>2008</v>
      </c>
      <c r="L4682" t="s">
        <v>2009</v>
      </c>
      <c r="M4682" t="s">
        <v>2010</v>
      </c>
      <c r="N4682" t="s">
        <v>2011</v>
      </c>
      <c r="O4682" t="s">
        <v>22</v>
      </c>
    </row>
    <row r="4683" spans="1:15" x14ac:dyDescent="0.35">
      <c r="A4683">
        <v>4682</v>
      </c>
      <c r="B4683">
        <v>270</v>
      </c>
      <c r="C4683" s="1">
        <v>45235.641724537039</v>
      </c>
      <c r="D4683" t="str">
        <f t="shared" si="73"/>
        <v>05</v>
      </c>
      <c r="E4683">
        <v>2</v>
      </c>
      <c r="F4683" t="s">
        <v>14</v>
      </c>
      <c r="G4683" t="s">
        <v>29</v>
      </c>
      <c r="H4683" t="s">
        <v>134</v>
      </c>
      <c r="I4683">
        <v>25231</v>
      </c>
      <c r="J4683">
        <v>50462</v>
      </c>
      <c r="K4683" t="s">
        <v>430</v>
      </c>
      <c r="L4683" t="s">
        <v>431</v>
      </c>
      <c r="M4683" t="s">
        <v>432</v>
      </c>
      <c r="N4683" t="s">
        <v>433</v>
      </c>
      <c r="O4683" t="s">
        <v>19</v>
      </c>
    </row>
    <row r="4684" spans="1:15" x14ac:dyDescent="0.35">
      <c r="A4684">
        <v>4683</v>
      </c>
      <c r="B4684">
        <v>268</v>
      </c>
      <c r="C4684" s="1">
        <v>45421.201863425929</v>
      </c>
      <c r="D4684" t="str">
        <f t="shared" si="73"/>
        <v>09</v>
      </c>
      <c r="E4684">
        <v>10</v>
      </c>
      <c r="F4684" t="s">
        <v>14</v>
      </c>
      <c r="G4684" t="s">
        <v>15</v>
      </c>
      <c r="H4684" t="s">
        <v>67</v>
      </c>
      <c r="I4684">
        <v>76607</v>
      </c>
      <c r="J4684">
        <v>766070</v>
      </c>
      <c r="K4684" t="s">
        <v>1046</v>
      </c>
      <c r="L4684" t="s">
        <v>1047</v>
      </c>
      <c r="M4684" t="s">
        <v>1048</v>
      </c>
      <c r="N4684" t="s">
        <v>1049</v>
      </c>
      <c r="O4684" t="s">
        <v>16</v>
      </c>
    </row>
    <row r="4685" spans="1:15" x14ac:dyDescent="0.35">
      <c r="A4685">
        <v>4684</v>
      </c>
      <c r="B4685">
        <v>3</v>
      </c>
      <c r="C4685" s="1">
        <v>45545.643368055556</v>
      </c>
      <c r="D4685" t="str">
        <f t="shared" si="73"/>
        <v>10</v>
      </c>
      <c r="E4685">
        <v>7</v>
      </c>
      <c r="F4685" t="s">
        <v>17</v>
      </c>
      <c r="G4685" t="s">
        <v>28</v>
      </c>
      <c r="H4685" t="s">
        <v>103</v>
      </c>
      <c r="I4685">
        <v>35778</v>
      </c>
      <c r="J4685">
        <v>250446</v>
      </c>
      <c r="K4685" t="s">
        <v>144</v>
      </c>
      <c r="L4685" t="s">
        <v>145</v>
      </c>
      <c r="M4685" t="s">
        <v>146</v>
      </c>
      <c r="N4685" t="s">
        <v>147</v>
      </c>
      <c r="O4685" t="s">
        <v>22</v>
      </c>
    </row>
    <row r="4686" spans="1:15" x14ac:dyDescent="0.35">
      <c r="A4686">
        <v>4685</v>
      </c>
      <c r="B4686">
        <v>282</v>
      </c>
      <c r="C4686" s="1">
        <v>45479.577557870369</v>
      </c>
      <c r="D4686" t="str">
        <f t="shared" si="73"/>
        <v>06</v>
      </c>
      <c r="E4686">
        <v>10</v>
      </c>
      <c r="F4686" t="s">
        <v>17</v>
      </c>
      <c r="G4686" t="s">
        <v>23</v>
      </c>
      <c r="H4686" t="s">
        <v>72</v>
      </c>
      <c r="I4686">
        <v>14701</v>
      </c>
      <c r="J4686">
        <v>147010</v>
      </c>
      <c r="K4686" t="s">
        <v>362</v>
      </c>
      <c r="L4686" t="s">
        <v>363</v>
      </c>
      <c r="M4686" t="s">
        <v>364</v>
      </c>
      <c r="N4686" t="s">
        <v>365</v>
      </c>
      <c r="O4686" t="s">
        <v>16</v>
      </c>
    </row>
    <row r="4687" spans="1:15" x14ac:dyDescent="0.35">
      <c r="A4687">
        <v>4686</v>
      </c>
      <c r="B4687">
        <v>321</v>
      </c>
      <c r="C4687" s="1">
        <v>45074.302731481483</v>
      </c>
      <c r="D4687" t="str">
        <f t="shared" si="73"/>
        <v>28</v>
      </c>
      <c r="E4687">
        <v>2</v>
      </c>
      <c r="F4687" t="s">
        <v>14</v>
      </c>
      <c r="G4687" t="s">
        <v>29</v>
      </c>
      <c r="H4687" t="s">
        <v>134</v>
      </c>
      <c r="I4687">
        <v>25231</v>
      </c>
      <c r="J4687">
        <v>50462</v>
      </c>
      <c r="K4687" t="s">
        <v>2000</v>
      </c>
      <c r="L4687" t="s">
        <v>2001</v>
      </c>
      <c r="M4687" t="s">
        <v>2002</v>
      </c>
      <c r="N4687" t="s">
        <v>2003</v>
      </c>
      <c r="O4687" t="s">
        <v>16</v>
      </c>
    </row>
    <row r="4688" spans="1:15" x14ac:dyDescent="0.35">
      <c r="A4688">
        <v>4687</v>
      </c>
      <c r="B4688">
        <v>110</v>
      </c>
      <c r="C4688" s="1">
        <v>45186.455289351848</v>
      </c>
      <c r="D4688" t="str">
        <f t="shared" si="73"/>
        <v>17</v>
      </c>
      <c r="E4688">
        <v>5</v>
      </c>
      <c r="F4688" t="s">
        <v>14</v>
      </c>
      <c r="G4688" t="s">
        <v>20</v>
      </c>
      <c r="H4688" t="s">
        <v>148</v>
      </c>
      <c r="I4688">
        <v>13696</v>
      </c>
      <c r="J4688">
        <v>68480</v>
      </c>
      <c r="K4688" t="s">
        <v>1161</v>
      </c>
      <c r="L4688" t="s">
        <v>1162</v>
      </c>
      <c r="M4688" t="s">
        <v>1163</v>
      </c>
      <c r="N4688" t="s">
        <v>1164</v>
      </c>
      <c r="O4688" t="s">
        <v>19</v>
      </c>
    </row>
    <row r="4689" spans="1:15" x14ac:dyDescent="0.35">
      <c r="A4689">
        <v>4688</v>
      </c>
      <c r="B4689">
        <v>182</v>
      </c>
      <c r="C4689" s="1">
        <v>45192.184907407413</v>
      </c>
      <c r="D4689" t="str">
        <f t="shared" si="73"/>
        <v>23</v>
      </c>
      <c r="E4689">
        <v>6</v>
      </c>
      <c r="F4689" t="s">
        <v>17</v>
      </c>
      <c r="G4689" t="s">
        <v>32</v>
      </c>
      <c r="H4689" t="s">
        <v>81</v>
      </c>
      <c r="I4689">
        <v>22985</v>
      </c>
      <c r="J4689">
        <v>137910</v>
      </c>
      <c r="K4689" t="s">
        <v>1145</v>
      </c>
      <c r="L4689" t="s">
        <v>1146</v>
      </c>
      <c r="M4689" t="s">
        <v>1147</v>
      </c>
      <c r="N4689" t="s">
        <v>1148</v>
      </c>
      <c r="O4689" t="s">
        <v>22</v>
      </c>
    </row>
    <row r="4690" spans="1:15" x14ac:dyDescent="0.35">
      <c r="A4690">
        <v>4689</v>
      </c>
      <c r="B4690">
        <v>99</v>
      </c>
      <c r="C4690" s="1">
        <v>45576.122407407413</v>
      </c>
      <c r="D4690" t="str">
        <f t="shared" si="73"/>
        <v>11</v>
      </c>
      <c r="E4690">
        <v>1</v>
      </c>
      <c r="F4690" t="s">
        <v>17</v>
      </c>
      <c r="G4690" t="s">
        <v>28</v>
      </c>
      <c r="H4690" t="s">
        <v>103</v>
      </c>
      <c r="I4690">
        <v>35778</v>
      </c>
      <c r="J4690">
        <v>35778</v>
      </c>
      <c r="K4690" t="s">
        <v>518</v>
      </c>
      <c r="L4690" t="s">
        <v>519</v>
      </c>
      <c r="M4690" t="s">
        <v>520</v>
      </c>
      <c r="N4690" t="s">
        <v>521</v>
      </c>
      <c r="O4690" t="s">
        <v>19</v>
      </c>
    </row>
    <row r="4691" spans="1:15" x14ac:dyDescent="0.35">
      <c r="A4691">
        <v>4690</v>
      </c>
      <c r="B4691">
        <v>186</v>
      </c>
      <c r="C4691" s="1">
        <v>45155.505011574067</v>
      </c>
      <c r="D4691" t="str">
        <f t="shared" si="73"/>
        <v>17</v>
      </c>
      <c r="E4691">
        <v>4</v>
      </c>
      <c r="F4691" t="s">
        <v>14</v>
      </c>
      <c r="G4691" t="s">
        <v>15</v>
      </c>
      <c r="H4691" t="s">
        <v>67</v>
      </c>
      <c r="I4691">
        <v>76607</v>
      </c>
      <c r="J4691">
        <v>306428</v>
      </c>
      <c r="K4691" t="s">
        <v>1361</v>
      </c>
      <c r="L4691" t="s">
        <v>1362</v>
      </c>
      <c r="M4691" t="s">
        <v>1363</v>
      </c>
      <c r="N4691" t="s">
        <v>1364</v>
      </c>
      <c r="O4691" t="s">
        <v>22</v>
      </c>
    </row>
    <row r="4692" spans="1:15" x14ac:dyDescent="0.35">
      <c r="A4692">
        <v>4691</v>
      </c>
      <c r="B4692">
        <v>262</v>
      </c>
      <c r="C4692" s="1">
        <v>45040.526712962957</v>
      </c>
      <c r="D4692" t="str">
        <f t="shared" si="73"/>
        <v>24</v>
      </c>
      <c r="E4692">
        <v>3</v>
      </c>
      <c r="F4692" t="s">
        <v>17</v>
      </c>
      <c r="G4692" t="s">
        <v>23</v>
      </c>
      <c r="H4692" t="s">
        <v>72</v>
      </c>
      <c r="I4692">
        <v>14701</v>
      </c>
      <c r="J4692">
        <v>44103</v>
      </c>
      <c r="K4692" t="s">
        <v>1129</v>
      </c>
      <c r="L4692" t="s">
        <v>1130</v>
      </c>
      <c r="M4692" t="s">
        <v>1131</v>
      </c>
      <c r="N4692" t="s">
        <v>1132</v>
      </c>
      <c r="O4692" t="s">
        <v>16</v>
      </c>
    </row>
    <row r="4693" spans="1:15" x14ac:dyDescent="0.35">
      <c r="A4693">
        <v>4692</v>
      </c>
      <c r="B4693">
        <v>307</v>
      </c>
      <c r="C4693" s="1">
        <v>45144.132372685177</v>
      </c>
      <c r="D4693" t="str">
        <f t="shared" si="73"/>
        <v>06</v>
      </c>
      <c r="E4693">
        <v>10</v>
      </c>
      <c r="F4693" t="s">
        <v>14</v>
      </c>
      <c r="G4693" t="s">
        <v>20</v>
      </c>
      <c r="H4693" t="s">
        <v>148</v>
      </c>
      <c r="I4693">
        <v>13696</v>
      </c>
      <c r="J4693">
        <v>136960</v>
      </c>
      <c r="K4693" t="s">
        <v>1301</v>
      </c>
      <c r="L4693" t="s">
        <v>1302</v>
      </c>
      <c r="M4693" t="s">
        <v>1303</v>
      </c>
      <c r="N4693" t="s">
        <v>1304</v>
      </c>
      <c r="O4693" t="s">
        <v>16</v>
      </c>
    </row>
    <row r="4694" spans="1:15" x14ac:dyDescent="0.35">
      <c r="A4694">
        <v>4693</v>
      </c>
      <c r="B4694">
        <v>264</v>
      </c>
      <c r="C4694" s="1">
        <v>45463.52275462963</v>
      </c>
      <c r="D4694" t="str">
        <f t="shared" si="73"/>
        <v>20</v>
      </c>
      <c r="E4694">
        <v>6</v>
      </c>
      <c r="F4694" t="s">
        <v>14</v>
      </c>
      <c r="G4694" t="s">
        <v>15</v>
      </c>
      <c r="H4694" t="s">
        <v>67</v>
      </c>
      <c r="I4694">
        <v>76607</v>
      </c>
      <c r="J4694">
        <v>459642</v>
      </c>
      <c r="K4694" t="s">
        <v>1405</v>
      </c>
      <c r="L4694" t="s">
        <v>1406</v>
      </c>
      <c r="M4694" t="s">
        <v>1407</v>
      </c>
      <c r="N4694" t="s">
        <v>1408</v>
      </c>
      <c r="O4694" t="s">
        <v>16</v>
      </c>
    </row>
    <row r="4695" spans="1:15" x14ac:dyDescent="0.35">
      <c r="A4695">
        <v>4694</v>
      </c>
      <c r="B4695">
        <v>236</v>
      </c>
      <c r="C4695" s="1">
        <v>45194.98064814815</v>
      </c>
      <c r="D4695" t="str">
        <f t="shared" si="73"/>
        <v>25</v>
      </c>
      <c r="E4695">
        <v>1</v>
      </c>
      <c r="F4695" t="s">
        <v>24</v>
      </c>
      <c r="G4695" t="s">
        <v>25</v>
      </c>
      <c r="H4695" t="s">
        <v>125</v>
      </c>
      <c r="I4695">
        <v>42268</v>
      </c>
      <c r="J4695">
        <v>42268</v>
      </c>
      <c r="K4695" t="s">
        <v>1593</v>
      </c>
      <c r="L4695" t="s">
        <v>1594</v>
      </c>
      <c r="M4695" t="s">
        <v>1595</v>
      </c>
      <c r="N4695" t="s">
        <v>1596</v>
      </c>
      <c r="O4695" t="s">
        <v>16</v>
      </c>
    </row>
    <row r="4696" spans="1:15" x14ac:dyDescent="0.35">
      <c r="A4696">
        <v>4695</v>
      </c>
      <c r="B4696">
        <v>385</v>
      </c>
      <c r="C4696" s="1">
        <v>45334.852337962962</v>
      </c>
      <c r="D4696" t="str">
        <f t="shared" si="73"/>
        <v>12</v>
      </c>
      <c r="E4696">
        <v>7</v>
      </c>
      <c r="F4696" t="s">
        <v>14</v>
      </c>
      <c r="G4696" t="s">
        <v>21</v>
      </c>
      <c r="H4696" t="s">
        <v>58</v>
      </c>
      <c r="I4696">
        <v>51631</v>
      </c>
      <c r="J4696">
        <v>361417</v>
      </c>
      <c r="K4696" t="s">
        <v>1133</v>
      </c>
      <c r="L4696" t="s">
        <v>1134</v>
      </c>
      <c r="M4696" t="s">
        <v>1135</v>
      </c>
      <c r="N4696" t="s">
        <v>1136</v>
      </c>
      <c r="O4696" t="s">
        <v>19</v>
      </c>
    </row>
    <row r="4697" spans="1:15" x14ac:dyDescent="0.35">
      <c r="A4697">
        <v>4696</v>
      </c>
      <c r="B4697">
        <v>260</v>
      </c>
      <c r="C4697" s="1">
        <v>45588.350104166668</v>
      </c>
      <c r="D4697" t="str">
        <f t="shared" si="73"/>
        <v>23</v>
      </c>
      <c r="E4697">
        <v>2</v>
      </c>
      <c r="F4697" t="s">
        <v>24</v>
      </c>
      <c r="G4697" t="s">
        <v>25</v>
      </c>
      <c r="H4697" t="s">
        <v>125</v>
      </c>
      <c r="I4697">
        <v>42268</v>
      </c>
      <c r="J4697">
        <v>84536</v>
      </c>
      <c r="K4697" t="s">
        <v>126</v>
      </c>
      <c r="L4697" t="s">
        <v>127</v>
      </c>
      <c r="M4697" t="s">
        <v>128</v>
      </c>
      <c r="N4697" t="s">
        <v>129</v>
      </c>
      <c r="O4697" t="s">
        <v>19</v>
      </c>
    </row>
    <row r="4698" spans="1:15" x14ac:dyDescent="0.35">
      <c r="A4698">
        <v>4697</v>
      </c>
      <c r="B4698">
        <v>102</v>
      </c>
      <c r="C4698" s="1">
        <v>45231.127372685187</v>
      </c>
      <c r="D4698" t="str">
        <f t="shared" si="73"/>
        <v>01</v>
      </c>
      <c r="E4698">
        <v>8</v>
      </c>
      <c r="F4698" t="s">
        <v>24</v>
      </c>
      <c r="G4698" t="s">
        <v>25</v>
      </c>
      <c r="H4698" t="s">
        <v>125</v>
      </c>
      <c r="I4698">
        <v>42268</v>
      </c>
      <c r="J4698">
        <v>338144</v>
      </c>
      <c r="K4698" t="s">
        <v>249</v>
      </c>
      <c r="L4698" t="s">
        <v>250</v>
      </c>
      <c r="M4698" t="s">
        <v>251</v>
      </c>
      <c r="N4698" t="s">
        <v>252</v>
      </c>
      <c r="O4698" t="s">
        <v>22</v>
      </c>
    </row>
    <row r="4699" spans="1:15" x14ac:dyDescent="0.35">
      <c r="A4699">
        <v>4698</v>
      </c>
      <c r="B4699">
        <v>450</v>
      </c>
      <c r="C4699" s="1">
        <v>45288.385578703703</v>
      </c>
      <c r="D4699" t="str">
        <f t="shared" si="73"/>
        <v>28</v>
      </c>
      <c r="E4699">
        <v>10</v>
      </c>
      <c r="F4699" t="s">
        <v>24</v>
      </c>
      <c r="G4699" t="s">
        <v>31</v>
      </c>
      <c r="H4699" t="s">
        <v>94</v>
      </c>
      <c r="I4699">
        <v>38697</v>
      </c>
      <c r="J4699">
        <v>386970</v>
      </c>
      <c r="K4699" t="s">
        <v>285</v>
      </c>
      <c r="L4699" t="s">
        <v>286</v>
      </c>
      <c r="M4699" t="s">
        <v>287</v>
      </c>
      <c r="N4699" t="s">
        <v>288</v>
      </c>
      <c r="O4699" t="s">
        <v>22</v>
      </c>
    </row>
    <row r="4700" spans="1:15" x14ac:dyDescent="0.35">
      <c r="A4700">
        <v>4699</v>
      </c>
      <c r="B4700">
        <v>301</v>
      </c>
      <c r="C4700" s="1">
        <v>45676.285914351851</v>
      </c>
      <c r="D4700" t="str">
        <f t="shared" si="73"/>
        <v>19</v>
      </c>
      <c r="E4700">
        <v>9</v>
      </c>
      <c r="F4700" t="s">
        <v>24</v>
      </c>
      <c r="G4700" t="s">
        <v>26</v>
      </c>
      <c r="H4700" t="s">
        <v>116</v>
      </c>
      <c r="I4700">
        <v>50016</v>
      </c>
      <c r="J4700">
        <v>450144</v>
      </c>
      <c r="K4700" t="s">
        <v>1996</v>
      </c>
      <c r="L4700" t="s">
        <v>1997</v>
      </c>
      <c r="M4700" t="s">
        <v>1998</v>
      </c>
      <c r="N4700" t="s">
        <v>1999</v>
      </c>
      <c r="O4700" t="s">
        <v>16</v>
      </c>
    </row>
    <row r="4701" spans="1:15" x14ac:dyDescent="0.35">
      <c r="A4701">
        <v>4700</v>
      </c>
      <c r="B4701">
        <v>219</v>
      </c>
      <c r="C4701" s="1">
        <v>45442.01394675926</v>
      </c>
      <c r="D4701" t="str">
        <f t="shared" si="73"/>
        <v>30</v>
      </c>
      <c r="E4701">
        <v>10</v>
      </c>
      <c r="F4701" t="s">
        <v>17</v>
      </c>
      <c r="G4701" t="s">
        <v>32</v>
      </c>
      <c r="H4701" t="s">
        <v>81</v>
      </c>
      <c r="I4701">
        <v>22985</v>
      </c>
      <c r="J4701">
        <v>229850</v>
      </c>
      <c r="K4701" t="s">
        <v>1149</v>
      </c>
      <c r="L4701" t="s">
        <v>1150</v>
      </c>
      <c r="M4701" t="s">
        <v>1151</v>
      </c>
      <c r="N4701" t="s">
        <v>1152</v>
      </c>
      <c r="O4701" t="s">
        <v>22</v>
      </c>
    </row>
    <row r="4702" spans="1:15" x14ac:dyDescent="0.35">
      <c r="A4702">
        <v>4701</v>
      </c>
      <c r="B4702">
        <v>172</v>
      </c>
      <c r="C4702" s="1">
        <v>45101.308865740742</v>
      </c>
      <c r="D4702" t="str">
        <f t="shared" si="73"/>
        <v>24</v>
      </c>
      <c r="E4702">
        <v>9</v>
      </c>
      <c r="F4702" t="s">
        <v>24</v>
      </c>
      <c r="G4702" t="s">
        <v>26</v>
      </c>
      <c r="H4702" t="s">
        <v>116</v>
      </c>
      <c r="I4702">
        <v>50016</v>
      </c>
      <c r="J4702">
        <v>450144</v>
      </c>
      <c r="K4702" t="s">
        <v>1768</v>
      </c>
      <c r="L4702" t="s">
        <v>1769</v>
      </c>
      <c r="M4702" t="s">
        <v>1770</v>
      </c>
      <c r="N4702" t="s">
        <v>1771</v>
      </c>
      <c r="O4702" t="s">
        <v>16</v>
      </c>
    </row>
    <row r="4703" spans="1:15" x14ac:dyDescent="0.35">
      <c r="A4703">
        <v>4702</v>
      </c>
      <c r="B4703">
        <v>177</v>
      </c>
      <c r="C4703" s="1">
        <v>45148.566967592589</v>
      </c>
      <c r="D4703" t="str">
        <f t="shared" si="73"/>
        <v>10</v>
      </c>
      <c r="E4703">
        <v>5</v>
      </c>
      <c r="F4703" t="s">
        <v>17</v>
      </c>
      <c r="G4703" t="s">
        <v>23</v>
      </c>
      <c r="H4703" t="s">
        <v>72</v>
      </c>
      <c r="I4703">
        <v>14701</v>
      </c>
      <c r="J4703">
        <v>73505</v>
      </c>
      <c r="K4703" t="s">
        <v>68</v>
      </c>
      <c r="L4703" t="s">
        <v>69</v>
      </c>
      <c r="M4703" t="s">
        <v>70</v>
      </c>
      <c r="N4703" t="s">
        <v>71</v>
      </c>
      <c r="O4703" t="s">
        <v>22</v>
      </c>
    </row>
    <row r="4704" spans="1:15" x14ac:dyDescent="0.35">
      <c r="A4704">
        <v>4703</v>
      </c>
      <c r="B4704">
        <v>282</v>
      </c>
      <c r="C4704" s="1">
        <v>45129.986458333333</v>
      </c>
      <c r="D4704" t="str">
        <f t="shared" si="73"/>
        <v>22</v>
      </c>
      <c r="E4704">
        <v>10</v>
      </c>
      <c r="F4704" t="s">
        <v>24</v>
      </c>
      <c r="G4704" t="s">
        <v>25</v>
      </c>
      <c r="H4704" t="s">
        <v>125</v>
      </c>
      <c r="I4704">
        <v>42268</v>
      </c>
      <c r="J4704">
        <v>422680</v>
      </c>
      <c r="K4704" t="s">
        <v>362</v>
      </c>
      <c r="L4704" t="s">
        <v>363</v>
      </c>
      <c r="M4704" t="s">
        <v>364</v>
      </c>
      <c r="N4704" t="s">
        <v>365</v>
      </c>
      <c r="O4704" t="s">
        <v>16</v>
      </c>
    </row>
    <row r="4705" spans="1:15" x14ac:dyDescent="0.35">
      <c r="A4705">
        <v>4704</v>
      </c>
      <c r="B4705">
        <v>186</v>
      </c>
      <c r="C4705" s="1">
        <v>45433.69672453704</v>
      </c>
      <c r="D4705" t="str">
        <f t="shared" si="73"/>
        <v>21</v>
      </c>
      <c r="E4705">
        <v>4</v>
      </c>
      <c r="F4705" t="s">
        <v>14</v>
      </c>
      <c r="G4705" t="s">
        <v>21</v>
      </c>
      <c r="H4705" t="s">
        <v>58</v>
      </c>
      <c r="I4705">
        <v>51631</v>
      </c>
      <c r="J4705">
        <v>206524</v>
      </c>
      <c r="K4705" t="s">
        <v>1361</v>
      </c>
      <c r="L4705" t="s">
        <v>1362</v>
      </c>
      <c r="M4705" t="s">
        <v>1363</v>
      </c>
      <c r="N4705" t="s">
        <v>1364</v>
      </c>
      <c r="O4705" t="s">
        <v>22</v>
      </c>
    </row>
    <row r="4706" spans="1:15" x14ac:dyDescent="0.35">
      <c r="A4706">
        <v>4705</v>
      </c>
      <c r="B4706">
        <v>50</v>
      </c>
      <c r="C4706" s="1">
        <v>45705.107685185183</v>
      </c>
      <c r="D4706" t="str">
        <f t="shared" si="73"/>
        <v>17</v>
      </c>
      <c r="E4706">
        <v>6</v>
      </c>
      <c r="F4706" t="s">
        <v>24</v>
      </c>
      <c r="G4706" t="s">
        <v>26</v>
      </c>
      <c r="H4706" t="s">
        <v>116</v>
      </c>
      <c r="I4706">
        <v>50016</v>
      </c>
      <c r="J4706">
        <v>300096</v>
      </c>
      <c r="K4706" t="s">
        <v>442</v>
      </c>
      <c r="L4706" t="s">
        <v>443</v>
      </c>
      <c r="M4706" t="s">
        <v>444</v>
      </c>
      <c r="N4706" t="s">
        <v>445</v>
      </c>
      <c r="O4706" t="s">
        <v>19</v>
      </c>
    </row>
    <row r="4707" spans="1:15" x14ac:dyDescent="0.35">
      <c r="A4707">
        <v>4706</v>
      </c>
      <c r="B4707">
        <v>384</v>
      </c>
      <c r="C4707" s="1">
        <v>45373.599108796298</v>
      </c>
      <c r="D4707" t="str">
        <f t="shared" si="73"/>
        <v>22</v>
      </c>
      <c r="E4707">
        <v>5</v>
      </c>
      <c r="F4707" t="s">
        <v>14</v>
      </c>
      <c r="G4707" t="s">
        <v>20</v>
      </c>
      <c r="H4707" t="s">
        <v>148</v>
      </c>
      <c r="I4707">
        <v>13696</v>
      </c>
      <c r="J4707">
        <v>68480</v>
      </c>
      <c r="K4707" t="s">
        <v>1329</v>
      </c>
      <c r="L4707" t="s">
        <v>1330</v>
      </c>
      <c r="M4707" t="s">
        <v>1331</v>
      </c>
      <c r="N4707" t="s">
        <v>1332</v>
      </c>
      <c r="O4707" t="s">
        <v>16</v>
      </c>
    </row>
    <row r="4708" spans="1:15" x14ac:dyDescent="0.35">
      <c r="A4708">
        <v>4707</v>
      </c>
      <c r="B4708">
        <v>408</v>
      </c>
      <c r="C4708" s="1">
        <v>45645.70517361111</v>
      </c>
      <c r="D4708" t="str">
        <f t="shared" si="73"/>
        <v>19</v>
      </c>
      <c r="E4708">
        <v>10</v>
      </c>
      <c r="F4708" t="s">
        <v>17</v>
      </c>
      <c r="G4708" t="s">
        <v>18</v>
      </c>
      <c r="H4708" t="s">
        <v>139</v>
      </c>
      <c r="I4708">
        <v>36583</v>
      </c>
      <c r="J4708">
        <v>365830</v>
      </c>
      <c r="K4708" t="s">
        <v>390</v>
      </c>
      <c r="L4708" t="s">
        <v>391</v>
      </c>
      <c r="M4708" t="s">
        <v>392</v>
      </c>
      <c r="N4708" t="s">
        <v>393</v>
      </c>
      <c r="O4708" t="s">
        <v>19</v>
      </c>
    </row>
    <row r="4709" spans="1:15" x14ac:dyDescent="0.35">
      <c r="A4709">
        <v>4708</v>
      </c>
      <c r="B4709">
        <v>102</v>
      </c>
      <c r="C4709" s="1">
        <v>45008.575046296297</v>
      </c>
      <c r="D4709" t="str">
        <f t="shared" si="73"/>
        <v>23</v>
      </c>
      <c r="E4709">
        <v>5</v>
      </c>
      <c r="F4709" t="s">
        <v>17</v>
      </c>
      <c r="G4709" t="s">
        <v>18</v>
      </c>
      <c r="H4709" t="s">
        <v>139</v>
      </c>
      <c r="I4709">
        <v>36583</v>
      </c>
      <c r="J4709">
        <v>182915</v>
      </c>
      <c r="K4709" t="s">
        <v>249</v>
      </c>
      <c r="L4709" t="s">
        <v>250</v>
      </c>
      <c r="M4709" t="s">
        <v>251</v>
      </c>
      <c r="N4709" t="s">
        <v>252</v>
      </c>
      <c r="O4709" t="s">
        <v>22</v>
      </c>
    </row>
    <row r="4710" spans="1:15" x14ac:dyDescent="0.35">
      <c r="A4710">
        <v>4709</v>
      </c>
      <c r="B4710">
        <v>54</v>
      </c>
      <c r="C4710" s="1">
        <v>45484.49590277778</v>
      </c>
      <c r="D4710" t="str">
        <f t="shared" si="73"/>
        <v>11</v>
      </c>
      <c r="E4710">
        <v>9</v>
      </c>
      <c r="F4710" t="s">
        <v>24</v>
      </c>
      <c r="G4710" t="s">
        <v>25</v>
      </c>
      <c r="H4710" t="s">
        <v>125</v>
      </c>
      <c r="I4710">
        <v>42268</v>
      </c>
      <c r="J4710">
        <v>380412</v>
      </c>
      <c r="K4710" t="s">
        <v>2048</v>
      </c>
      <c r="L4710" t="s">
        <v>2049</v>
      </c>
      <c r="M4710" t="s">
        <v>2050</v>
      </c>
      <c r="N4710" t="s">
        <v>2051</v>
      </c>
      <c r="O4710" t="s">
        <v>16</v>
      </c>
    </row>
    <row r="4711" spans="1:15" x14ac:dyDescent="0.35">
      <c r="A4711">
        <v>4710</v>
      </c>
      <c r="B4711">
        <v>350</v>
      </c>
      <c r="C4711" s="1">
        <v>45566.366562499999</v>
      </c>
      <c r="D4711" t="str">
        <f t="shared" si="73"/>
        <v>01</v>
      </c>
      <c r="E4711">
        <v>2</v>
      </c>
      <c r="F4711" t="s">
        <v>14</v>
      </c>
      <c r="G4711" t="s">
        <v>21</v>
      </c>
      <c r="H4711" t="s">
        <v>58</v>
      </c>
      <c r="I4711">
        <v>51631</v>
      </c>
      <c r="J4711">
        <v>103262</v>
      </c>
      <c r="K4711" t="s">
        <v>1105</v>
      </c>
      <c r="L4711" t="s">
        <v>1106</v>
      </c>
      <c r="M4711" t="s">
        <v>1107</v>
      </c>
      <c r="N4711" t="s">
        <v>1108</v>
      </c>
      <c r="O4711" t="s">
        <v>16</v>
      </c>
    </row>
    <row r="4712" spans="1:15" x14ac:dyDescent="0.35">
      <c r="A4712">
        <v>4711</v>
      </c>
      <c r="B4712">
        <v>86</v>
      </c>
      <c r="C4712" s="1">
        <v>45150.790324074071</v>
      </c>
      <c r="D4712" t="str">
        <f t="shared" si="73"/>
        <v>12</v>
      </c>
      <c r="E4712">
        <v>2</v>
      </c>
      <c r="F4712" t="s">
        <v>24</v>
      </c>
      <c r="G4712" t="s">
        <v>27</v>
      </c>
      <c r="H4712" t="s">
        <v>325</v>
      </c>
      <c r="I4712">
        <v>34573</v>
      </c>
      <c r="J4712">
        <v>69146</v>
      </c>
      <c r="K4712" t="s">
        <v>1285</v>
      </c>
      <c r="L4712" t="s">
        <v>1286</v>
      </c>
      <c r="M4712" t="s">
        <v>1287</v>
      </c>
      <c r="N4712" t="s">
        <v>1288</v>
      </c>
      <c r="O4712" t="s">
        <v>22</v>
      </c>
    </row>
    <row r="4713" spans="1:15" x14ac:dyDescent="0.35">
      <c r="A4713">
        <v>4712</v>
      </c>
      <c r="B4713">
        <v>8</v>
      </c>
      <c r="C4713" s="1">
        <v>45331.054884259262</v>
      </c>
      <c r="D4713" t="str">
        <f t="shared" si="73"/>
        <v>09</v>
      </c>
      <c r="E4713">
        <v>3</v>
      </c>
      <c r="F4713" t="s">
        <v>17</v>
      </c>
      <c r="G4713" t="s">
        <v>32</v>
      </c>
      <c r="H4713" t="s">
        <v>81</v>
      </c>
      <c r="I4713">
        <v>22985</v>
      </c>
      <c r="J4713">
        <v>68955</v>
      </c>
      <c r="K4713" t="s">
        <v>354</v>
      </c>
      <c r="L4713" t="s">
        <v>355</v>
      </c>
      <c r="M4713" t="s">
        <v>356</v>
      </c>
      <c r="N4713" t="s">
        <v>357</v>
      </c>
      <c r="O4713" t="s">
        <v>16</v>
      </c>
    </row>
    <row r="4714" spans="1:15" x14ac:dyDescent="0.35">
      <c r="A4714">
        <v>4713</v>
      </c>
      <c r="B4714">
        <v>26</v>
      </c>
      <c r="C4714" s="1">
        <v>45712.991689814808</v>
      </c>
      <c r="D4714" t="str">
        <f t="shared" si="73"/>
        <v>24</v>
      </c>
      <c r="E4714">
        <v>9</v>
      </c>
      <c r="F4714" t="s">
        <v>17</v>
      </c>
      <c r="G4714" t="s">
        <v>28</v>
      </c>
      <c r="H4714" t="s">
        <v>103</v>
      </c>
      <c r="I4714">
        <v>35778</v>
      </c>
      <c r="J4714">
        <v>322002</v>
      </c>
      <c r="K4714" t="s">
        <v>1688</v>
      </c>
      <c r="L4714" t="s">
        <v>1689</v>
      </c>
      <c r="M4714" t="s">
        <v>1690</v>
      </c>
      <c r="N4714" t="s">
        <v>1691</v>
      </c>
      <c r="O4714" t="s">
        <v>19</v>
      </c>
    </row>
    <row r="4715" spans="1:15" x14ac:dyDescent="0.35">
      <c r="A4715">
        <v>4714</v>
      </c>
      <c r="B4715">
        <v>197</v>
      </c>
      <c r="C4715" s="1">
        <v>45266.693391203713</v>
      </c>
      <c r="D4715" t="str">
        <f t="shared" si="73"/>
        <v>06</v>
      </c>
      <c r="E4715">
        <v>5</v>
      </c>
      <c r="F4715" t="s">
        <v>24</v>
      </c>
      <c r="G4715" t="s">
        <v>27</v>
      </c>
      <c r="H4715" t="s">
        <v>325</v>
      </c>
      <c r="I4715">
        <v>34573</v>
      </c>
      <c r="J4715">
        <v>172865</v>
      </c>
      <c r="K4715" t="s">
        <v>594</v>
      </c>
      <c r="L4715" t="s">
        <v>595</v>
      </c>
      <c r="M4715" t="s">
        <v>596</v>
      </c>
      <c r="N4715" t="s">
        <v>597</v>
      </c>
      <c r="O4715" t="s">
        <v>16</v>
      </c>
    </row>
    <row r="4716" spans="1:15" x14ac:dyDescent="0.35">
      <c r="A4716">
        <v>4715</v>
      </c>
      <c r="B4716">
        <v>25</v>
      </c>
      <c r="C4716" s="1">
        <v>45419.785763888889</v>
      </c>
      <c r="D4716" t="str">
        <f t="shared" si="73"/>
        <v>07</v>
      </c>
      <c r="E4716">
        <v>7</v>
      </c>
      <c r="F4716" t="s">
        <v>24</v>
      </c>
      <c r="G4716" t="s">
        <v>31</v>
      </c>
      <c r="H4716" t="s">
        <v>94</v>
      </c>
      <c r="I4716">
        <v>38697</v>
      </c>
      <c r="J4716">
        <v>270879</v>
      </c>
      <c r="K4716" t="s">
        <v>650</v>
      </c>
      <c r="L4716" t="s">
        <v>651</v>
      </c>
      <c r="M4716" t="s">
        <v>652</v>
      </c>
      <c r="N4716" t="s">
        <v>653</v>
      </c>
      <c r="O4716" t="s">
        <v>16</v>
      </c>
    </row>
    <row r="4717" spans="1:15" x14ac:dyDescent="0.35">
      <c r="A4717">
        <v>4716</v>
      </c>
      <c r="B4717">
        <v>300</v>
      </c>
      <c r="C4717" s="1">
        <v>45246.150023148148</v>
      </c>
      <c r="D4717" t="str">
        <f t="shared" si="73"/>
        <v>16</v>
      </c>
      <c r="E4717">
        <v>7</v>
      </c>
      <c r="F4717" t="s">
        <v>24</v>
      </c>
      <c r="G4717" t="s">
        <v>26</v>
      </c>
      <c r="H4717" t="s">
        <v>116</v>
      </c>
      <c r="I4717">
        <v>50016</v>
      </c>
      <c r="J4717">
        <v>350112</v>
      </c>
      <c r="K4717" t="s">
        <v>1920</v>
      </c>
      <c r="L4717" t="s">
        <v>1921</v>
      </c>
      <c r="M4717" t="s">
        <v>1922</v>
      </c>
      <c r="N4717" t="s">
        <v>1923</v>
      </c>
      <c r="O4717" t="s">
        <v>19</v>
      </c>
    </row>
    <row r="4718" spans="1:15" x14ac:dyDescent="0.35">
      <c r="A4718">
        <v>4717</v>
      </c>
      <c r="B4718">
        <v>405</v>
      </c>
      <c r="C4718" s="1">
        <v>45689.371180555558</v>
      </c>
      <c r="D4718" t="str">
        <f t="shared" si="73"/>
        <v>01</v>
      </c>
      <c r="E4718">
        <v>8</v>
      </c>
      <c r="F4718" t="s">
        <v>14</v>
      </c>
      <c r="G4718" t="s">
        <v>20</v>
      </c>
      <c r="H4718" t="s">
        <v>148</v>
      </c>
      <c r="I4718">
        <v>13696</v>
      </c>
      <c r="J4718">
        <v>109568</v>
      </c>
      <c r="K4718" t="s">
        <v>313</v>
      </c>
      <c r="L4718" t="s">
        <v>314</v>
      </c>
      <c r="M4718" t="s">
        <v>315</v>
      </c>
      <c r="N4718" t="s">
        <v>316</v>
      </c>
      <c r="O4718" t="s">
        <v>19</v>
      </c>
    </row>
    <row r="4719" spans="1:15" x14ac:dyDescent="0.35">
      <c r="A4719">
        <v>4718</v>
      </c>
      <c r="B4719">
        <v>89</v>
      </c>
      <c r="C4719" s="1">
        <v>45016.260335648149</v>
      </c>
      <c r="D4719" t="str">
        <f t="shared" si="73"/>
        <v>31</v>
      </c>
      <c r="E4719">
        <v>2</v>
      </c>
      <c r="F4719" t="s">
        <v>17</v>
      </c>
      <c r="G4719" t="s">
        <v>32</v>
      </c>
      <c r="H4719" t="s">
        <v>81</v>
      </c>
      <c r="I4719">
        <v>22985</v>
      </c>
      <c r="J4719">
        <v>45970</v>
      </c>
      <c r="K4719" t="s">
        <v>494</v>
      </c>
      <c r="L4719" t="s">
        <v>495</v>
      </c>
      <c r="M4719" t="s">
        <v>496</v>
      </c>
      <c r="N4719" t="s">
        <v>497</v>
      </c>
      <c r="O4719" t="s">
        <v>16</v>
      </c>
    </row>
    <row r="4720" spans="1:15" x14ac:dyDescent="0.35">
      <c r="A4720">
        <v>4719</v>
      </c>
      <c r="B4720">
        <v>144</v>
      </c>
      <c r="C4720" s="1">
        <v>45035.170925925922</v>
      </c>
      <c r="D4720" t="str">
        <f t="shared" si="73"/>
        <v>19</v>
      </c>
      <c r="E4720">
        <v>8</v>
      </c>
      <c r="F4720" t="s">
        <v>14</v>
      </c>
      <c r="G4720" t="s">
        <v>15</v>
      </c>
      <c r="H4720" t="s">
        <v>67</v>
      </c>
      <c r="I4720">
        <v>76607</v>
      </c>
      <c r="J4720">
        <v>612856</v>
      </c>
      <c r="K4720" t="s">
        <v>201</v>
      </c>
      <c r="L4720" t="s">
        <v>202</v>
      </c>
      <c r="M4720" t="s">
        <v>203</v>
      </c>
      <c r="N4720" t="s">
        <v>204</v>
      </c>
      <c r="O4720" t="s">
        <v>19</v>
      </c>
    </row>
    <row r="4721" spans="1:15" x14ac:dyDescent="0.35">
      <c r="A4721">
        <v>4720</v>
      </c>
      <c r="B4721">
        <v>304</v>
      </c>
      <c r="C4721" s="1">
        <v>45675.898877314823</v>
      </c>
      <c r="D4721" t="str">
        <f t="shared" si="73"/>
        <v>18</v>
      </c>
      <c r="E4721">
        <v>10</v>
      </c>
      <c r="F4721" t="s">
        <v>14</v>
      </c>
      <c r="G4721" t="s">
        <v>29</v>
      </c>
      <c r="H4721" t="s">
        <v>134</v>
      </c>
      <c r="I4721">
        <v>25231</v>
      </c>
      <c r="J4721">
        <v>252310</v>
      </c>
      <c r="K4721" t="s">
        <v>1381</v>
      </c>
      <c r="L4721" t="s">
        <v>1382</v>
      </c>
      <c r="M4721" t="s">
        <v>1383</v>
      </c>
      <c r="N4721" t="s">
        <v>1384</v>
      </c>
      <c r="O4721" t="s">
        <v>16</v>
      </c>
    </row>
    <row r="4722" spans="1:15" x14ac:dyDescent="0.35">
      <c r="A4722">
        <v>4721</v>
      </c>
      <c r="B4722">
        <v>102</v>
      </c>
      <c r="C4722" s="1">
        <v>45350.885914351849</v>
      </c>
      <c r="D4722" t="str">
        <f t="shared" si="73"/>
        <v>28</v>
      </c>
      <c r="E4722">
        <v>9</v>
      </c>
      <c r="F4722" t="s">
        <v>17</v>
      </c>
      <c r="G4722" t="s">
        <v>28</v>
      </c>
      <c r="H4722" t="s">
        <v>103</v>
      </c>
      <c r="I4722">
        <v>35778</v>
      </c>
      <c r="J4722">
        <v>322002</v>
      </c>
      <c r="K4722" t="s">
        <v>249</v>
      </c>
      <c r="L4722" t="s">
        <v>250</v>
      </c>
      <c r="M4722" t="s">
        <v>251</v>
      </c>
      <c r="N4722" t="s">
        <v>252</v>
      </c>
      <c r="O4722" t="s">
        <v>22</v>
      </c>
    </row>
    <row r="4723" spans="1:15" x14ac:dyDescent="0.35">
      <c r="A4723">
        <v>4722</v>
      </c>
      <c r="B4723">
        <v>418</v>
      </c>
      <c r="C4723" s="1">
        <v>45353.242349537039</v>
      </c>
      <c r="D4723" t="str">
        <f t="shared" si="73"/>
        <v>02</v>
      </c>
      <c r="E4723">
        <v>6</v>
      </c>
      <c r="F4723" t="s">
        <v>17</v>
      </c>
      <c r="G4723" t="s">
        <v>28</v>
      </c>
      <c r="H4723" t="s">
        <v>103</v>
      </c>
      <c r="I4723">
        <v>35778</v>
      </c>
      <c r="J4723">
        <v>214668</v>
      </c>
      <c r="K4723" t="s">
        <v>338</v>
      </c>
      <c r="L4723" t="s">
        <v>339</v>
      </c>
      <c r="M4723" t="s">
        <v>340</v>
      </c>
      <c r="N4723" t="s">
        <v>341</v>
      </c>
      <c r="O4723" t="s">
        <v>16</v>
      </c>
    </row>
    <row r="4724" spans="1:15" x14ac:dyDescent="0.35">
      <c r="A4724">
        <v>4723</v>
      </c>
      <c r="B4724">
        <v>436</v>
      </c>
      <c r="C4724" s="1">
        <v>45478.577037037037</v>
      </c>
      <c r="D4724" t="str">
        <f t="shared" si="73"/>
        <v>05</v>
      </c>
      <c r="E4724">
        <v>1</v>
      </c>
      <c r="F4724" t="s">
        <v>24</v>
      </c>
      <c r="G4724" t="s">
        <v>31</v>
      </c>
      <c r="H4724" t="s">
        <v>94</v>
      </c>
      <c r="I4724">
        <v>38697</v>
      </c>
      <c r="J4724">
        <v>38697</v>
      </c>
      <c r="K4724" t="s">
        <v>962</v>
      </c>
      <c r="L4724" t="s">
        <v>963</v>
      </c>
      <c r="M4724" t="s">
        <v>964</v>
      </c>
      <c r="N4724" t="s">
        <v>965</v>
      </c>
      <c r="O4724" t="s">
        <v>19</v>
      </c>
    </row>
    <row r="4725" spans="1:15" x14ac:dyDescent="0.35">
      <c r="A4725">
        <v>4724</v>
      </c>
      <c r="B4725">
        <v>307</v>
      </c>
      <c r="C4725" s="1">
        <v>45244.703518518523</v>
      </c>
      <c r="D4725" t="str">
        <f t="shared" si="73"/>
        <v>14</v>
      </c>
      <c r="E4725">
        <v>2</v>
      </c>
      <c r="F4725" t="s">
        <v>14</v>
      </c>
      <c r="G4725" t="s">
        <v>20</v>
      </c>
      <c r="H4725" t="s">
        <v>148</v>
      </c>
      <c r="I4725">
        <v>13696</v>
      </c>
      <c r="J4725">
        <v>27392</v>
      </c>
      <c r="K4725" t="s">
        <v>1301</v>
      </c>
      <c r="L4725" t="s">
        <v>1302</v>
      </c>
      <c r="M4725" t="s">
        <v>1303</v>
      </c>
      <c r="N4725" t="s">
        <v>1304</v>
      </c>
      <c r="O4725" t="s">
        <v>16</v>
      </c>
    </row>
    <row r="4726" spans="1:15" x14ac:dyDescent="0.35">
      <c r="A4726">
        <v>4725</v>
      </c>
      <c r="B4726">
        <v>113</v>
      </c>
      <c r="C4726" s="1">
        <v>45112.557604166657</v>
      </c>
      <c r="D4726" t="str">
        <f t="shared" si="73"/>
        <v>05</v>
      </c>
      <c r="E4726">
        <v>2</v>
      </c>
      <c r="F4726" t="s">
        <v>24</v>
      </c>
      <c r="G4726" t="s">
        <v>31</v>
      </c>
      <c r="H4726" t="s">
        <v>94</v>
      </c>
      <c r="I4726">
        <v>38697</v>
      </c>
      <c r="J4726">
        <v>77394</v>
      </c>
      <c r="K4726" t="s">
        <v>694</v>
      </c>
      <c r="L4726" t="s">
        <v>695</v>
      </c>
      <c r="M4726" t="s">
        <v>696</v>
      </c>
      <c r="N4726" t="s">
        <v>697</v>
      </c>
      <c r="O4726" t="s">
        <v>22</v>
      </c>
    </row>
    <row r="4727" spans="1:15" x14ac:dyDescent="0.35">
      <c r="A4727">
        <v>4726</v>
      </c>
      <c r="B4727">
        <v>492</v>
      </c>
      <c r="C4727" s="1">
        <v>45076.775949074072</v>
      </c>
      <c r="D4727" t="str">
        <f t="shared" si="73"/>
        <v>30</v>
      </c>
      <c r="E4727">
        <v>3</v>
      </c>
      <c r="F4727" t="s">
        <v>14</v>
      </c>
      <c r="G4727" t="s">
        <v>21</v>
      </c>
      <c r="H4727" t="s">
        <v>58</v>
      </c>
      <c r="I4727">
        <v>51631</v>
      </c>
      <c r="J4727">
        <v>154893</v>
      </c>
      <c r="K4727" t="s">
        <v>1744</v>
      </c>
      <c r="L4727" t="s">
        <v>1745</v>
      </c>
      <c r="M4727" t="s">
        <v>1746</v>
      </c>
      <c r="N4727" t="s">
        <v>1747</v>
      </c>
      <c r="O4727" t="s">
        <v>16</v>
      </c>
    </row>
    <row r="4728" spans="1:15" x14ac:dyDescent="0.35">
      <c r="A4728">
        <v>4727</v>
      </c>
      <c r="B4728">
        <v>376</v>
      </c>
      <c r="C4728" s="1">
        <v>45491.418240740742</v>
      </c>
      <c r="D4728" t="str">
        <f t="shared" si="73"/>
        <v>18</v>
      </c>
      <c r="E4728">
        <v>7</v>
      </c>
      <c r="F4728" t="s">
        <v>24</v>
      </c>
      <c r="G4728" t="s">
        <v>26</v>
      </c>
      <c r="H4728" t="s">
        <v>116</v>
      </c>
      <c r="I4728">
        <v>50016</v>
      </c>
      <c r="J4728">
        <v>350112</v>
      </c>
      <c r="K4728" t="s">
        <v>1485</v>
      </c>
      <c r="L4728" t="s">
        <v>1486</v>
      </c>
      <c r="M4728" t="s">
        <v>1487</v>
      </c>
      <c r="N4728" t="s">
        <v>1488</v>
      </c>
      <c r="O4728" t="s">
        <v>19</v>
      </c>
    </row>
    <row r="4729" spans="1:15" x14ac:dyDescent="0.35">
      <c r="A4729">
        <v>4728</v>
      </c>
      <c r="B4729">
        <v>431</v>
      </c>
      <c r="C4729" s="1">
        <v>45306.08289351852</v>
      </c>
      <c r="D4729" t="str">
        <f t="shared" si="73"/>
        <v>15</v>
      </c>
      <c r="E4729">
        <v>10</v>
      </c>
      <c r="F4729" t="s">
        <v>17</v>
      </c>
      <c r="G4729" t="s">
        <v>18</v>
      </c>
      <c r="H4729" t="s">
        <v>139</v>
      </c>
      <c r="I4729">
        <v>36583</v>
      </c>
      <c r="J4729">
        <v>365830</v>
      </c>
      <c r="K4729" t="s">
        <v>1948</v>
      </c>
      <c r="L4729" t="s">
        <v>1949</v>
      </c>
      <c r="M4729" t="s">
        <v>1950</v>
      </c>
      <c r="N4729" t="s">
        <v>1951</v>
      </c>
      <c r="O4729" t="s">
        <v>16</v>
      </c>
    </row>
    <row r="4730" spans="1:15" x14ac:dyDescent="0.35">
      <c r="A4730">
        <v>4729</v>
      </c>
      <c r="B4730">
        <v>60</v>
      </c>
      <c r="C4730" s="1">
        <v>45188.77134259259</v>
      </c>
      <c r="D4730" t="str">
        <f t="shared" si="73"/>
        <v>19</v>
      </c>
      <c r="E4730">
        <v>1</v>
      </c>
      <c r="F4730" t="s">
        <v>14</v>
      </c>
      <c r="G4730" t="s">
        <v>15</v>
      </c>
      <c r="H4730" t="s">
        <v>67</v>
      </c>
      <c r="I4730">
        <v>76607</v>
      </c>
      <c r="J4730">
        <v>76607</v>
      </c>
      <c r="K4730" t="s">
        <v>1449</v>
      </c>
      <c r="L4730" t="s">
        <v>1450</v>
      </c>
      <c r="M4730" t="s">
        <v>1451</v>
      </c>
      <c r="N4730" t="s">
        <v>1452</v>
      </c>
      <c r="O4730" t="s">
        <v>16</v>
      </c>
    </row>
    <row r="4731" spans="1:15" x14ac:dyDescent="0.35">
      <c r="A4731">
        <v>4730</v>
      </c>
      <c r="B4731">
        <v>44</v>
      </c>
      <c r="C4731" s="1">
        <v>45410.873287037037</v>
      </c>
      <c r="D4731" t="str">
        <f t="shared" si="73"/>
        <v>28</v>
      </c>
      <c r="E4731">
        <v>2</v>
      </c>
      <c r="F4731" t="s">
        <v>14</v>
      </c>
      <c r="G4731" t="s">
        <v>15</v>
      </c>
      <c r="H4731" t="s">
        <v>67</v>
      </c>
      <c r="I4731">
        <v>76607</v>
      </c>
      <c r="J4731">
        <v>153214</v>
      </c>
      <c r="K4731" t="s">
        <v>1637</v>
      </c>
      <c r="L4731" t="s">
        <v>1638</v>
      </c>
      <c r="M4731" t="s">
        <v>1639</v>
      </c>
      <c r="N4731" t="s">
        <v>1640</v>
      </c>
      <c r="O4731" t="s">
        <v>16</v>
      </c>
    </row>
    <row r="4732" spans="1:15" x14ac:dyDescent="0.35">
      <c r="A4732">
        <v>4731</v>
      </c>
      <c r="B4732">
        <v>91</v>
      </c>
      <c r="C4732" s="1">
        <v>45485.026099537034</v>
      </c>
      <c r="D4732" t="str">
        <f t="shared" si="73"/>
        <v>12</v>
      </c>
      <c r="E4732">
        <v>5</v>
      </c>
      <c r="F4732" t="s">
        <v>24</v>
      </c>
      <c r="G4732" t="s">
        <v>31</v>
      </c>
      <c r="H4732" t="s">
        <v>94</v>
      </c>
      <c r="I4732">
        <v>38697</v>
      </c>
      <c r="J4732">
        <v>193485</v>
      </c>
      <c r="K4732" t="s">
        <v>686</v>
      </c>
      <c r="L4732" t="s">
        <v>687</v>
      </c>
      <c r="M4732" t="s">
        <v>688</v>
      </c>
      <c r="N4732" t="s">
        <v>689</v>
      </c>
      <c r="O4732" t="s">
        <v>19</v>
      </c>
    </row>
    <row r="4733" spans="1:15" x14ac:dyDescent="0.35">
      <c r="A4733">
        <v>4732</v>
      </c>
      <c r="B4733">
        <v>201</v>
      </c>
      <c r="C4733" s="1">
        <v>45481.203587962962</v>
      </c>
      <c r="D4733" t="str">
        <f t="shared" si="73"/>
        <v>08</v>
      </c>
      <c r="E4733">
        <v>8</v>
      </c>
      <c r="F4733" t="s">
        <v>14</v>
      </c>
      <c r="G4733" t="s">
        <v>21</v>
      </c>
      <c r="H4733" t="s">
        <v>58</v>
      </c>
      <c r="I4733">
        <v>51631</v>
      </c>
      <c r="J4733">
        <v>413048</v>
      </c>
      <c r="K4733" t="s">
        <v>766</v>
      </c>
      <c r="L4733" t="s">
        <v>767</v>
      </c>
      <c r="M4733" t="s">
        <v>768</v>
      </c>
      <c r="N4733" t="s">
        <v>769</v>
      </c>
      <c r="O4733" t="s">
        <v>16</v>
      </c>
    </row>
    <row r="4734" spans="1:15" x14ac:dyDescent="0.35">
      <c r="A4734">
        <v>4733</v>
      </c>
      <c r="B4734">
        <v>404</v>
      </c>
      <c r="C4734" s="1">
        <v>45351.691562499997</v>
      </c>
      <c r="D4734" t="str">
        <f t="shared" si="73"/>
        <v>29</v>
      </c>
      <c r="E4734">
        <v>2</v>
      </c>
      <c r="F4734" t="s">
        <v>14</v>
      </c>
      <c r="G4734" t="s">
        <v>15</v>
      </c>
      <c r="H4734" t="s">
        <v>67</v>
      </c>
      <c r="I4734">
        <v>76607</v>
      </c>
      <c r="J4734">
        <v>153214</v>
      </c>
      <c r="K4734" t="s">
        <v>906</v>
      </c>
      <c r="L4734" t="s">
        <v>907</v>
      </c>
      <c r="M4734" t="s">
        <v>908</v>
      </c>
      <c r="N4734" t="s">
        <v>909</v>
      </c>
      <c r="O4734" t="s">
        <v>16</v>
      </c>
    </row>
    <row r="4735" spans="1:15" x14ac:dyDescent="0.35">
      <c r="A4735">
        <v>4734</v>
      </c>
      <c r="B4735">
        <v>409</v>
      </c>
      <c r="C4735" s="1">
        <v>45360.631030092591</v>
      </c>
      <c r="D4735" t="str">
        <f t="shared" si="73"/>
        <v>09</v>
      </c>
      <c r="E4735">
        <v>9</v>
      </c>
      <c r="F4735" t="s">
        <v>14</v>
      </c>
      <c r="G4735" t="s">
        <v>29</v>
      </c>
      <c r="H4735" t="s">
        <v>134</v>
      </c>
      <c r="I4735">
        <v>25231</v>
      </c>
      <c r="J4735">
        <v>227079</v>
      </c>
      <c r="K4735" t="s">
        <v>1676</v>
      </c>
      <c r="L4735" t="s">
        <v>1677</v>
      </c>
      <c r="M4735" t="s">
        <v>1678</v>
      </c>
      <c r="N4735" t="s">
        <v>1679</v>
      </c>
      <c r="O4735" t="s">
        <v>16</v>
      </c>
    </row>
    <row r="4736" spans="1:15" x14ac:dyDescent="0.35">
      <c r="A4736">
        <v>4735</v>
      </c>
      <c r="B4736">
        <v>426</v>
      </c>
      <c r="C4736" s="1">
        <v>45222.60255787037</v>
      </c>
      <c r="D4736" t="str">
        <f t="shared" si="73"/>
        <v>23</v>
      </c>
      <c r="E4736">
        <v>1</v>
      </c>
      <c r="F4736" t="s">
        <v>14</v>
      </c>
      <c r="G4736" t="s">
        <v>15</v>
      </c>
      <c r="H4736" t="s">
        <v>67</v>
      </c>
      <c r="I4736">
        <v>76607</v>
      </c>
      <c r="J4736">
        <v>76607</v>
      </c>
      <c r="K4736" t="s">
        <v>1205</v>
      </c>
      <c r="L4736" t="s">
        <v>1206</v>
      </c>
      <c r="M4736" t="s">
        <v>1207</v>
      </c>
      <c r="N4736" t="s">
        <v>1208</v>
      </c>
      <c r="O4736" t="s">
        <v>19</v>
      </c>
    </row>
    <row r="4737" spans="1:15" x14ac:dyDescent="0.35">
      <c r="A4737">
        <v>4736</v>
      </c>
      <c r="B4737">
        <v>90</v>
      </c>
      <c r="C4737" s="1">
        <v>45615.846817129634</v>
      </c>
      <c r="D4737" t="str">
        <f t="shared" si="73"/>
        <v>19</v>
      </c>
      <c r="E4737">
        <v>8</v>
      </c>
      <c r="F4737" t="s">
        <v>14</v>
      </c>
      <c r="G4737" t="s">
        <v>21</v>
      </c>
      <c r="H4737" t="s">
        <v>58</v>
      </c>
      <c r="I4737">
        <v>51631</v>
      </c>
      <c r="J4737">
        <v>413048</v>
      </c>
      <c r="K4737" t="s">
        <v>562</v>
      </c>
      <c r="L4737" t="s">
        <v>563</v>
      </c>
      <c r="M4737" t="s">
        <v>564</v>
      </c>
      <c r="N4737" t="s">
        <v>565</v>
      </c>
      <c r="O4737" t="s">
        <v>22</v>
      </c>
    </row>
    <row r="4738" spans="1:15" x14ac:dyDescent="0.35">
      <c r="A4738">
        <v>4737</v>
      </c>
      <c r="B4738">
        <v>286</v>
      </c>
      <c r="C4738" s="1">
        <v>45701.698310185187</v>
      </c>
      <c r="D4738" t="str">
        <f t="shared" si="73"/>
        <v>13</v>
      </c>
      <c r="E4738">
        <v>6</v>
      </c>
      <c r="F4738" t="s">
        <v>14</v>
      </c>
      <c r="G4738" t="s">
        <v>15</v>
      </c>
      <c r="H4738" t="s">
        <v>67</v>
      </c>
      <c r="I4738">
        <v>76607</v>
      </c>
      <c r="J4738">
        <v>459642</v>
      </c>
      <c r="K4738" t="s">
        <v>197</v>
      </c>
      <c r="L4738" t="s">
        <v>198</v>
      </c>
      <c r="M4738" t="s">
        <v>199</v>
      </c>
      <c r="N4738" t="s">
        <v>200</v>
      </c>
      <c r="O4738" t="s">
        <v>19</v>
      </c>
    </row>
    <row r="4739" spans="1:15" x14ac:dyDescent="0.35">
      <c r="A4739">
        <v>4738</v>
      </c>
      <c r="B4739">
        <v>4</v>
      </c>
      <c r="C4739" s="1">
        <v>45243.63790509259</v>
      </c>
      <c r="D4739" t="str">
        <f t="shared" ref="D4739:D4802" si="74">LEFT(TEXT(C4739, "DD/MM/YYYY HH:MM:SS"), 2)</f>
        <v>13</v>
      </c>
      <c r="E4739">
        <v>4</v>
      </c>
      <c r="F4739" t="s">
        <v>17</v>
      </c>
      <c r="G4739" t="s">
        <v>28</v>
      </c>
      <c r="H4739" t="s">
        <v>103</v>
      </c>
      <c r="I4739">
        <v>35778</v>
      </c>
      <c r="J4739">
        <v>143112</v>
      </c>
      <c r="K4739" t="s">
        <v>1984</v>
      </c>
      <c r="L4739" t="s">
        <v>1985</v>
      </c>
      <c r="M4739" t="s">
        <v>1986</v>
      </c>
      <c r="N4739" t="s">
        <v>1987</v>
      </c>
      <c r="O4739" t="s">
        <v>22</v>
      </c>
    </row>
    <row r="4740" spans="1:15" x14ac:dyDescent="0.35">
      <c r="A4740">
        <v>4739</v>
      </c>
      <c r="B4740">
        <v>321</v>
      </c>
      <c r="C4740" s="1">
        <v>45603.730104166672</v>
      </c>
      <c r="D4740" t="str">
        <f t="shared" si="74"/>
        <v>07</v>
      </c>
      <c r="E4740">
        <v>3</v>
      </c>
      <c r="F4740" t="s">
        <v>17</v>
      </c>
      <c r="G4740" t="s">
        <v>18</v>
      </c>
      <c r="H4740" t="s">
        <v>139</v>
      </c>
      <c r="I4740">
        <v>36583</v>
      </c>
      <c r="J4740">
        <v>109749</v>
      </c>
      <c r="K4740" t="s">
        <v>2000</v>
      </c>
      <c r="L4740" t="s">
        <v>2001</v>
      </c>
      <c r="M4740" t="s">
        <v>2002</v>
      </c>
      <c r="N4740" t="s">
        <v>2003</v>
      </c>
      <c r="O4740" t="s">
        <v>16</v>
      </c>
    </row>
    <row r="4741" spans="1:15" x14ac:dyDescent="0.35">
      <c r="A4741">
        <v>4740</v>
      </c>
      <c r="B4741">
        <v>229</v>
      </c>
      <c r="C4741" s="1">
        <v>45191.947893518518</v>
      </c>
      <c r="D4741" t="str">
        <f t="shared" si="74"/>
        <v>22</v>
      </c>
      <c r="E4741">
        <v>6</v>
      </c>
      <c r="F4741" t="s">
        <v>14</v>
      </c>
      <c r="G4741" t="s">
        <v>21</v>
      </c>
      <c r="H4741" t="s">
        <v>58</v>
      </c>
      <c r="I4741">
        <v>51631</v>
      </c>
      <c r="J4741">
        <v>309786</v>
      </c>
      <c r="K4741" t="s">
        <v>1249</v>
      </c>
      <c r="L4741" t="s">
        <v>1250</v>
      </c>
      <c r="M4741" t="s">
        <v>1251</v>
      </c>
      <c r="N4741" t="s">
        <v>1252</v>
      </c>
      <c r="O4741" t="s">
        <v>16</v>
      </c>
    </row>
    <row r="4742" spans="1:15" x14ac:dyDescent="0.35">
      <c r="A4742">
        <v>4741</v>
      </c>
      <c r="B4742">
        <v>170</v>
      </c>
      <c r="C4742" s="1">
        <v>45196.295046296298</v>
      </c>
      <c r="D4742" t="str">
        <f t="shared" si="74"/>
        <v>27</v>
      </c>
      <c r="E4742">
        <v>5</v>
      </c>
      <c r="F4742" t="s">
        <v>17</v>
      </c>
      <c r="G4742" t="s">
        <v>28</v>
      </c>
      <c r="H4742" t="s">
        <v>103</v>
      </c>
      <c r="I4742">
        <v>35778</v>
      </c>
      <c r="J4742">
        <v>178890</v>
      </c>
      <c r="K4742" t="s">
        <v>1257</v>
      </c>
      <c r="L4742" t="s">
        <v>1258</v>
      </c>
      <c r="M4742" t="s">
        <v>1259</v>
      </c>
      <c r="N4742" t="s">
        <v>1260</v>
      </c>
      <c r="O4742" t="s">
        <v>22</v>
      </c>
    </row>
    <row r="4743" spans="1:15" x14ac:dyDescent="0.35">
      <c r="A4743">
        <v>4742</v>
      </c>
      <c r="B4743">
        <v>16</v>
      </c>
      <c r="C4743" s="1">
        <v>45528.18341435185</v>
      </c>
      <c r="D4743" t="str">
        <f t="shared" si="74"/>
        <v>24</v>
      </c>
      <c r="E4743">
        <v>1</v>
      </c>
      <c r="F4743" t="s">
        <v>14</v>
      </c>
      <c r="G4743" t="s">
        <v>20</v>
      </c>
      <c r="H4743" t="s">
        <v>148</v>
      </c>
      <c r="I4743">
        <v>13696</v>
      </c>
      <c r="J4743">
        <v>13696</v>
      </c>
      <c r="K4743" t="s">
        <v>209</v>
      </c>
      <c r="L4743" t="s">
        <v>210</v>
      </c>
      <c r="M4743" t="s">
        <v>211</v>
      </c>
      <c r="N4743" t="s">
        <v>212</v>
      </c>
      <c r="O4743" t="s">
        <v>19</v>
      </c>
    </row>
    <row r="4744" spans="1:15" x14ac:dyDescent="0.35">
      <c r="A4744">
        <v>4743</v>
      </c>
      <c r="B4744">
        <v>266</v>
      </c>
      <c r="C4744" s="1">
        <v>45673.249675925923</v>
      </c>
      <c r="D4744" t="str">
        <f t="shared" si="74"/>
        <v>16</v>
      </c>
      <c r="E4744">
        <v>6</v>
      </c>
      <c r="F4744" t="s">
        <v>24</v>
      </c>
      <c r="G4744" t="s">
        <v>25</v>
      </c>
      <c r="H4744" t="s">
        <v>125</v>
      </c>
      <c r="I4744">
        <v>42268</v>
      </c>
      <c r="J4744">
        <v>253608</v>
      </c>
      <c r="K4744" t="s">
        <v>1093</v>
      </c>
      <c r="L4744" t="s">
        <v>1094</v>
      </c>
      <c r="M4744" t="s">
        <v>1095</v>
      </c>
      <c r="N4744" t="s">
        <v>1096</v>
      </c>
      <c r="O4744" t="s">
        <v>16</v>
      </c>
    </row>
    <row r="4745" spans="1:15" x14ac:dyDescent="0.35">
      <c r="A4745">
        <v>4744</v>
      </c>
      <c r="B4745">
        <v>240</v>
      </c>
      <c r="C4745" s="1">
        <v>45637.681793981479</v>
      </c>
      <c r="D4745" t="str">
        <f t="shared" si="74"/>
        <v>11</v>
      </c>
      <c r="E4745">
        <v>5</v>
      </c>
      <c r="F4745" t="s">
        <v>17</v>
      </c>
      <c r="G4745" t="s">
        <v>28</v>
      </c>
      <c r="H4745" t="s">
        <v>103</v>
      </c>
      <c r="I4745">
        <v>35778</v>
      </c>
      <c r="J4745">
        <v>178890</v>
      </c>
      <c r="K4745" t="s">
        <v>474</v>
      </c>
      <c r="L4745" t="s">
        <v>475</v>
      </c>
      <c r="M4745" t="s">
        <v>476</v>
      </c>
      <c r="N4745" t="s">
        <v>477</v>
      </c>
      <c r="O4745" t="s">
        <v>16</v>
      </c>
    </row>
    <row r="4746" spans="1:15" x14ac:dyDescent="0.35">
      <c r="A4746">
        <v>4745</v>
      </c>
      <c r="B4746">
        <v>195</v>
      </c>
      <c r="C4746" s="1">
        <v>45174.738553240742</v>
      </c>
      <c r="D4746" t="str">
        <f t="shared" si="74"/>
        <v>05</v>
      </c>
      <c r="E4746">
        <v>4</v>
      </c>
      <c r="F4746" t="s">
        <v>14</v>
      </c>
      <c r="G4746" t="s">
        <v>15</v>
      </c>
      <c r="H4746" t="s">
        <v>67</v>
      </c>
      <c r="I4746">
        <v>76607</v>
      </c>
      <c r="J4746">
        <v>306428</v>
      </c>
      <c r="K4746" t="s">
        <v>1425</v>
      </c>
      <c r="L4746" t="s">
        <v>1426</v>
      </c>
      <c r="M4746" t="s">
        <v>1427</v>
      </c>
      <c r="N4746" t="s">
        <v>1428</v>
      </c>
      <c r="O4746" t="s">
        <v>19</v>
      </c>
    </row>
    <row r="4747" spans="1:15" x14ac:dyDescent="0.35">
      <c r="A4747">
        <v>4746</v>
      </c>
      <c r="B4747">
        <v>25</v>
      </c>
      <c r="C4747" s="1">
        <v>45036.366828703707</v>
      </c>
      <c r="D4747" t="str">
        <f t="shared" si="74"/>
        <v>20</v>
      </c>
      <c r="E4747">
        <v>9</v>
      </c>
      <c r="F4747" t="s">
        <v>24</v>
      </c>
      <c r="G4747" t="s">
        <v>31</v>
      </c>
      <c r="H4747" t="s">
        <v>94</v>
      </c>
      <c r="I4747">
        <v>38697</v>
      </c>
      <c r="J4747">
        <v>348273</v>
      </c>
      <c r="K4747" t="s">
        <v>650</v>
      </c>
      <c r="L4747" t="s">
        <v>651</v>
      </c>
      <c r="M4747" t="s">
        <v>652</v>
      </c>
      <c r="N4747" t="s">
        <v>653</v>
      </c>
      <c r="O4747" t="s">
        <v>16</v>
      </c>
    </row>
    <row r="4748" spans="1:15" x14ac:dyDescent="0.35">
      <c r="A4748">
        <v>4747</v>
      </c>
      <c r="B4748">
        <v>239</v>
      </c>
      <c r="C4748" s="1">
        <v>45568.355740740742</v>
      </c>
      <c r="D4748" t="str">
        <f t="shared" si="74"/>
        <v>03</v>
      </c>
      <c r="E4748">
        <v>3</v>
      </c>
      <c r="F4748" t="s">
        <v>14</v>
      </c>
      <c r="G4748" t="s">
        <v>21</v>
      </c>
      <c r="H4748" t="s">
        <v>58</v>
      </c>
      <c r="I4748">
        <v>51631</v>
      </c>
      <c r="J4748">
        <v>154893</v>
      </c>
      <c r="K4748" t="s">
        <v>1605</v>
      </c>
      <c r="L4748" t="s">
        <v>1606</v>
      </c>
      <c r="M4748" t="s">
        <v>1607</v>
      </c>
      <c r="N4748" t="s">
        <v>1608</v>
      </c>
      <c r="O4748" t="s">
        <v>16</v>
      </c>
    </row>
    <row r="4749" spans="1:15" x14ac:dyDescent="0.35">
      <c r="A4749">
        <v>4748</v>
      </c>
      <c r="B4749">
        <v>272</v>
      </c>
      <c r="C4749" s="1">
        <v>45647.726597222223</v>
      </c>
      <c r="D4749" t="str">
        <f t="shared" si="74"/>
        <v>21</v>
      </c>
      <c r="E4749">
        <v>8</v>
      </c>
      <c r="F4749" t="s">
        <v>24</v>
      </c>
      <c r="G4749" t="s">
        <v>31</v>
      </c>
      <c r="H4749" t="s">
        <v>94</v>
      </c>
      <c r="I4749">
        <v>38697</v>
      </c>
      <c r="J4749">
        <v>309576</v>
      </c>
      <c r="K4749" t="s">
        <v>1900</v>
      </c>
      <c r="L4749" t="s">
        <v>1901</v>
      </c>
      <c r="M4749" t="s">
        <v>1902</v>
      </c>
      <c r="N4749" t="s">
        <v>1903</v>
      </c>
      <c r="O4749" t="s">
        <v>19</v>
      </c>
    </row>
    <row r="4750" spans="1:15" x14ac:dyDescent="0.35">
      <c r="A4750">
        <v>4749</v>
      </c>
      <c r="B4750">
        <v>221</v>
      </c>
      <c r="C4750" s="1">
        <v>45148.278298611112</v>
      </c>
      <c r="D4750" t="str">
        <f t="shared" si="74"/>
        <v>10</v>
      </c>
      <c r="E4750">
        <v>7</v>
      </c>
      <c r="F4750" t="s">
        <v>14</v>
      </c>
      <c r="G4750" t="s">
        <v>20</v>
      </c>
      <c r="H4750" t="s">
        <v>148</v>
      </c>
      <c r="I4750">
        <v>13696</v>
      </c>
      <c r="J4750">
        <v>95872</v>
      </c>
      <c r="K4750" t="s">
        <v>1409</v>
      </c>
      <c r="L4750" t="s">
        <v>1410</v>
      </c>
      <c r="M4750" t="s">
        <v>1411</v>
      </c>
      <c r="N4750" t="s">
        <v>1412</v>
      </c>
      <c r="O4750" t="s">
        <v>22</v>
      </c>
    </row>
    <row r="4751" spans="1:15" x14ac:dyDescent="0.35">
      <c r="A4751">
        <v>4750</v>
      </c>
      <c r="B4751">
        <v>119</v>
      </c>
      <c r="C4751" s="1">
        <v>45473.02416666667</v>
      </c>
      <c r="D4751" t="str">
        <f t="shared" si="74"/>
        <v>30</v>
      </c>
      <c r="E4751">
        <v>2</v>
      </c>
      <c r="F4751" t="s">
        <v>14</v>
      </c>
      <c r="G4751" t="s">
        <v>15</v>
      </c>
      <c r="H4751" t="s">
        <v>67</v>
      </c>
      <c r="I4751">
        <v>76607</v>
      </c>
      <c r="J4751">
        <v>153214</v>
      </c>
      <c r="K4751" t="s">
        <v>1109</v>
      </c>
      <c r="L4751" t="s">
        <v>1110</v>
      </c>
      <c r="M4751" t="s">
        <v>1111</v>
      </c>
      <c r="N4751" t="s">
        <v>1112</v>
      </c>
      <c r="O4751" t="s">
        <v>16</v>
      </c>
    </row>
    <row r="4752" spans="1:15" x14ac:dyDescent="0.35">
      <c r="A4752">
        <v>4751</v>
      </c>
      <c r="B4752">
        <v>448</v>
      </c>
      <c r="C4752" s="1">
        <v>45584.328425925924</v>
      </c>
      <c r="D4752" t="str">
        <f t="shared" si="74"/>
        <v>19</v>
      </c>
      <c r="E4752">
        <v>8</v>
      </c>
      <c r="F4752" t="s">
        <v>14</v>
      </c>
      <c r="G4752" t="s">
        <v>15</v>
      </c>
      <c r="H4752" t="s">
        <v>67</v>
      </c>
      <c r="I4752">
        <v>76607</v>
      </c>
      <c r="J4752">
        <v>612856</v>
      </c>
      <c r="K4752" t="s">
        <v>1457</v>
      </c>
      <c r="L4752" t="s">
        <v>1458</v>
      </c>
      <c r="M4752" t="s">
        <v>1459</v>
      </c>
      <c r="N4752" t="s">
        <v>1460</v>
      </c>
      <c r="O4752" t="s">
        <v>19</v>
      </c>
    </row>
    <row r="4753" spans="1:15" x14ac:dyDescent="0.35">
      <c r="A4753">
        <v>4752</v>
      </c>
      <c r="B4753">
        <v>419</v>
      </c>
      <c r="C4753" s="1">
        <v>45287.101215277777</v>
      </c>
      <c r="D4753" t="str">
        <f t="shared" si="74"/>
        <v>27</v>
      </c>
      <c r="E4753">
        <v>1</v>
      </c>
      <c r="F4753" t="s">
        <v>17</v>
      </c>
      <c r="G4753" t="s">
        <v>18</v>
      </c>
      <c r="H4753" t="s">
        <v>139</v>
      </c>
      <c r="I4753">
        <v>36583</v>
      </c>
      <c r="J4753">
        <v>36583</v>
      </c>
      <c r="K4753" t="s">
        <v>602</v>
      </c>
      <c r="L4753" t="s">
        <v>603</v>
      </c>
      <c r="M4753" t="s">
        <v>604</v>
      </c>
      <c r="N4753" t="s">
        <v>605</v>
      </c>
      <c r="O4753" t="s">
        <v>19</v>
      </c>
    </row>
    <row r="4754" spans="1:15" x14ac:dyDescent="0.35">
      <c r="A4754">
        <v>4753</v>
      </c>
      <c r="B4754">
        <v>498</v>
      </c>
      <c r="C4754" s="1">
        <v>45460.118854166663</v>
      </c>
      <c r="D4754" t="str">
        <f t="shared" si="74"/>
        <v>17</v>
      </c>
      <c r="E4754">
        <v>2</v>
      </c>
      <c r="F4754" t="s">
        <v>17</v>
      </c>
      <c r="G4754" t="s">
        <v>32</v>
      </c>
      <c r="H4754" t="s">
        <v>81</v>
      </c>
      <c r="I4754">
        <v>22985</v>
      </c>
      <c r="J4754">
        <v>45970</v>
      </c>
      <c r="K4754" t="s">
        <v>634</v>
      </c>
      <c r="L4754" t="s">
        <v>635</v>
      </c>
      <c r="M4754" t="s">
        <v>636</v>
      </c>
      <c r="N4754" t="s">
        <v>637</v>
      </c>
      <c r="O4754" t="s">
        <v>19</v>
      </c>
    </row>
    <row r="4755" spans="1:15" x14ac:dyDescent="0.35">
      <c r="A4755">
        <v>4754</v>
      </c>
      <c r="B4755">
        <v>374</v>
      </c>
      <c r="C4755" s="1">
        <v>45185.058923611112</v>
      </c>
      <c r="D4755" t="str">
        <f t="shared" si="74"/>
        <v>16</v>
      </c>
      <c r="E4755">
        <v>1</v>
      </c>
      <c r="F4755" t="s">
        <v>14</v>
      </c>
      <c r="G4755" t="s">
        <v>21</v>
      </c>
      <c r="H4755" t="s">
        <v>58</v>
      </c>
      <c r="I4755">
        <v>51631</v>
      </c>
      <c r="J4755">
        <v>51631</v>
      </c>
      <c r="K4755" t="s">
        <v>422</v>
      </c>
      <c r="L4755" t="s">
        <v>423</v>
      </c>
      <c r="M4755" t="s">
        <v>424</v>
      </c>
      <c r="N4755" t="s">
        <v>425</v>
      </c>
      <c r="O4755" t="s">
        <v>19</v>
      </c>
    </row>
    <row r="4756" spans="1:15" x14ac:dyDescent="0.35">
      <c r="A4756">
        <v>4755</v>
      </c>
      <c r="B4756">
        <v>380</v>
      </c>
      <c r="C4756" s="1">
        <v>45455.874861111108</v>
      </c>
      <c r="D4756" t="str">
        <f t="shared" si="74"/>
        <v>12</v>
      </c>
      <c r="E4756">
        <v>7</v>
      </c>
      <c r="F4756" t="s">
        <v>14</v>
      </c>
      <c r="G4756" t="s">
        <v>15</v>
      </c>
      <c r="H4756" t="s">
        <v>67</v>
      </c>
      <c r="I4756">
        <v>76607</v>
      </c>
      <c r="J4756">
        <v>536249</v>
      </c>
      <c r="K4756" t="s">
        <v>2044</v>
      </c>
      <c r="L4756" t="s">
        <v>2045</v>
      </c>
      <c r="M4756" t="s">
        <v>2046</v>
      </c>
      <c r="N4756" t="s">
        <v>2047</v>
      </c>
      <c r="O4756" t="s">
        <v>19</v>
      </c>
    </row>
    <row r="4757" spans="1:15" x14ac:dyDescent="0.35">
      <c r="A4757">
        <v>4756</v>
      </c>
      <c r="B4757">
        <v>28</v>
      </c>
      <c r="C4757" s="1">
        <v>45166.517974537041</v>
      </c>
      <c r="D4757" t="str">
        <f t="shared" si="74"/>
        <v>28</v>
      </c>
      <c r="E4757">
        <v>8</v>
      </c>
      <c r="F4757" t="s">
        <v>14</v>
      </c>
      <c r="G4757" t="s">
        <v>21</v>
      </c>
      <c r="H4757" t="s">
        <v>58</v>
      </c>
      <c r="I4757">
        <v>51631</v>
      </c>
      <c r="J4757">
        <v>413048</v>
      </c>
      <c r="K4757" t="s">
        <v>718</v>
      </c>
      <c r="L4757" t="s">
        <v>719</v>
      </c>
      <c r="M4757" t="s">
        <v>720</v>
      </c>
      <c r="N4757" t="s">
        <v>721</v>
      </c>
      <c r="O4757" t="s">
        <v>16</v>
      </c>
    </row>
    <row r="4758" spans="1:15" x14ac:dyDescent="0.35">
      <c r="A4758">
        <v>4757</v>
      </c>
      <c r="B4758">
        <v>232</v>
      </c>
      <c r="C4758" s="1">
        <v>45017.007488425923</v>
      </c>
      <c r="D4758" t="str">
        <f t="shared" si="74"/>
        <v>01</v>
      </c>
      <c r="E4758">
        <v>4</v>
      </c>
      <c r="F4758" t="s">
        <v>14</v>
      </c>
      <c r="G4758" t="s">
        <v>21</v>
      </c>
      <c r="H4758" t="s">
        <v>58</v>
      </c>
      <c r="I4758">
        <v>51631</v>
      </c>
      <c r="J4758">
        <v>206524</v>
      </c>
      <c r="K4758" t="s">
        <v>350</v>
      </c>
      <c r="L4758" t="s">
        <v>351</v>
      </c>
      <c r="M4758" t="s">
        <v>352</v>
      </c>
      <c r="N4758" t="s">
        <v>353</v>
      </c>
      <c r="O4758" t="s">
        <v>16</v>
      </c>
    </row>
    <row r="4759" spans="1:15" x14ac:dyDescent="0.35">
      <c r="A4759">
        <v>4758</v>
      </c>
      <c r="B4759">
        <v>259</v>
      </c>
      <c r="C4759" s="1">
        <v>45519.030405092592</v>
      </c>
      <c r="D4759" t="str">
        <f t="shared" si="74"/>
        <v>15</v>
      </c>
      <c r="E4759">
        <v>1</v>
      </c>
      <c r="F4759" t="s">
        <v>24</v>
      </c>
      <c r="G4759" t="s">
        <v>25</v>
      </c>
      <c r="H4759" t="s">
        <v>125</v>
      </c>
      <c r="I4759">
        <v>42268</v>
      </c>
      <c r="J4759">
        <v>42268</v>
      </c>
      <c r="K4759" t="s">
        <v>1728</v>
      </c>
      <c r="L4759" t="s">
        <v>1729</v>
      </c>
      <c r="M4759" t="s">
        <v>1730</v>
      </c>
      <c r="N4759" t="s">
        <v>1731</v>
      </c>
      <c r="O4759" t="s">
        <v>16</v>
      </c>
    </row>
    <row r="4760" spans="1:15" x14ac:dyDescent="0.35">
      <c r="A4760">
        <v>4759</v>
      </c>
      <c r="B4760">
        <v>195</v>
      </c>
      <c r="C4760" s="1">
        <v>45723.191250000003</v>
      </c>
      <c r="D4760" t="str">
        <f t="shared" si="74"/>
        <v>07</v>
      </c>
      <c r="E4760">
        <v>7</v>
      </c>
      <c r="F4760" t="s">
        <v>24</v>
      </c>
      <c r="G4760" t="s">
        <v>25</v>
      </c>
      <c r="H4760" t="s">
        <v>125</v>
      </c>
      <c r="I4760">
        <v>42268</v>
      </c>
      <c r="J4760">
        <v>295876</v>
      </c>
      <c r="K4760" t="s">
        <v>1425</v>
      </c>
      <c r="L4760" t="s">
        <v>1426</v>
      </c>
      <c r="M4760" t="s">
        <v>1427</v>
      </c>
      <c r="N4760" t="s">
        <v>1428</v>
      </c>
      <c r="O4760" t="s">
        <v>19</v>
      </c>
    </row>
    <row r="4761" spans="1:15" x14ac:dyDescent="0.35">
      <c r="A4761">
        <v>4760</v>
      </c>
      <c r="B4761">
        <v>329</v>
      </c>
      <c r="C4761" s="1">
        <v>45574.767256944448</v>
      </c>
      <c r="D4761" t="str">
        <f t="shared" si="74"/>
        <v>09</v>
      </c>
      <c r="E4761">
        <v>8</v>
      </c>
      <c r="F4761" t="s">
        <v>24</v>
      </c>
      <c r="G4761" t="s">
        <v>31</v>
      </c>
      <c r="H4761" t="s">
        <v>94</v>
      </c>
      <c r="I4761">
        <v>38697</v>
      </c>
      <c r="J4761">
        <v>309576</v>
      </c>
      <c r="K4761" t="s">
        <v>1521</v>
      </c>
      <c r="L4761" t="s">
        <v>1522</v>
      </c>
      <c r="M4761" t="s">
        <v>1523</v>
      </c>
      <c r="N4761" t="s">
        <v>1524</v>
      </c>
      <c r="O4761" t="s">
        <v>16</v>
      </c>
    </row>
    <row r="4762" spans="1:15" x14ac:dyDescent="0.35">
      <c r="A4762">
        <v>4761</v>
      </c>
      <c r="B4762">
        <v>322</v>
      </c>
      <c r="C4762" s="1">
        <v>45710.464699074073</v>
      </c>
      <c r="D4762" t="str">
        <f t="shared" si="74"/>
        <v>22</v>
      </c>
      <c r="E4762">
        <v>2</v>
      </c>
      <c r="F4762" t="s">
        <v>14</v>
      </c>
      <c r="G4762" t="s">
        <v>21</v>
      </c>
      <c r="H4762" t="s">
        <v>58</v>
      </c>
      <c r="I4762">
        <v>51631</v>
      </c>
      <c r="J4762">
        <v>103262</v>
      </c>
      <c r="K4762" t="s">
        <v>1708</v>
      </c>
      <c r="L4762" t="s">
        <v>1709</v>
      </c>
      <c r="M4762" t="s">
        <v>1710</v>
      </c>
      <c r="N4762" t="s">
        <v>1711</v>
      </c>
      <c r="O4762" t="s">
        <v>16</v>
      </c>
    </row>
    <row r="4763" spans="1:15" x14ac:dyDescent="0.35">
      <c r="A4763">
        <v>4762</v>
      </c>
      <c r="B4763">
        <v>406</v>
      </c>
      <c r="C4763" s="1">
        <v>45646.392314814817</v>
      </c>
      <c r="D4763" t="str">
        <f t="shared" si="74"/>
        <v>20</v>
      </c>
      <c r="E4763">
        <v>7</v>
      </c>
      <c r="F4763" t="s">
        <v>24</v>
      </c>
      <c r="G4763" t="s">
        <v>25</v>
      </c>
      <c r="H4763" t="s">
        <v>125</v>
      </c>
      <c r="I4763">
        <v>42268</v>
      </c>
      <c r="J4763">
        <v>295876</v>
      </c>
      <c r="K4763" t="s">
        <v>269</v>
      </c>
      <c r="L4763" t="s">
        <v>270</v>
      </c>
      <c r="M4763" t="s">
        <v>271</v>
      </c>
      <c r="N4763" t="s">
        <v>272</v>
      </c>
      <c r="O4763" t="s">
        <v>19</v>
      </c>
    </row>
    <row r="4764" spans="1:15" x14ac:dyDescent="0.35">
      <c r="A4764">
        <v>4763</v>
      </c>
      <c r="B4764">
        <v>353</v>
      </c>
      <c r="C4764" s="1">
        <v>45346.940034722233</v>
      </c>
      <c r="D4764" t="str">
        <f t="shared" si="74"/>
        <v>24</v>
      </c>
      <c r="E4764">
        <v>2</v>
      </c>
      <c r="F4764" t="s">
        <v>24</v>
      </c>
      <c r="G4764" t="s">
        <v>25</v>
      </c>
      <c r="H4764" t="s">
        <v>125</v>
      </c>
      <c r="I4764">
        <v>42268</v>
      </c>
      <c r="J4764">
        <v>84536</v>
      </c>
      <c r="K4764" t="s">
        <v>1117</v>
      </c>
      <c r="L4764" t="s">
        <v>1118</v>
      </c>
      <c r="M4764" t="s">
        <v>1119</v>
      </c>
      <c r="N4764" t="s">
        <v>1120</v>
      </c>
      <c r="O4764" t="s">
        <v>19</v>
      </c>
    </row>
    <row r="4765" spans="1:15" x14ac:dyDescent="0.35">
      <c r="A4765">
        <v>4764</v>
      </c>
      <c r="B4765">
        <v>499</v>
      </c>
      <c r="C4765" s="1">
        <v>45377.077824074076</v>
      </c>
      <c r="D4765" t="str">
        <f t="shared" si="74"/>
        <v>26</v>
      </c>
      <c r="E4765">
        <v>8</v>
      </c>
      <c r="F4765" t="s">
        <v>24</v>
      </c>
      <c r="G4765" t="s">
        <v>31</v>
      </c>
      <c r="H4765" t="s">
        <v>94</v>
      </c>
      <c r="I4765">
        <v>38697</v>
      </c>
      <c r="J4765">
        <v>309576</v>
      </c>
      <c r="K4765" t="s">
        <v>1513</v>
      </c>
      <c r="L4765" t="s">
        <v>1514</v>
      </c>
      <c r="M4765" t="s">
        <v>1515</v>
      </c>
      <c r="N4765" t="s">
        <v>1516</v>
      </c>
      <c r="O4765" t="s">
        <v>22</v>
      </c>
    </row>
    <row r="4766" spans="1:15" x14ac:dyDescent="0.35">
      <c r="A4766">
        <v>4765</v>
      </c>
      <c r="B4766">
        <v>102</v>
      </c>
      <c r="C4766" s="1">
        <v>45076.402986111112</v>
      </c>
      <c r="D4766" t="str">
        <f t="shared" si="74"/>
        <v>30</v>
      </c>
      <c r="E4766">
        <v>3</v>
      </c>
      <c r="F4766" t="s">
        <v>14</v>
      </c>
      <c r="G4766" t="s">
        <v>29</v>
      </c>
      <c r="H4766" t="s">
        <v>134</v>
      </c>
      <c r="I4766">
        <v>25231</v>
      </c>
      <c r="J4766">
        <v>75693</v>
      </c>
      <c r="K4766" t="s">
        <v>249</v>
      </c>
      <c r="L4766" t="s">
        <v>250</v>
      </c>
      <c r="M4766" t="s">
        <v>251</v>
      </c>
      <c r="N4766" t="s">
        <v>252</v>
      </c>
      <c r="O4766" t="s">
        <v>22</v>
      </c>
    </row>
    <row r="4767" spans="1:15" x14ac:dyDescent="0.35">
      <c r="A4767">
        <v>4766</v>
      </c>
      <c r="B4767">
        <v>404</v>
      </c>
      <c r="C4767" s="1">
        <v>45461.476458333331</v>
      </c>
      <c r="D4767" t="str">
        <f t="shared" si="74"/>
        <v>18</v>
      </c>
      <c r="E4767">
        <v>4</v>
      </c>
      <c r="F4767" t="s">
        <v>24</v>
      </c>
      <c r="G4767" t="s">
        <v>27</v>
      </c>
      <c r="H4767" t="s">
        <v>325</v>
      </c>
      <c r="I4767">
        <v>34573</v>
      </c>
      <c r="J4767">
        <v>138292</v>
      </c>
      <c r="K4767" t="s">
        <v>906</v>
      </c>
      <c r="L4767" t="s">
        <v>907</v>
      </c>
      <c r="M4767" t="s">
        <v>908</v>
      </c>
      <c r="N4767" t="s">
        <v>909</v>
      </c>
      <c r="O4767" t="s">
        <v>16</v>
      </c>
    </row>
    <row r="4768" spans="1:15" x14ac:dyDescent="0.35">
      <c r="A4768">
        <v>4767</v>
      </c>
      <c r="B4768">
        <v>115</v>
      </c>
      <c r="C4768" s="1">
        <v>45062.699953703697</v>
      </c>
      <c r="D4768" t="str">
        <f t="shared" si="74"/>
        <v>16</v>
      </c>
      <c r="E4768">
        <v>7</v>
      </c>
      <c r="F4768" t="s">
        <v>17</v>
      </c>
      <c r="G4768" t="s">
        <v>32</v>
      </c>
      <c r="H4768" t="s">
        <v>81</v>
      </c>
      <c r="I4768">
        <v>22985</v>
      </c>
      <c r="J4768">
        <v>160895</v>
      </c>
      <c r="K4768" t="s">
        <v>63</v>
      </c>
      <c r="L4768" t="s">
        <v>64</v>
      </c>
      <c r="M4768" t="s">
        <v>65</v>
      </c>
      <c r="N4768" t="s">
        <v>66</v>
      </c>
      <c r="O4768" t="s">
        <v>19</v>
      </c>
    </row>
    <row r="4769" spans="1:15" x14ac:dyDescent="0.35">
      <c r="A4769">
        <v>4768</v>
      </c>
      <c r="B4769">
        <v>135</v>
      </c>
      <c r="C4769" s="1">
        <v>45056.123703703714</v>
      </c>
      <c r="D4769" t="str">
        <f t="shared" si="74"/>
        <v>10</v>
      </c>
      <c r="E4769">
        <v>5</v>
      </c>
      <c r="F4769" t="s">
        <v>14</v>
      </c>
      <c r="G4769" t="s">
        <v>29</v>
      </c>
      <c r="H4769" t="s">
        <v>134</v>
      </c>
      <c r="I4769">
        <v>25231</v>
      </c>
      <c r="J4769">
        <v>126155</v>
      </c>
      <c r="K4769" t="s">
        <v>330</v>
      </c>
      <c r="L4769" t="s">
        <v>331</v>
      </c>
      <c r="M4769" t="s">
        <v>332</v>
      </c>
      <c r="N4769" t="s">
        <v>333</v>
      </c>
      <c r="O4769" t="s">
        <v>22</v>
      </c>
    </row>
    <row r="4770" spans="1:15" x14ac:dyDescent="0.35">
      <c r="A4770">
        <v>4769</v>
      </c>
      <c r="B4770">
        <v>2</v>
      </c>
      <c r="C4770" s="1">
        <v>45074.384062500001</v>
      </c>
      <c r="D4770" t="str">
        <f t="shared" si="74"/>
        <v>28</v>
      </c>
      <c r="E4770">
        <v>9</v>
      </c>
      <c r="F4770" t="s">
        <v>14</v>
      </c>
      <c r="G4770" t="s">
        <v>15</v>
      </c>
      <c r="H4770" t="s">
        <v>67</v>
      </c>
      <c r="I4770">
        <v>76607</v>
      </c>
      <c r="J4770">
        <v>689463</v>
      </c>
      <c r="K4770" t="s">
        <v>2008</v>
      </c>
      <c r="L4770" t="s">
        <v>2009</v>
      </c>
      <c r="M4770" t="s">
        <v>2010</v>
      </c>
      <c r="N4770" t="s">
        <v>2011</v>
      </c>
      <c r="O4770" t="s">
        <v>22</v>
      </c>
    </row>
    <row r="4771" spans="1:15" x14ac:dyDescent="0.35">
      <c r="A4771">
        <v>4770</v>
      </c>
      <c r="B4771">
        <v>26</v>
      </c>
      <c r="C4771" s="1">
        <v>45389.033067129632</v>
      </c>
      <c r="D4771" t="str">
        <f t="shared" si="74"/>
        <v>07</v>
      </c>
      <c r="E4771">
        <v>9</v>
      </c>
      <c r="F4771" t="s">
        <v>14</v>
      </c>
      <c r="G4771" t="s">
        <v>21</v>
      </c>
      <c r="H4771" t="s">
        <v>58</v>
      </c>
      <c r="I4771">
        <v>51631</v>
      </c>
      <c r="J4771">
        <v>464679</v>
      </c>
      <c r="K4771" t="s">
        <v>1688</v>
      </c>
      <c r="L4771" t="s">
        <v>1689</v>
      </c>
      <c r="M4771" t="s">
        <v>1690</v>
      </c>
      <c r="N4771" t="s">
        <v>1691</v>
      </c>
      <c r="O4771" t="s">
        <v>19</v>
      </c>
    </row>
    <row r="4772" spans="1:15" x14ac:dyDescent="0.35">
      <c r="A4772">
        <v>4771</v>
      </c>
      <c r="B4772">
        <v>10</v>
      </c>
      <c r="C4772" s="1">
        <v>45552.670405092591</v>
      </c>
      <c r="D4772" t="str">
        <f t="shared" si="74"/>
        <v>17</v>
      </c>
      <c r="E4772">
        <v>3</v>
      </c>
      <c r="F4772" t="s">
        <v>24</v>
      </c>
      <c r="G4772" t="s">
        <v>27</v>
      </c>
      <c r="H4772" t="s">
        <v>325</v>
      </c>
      <c r="I4772">
        <v>34573</v>
      </c>
      <c r="J4772">
        <v>103719</v>
      </c>
      <c r="K4772" t="s">
        <v>82</v>
      </c>
      <c r="L4772" t="s">
        <v>83</v>
      </c>
      <c r="M4772" t="s">
        <v>84</v>
      </c>
      <c r="N4772" t="s">
        <v>85</v>
      </c>
      <c r="O4772" t="s">
        <v>16</v>
      </c>
    </row>
    <row r="4773" spans="1:15" x14ac:dyDescent="0.35">
      <c r="A4773">
        <v>4772</v>
      </c>
      <c r="B4773">
        <v>20</v>
      </c>
      <c r="C4773" s="1">
        <v>45292.252395833333</v>
      </c>
      <c r="D4773" t="str">
        <f t="shared" si="74"/>
        <v>01</v>
      </c>
      <c r="E4773">
        <v>9</v>
      </c>
      <c r="F4773" t="s">
        <v>24</v>
      </c>
      <c r="G4773" t="s">
        <v>26</v>
      </c>
      <c r="H4773" t="s">
        <v>116</v>
      </c>
      <c r="I4773">
        <v>50016</v>
      </c>
      <c r="J4773">
        <v>450144</v>
      </c>
      <c r="K4773" t="s">
        <v>670</v>
      </c>
      <c r="L4773" t="s">
        <v>671</v>
      </c>
      <c r="M4773" t="s">
        <v>672</v>
      </c>
      <c r="N4773" t="s">
        <v>673</v>
      </c>
      <c r="O4773" t="s">
        <v>19</v>
      </c>
    </row>
    <row r="4774" spans="1:15" x14ac:dyDescent="0.35">
      <c r="A4774">
        <v>4773</v>
      </c>
      <c r="B4774">
        <v>112</v>
      </c>
      <c r="C4774" s="1">
        <v>45228.021539351852</v>
      </c>
      <c r="D4774" t="str">
        <f t="shared" si="74"/>
        <v>29</v>
      </c>
      <c r="E4774">
        <v>5</v>
      </c>
      <c r="F4774" t="s">
        <v>24</v>
      </c>
      <c r="G4774" t="s">
        <v>27</v>
      </c>
      <c r="H4774" t="s">
        <v>325</v>
      </c>
      <c r="I4774">
        <v>34573</v>
      </c>
      <c r="J4774">
        <v>172865</v>
      </c>
      <c r="K4774" t="s">
        <v>1393</v>
      </c>
      <c r="L4774" t="s">
        <v>1394</v>
      </c>
      <c r="M4774" t="s">
        <v>1395</v>
      </c>
      <c r="N4774" t="s">
        <v>1396</v>
      </c>
      <c r="O4774" t="s">
        <v>19</v>
      </c>
    </row>
    <row r="4775" spans="1:15" x14ac:dyDescent="0.35">
      <c r="A4775">
        <v>4774</v>
      </c>
      <c r="B4775">
        <v>357</v>
      </c>
      <c r="C4775" s="1">
        <v>45392.366782407407</v>
      </c>
      <c r="D4775" t="str">
        <f t="shared" si="74"/>
        <v>10</v>
      </c>
      <c r="E4775">
        <v>5</v>
      </c>
      <c r="F4775" t="s">
        <v>24</v>
      </c>
      <c r="G4775" t="s">
        <v>26</v>
      </c>
      <c r="H4775" t="s">
        <v>116</v>
      </c>
      <c r="I4775">
        <v>50016</v>
      </c>
      <c r="J4775">
        <v>250080</v>
      </c>
      <c r="K4775" t="s">
        <v>1808</v>
      </c>
      <c r="L4775" t="s">
        <v>1809</v>
      </c>
      <c r="M4775" t="s">
        <v>1810</v>
      </c>
      <c r="N4775" t="s">
        <v>1811</v>
      </c>
      <c r="O4775" t="s">
        <v>16</v>
      </c>
    </row>
    <row r="4776" spans="1:15" x14ac:dyDescent="0.35">
      <c r="A4776">
        <v>4775</v>
      </c>
      <c r="B4776">
        <v>380</v>
      </c>
      <c r="C4776" s="1">
        <v>45408.258449074077</v>
      </c>
      <c r="D4776" t="str">
        <f t="shared" si="74"/>
        <v>26</v>
      </c>
      <c r="E4776">
        <v>8</v>
      </c>
      <c r="F4776" t="s">
        <v>24</v>
      </c>
      <c r="G4776" t="s">
        <v>31</v>
      </c>
      <c r="H4776" t="s">
        <v>94</v>
      </c>
      <c r="I4776">
        <v>38697</v>
      </c>
      <c r="J4776">
        <v>309576</v>
      </c>
      <c r="K4776" t="s">
        <v>2044</v>
      </c>
      <c r="L4776" t="s">
        <v>2045</v>
      </c>
      <c r="M4776" t="s">
        <v>2046</v>
      </c>
      <c r="N4776" t="s">
        <v>2047</v>
      </c>
      <c r="O4776" t="s">
        <v>19</v>
      </c>
    </row>
    <row r="4777" spans="1:15" x14ac:dyDescent="0.35">
      <c r="A4777">
        <v>4776</v>
      </c>
      <c r="B4777">
        <v>343</v>
      </c>
      <c r="C4777" s="1">
        <v>45176.111701388887</v>
      </c>
      <c r="D4777" t="str">
        <f t="shared" si="74"/>
        <v>07</v>
      </c>
      <c r="E4777">
        <v>8</v>
      </c>
      <c r="F4777" t="s">
        <v>17</v>
      </c>
      <c r="G4777" t="s">
        <v>32</v>
      </c>
      <c r="H4777" t="s">
        <v>81</v>
      </c>
      <c r="I4777">
        <v>22985</v>
      </c>
      <c r="J4777">
        <v>183880</v>
      </c>
      <c r="K4777" t="s">
        <v>542</v>
      </c>
      <c r="L4777" t="s">
        <v>543</v>
      </c>
      <c r="M4777" t="s">
        <v>544</v>
      </c>
      <c r="N4777" t="s">
        <v>545</v>
      </c>
      <c r="O4777" t="s">
        <v>16</v>
      </c>
    </row>
    <row r="4778" spans="1:15" x14ac:dyDescent="0.35">
      <c r="A4778">
        <v>4777</v>
      </c>
      <c r="B4778">
        <v>404</v>
      </c>
      <c r="C4778" s="1">
        <v>45477.80196759259</v>
      </c>
      <c r="D4778" t="str">
        <f t="shared" si="74"/>
        <v>04</v>
      </c>
      <c r="E4778">
        <v>3</v>
      </c>
      <c r="F4778" t="s">
        <v>24</v>
      </c>
      <c r="G4778" t="s">
        <v>27</v>
      </c>
      <c r="H4778" t="s">
        <v>325</v>
      </c>
      <c r="I4778">
        <v>34573</v>
      </c>
      <c r="J4778">
        <v>103719</v>
      </c>
      <c r="K4778" t="s">
        <v>906</v>
      </c>
      <c r="L4778" t="s">
        <v>907</v>
      </c>
      <c r="M4778" t="s">
        <v>908</v>
      </c>
      <c r="N4778" t="s">
        <v>909</v>
      </c>
      <c r="O4778" t="s">
        <v>16</v>
      </c>
    </row>
    <row r="4779" spans="1:15" x14ac:dyDescent="0.35">
      <c r="A4779">
        <v>4778</v>
      </c>
      <c r="B4779">
        <v>205</v>
      </c>
      <c r="C4779" s="1">
        <v>45581.280995370369</v>
      </c>
      <c r="D4779" t="str">
        <f t="shared" si="74"/>
        <v>16</v>
      </c>
      <c r="E4779">
        <v>4</v>
      </c>
      <c r="F4779" t="s">
        <v>17</v>
      </c>
      <c r="G4779" t="s">
        <v>32</v>
      </c>
      <c r="H4779" t="s">
        <v>81</v>
      </c>
      <c r="I4779">
        <v>22985</v>
      </c>
      <c r="J4779">
        <v>91940</v>
      </c>
      <c r="K4779" t="s">
        <v>237</v>
      </c>
      <c r="L4779" t="s">
        <v>238</v>
      </c>
      <c r="M4779" t="s">
        <v>239</v>
      </c>
      <c r="N4779" t="s">
        <v>240</v>
      </c>
      <c r="O4779" t="s">
        <v>16</v>
      </c>
    </row>
    <row r="4780" spans="1:15" x14ac:dyDescent="0.35">
      <c r="A4780">
        <v>4779</v>
      </c>
      <c r="B4780">
        <v>433</v>
      </c>
      <c r="C4780" s="1">
        <v>45282.580266203702</v>
      </c>
      <c r="D4780" t="str">
        <f t="shared" si="74"/>
        <v>22</v>
      </c>
      <c r="E4780">
        <v>3</v>
      </c>
      <c r="F4780" t="s">
        <v>24</v>
      </c>
      <c r="G4780" t="s">
        <v>27</v>
      </c>
      <c r="H4780" t="s">
        <v>325</v>
      </c>
      <c r="I4780">
        <v>34573</v>
      </c>
      <c r="J4780">
        <v>103719</v>
      </c>
      <c r="K4780" t="s">
        <v>738</v>
      </c>
      <c r="L4780" t="s">
        <v>739</v>
      </c>
      <c r="M4780" t="s">
        <v>740</v>
      </c>
      <c r="N4780" t="s">
        <v>741</v>
      </c>
      <c r="O4780" t="s">
        <v>16</v>
      </c>
    </row>
    <row r="4781" spans="1:15" x14ac:dyDescent="0.35">
      <c r="A4781">
        <v>4780</v>
      </c>
      <c r="B4781">
        <v>108</v>
      </c>
      <c r="C4781" s="1">
        <v>45427.906898148147</v>
      </c>
      <c r="D4781" t="str">
        <f t="shared" si="74"/>
        <v>15</v>
      </c>
      <c r="E4781">
        <v>9</v>
      </c>
      <c r="F4781" t="s">
        <v>14</v>
      </c>
      <c r="G4781" t="s">
        <v>29</v>
      </c>
      <c r="H4781" t="s">
        <v>134</v>
      </c>
      <c r="I4781">
        <v>25231</v>
      </c>
      <c r="J4781">
        <v>227079</v>
      </c>
      <c r="K4781" t="s">
        <v>1365</v>
      </c>
      <c r="L4781" t="s">
        <v>1366</v>
      </c>
      <c r="M4781" t="s">
        <v>1367</v>
      </c>
      <c r="N4781" t="s">
        <v>1368</v>
      </c>
      <c r="O4781" t="s">
        <v>16</v>
      </c>
    </row>
    <row r="4782" spans="1:15" x14ac:dyDescent="0.35">
      <c r="A4782">
        <v>4781</v>
      </c>
      <c r="B4782">
        <v>116</v>
      </c>
      <c r="C4782" s="1">
        <v>45655.328819444447</v>
      </c>
      <c r="D4782" t="str">
        <f t="shared" si="74"/>
        <v>29</v>
      </c>
      <c r="E4782">
        <v>10</v>
      </c>
      <c r="F4782" t="s">
        <v>17</v>
      </c>
      <c r="G4782" t="s">
        <v>32</v>
      </c>
      <c r="H4782" t="s">
        <v>81</v>
      </c>
      <c r="I4782">
        <v>22985</v>
      </c>
      <c r="J4782">
        <v>229850</v>
      </c>
      <c r="K4782" t="s">
        <v>77</v>
      </c>
      <c r="L4782" t="s">
        <v>78</v>
      </c>
      <c r="M4782" t="s">
        <v>79</v>
      </c>
      <c r="N4782" t="s">
        <v>80</v>
      </c>
      <c r="O4782" t="s">
        <v>16</v>
      </c>
    </row>
    <row r="4783" spans="1:15" x14ac:dyDescent="0.35">
      <c r="A4783">
        <v>4782</v>
      </c>
      <c r="B4783">
        <v>393</v>
      </c>
      <c r="C4783" s="1">
        <v>45003.357511574082</v>
      </c>
      <c r="D4783" t="str">
        <f t="shared" si="74"/>
        <v>18</v>
      </c>
      <c r="E4783">
        <v>6</v>
      </c>
      <c r="F4783" t="s">
        <v>17</v>
      </c>
      <c r="G4783" t="s">
        <v>23</v>
      </c>
      <c r="H4783" t="s">
        <v>72</v>
      </c>
      <c r="I4783">
        <v>14701</v>
      </c>
      <c r="J4783">
        <v>88206</v>
      </c>
      <c r="K4783" t="s">
        <v>1006</v>
      </c>
      <c r="L4783" t="s">
        <v>1007</v>
      </c>
      <c r="M4783" t="s">
        <v>1008</v>
      </c>
      <c r="N4783" t="s">
        <v>1009</v>
      </c>
      <c r="O4783" t="s">
        <v>16</v>
      </c>
    </row>
    <row r="4784" spans="1:15" x14ac:dyDescent="0.35">
      <c r="A4784">
        <v>4783</v>
      </c>
      <c r="B4784">
        <v>460</v>
      </c>
      <c r="C4784" s="1">
        <v>45162.959039351852</v>
      </c>
      <c r="D4784" t="str">
        <f t="shared" si="74"/>
        <v>24</v>
      </c>
      <c r="E4784">
        <v>7</v>
      </c>
      <c r="F4784" t="s">
        <v>14</v>
      </c>
      <c r="G4784" t="s">
        <v>15</v>
      </c>
      <c r="H4784" t="s">
        <v>67</v>
      </c>
      <c r="I4784">
        <v>76607</v>
      </c>
      <c r="J4784">
        <v>536249</v>
      </c>
      <c r="K4784" t="s">
        <v>958</v>
      </c>
      <c r="L4784" t="s">
        <v>959</v>
      </c>
      <c r="M4784" t="s">
        <v>960</v>
      </c>
      <c r="N4784" t="s">
        <v>961</v>
      </c>
      <c r="O4784" t="s">
        <v>19</v>
      </c>
    </row>
    <row r="4785" spans="1:15" x14ac:dyDescent="0.35">
      <c r="A4785">
        <v>4784</v>
      </c>
      <c r="B4785">
        <v>151</v>
      </c>
      <c r="C4785" s="1">
        <v>45203.823055555556</v>
      </c>
      <c r="D4785" t="str">
        <f t="shared" si="74"/>
        <v>04</v>
      </c>
      <c r="E4785">
        <v>9</v>
      </c>
      <c r="F4785" t="s">
        <v>17</v>
      </c>
      <c r="G4785" t="s">
        <v>18</v>
      </c>
      <c r="H4785" t="s">
        <v>139</v>
      </c>
      <c r="I4785">
        <v>36583</v>
      </c>
      <c r="J4785">
        <v>329247</v>
      </c>
      <c r="K4785" t="s">
        <v>1712</v>
      </c>
      <c r="L4785" t="s">
        <v>1713</v>
      </c>
      <c r="M4785" t="s">
        <v>1714</v>
      </c>
      <c r="N4785" t="s">
        <v>1715</v>
      </c>
      <c r="O4785" t="s">
        <v>19</v>
      </c>
    </row>
    <row r="4786" spans="1:15" x14ac:dyDescent="0.35">
      <c r="A4786">
        <v>4785</v>
      </c>
      <c r="B4786">
        <v>230</v>
      </c>
      <c r="C4786" s="1">
        <v>45342.994039351863</v>
      </c>
      <c r="D4786" t="str">
        <f t="shared" si="74"/>
        <v>20</v>
      </c>
      <c r="E4786">
        <v>3</v>
      </c>
      <c r="F4786" t="s">
        <v>17</v>
      </c>
      <c r="G4786" t="s">
        <v>23</v>
      </c>
      <c r="H4786" t="s">
        <v>72</v>
      </c>
      <c r="I4786">
        <v>14701</v>
      </c>
      <c r="J4786">
        <v>44103</v>
      </c>
      <c r="K4786" t="s">
        <v>1609</v>
      </c>
      <c r="L4786" t="s">
        <v>1610</v>
      </c>
      <c r="M4786" t="s">
        <v>1611</v>
      </c>
      <c r="N4786" t="s">
        <v>1612</v>
      </c>
      <c r="O4786" t="s">
        <v>16</v>
      </c>
    </row>
    <row r="4787" spans="1:15" x14ac:dyDescent="0.35">
      <c r="A4787">
        <v>4786</v>
      </c>
      <c r="B4787">
        <v>67</v>
      </c>
      <c r="C4787" s="1">
        <v>45656.207337962973</v>
      </c>
      <c r="D4787" t="str">
        <f t="shared" si="74"/>
        <v>30</v>
      </c>
      <c r="E4787">
        <v>10</v>
      </c>
      <c r="F4787" t="s">
        <v>17</v>
      </c>
      <c r="G4787" t="s">
        <v>32</v>
      </c>
      <c r="H4787" t="s">
        <v>81</v>
      </c>
      <c r="I4787">
        <v>22985</v>
      </c>
      <c r="J4787">
        <v>229850</v>
      </c>
      <c r="K4787" t="s">
        <v>257</v>
      </c>
      <c r="L4787" t="s">
        <v>258</v>
      </c>
      <c r="M4787" t="s">
        <v>259</v>
      </c>
      <c r="N4787" t="s">
        <v>260</v>
      </c>
      <c r="O4787" t="s">
        <v>16</v>
      </c>
    </row>
    <row r="4788" spans="1:15" x14ac:dyDescent="0.35">
      <c r="A4788">
        <v>4787</v>
      </c>
      <c r="B4788">
        <v>331</v>
      </c>
      <c r="C4788" s="1">
        <v>45605.738657407397</v>
      </c>
      <c r="D4788" t="str">
        <f t="shared" si="74"/>
        <v>09</v>
      </c>
      <c r="E4788">
        <v>7</v>
      </c>
      <c r="F4788" t="s">
        <v>17</v>
      </c>
      <c r="G4788" t="s">
        <v>18</v>
      </c>
      <c r="H4788" t="s">
        <v>139</v>
      </c>
      <c r="I4788">
        <v>36583</v>
      </c>
      <c r="J4788">
        <v>256081</v>
      </c>
      <c r="K4788" t="s">
        <v>966</v>
      </c>
      <c r="L4788" t="s">
        <v>967</v>
      </c>
      <c r="M4788" t="s">
        <v>968</v>
      </c>
      <c r="N4788" t="s">
        <v>969</v>
      </c>
      <c r="O4788" t="s">
        <v>16</v>
      </c>
    </row>
    <row r="4789" spans="1:15" x14ac:dyDescent="0.35">
      <c r="A4789">
        <v>4788</v>
      </c>
      <c r="B4789">
        <v>165</v>
      </c>
      <c r="C4789" s="1">
        <v>45387.758958333332</v>
      </c>
      <c r="D4789" t="str">
        <f t="shared" si="74"/>
        <v>05</v>
      </c>
      <c r="E4789">
        <v>1</v>
      </c>
      <c r="F4789" t="s">
        <v>14</v>
      </c>
      <c r="G4789" t="s">
        <v>15</v>
      </c>
      <c r="H4789" t="s">
        <v>67</v>
      </c>
      <c r="I4789">
        <v>76607</v>
      </c>
      <c r="J4789">
        <v>76607</v>
      </c>
      <c r="K4789" t="s">
        <v>606</v>
      </c>
      <c r="L4789" t="s">
        <v>607</v>
      </c>
      <c r="M4789" t="s">
        <v>608</v>
      </c>
      <c r="N4789" t="s">
        <v>609</v>
      </c>
      <c r="O4789" t="s">
        <v>19</v>
      </c>
    </row>
    <row r="4790" spans="1:15" x14ac:dyDescent="0.35">
      <c r="A4790">
        <v>4789</v>
      </c>
      <c r="B4790">
        <v>394</v>
      </c>
      <c r="C4790" s="1">
        <v>45615.481469907398</v>
      </c>
      <c r="D4790" t="str">
        <f t="shared" si="74"/>
        <v>19</v>
      </c>
      <c r="E4790">
        <v>1</v>
      </c>
      <c r="F4790" t="s">
        <v>17</v>
      </c>
      <c r="G4790" t="s">
        <v>32</v>
      </c>
      <c r="H4790" t="s">
        <v>81</v>
      </c>
      <c r="I4790">
        <v>22985</v>
      </c>
      <c r="J4790">
        <v>22985</v>
      </c>
      <c r="K4790" t="s">
        <v>482</v>
      </c>
      <c r="L4790" t="s">
        <v>483</v>
      </c>
      <c r="M4790" t="s">
        <v>484</v>
      </c>
      <c r="N4790" t="s">
        <v>485</v>
      </c>
      <c r="O4790" t="s">
        <v>16</v>
      </c>
    </row>
    <row r="4791" spans="1:15" x14ac:dyDescent="0.35">
      <c r="A4791">
        <v>4790</v>
      </c>
      <c r="B4791">
        <v>104</v>
      </c>
      <c r="C4791" s="1">
        <v>45383.510740740741</v>
      </c>
      <c r="D4791" t="str">
        <f t="shared" si="74"/>
        <v>01</v>
      </c>
      <c r="E4791">
        <v>5</v>
      </c>
      <c r="F4791" t="s">
        <v>14</v>
      </c>
      <c r="G4791" t="s">
        <v>29</v>
      </c>
      <c r="H4791" t="s">
        <v>134</v>
      </c>
      <c r="I4791">
        <v>25231</v>
      </c>
      <c r="J4791">
        <v>126155</v>
      </c>
      <c r="K4791" t="s">
        <v>233</v>
      </c>
      <c r="L4791" t="s">
        <v>234</v>
      </c>
      <c r="M4791" t="s">
        <v>235</v>
      </c>
      <c r="N4791" t="s">
        <v>236</v>
      </c>
      <c r="O4791" t="s">
        <v>16</v>
      </c>
    </row>
    <row r="4792" spans="1:15" x14ac:dyDescent="0.35">
      <c r="A4792">
        <v>4791</v>
      </c>
      <c r="B4792">
        <v>26</v>
      </c>
      <c r="C4792" s="1">
        <v>45517.468506944453</v>
      </c>
      <c r="D4792" t="str">
        <f t="shared" si="74"/>
        <v>13</v>
      </c>
      <c r="E4792">
        <v>2</v>
      </c>
      <c r="F4792" t="s">
        <v>14</v>
      </c>
      <c r="G4792" t="s">
        <v>29</v>
      </c>
      <c r="H4792" t="s">
        <v>134</v>
      </c>
      <c r="I4792">
        <v>25231</v>
      </c>
      <c r="J4792">
        <v>50462</v>
      </c>
      <c r="K4792" t="s">
        <v>1688</v>
      </c>
      <c r="L4792" t="s">
        <v>1689</v>
      </c>
      <c r="M4792" t="s">
        <v>1690</v>
      </c>
      <c r="N4792" t="s">
        <v>1691</v>
      </c>
      <c r="O4792" t="s">
        <v>19</v>
      </c>
    </row>
    <row r="4793" spans="1:15" x14ac:dyDescent="0.35">
      <c r="A4793">
        <v>4792</v>
      </c>
      <c r="B4793">
        <v>317</v>
      </c>
      <c r="C4793" s="1">
        <v>45376.585081018522</v>
      </c>
      <c r="D4793" t="str">
        <f t="shared" si="74"/>
        <v>25</v>
      </c>
      <c r="E4793">
        <v>9</v>
      </c>
      <c r="F4793" t="s">
        <v>14</v>
      </c>
      <c r="G4793" t="s">
        <v>20</v>
      </c>
      <c r="H4793" t="s">
        <v>148</v>
      </c>
      <c r="I4793">
        <v>13696</v>
      </c>
      <c r="J4793">
        <v>123264</v>
      </c>
      <c r="K4793" t="s">
        <v>1529</v>
      </c>
      <c r="L4793" t="s">
        <v>1530</v>
      </c>
      <c r="M4793" t="s">
        <v>1531</v>
      </c>
      <c r="N4793" t="s">
        <v>1532</v>
      </c>
      <c r="O4793" t="s">
        <v>16</v>
      </c>
    </row>
    <row r="4794" spans="1:15" x14ac:dyDescent="0.35">
      <c r="A4794">
        <v>4793</v>
      </c>
      <c r="B4794">
        <v>238</v>
      </c>
      <c r="C4794" s="1">
        <v>45054.903032407397</v>
      </c>
      <c r="D4794" t="str">
        <f t="shared" si="74"/>
        <v>08</v>
      </c>
      <c r="E4794">
        <v>8</v>
      </c>
      <c r="F4794" t="s">
        <v>14</v>
      </c>
      <c r="G4794" t="s">
        <v>29</v>
      </c>
      <c r="H4794" t="s">
        <v>134</v>
      </c>
      <c r="I4794">
        <v>25231</v>
      </c>
      <c r="J4794">
        <v>201848</v>
      </c>
      <c r="K4794" t="s">
        <v>2020</v>
      </c>
      <c r="L4794" t="s">
        <v>2021</v>
      </c>
      <c r="M4794" t="s">
        <v>2022</v>
      </c>
      <c r="N4794" t="s">
        <v>2023</v>
      </c>
      <c r="O4794" t="s">
        <v>19</v>
      </c>
    </row>
    <row r="4795" spans="1:15" x14ac:dyDescent="0.35">
      <c r="A4795">
        <v>4794</v>
      </c>
      <c r="B4795">
        <v>11</v>
      </c>
      <c r="C4795" s="1">
        <v>45442.839212962957</v>
      </c>
      <c r="D4795" t="str">
        <f t="shared" si="74"/>
        <v>30</v>
      </c>
      <c r="E4795">
        <v>4</v>
      </c>
      <c r="F4795" t="s">
        <v>14</v>
      </c>
      <c r="G4795" t="s">
        <v>15</v>
      </c>
      <c r="H4795" t="s">
        <v>67</v>
      </c>
      <c r="I4795">
        <v>76607</v>
      </c>
      <c r="J4795">
        <v>306428</v>
      </c>
      <c r="K4795" t="s">
        <v>169</v>
      </c>
      <c r="L4795" t="s">
        <v>170</v>
      </c>
      <c r="M4795" t="s">
        <v>171</v>
      </c>
      <c r="N4795" t="s">
        <v>172</v>
      </c>
      <c r="O4795" t="s">
        <v>19</v>
      </c>
    </row>
    <row r="4796" spans="1:15" x14ac:dyDescent="0.35">
      <c r="A4796">
        <v>4795</v>
      </c>
      <c r="B4796">
        <v>88</v>
      </c>
      <c r="C4796" s="1">
        <v>45017.703668981478</v>
      </c>
      <c r="D4796" t="str">
        <f t="shared" si="74"/>
        <v>01</v>
      </c>
      <c r="E4796">
        <v>9</v>
      </c>
      <c r="F4796" t="s">
        <v>17</v>
      </c>
      <c r="G4796" t="s">
        <v>28</v>
      </c>
      <c r="H4796" t="s">
        <v>103</v>
      </c>
      <c r="I4796">
        <v>35778</v>
      </c>
      <c r="J4796">
        <v>322002</v>
      </c>
      <c r="K4796" t="s">
        <v>1062</v>
      </c>
      <c r="L4796" t="s">
        <v>1063</v>
      </c>
      <c r="M4796" t="s">
        <v>1064</v>
      </c>
      <c r="N4796" t="s">
        <v>1065</v>
      </c>
      <c r="O4796" t="s">
        <v>22</v>
      </c>
    </row>
    <row r="4797" spans="1:15" x14ac:dyDescent="0.35">
      <c r="A4797">
        <v>4796</v>
      </c>
      <c r="B4797">
        <v>105</v>
      </c>
      <c r="C4797" s="1">
        <v>45516.106678240743</v>
      </c>
      <c r="D4797" t="str">
        <f t="shared" si="74"/>
        <v>12</v>
      </c>
      <c r="E4797">
        <v>8</v>
      </c>
      <c r="F4797" t="s">
        <v>24</v>
      </c>
      <c r="G4797" t="s">
        <v>27</v>
      </c>
      <c r="H4797" t="s">
        <v>325</v>
      </c>
      <c r="I4797">
        <v>34573</v>
      </c>
      <c r="J4797">
        <v>276584</v>
      </c>
      <c r="K4797" t="s">
        <v>2060</v>
      </c>
      <c r="L4797" t="s">
        <v>2061</v>
      </c>
      <c r="M4797" t="s">
        <v>2062</v>
      </c>
      <c r="N4797" t="s">
        <v>2063</v>
      </c>
      <c r="O4797" t="s">
        <v>16</v>
      </c>
    </row>
    <row r="4798" spans="1:15" x14ac:dyDescent="0.35">
      <c r="A4798">
        <v>4797</v>
      </c>
      <c r="B4798">
        <v>185</v>
      </c>
      <c r="C4798" s="1">
        <v>45268.224097222221</v>
      </c>
      <c r="D4798" t="str">
        <f t="shared" si="74"/>
        <v>08</v>
      </c>
      <c r="E4798">
        <v>10</v>
      </c>
      <c r="F4798" t="s">
        <v>14</v>
      </c>
      <c r="G4798" t="s">
        <v>29</v>
      </c>
      <c r="H4798" t="s">
        <v>134</v>
      </c>
      <c r="I4798">
        <v>25231</v>
      </c>
      <c r="J4798">
        <v>252310</v>
      </c>
      <c r="K4798" t="s">
        <v>193</v>
      </c>
      <c r="L4798" t="s">
        <v>194</v>
      </c>
      <c r="M4798" t="s">
        <v>195</v>
      </c>
      <c r="N4798" t="s">
        <v>196</v>
      </c>
      <c r="O4798" t="s">
        <v>16</v>
      </c>
    </row>
    <row r="4799" spans="1:15" x14ac:dyDescent="0.35">
      <c r="A4799">
        <v>4798</v>
      </c>
      <c r="B4799">
        <v>403</v>
      </c>
      <c r="C4799" s="1">
        <v>45180.19908564815</v>
      </c>
      <c r="D4799" t="str">
        <f t="shared" si="74"/>
        <v>11</v>
      </c>
      <c r="E4799">
        <v>3</v>
      </c>
      <c r="F4799" t="s">
        <v>17</v>
      </c>
      <c r="G4799" t="s">
        <v>32</v>
      </c>
      <c r="H4799" t="s">
        <v>81</v>
      </c>
      <c r="I4799">
        <v>22985</v>
      </c>
      <c r="J4799">
        <v>68955</v>
      </c>
      <c r="K4799" t="s">
        <v>165</v>
      </c>
      <c r="L4799" t="s">
        <v>166</v>
      </c>
      <c r="M4799" t="s">
        <v>167</v>
      </c>
      <c r="N4799" t="s">
        <v>168</v>
      </c>
      <c r="O4799" t="s">
        <v>16</v>
      </c>
    </row>
    <row r="4800" spans="1:15" x14ac:dyDescent="0.35">
      <c r="A4800">
        <v>4799</v>
      </c>
      <c r="B4800">
        <v>214</v>
      </c>
      <c r="C4800" s="1">
        <v>45234.343136574083</v>
      </c>
      <c r="D4800" t="str">
        <f t="shared" si="74"/>
        <v>04</v>
      </c>
      <c r="E4800">
        <v>9</v>
      </c>
      <c r="F4800" t="s">
        <v>14</v>
      </c>
      <c r="G4800" t="s">
        <v>15</v>
      </c>
      <c r="H4800" t="s">
        <v>67</v>
      </c>
      <c r="I4800">
        <v>76607</v>
      </c>
      <c r="J4800">
        <v>689463</v>
      </c>
      <c r="K4800" t="s">
        <v>1916</v>
      </c>
      <c r="L4800" t="s">
        <v>1917</v>
      </c>
      <c r="M4800" t="s">
        <v>1918</v>
      </c>
      <c r="N4800" t="s">
        <v>1919</v>
      </c>
      <c r="O4800" t="s">
        <v>22</v>
      </c>
    </row>
    <row r="4801" spans="1:15" x14ac:dyDescent="0.35">
      <c r="A4801">
        <v>4800</v>
      </c>
      <c r="B4801">
        <v>96</v>
      </c>
      <c r="C4801" s="1">
        <v>45098.375324074077</v>
      </c>
      <c r="D4801" t="str">
        <f t="shared" si="74"/>
        <v>21</v>
      </c>
      <c r="E4801">
        <v>3</v>
      </c>
      <c r="F4801" t="s">
        <v>17</v>
      </c>
      <c r="G4801" t="s">
        <v>23</v>
      </c>
      <c r="H4801" t="s">
        <v>72</v>
      </c>
      <c r="I4801">
        <v>14701</v>
      </c>
      <c r="J4801">
        <v>44103</v>
      </c>
      <c r="K4801" t="s">
        <v>1716</v>
      </c>
      <c r="L4801" t="s">
        <v>1717</v>
      </c>
      <c r="M4801" t="s">
        <v>1718</v>
      </c>
      <c r="N4801" t="s">
        <v>1719</v>
      </c>
      <c r="O4801" t="s">
        <v>19</v>
      </c>
    </row>
    <row r="4802" spans="1:15" x14ac:dyDescent="0.35">
      <c r="A4802">
        <v>4801</v>
      </c>
      <c r="B4802">
        <v>460</v>
      </c>
      <c r="C4802" s="1">
        <v>45199.203912037039</v>
      </c>
      <c r="D4802" t="str">
        <f t="shared" si="74"/>
        <v>30</v>
      </c>
      <c r="E4802">
        <v>2</v>
      </c>
      <c r="F4802" t="s">
        <v>14</v>
      </c>
      <c r="G4802" t="s">
        <v>21</v>
      </c>
      <c r="H4802" t="s">
        <v>58</v>
      </c>
      <c r="I4802">
        <v>51631</v>
      </c>
      <c r="J4802">
        <v>103262</v>
      </c>
      <c r="K4802" t="s">
        <v>958</v>
      </c>
      <c r="L4802" t="s">
        <v>959</v>
      </c>
      <c r="M4802" t="s">
        <v>960</v>
      </c>
      <c r="N4802" t="s">
        <v>961</v>
      </c>
      <c r="O4802" t="s">
        <v>19</v>
      </c>
    </row>
    <row r="4803" spans="1:15" x14ac:dyDescent="0.35">
      <c r="A4803">
        <v>4802</v>
      </c>
      <c r="B4803">
        <v>288</v>
      </c>
      <c r="C4803" s="1">
        <v>45411.814756944441</v>
      </c>
      <c r="D4803" t="str">
        <f t="shared" ref="D4803:D4866" si="75">LEFT(TEXT(C4803, "DD/MM/YYYY HH:MM:SS"), 2)</f>
        <v>29</v>
      </c>
      <c r="E4803">
        <v>4</v>
      </c>
      <c r="F4803" t="s">
        <v>24</v>
      </c>
      <c r="G4803" t="s">
        <v>25</v>
      </c>
      <c r="H4803" t="s">
        <v>125</v>
      </c>
      <c r="I4803">
        <v>42268</v>
      </c>
      <c r="J4803">
        <v>169072</v>
      </c>
      <c r="K4803" t="s">
        <v>2024</v>
      </c>
      <c r="L4803" t="s">
        <v>2025</v>
      </c>
      <c r="M4803" t="s">
        <v>2026</v>
      </c>
      <c r="N4803" t="s">
        <v>2027</v>
      </c>
      <c r="O4803" t="s">
        <v>16</v>
      </c>
    </row>
    <row r="4804" spans="1:15" x14ac:dyDescent="0.35">
      <c r="A4804">
        <v>4803</v>
      </c>
      <c r="B4804">
        <v>456</v>
      </c>
      <c r="C4804" s="1">
        <v>45382.999965277777</v>
      </c>
      <c r="D4804" t="str">
        <f t="shared" si="75"/>
        <v>31</v>
      </c>
      <c r="E4804">
        <v>5</v>
      </c>
      <c r="F4804" t="s">
        <v>17</v>
      </c>
      <c r="G4804" t="s">
        <v>28</v>
      </c>
      <c r="H4804" t="s">
        <v>103</v>
      </c>
      <c r="I4804">
        <v>35778</v>
      </c>
      <c r="J4804">
        <v>178890</v>
      </c>
      <c r="K4804" t="s">
        <v>806</v>
      </c>
      <c r="L4804" t="s">
        <v>807</v>
      </c>
      <c r="M4804" t="s">
        <v>808</v>
      </c>
      <c r="N4804" t="s">
        <v>809</v>
      </c>
      <c r="O4804" t="s">
        <v>22</v>
      </c>
    </row>
    <row r="4805" spans="1:15" x14ac:dyDescent="0.35">
      <c r="A4805">
        <v>4804</v>
      </c>
      <c r="B4805">
        <v>314</v>
      </c>
      <c r="C4805" s="1">
        <v>45198.209282407413</v>
      </c>
      <c r="D4805" t="str">
        <f t="shared" si="75"/>
        <v>29</v>
      </c>
      <c r="E4805">
        <v>1</v>
      </c>
      <c r="F4805" t="s">
        <v>24</v>
      </c>
      <c r="G4805" t="s">
        <v>25</v>
      </c>
      <c r="H4805" t="s">
        <v>125</v>
      </c>
      <c r="I4805">
        <v>42268</v>
      </c>
      <c r="J4805">
        <v>42268</v>
      </c>
      <c r="K4805" t="s">
        <v>1293</v>
      </c>
      <c r="L4805" t="s">
        <v>1294</v>
      </c>
      <c r="M4805" t="s">
        <v>1295</v>
      </c>
      <c r="N4805" t="s">
        <v>1296</v>
      </c>
      <c r="O4805" t="s">
        <v>19</v>
      </c>
    </row>
    <row r="4806" spans="1:15" x14ac:dyDescent="0.35">
      <c r="A4806">
        <v>4805</v>
      </c>
      <c r="B4806">
        <v>250</v>
      </c>
      <c r="C4806" s="1">
        <v>45542.002326388887</v>
      </c>
      <c r="D4806" t="str">
        <f t="shared" si="75"/>
        <v>07</v>
      </c>
      <c r="E4806">
        <v>7</v>
      </c>
      <c r="F4806" t="s">
        <v>14</v>
      </c>
      <c r="G4806" t="s">
        <v>15</v>
      </c>
      <c r="H4806" t="s">
        <v>67</v>
      </c>
      <c r="I4806">
        <v>76607</v>
      </c>
      <c r="J4806">
        <v>536249</v>
      </c>
      <c r="K4806" t="s">
        <v>1748</v>
      </c>
      <c r="L4806" t="s">
        <v>1749</v>
      </c>
      <c r="M4806" t="s">
        <v>1750</v>
      </c>
      <c r="N4806" t="s">
        <v>1751</v>
      </c>
      <c r="O4806" t="s">
        <v>19</v>
      </c>
    </row>
    <row r="4807" spans="1:15" x14ac:dyDescent="0.35">
      <c r="A4807">
        <v>4806</v>
      </c>
      <c r="B4807">
        <v>417</v>
      </c>
      <c r="C4807" s="1">
        <v>45290.778449074067</v>
      </c>
      <c r="D4807" t="str">
        <f t="shared" si="75"/>
        <v>30</v>
      </c>
      <c r="E4807">
        <v>5</v>
      </c>
      <c r="F4807" t="s">
        <v>14</v>
      </c>
      <c r="G4807" t="s">
        <v>15</v>
      </c>
      <c r="H4807" t="s">
        <v>67</v>
      </c>
      <c r="I4807">
        <v>76607</v>
      </c>
      <c r="J4807">
        <v>383035</v>
      </c>
      <c r="K4807" t="s">
        <v>382</v>
      </c>
      <c r="L4807" t="s">
        <v>383</v>
      </c>
      <c r="M4807" t="s">
        <v>384</v>
      </c>
      <c r="N4807" t="s">
        <v>385</v>
      </c>
      <c r="O4807" t="s">
        <v>19</v>
      </c>
    </row>
    <row r="4808" spans="1:15" x14ac:dyDescent="0.35">
      <c r="A4808">
        <v>4807</v>
      </c>
      <c r="B4808">
        <v>57</v>
      </c>
      <c r="C4808" s="1">
        <v>45031.143449074072</v>
      </c>
      <c r="D4808" t="str">
        <f t="shared" si="75"/>
        <v>15</v>
      </c>
      <c r="E4808">
        <v>8</v>
      </c>
      <c r="F4808" t="s">
        <v>14</v>
      </c>
      <c r="G4808" t="s">
        <v>29</v>
      </c>
      <c r="H4808" t="s">
        <v>134</v>
      </c>
      <c r="I4808">
        <v>25231</v>
      </c>
      <c r="J4808">
        <v>201848</v>
      </c>
      <c r="K4808" t="s">
        <v>265</v>
      </c>
      <c r="L4808" t="s">
        <v>266</v>
      </c>
      <c r="M4808" t="s">
        <v>267</v>
      </c>
      <c r="N4808" t="s">
        <v>268</v>
      </c>
      <c r="O4808" t="s">
        <v>22</v>
      </c>
    </row>
    <row r="4809" spans="1:15" x14ac:dyDescent="0.35">
      <c r="A4809">
        <v>4808</v>
      </c>
      <c r="B4809">
        <v>435</v>
      </c>
      <c r="C4809" s="1">
        <v>45401.609976851847</v>
      </c>
      <c r="D4809" t="str">
        <f t="shared" si="75"/>
        <v>19</v>
      </c>
      <c r="E4809">
        <v>9</v>
      </c>
      <c r="F4809" t="s">
        <v>17</v>
      </c>
      <c r="G4809" t="s">
        <v>23</v>
      </c>
      <c r="H4809" t="s">
        <v>72</v>
      </c>
      <c r="I4809">
        <v>14701</v>
      </c>
      <c r="J4809">
        <v>132309</v>
      </c>
      <c r="K4809" t="s">
        <v>1058</v>
      </c>
      <c r="L4809" t="s">
        <v>1059</v>
      </c>
      <c r="M4809" t="s">
        <v>1060</v>
      </c>
      <c r="N4809" t="s">
        <v>1061</v>
      </c>
      <c r="O4809" t="s">
        <v>19</v>
      </c>
    </row>
    <row r="4810" spans="1:15" x14ac:dyDescent="0.35">
      <c r="A4810">
        <v>4809</v>
      </c>
      <c r="B4810">
        <v>63</v>
      </c>
      <c r="C4810" s="1">
        <v>45306.09479166667</v>
      </c>
      <c r="D4810" t="str">
        <f t="shared" si="75"/>
        <v>15</v>
      </c>
      <c r="E4810">
        <v>10</v>
      </c>
      <c r="F4810" t="s">
        <v>17</v>
      </c>
      <c r="G4810" t="s">
        <v>23</v>
      </c>
      <c r="H4810" t="s">
        <v>72</v>
      </c>
      <c r="I4810">
        <v>14701</v>
      </c>
      <c r="J4810">
        <v>147010</v>
      </c>
      <c r="K4810" t="s">
        <v>1908</v>
      </c>
      <c r="L4810" t="s">
        <v>1909</v>
      </c>
      <c r="M4810" t="s">
        <v>1910</v>
      </c>
      <c r="N4810" t="s">
        <v>1911</v>
      </c>
      <c r="O4810" t="s">
        <v>22</v>
      </c>
    </row>
    <row r="4811" spans="1:15" x14ac:dyDescent="0.35">
      <c r="A4811">
        <v>4810</v>
      </c>
      <c r="B4811">
        <v>269</v>
      </c>
      <c r="C4811" s="1">
        <v>45658.784097222233</v>
      </c>
      <c r="D4811" t="str">
        <f t="shared" si="75"/>
        <v>01</v>
      </c>
      <c r="E4811">
        <v>3</v>
      </c>
      <c r="F4811" t="s">
        <v>24</v>
      </c>
      <c r="G4811" t="s">
        <v>26</v>
      </c>
      <c r="H4811" t="s">
        <v>116</v>
      </c>
      <c r="I4811">
        <v>50016</v>
      </c>
      <c r="J4811">
        <v>150048</v>
      </c>
      <c r="K4811" t="s">
        <v>410</v>
      </c>
      <c r="L4811" t="s">
        <v>411</v>
      </c>
      <c r="M4811" t="s">
        <v>412</v>
      </c>
      <c r="N4811" t="s">
        <v>413</v>
      </c>
      <c r="O4811" t="s">
        <v>16</v>
      </c>
    </row>
    <row r="4812" spans="1:15" x14ac:dyDescent="0.35">
      <c r="A4812">
        <v>4811</v>
      </c>
      <c r="B4812">
        <v>167</v>
      </c>
      <c r="C4812" s="1">
        <v>45221.078599537039</v>
      </c>
      <c r="D4812" t="str">
        <f t="shared" si="75"/>
        <v>22</v>
      </c>
      <c r="E4812">
        <v>10</v>
      </c>
      <c r="F4812" t="s">
        <v>24</v>
      </c>
      <c r="G4812" t="s">
        <v>26</v>
      </c>
      <c r="H4812" t="s">
        <v>116</v>
      </c>
      <c r="I4812">
        <v>50016</v>
      </c>
      <c r="J4812">
        <v>500160</v>
      </c>
      <c r="K4812" t="s">
        <v>1772</v>
      </c>
      <c r="L4812" t="s">
        <v>1773</v>
      </c>
      <c r="M4812" t="s">
        <v>1774</v>
      </c>
      <c r="N4812" t="s">
        <v>1775</v>
      </c>
      <c r="O4812" t="s">
        <v>16</v>
      </c>
    </row>
    <row r="4813" spans="1:15" x14ac:dyDescent="0.35">
      <c r="A4813">
        <v>4812</v>
      </c>
      <c r="B4813">
        <v>318</v>
      </c>
      <c r="C4813" s="1">
        <v>45717.330833333333</v>
      </c>
      <c r="D4813" t="str">
        <f t="shared" si="75"/>
        <v>01</v>
      </c>
      <c r="E4813">
        <v>6</v>
      </c>
      <c r="F4813" t="s">
        <v>17</v>
      </c>
      <c r="G4813" t="s">
        <v>18</v>
      </c>
      <c r="H4813" t="s">
        <v>139</v>
      </c>
      <c r="I4813">
        <v>36583</v>
      </c>
      <c r="J4813">
        <v>219498</v>
      </c>
      <c r="K4813" t="s">
        <v>814</v>
      </c>
      <c r="L4813" t="s">
        <v>815</v>
      </c>
      <c r="M4813" t="s">
        <v>816</v>
      </c>
      <c r="N4813" t="s">
        <v>817</v>
      </c>
      <c r="O4813" t="s">
        <v>19</v>
      </c>
    </row>
    <row r="4814" spans="1:15" x14ac:dyDescent="0.35">
      <c r="A4814">
        <v>4813</v>
      </c>
      <c r="B4814">
        <v>451</v>
      </c>
      <c r="C4814" s="1">
        <v>45249.992812500001</v>
      </c>
      <c r="D4814" t="str">
        <f t="shared" si="75"/>
        <v>19</v>
      </c>
      <c r="E4814">
        <v>8</v>
      </c>
      <c r="F4814" t="s">
        <v>17</v>
      </c>
      <c r="G4814" t="s">
        <v>18</v>
      </c>
      <c r="H4814" t="s">
        <v>139</v>
      </c>
      <c r="I4814">
        <v>36583</v>
      </c>
      <c r="J4814">
        <v>292664</v>
      </c>
      <c r="K4814" t="s">
        <v>626</v>
      </c>
      <c r="L4814" t="s">
        <v>627</v>
      </c>
      <c r="M4814" t="s">
        <v>628</v>
      </c>
      <c r="N4814" t="s">
        <v>629</v>
      </c>
      <c r="O4814" t="s">
        <v>19</v>
      </c>
    </row>
    <row r="4815" spans="1:15" x14ac:dyDescent="0.35">
      <c r="A4815">
        <v>4814</v>
      </c>
      <c r="B4815">
        <v>352</v>
      </c>
      <c r="C4815" s="1">
        <v>45457.141493055547</v>
      </c>
      <c r="D4815" t="str">
        <f t="shared" si="75"/>
        <v>14</v>
      </c>
      <c r="E4815">
        <v>6</v>
      </c>
      <c r="F4815" t="s">
        <v>14</v>
      </c>
      <c r="G4815" t="s">
        <v>21</v>
      </c>
      <c r="H4815" t="s">
        <v>58</v>
      </c>
      <c r="I4815">
        <v>51631</v>
      </c>
      <c r="J4815">
        <v>309786</v>
      </c>
      <c r="K4815" t="s">
        <v>1828</v>
      </c>
      <c r="L4815" t="s">
        <v>1829</v>
      </c>
      <c r="M4815" t="s">
        <v>1830</v>
      </c>
      <c r="N4815" t="s">
        <v>1831</v>
      </c>
      <c r="O4815" t="s">
        <v>19</v>
      </c>
    </row>
    <row r="4816" spans="1:15" x14ac:dyDescent="0.35">
      <c r="A4816">
        <v>4815</v>
      </c>
      <c r="B4816">
        <v>415</v>
      </c>
      <c r="C4816" s="1">
        <v>45021.855370370373</v>
      </c>
      <c r="D4816" t="str">
        <f t="shared" si="75"/>
        <v>05</v>
      </c>
      <c r="E4816">
        <v>8</v>
      </c>
      <c r="F4816" t="s">
        <v>14</v>
      </c>
      <c r="G4816" t="s">
        <v>21</v>
      </c>
      <c r="H4816" t="s">
        <v>58</v>
      </c>
      <c r="I4816">
        <v>51631</v>
      </c>
      <c r="J4816">
        <v>413048</v>
      </c>
      <c r="K4816" t="s">
        <v>1656</v>
      </c>
      <c r="L4816" t="s">
        <v>1657</v>
      </c>
      <c r="M4816" t="s">
        <v>1658</v>
      </c>
      <c r="N4816" t="s">
        <v>1659</v>
      </c>
      <c r="O4816" t="s">
        <v>19</v>
      </c>
    </row>
    <row r="4817" spans="1:15" x14ac:dyDescent="0.35">
      <c r="A4817">
        <v>4816</v>
      </c>
      <c r="B4817">
        <v>340</v>
      </c>
      <c r="C4817" s="1">
        <v>45236.386458333327</v>
      </c>
      <c r="D4817" t="str">
        <f t="shared" si="75"/>
        <v>06</v>
      </c>
      <c r="E4817">
        <v>2</v>
      </c>
      <c r="F4817" t="s">
        <v>14</v>
      </c>
      <c r="G4817" t="s">
        <v>29</v>
      </c>
      <c r="H4817" t="s">
        <v>134</v>
      </c>
      <c r="I4817">
        <v>25231</v>
      </c>
      <c r="J4817">
        <v>50462</v>
      </c>
      <c r="K4817" t="s">
        <v>1305</v>
      </c>
      <c r="L4817" t="s">
        <v>1306</v>
      </c>
      <c r="M4817" t="s">
        <v>1307</v>
      </c>
      <c r="N4817" t="s">
        <v>1308</v>
      </c>
      <c r="O4817" t="s">
        <v>19</v>
      </c>
    </row>
    <row r="4818" spans="1:15" x14ac:dyDescent="0.35">
      <c r="A4818">
        <v>4817</v>
      </c>
      <c r="B4818">
        <v>83</v>
      </c>
      <c r="C4818" s="1">
        <v>45684.108217592591</v>
      </c>
      <c r="D4818" t="str">
        <f t="shared" si="75"/>
        <v>27</v>
      </c>
      <c r="E4818">
        <v>2</v>
      </c>
      <c r="F4818" t="s">
        <v>24</v>
      </c>
      <c r="G4818" t="s">
        <v>31</v>
      </c>
      <c r="H4818" t="s">
        <v>94</v>
      </c>
      <c r="I4818">
        <v>38697</v>
      </c>
      <c r="J4818">
        <v>77394</v>
      </c>
      <c r="K4818" t="s">
        <v>241</v>
      </c>
      <c r="L4818" t="s">
        <v>242</v>
      </c>
      <c r="M4818" t="s">
        <v>243</v>
      </c>
      <c r="N4818" t="s">
        <v>244</v>
      </c>
      <c r="O4818" t="s">
        <v>16</v>
      </c>
    </row>
    <row r="4819" spans="1:15" x14ac:dyDescent="0.35">
      <c r="A4819">
        <v>4818</v>
      </c>
      <c r="B4819">
        <v>235</v>
      </c>
      <c r="C4819" s="1">
        <v>45120.814629629633</v>
      </c>
      <c r="D4819" t="str">
        <f t="shared" si="75"/>
        <v>13</v>
      </c>
      <c r="E4819">
        <v>8</v>
      </c>
      <c r="F4819" t="s">
        <v>24</v>
      </c>
      <c r="G4819" t="s">
        <v>27</v>
      </c>
      <c r="H4819" t="s">
        <v>325</v>
      </c>
      <c r="I4819">
        <v>34573</v>
      </c>
      <c r="J4819">
        <v>276584</v>
      </c>
      <c r="K4819" t="s">
        <v>1026</v>
      </c>
      <c r="L4819" t="s">
        <v>1027</v>
      </c>
      <c r="M4819" t="s">
        <v>1028</v>
      </c>
      <c r="N4819" t="s">
        <v>1029</v>
      </c>
      <c r="O4819" t="s">
        <v>16</v>
      </c>
    </row>
    <row r="4820" spans="1:15" x14ac:dyDescent="0.35">
      <c r="A4820">
        <v>4819</v>
      </c>
      <c r="B4820">
        <v>264</v>
      </c>
      <c r="C4820" s="1">
        <v>45444.810636574082</v>
      </c>
      <c r="D4820" t="str">
        <f t="shared" si="75"/>
        <v>01</v>
      </c>
      <c r="E4820">
        <v>2</v>
      </c>
      <c r="F4820" t="s">
        <v>24</v>
      </c>
      <c r="G4820" t="s">
        <v>26</v>
      </c>
      <c r="H4820" t="s">
        <v>116</v>
      </c>
      <c r="I4820">
        <v>50016</v>
      </c>
      <c r="J4820">
        <v>100032</v>
      </c>
      <c r="K4820" t="s">
        <v>1405</v>
      </c>
      <c r="L4820" t="s">
        <v>1406</v>
      </c>
      <c r="M4820" t="s">
        <v>1407</v>
      </c>
      <c r="N4820" t="s">
        <v>1408</v>
      </c>
      <c r="O4820" t="s">
        <v>16</v>
      </c>
    </row>
    <row r="4821" spans="1:15" x14ac:dyDescent="0.35">
      <c r="A4821">
        <v>4820</v>
      </c>
      <c r="B4821">
        <v>130</v>
      </c>
      <c r="C4821" s="1">
        <v>45395.871018518519</v>
      </c>
      <c r="D4821" t="str">
        <f t="shared" si="75"/>
        <v>13</v>
      </c>
      <c r="E4821">
        <v>6</v>
      </c>
      <c r="F4821" t="s">
        <v>17</v>
      </c>
      <c r="G4821" t="s">
        <v>18</v>
      </c>
      <c r="H4821" t="s">
        <v>139</v>
      </c>
      <c r="I4821">
        <v>36583</v>
      </c>
      <c r="J4821">
        <v>219498</v>
      </c>
      <c r="K4821" t="s">
        <v>838</v>
      </c>
      <c r="L4821" t="s">
        <v>839</v>
      </c>
      <c r="M4821" t="s">
        <v>840</v>
      </c>
      <c r="N4821" t="s">
        <v>841</v>
      </c>
      <c r="O4821" t="s">
        <v>19</v>
      </c>
    </row>
    <row r="4822" spans="1:15" x14ac:dyDescent="0.35">
      <c r="A4822">
        <v>4821</v>
      </c>
      <c r="B4822">
        <v>190</v>
      </c>
      <c r="C4822" s="1">
        <v>45344.498206018521</v>
      </c>
      <c r="D4822" t="str">
        <f t="shared" si="75"/>
        <v>22</v>
      </c>
      <c r="E4822">
        <v>9</v>
      </c>
      <c r="F4822" t="s">
        <v>24</v>
      </c>
      <c r="G4822" t="s">
        <v>31</v>
      </c>
      <c r="H4822" t="s">
        <v>94</v>
      </c>
      <c r="I4822">
        <v>38697</v>
      </c>
      <c r="J4822">
        <v>348273</v>
      </c>
      <c r="K4822" t="s">
        <v>1700</v>
      </c>
      <c r="L4822" t="s">
        <v>1701</v>
      </c>
      <c r="M4822" t="s">
        <v>1702</v>
      </c>
      <c r="N4822" t="s">
        <v>1703</v>
      </c>
      <c r="O4822" t="s">
        <v>16</v>
      </c>
    </row>
    <row r="4823" spans="1:15" x14ac:dyDescent="0.35">
      <c r="A4823">
        <v>4822</v>
      </c>
      <c r="B4823">
        <v>155</v>
      </c>
      <c r="C4823" s="1">
        <v>45017.607002314813</v>
      </c>
      <c r="D4823" t="str">
        <f t="shared" si="75"/>
        <v>01</v>
      </c>
      <c r="E4823">
        <v>3</v>
      </c>
      <c r="F4823" t="s">
        <v>17</v>
      </c>
      <c r="G4823" t="s">
        <v>28</v>
      </c>
      <c r="H4823" t="s">
        <v>103</v>
      </c>
      <c r="I4823">
        <v>35778</v>
      </c>
      <c r="J4823">
        <v>107334</v>
      </c>
      <c r="K4823" t="s">
        <v>398</v>
      </c>
      <c r="L4823" t="s">
        <v>399</v>
      </c>
      <c r="M4823" t="s">
        <v>400</v>
      </c>
      <c r="N4823" t="s">
        <v>401</v>
      </c>
      <c r="O4823" t="s">
        <v>16</v>
      </c>
    </row>
    <row r="4824" spans="1:15" x14ac:dyDescent="0.35">
      <c r="A4824">
        <v>4823</v>
      </c>
      <c r="B4824">
        <v>343</v>
      </c>
      <c r="C4824" s="1">
        <v>45683.123136574082</v>
      </c>
      <c r="D4824" t="str">
        <f t="shared" si="75"/>
        <v>26</v>
      </c>
      <c r="E4824">
        <v>3</v>
      </c>
      <c r="F4824" t="s">
        <v>17</v>
      </c>
      <c r="G4824" t="s">
        <v>32</v>
      </c>
      <c r="H4824" t="s">
        <v>81</v>
      </c>
      <c r="I4824">
        <v>22985</v>
      </c>
      <c r="J4824">
        <v>68955</v>
      </c>
      <c r="K4824" t="s">
        <v>542</v>
      </c>
      <c r="L4824" t="s">
        <v>543</v>
      </c>
      <c r="M4824" t="s">
        <v>544</v>
      </c>
      <c r="N4824" t="s">
        <v>545</v>
      </c>
      <c r="O4824" t="s">
        <v>16</v>
      </c>
    </row>
    <row r="4825" spans="1:15" x14ac:dyDescent="0.35">
      <c r="A4825">
        <v>4824</v>
      </c>
      <c r="B4825">
        <v>470</v>
      </c>
      <c r="C4825" s="1">
        <v>45459.25372685185</v>
      </c>
      <c r="D4825" t="str">
        <f t="shared" si="75"/>
        <v>16</v>
      </c>
      <c r="E4825">
        <v>4</v>
      </c>
      <c r="F4825" t="s">
        <v>14</v>
      </c>
      <c r="G4825" t="s">
        <v>29</v>
      </c>
      <c r="H4825" t="s">
        <v>134</v>
      </c>
      <c r="I4825">
        <v>25231</v>
      </c>
      <c r="J4825">
        <v>100924</v>
      </c>
      <c r="K4825" t="s">
        <v>1980</v>
      </c>
      <c r="L4825" t="s">
        <v>1981</v>
      </c>
      <c r="M4825" t="s">
        <v>1982</v>
      </c>
      <c r="N4825" t="s">
        <v>1983</v>
      </c>
      <c r="O4825" t="s">
        <v>16</v>
      </c>
    </row>
    <row r="4826" spans="1:15" x14ac:dyDescent="0.35">
      <c r="A4826">
        <v>4825</v>
      </c>
      <c r="B4826">
        <v>53</v>
      </c>
      <c r="C4826" s="1">
        <v>45451.755196759259</v>
      </c>
      <c r="D4826" t="str">
        <f t="shared" si="75"/>
        <v>08</v>
      </c>
      <c r="E4826">
        <v>4</v>
      </c>
      <c r="F4826" t="s">
        <v>24</v>
      </c>
      <c r="G4826" t="s">
        <v>31</v>
      </c>
      <c r="H4826" t="s">
        <v>94</v>
      </c>
      <c r="I4826">
        <v>38697</v>
      </c>
      <c r="J4826">
        <v>154788</v>
      </c>
      <c r="K4826" t="s">
        <v>450</v>
      </c>
      <c r="L4826" t="s">
        <v>451</v>
      </c>
      <c r="M4826" t="s">
        <v>452</v>
      </c>
      <c r="N4826" t="s">
        <v>453</v>
      </c>
      <c r="O4826" t="s">
        <v>16</v>
      </c>
    </row>
    <row r="4827" spans="1:15" x14ac:dyDescent="0.35">
      <c r="A4827">
        <v>4826</v>
      </c>
      <c r="B4827">
        <v>462</v>
      </c>
      <c r="C4827" s="1">
        <v>45273.419259259259</v>
      </c>
      <c r="D4827" t="str">
        <f t="shared" si="75"/>
        <v>13</v>
      </c>
      <c r="E4827">
        <v>5</v>
      </c>
      <c r="F4827" t="s">
        <v>24</v>
      </c>
      <c r="G4827" t="s">
        <v>25</v>
      </c>
      <c r="H4827" t="s">
        <v>125</v>
      </c>
      <c r="I4827">
        <v>42268</v>
      </c>
      <c r="J4827">
        <v>211340</v>
      </c>
      <c r="K4827" t="s">
        <v>598</v>
      </c>
      <c r="L4827" t="s">
        <v>599</v>
      </c>
      <c r="M4827" t="s">
        <v>600</v>
      </c>
      <c r="N4827" t="s">
        <v>601</v>
      </c>
      <c r="O4827" t="s">
        <v>22</v>
      </c>
    </row>
    <row r="4828" spans="1:15" x14ac:dyDescent="0.35">
      <c r="A4828">
        <v>4827</v>
      </c>
      <c r="B4828">
        <v>402</v>
      </c>
      <c r="C4828" s="1">
        <v>45572.309594907398</v>
      </c>
      <c r="D4828" t="str">
        <f t="shared" si="75"/>
        <v>07</v>
      </c>
      <c r="E4828">
        <v>4</v>
      </c>
      <c r="F4828" t="s">
        <v>24</v>
      </c>
      <c r="G4828" t="s">
        <v>27</v>
      </c>
      <c r="H4828" t="s">
        <v>325</v>
      </c>
      <c r="I4828">
        <v>34573</v>
      </c>
      <c r="J4828">
        <v>138292</v>
      </c>
      <c r="K4828" t="s">
        <v>866</v>
      </c>
      <c r="L4828" t="s">
        <v>867</v>
      </c>
      <c r="M4828" t="s">
        <v>868</v>
      </c>
      <c r="N4828" t="s">
        <v>869</v>
      </c>
      <c r="O4828" t="s">
        <v>16</v>
      </c>
    </row>
    <row r="4829" spans="1:15" x14ac:dyDescent="0.35">
      <c r="A4829">
        <v>4828</v>
      </c>
      <c r="B4829">
        <v>99</v>
      </c>
      <c r="C4829" s="1">
        <v>45054.430891203701</v>
      </c>
      <c r="D4829" t="str">
        <f t="shared" si="75"/>
        <v>08</v>
      </c>
      <c r="E4829">
        <v>2</v>
      </c>
      <c r="F4829" t="s">
        <v>24</v>
      </c>
      <c r="G4829" t="s">
        <v>26</v>
      </c>
      <c r="H4829" t="s">
        <v>116</v>
      </c>
      <c r="I4829">
        <v>50016</v>
      </c>
      <c r="J4829">
        <v>100032</v>
      </c>
      <c r="K4829" t="s">
        <v>518</v>
      </c>
      <c r="L4829" t="s">
        <v>519</v>
      </c>
      <c r="M4829" t="s">
        <v>520</v>
      </c>
      <c r="N4829" t="s">
        <v>521</v>
      </c>
      <c r="O4829" t="s">
        <v>19</v>
      </c>
    </row>
    <row r="4830" spans="1:15" x14ac:dyDescent="0.35">
      <c r="A4830">
        <v>4829</v>
      </c>
      <c r="B4830">
        <v>36</v>
      </c>
      <c r="C4830" s="1">
        <v>45203.637245370373</v>
      </c>
      <c r="D4830" t="str">
        <f t="shared" si="75"/>
        <v>04</v>
      </c>
      <c r="E4830">
        <v>4</v>
      </c>
      <c r="F4830" t="s">
        <v>24</v>
      </c>
      <c r="G4830" t="s">
        <v>27</v>
      </c>
      <c r="H4830" t="s">
        <v>325</v>
      </c>
      <c r="I4830">
        <v>34573</v>
      </c>
      <c r="J4830">
        <v>138292</v>
      </c>
      <c r="K4830" t="s">
        <v>762</v>
      </c>
      <c r="L4830" t="s">
        <v>763</v>
      </c>
      <c r="M4830" t="s">
        <v>764</v>
      </c>
      <c r="N4830" t="s">
        <v>765</v>
      </c>
      <c r="O4830" t="s">
        <v>16</v>
      </c>
    </row>
    <row r="4831" spans="1:15" x14ac:dyDescent="0.35">
      <c r="A4831">
        <v>4830</v>
      </c>
      <c r="B4831">
        <v>29</v>
      </c>
      <c r="C4831" s="1">
        <v>45297.719398148147</v>
      </c>
      <c r="D4831" t="str">
        <f t="shared" si="75"/>
        <v>06</v>
      </c>
      <c r="E4831">
        <v>4</v>
      </c>
      <c r="F4831" t="s">
        <v>17</v>
      </c>
      <c r="G4831" t="s">
        <v>18</v>
      </c>
      <c r="H4831" t="s">
        <v>139</v>
      </c>
      <c r="I4831">
        <v>36583</v>
      </c>
      <c r="J4831">
        <v>146332</v>
      </c>
      <c r="K4831" t="s">
        <v>830</v>
      </c>
      <c r="L4831" t="s">
        <v>831</v>
      </c>
      <c r="M4831" t="s">
        <v>832</v>
      </c>
      <c r="N4831" t="s">
        <v>833</v>
      </c>
      <c r="O4831" t="s">
        <v>22</v>
      </c>
    </row>
    <row r="4832" spans="1:15" x14ac:dyDescent="0.35">
      <c r="A4832">
        <v>4831</v>
      </c>
      <c r="B4832">
        <v>345</v>
      </c>
      <c r="C4832" s="1">
        <v>45449.784560185188</v>
      </c>
      <c r="D4832" t="str">
        <f t="shared" si="75"/>
        <v>06</v>
      </c>
      <c r="E4832">
        <v>6</v>
      </c>
      <c r="F4832" t="s">
        <v>17</v>
      </c>
      <c r="G4832" t="s">
        <v>28</v>
      </c>
      <c r="H4832" t="s">
        <v>103</v>
      </c>
      <c r="I4832">
        <v>35778</v>
      </c>
      <c r="J4832">
        <v>214668</v>
      </c>
      <c r="K4832" t="s">
        <v>1313</v>
      </c>
      <c r="L4832" t="s">
        <v>1314</v>
      </c>
      <c r="M4832" t="s">
        <v>1315</v>
      </c>
      <c r="N4832" t="s">
        <v>1316</v>
      </c>
      <c r="O4832" t="s">
        <v>16</v>
      </c>
    </row>
    <row r="4833" spans="1:15" x14ac:dyDescent="0.35">
      <c r="A4833">
        <v>4832</v>
      </c>
      <c r="B4833">
        <v>496</v>
      </c>
      <c r="C4833" s="1">
        <v>45398.547800925917</v>
      </c>
      <c r="D4833" t="str">
        <f t="shared" si="75"/>
        <v>16</v>
      </c>
      <c r="E4833">
        <v>10</v>
      </c>
      <c r="F4833" t="s">
        <v>14</v>
      </c>
      <c r="G4833" t="s">
        <v>15</v>
      </c>
      <c r="H4833" t="s">
        <v>67</v>
      </c>
      <c r="I4833">
        <v>76607</v>
      </c>
      <c r="J4833">
        <v>766070</v>
      </c>
      <c r="K4833" t="s">
        <v>1812</v>
      </c>
      <c r="L4833" t="s">
        <v>1813</v>
      </c>
      <c r="M4833" t="s">
        <v>1814</v>
      </c>
      <c r="N4833" t="s">
        <v>1815</v>
      </c>
      <c r="O4833" t="s">
        <v>16</v>
      </c>
    </row>
    <row r="4834" spans="1:15" x14ac:dyDescent="0.35">
      <c r="A4834">
        <v>4833</v>
      </c>
      <c r="B4834">
        <v>166</v>
      </c>
      <c r="C4834" s="1">
        <v>45655.479039351849</v>
      </c>
      <c r="D4834" t="str">
        <f t="shared" si="75"/>
        <v>29</v>
      </c>
      <c r="E4834">
        <v>7</v>
      </c>
      <c r="F4834" t="s">
        <v>17</v>
      </c>
      <c r="G4834" t="s">
        <v>32</v>
      </c>
      <c r="H4834" t="s">
        <v>81</v>
      </c>
      <c r="I4834">
        <v>22985</v>
      </c>
      <c r="J4834">
        <v>160895</v>
      </c>
      <c r="K4834" t="s">
        <v>682</v>
      </c>
      <c r="L4834" t="s">
        <v>683</v>
      </c>
      <c r="M4834" t="s">
        <v>684</v>
      </c>
      <c r="N4834" t="s">
        <v>685</v>
      </c>
      <c r="O4834" t="s">
        <v>16</v>
      </c>
    </row>
    <row r="4835" spans="1:15" x14ac:dyDescent="0.35">
      <c r="A4835">
        <v>4834</v>
      </c>
      <c r="B4835">
        <v>239</v>
      </c>
      <c r="C4835" s="1">
        <v>45191.58966435185</v>
      </c>
      <c r="D4835" t="str">
        <f t="shared" si="75"/>
        <v>22</v>
      </c>
      <c r="E4835">
        <v>4</v>
      </c>
      <c r="F4835" t="s">
        <v>17</v>
      </c>
      <c r="G4835" t="s">
        <v>18</v>
      </c>
      <c r="H4835" t="s">
        <v>139</v>
      </c>
      <c r="I4835">
        <v>36583</v>
      </c>
      <c r="J4835">
        <v>146332</v>
      </c>
      <c r="K4835" t="s">
        <v>1605</v>
      </c>
      <c r="L4835" t="s">
        <v>1606</v>
      </c>
      <c r="M4835" t="s">
        <v>1607</v>
      </c>
      <c r="N4835" t="s">
        <v>1608</v>
      </c>
      <c r="O4835" t="s">
        <v>16</v>
      </c>
    </row>
    <row r="4836" spans="1:15" x14ac:dyDescent="0.35">
      <c r="A4836">
        <v>4835</v>
      </c>
      <c r="B4836">
        <v>316</v>
      </c>
      <c r="C4836" s="1">
        <v>45683.199004629627</v>
      </c>
      <c r="D4836" t="str">
        <f t="shared" si="75"/>
        <v>26</v>
      </c>
      <c r="E4836">
        <v>6</v>
      </c>
      <c r="F4836" t="s">
        <v>17</v>
      </c>
      <c r="G4836" t="s">
        <v>23</v>
      </c>
      <c r="H4836" t="s">
        <v>72</v>
      </c>
      <c r="I4836">
        <v>14701</v>
      </c>
      <c r="J4836">
        <v>88206</v>
      </c>
      <c r="K4836" t="s">
        <v>1042</v>
      </c>
      <c r="L4836" t="s">
        <v>1043</v>
      </c>
      <c r="M4836" t="s">
        <v>1044</v>
      </c>
      <c r="N4836" t="s">
        <v>1045</v>
      </c>
      <c r="O4836" t="s">
        <v>16</v>
      </c>
    </row>
    <row r="4837" spans="1:15" x14ac:dyDescent="0.35">
      <c r="A4837">
        <v>4836</v>
      </c>
      <c r="B4837">
        <v>184</v>
      </c>
      <c r="C4837" s="1">
        <v>45228.137997685182</v>
      </c>
      <c r="D4837" t="str">
        <f t="shared" si="75"/>
        <v>29</v>
      </c>
      <c r="E4837">
        <v>4</v>
      </c>
      <c r="F4837" t="s">
        <v>24</v>
      </c>
      <c r="G4837" t="s">
        <v>26</v>
      </c>
      <c r="H4837" t="s">
        <v>116</v>
      </c>
      <c r="I4837">
        <v>50016</v>
      </c>
      <c r="J4837">
        <v>200064</v>
      </c>
      <c r="K4837" t="s">
        <v>1964</v>
      </c>
      <c r="L4837" t="s">
        <v>1965</v>
      </c>
      <c r="M4837" t="s">
        <v>1966</v>
      </c>
      <c r="N4837" t="s">
        <v>1967</v>
      </c>
      <c r="O4837" t="s">
        <v>16</v>
      </c>
    </row>
    <row r="4838" spans="1:15" x14ac:dyDescent="0.35">
      <c r="A4838">
        <v>4837</v>
      </c>
      <c r="B4838">
        <v>243</v>
      </c>
      <c r="C4838" s="1">
        <v>45270.036238425928</v>
      </c>
      <c r="D4838" t="str">
        <f t="shared" si="75"/>
        <v>10</v>
      </c>
      <c r="E4838">
        <v>4</v>
      </c>
      <c r="F4838" t="s">
        <v>14</v>
      </c>
      <c r="G4838" t="s">
        <v>20</v>
      </c>
      <c r="H4838" t="s">
        <v>148</v>
      </c>
      <c r="I4838">
        <v>13696</v>
      </c>
      <c r="J4838">
        <v>54784</v>
      </c>
      <c r="K4838" t="s">
        <v>1549</v>
      </c>
      <c r="L4838" t="s">
        <v>1550</v>
      </c>
      <c r="M4838" t="s">
        <v>1551</v>
      </c>
      <c r="N4838" t="s">
        <v>1552</v>
      </c>
      <c r="O4838" t="s">
        <v>16</v>
      </c>
    </row>
    <row r="4839" spans="1:15" x14ac:dyDescent="0.35">
      <c r="A4839">
        <v>4838</v>
      </c>
      <c r="B4839">
        <v>329</v>
      </c>
      <c r="C4839" s="1">
        <v>45575.675115740742</v>
      </c>
      <c r="D4839" t="str">
        <f t="shared" si="75"/>
        <v>10</v>
      </c>
      <c r="E4839">
        <v>8</v>
      </c>
      <c r="F4839" t="s">
        <v>17</v>
      </c>
      <c r="G4839" t="s">
        <v>28</v>
      </c>
      <c r="H4839" t="s">
        <v>103</v>
      </c>
      <c r="I4839">
        <v>35778</v>
      </c>
      <c r="J4839">
        <v>286224</v>
      </c>
      <c r="K4839" t="s">
        <v>1521</v>
      </c>
      <c r="L4839" t="s">
        <v>1522</v>
      </c>
      <c r="M4839" t="s">
        <v>1523</v>
      </c>
      <c r="N4839" t="s">
        <v>1524</v>
      </c>
      <c r="O4839" t="s">
        <v>16</v>
      </c>
    </row>
    <row r="4840" spans="1:15" x14ac:dyDescent="0.35">
      <c r="A4840">
        <v>4839</v>
      </c>
      <c r="B4840">
        <v>383</v>
      </c>
      <c r="C4840" s="1">
        <v>45453.131585648152</v>
      </c>
      <c r="D4840" t="str">
        <f t="shared" si="75"/>
        <v>10</v>
      </c>
      <c r="E4840">
        <v>10</v>
      </c>
      <c r="F4840" t="s">
        <v>24</v>
      </c>
      <c r="G4840" t="s">
        <v>26</v>
      </c>
      <c r="H4840" t="s">
        <v>116</v>
      </c>
      <c r="I4840">
        <v>50016</v>
      </c>
      <c r="J4840">
        <v>500160</v>
      </c>
      <c r="K4840" t="s">
        <v>1153</v>
      </c>
      <c r="L4840" t="s">
        <v>1154</v>
      </c>
      <c r="M4840" t="s">
        <v>1155</v>
      </c>
      <c r="N4840" t="s">
        <v>1156</v>
      </c>
      <c r="O4840" t="s">
        <v>16</v>
      </c>
    </row>
    <row r="4841" spans="1:15" x14ac:dyDescent="0.35">
      <c r="A4841">
        <v>4840</v>
      </c>
      <c r="B4841">
        <v>33</v>
      </c>
      <c r="C4841" s="1">
        <v>45264.855740740742</v>
      </c>
      <c r="D4841" t="str">
        <f t="shared" si="75"/>
        <v>04</v>
      </c>
      <c r="E4841">
        <v>1</v>
      </c>
      <c r="F4841" t="s">
        <v>24</v>
      </c>
      <c r="G4841" t="s">
        <v>26</v>
      </c>
      <c r="H4841" t="s">
        <v>116</v>
      </c>
      <c r="I4841">
        <v>50016</v>
      </c>
      <c r="J4841">
        <v>50016</v>
      </c>
      <c r="K4841" t="s">
        <v>402</v>
      </c>
      <c r="L4841" t="s">
        <v>403</v>
      </c>
      <c r="M4841" t="s">
        <v>404</v>
      </c>
      <c r="N4841" t="s">
        <v>405</v>
      </c>
      <c r="O4841" t="s">
        <v>19</v>
      </c>
    </row>
    <row r="4842" spans="1:15" x14ac:dyDescent="0.35">
      <c r="A4842">
        <v>4841</v>
      </c>
      <c r="B4842">
        <v>145</v>
      </c>
      <c r="C4842" s="1">
        <v>45462.811828703707</v>
      </c>
      <c r="D4842" t="str">
        <f t="shared" si="75"/>
        <v>19</v>
      </c>
      <c r="E4842">
        <v>6</v>
      </c>
      <c r="F4842" t="s">
        <v>14</v>
      </c>
      <c r="G4842" t="s">
        <v>20</v>
      </c>
      <c r="H4842" t="s">
        <v>148</v>
      </c>
      <c r="I4842">
        <v>13696</v>
      </c>
      <c r="J4842">
        <v>82176</v>
      </c>
      <c r="K4842" t="s">
        <v>277</v>
      </c>
      <c r="L4842" t="s">
        <v>278</v>
      </c>
      <c r="M4842" t="s">
        <v>279</v>
      </c>
      <c r="N4842" t="s">
        <v>280</v>
      </c>
      <c r="O4842" t="s">
        <v>19</v>
      </c>
    </row>
    <row r="4843" spans="1:15" x14ac:dyDescent="0.35">
      <c r="A4843">
        <v>4842</v>
      </c>
      <c r="B4843">
        <v>314</v>
      </c>
      <c r="C4843" s="1">
        <v>45269.148946759262</v>
      </c>
      <c r="D4843" t="str">
        <f t="shared" si="75"/>
        <v>09</v>
      </c>
      <c r="E4843">
        <v>5</v>
      </c>
      <c r="F4843" t="s">
        <v>14</v>
      </c>
      <c r="G4843" t="s">
        <v>21</v>
      </c>
      <c r="H4843" t="s">
        <v>58</v>
      </c>
      <c r="I4843">
        <v>51631</v>
      </c>
      <c r="J4843">
        <v>258155</v>
      </c>
      <c r="K4843" t="s">
        <v>1293</v>
      </c>
      <c r="L4843" t="s">
        <v>1294</v>
      </c>
      <c r="M4843" t="s">
        <v>1295</v>
      </c>
      <c r="N4843" t="s">
        <v>1296</v>
      </c>
      <c r="O4843" t="s">
        <v>19</v>
      </c>
    </row>
    <row r="4844" spans="1:15" x14ac:dyDescent="0.35">
      <c r="A4844">
        <v>4843</v>
      </c>
      <c r="B4844">
        <v>61</v>
      </c>
      <c r="C4844" s="1">
        <v>45438.941967592589</v>
      </c>
      <c r="D4844" t="str">
        <f t="shared" si="75"/>
        <v>26</v>
      </c>
      <c r="E4844">
        <v>6</v>
      </c>
      <c r="F4844" t="s">
        <v>14</v>
      </c>
      <c r="G4844" t="s">
        <v>29</v>
      </c>
      <c r="H4844" t="s">
        <v>134</v>
      </c>
      <c r="I4844">
        <v>25231</v>
      </c>
      <c r="J4844">
        <v>151386</v>
      </c>
      <c r="K4844" t="s">
        <v>140</v>
      </c>
      <c r="L4844" t="s">
        <v>141</v>
      </c>
      <c r="M4844" t="s">
        <v>142</v>
      </c>
      <c r="N4844" t="s">
        <v>143</v>
      </c>
      <c r="O4844" t="s">
        <v>22</v>
      </c>
    </row>
    <row r="4845" spans="1:15" x14ac:dyDescent="0.35">
      <c r="A4845">
        <v>4844</v>
      </c>
      <c r="B4845">
        <v>58</v>
      </c>
      <c r="C4845" s="1">
        <v>45103.885451388887</v>
      </c>
      <c r="D4845" t="str">
        <f t="shared" si="75"/>
        <v>26</v>
      </c>
      <c r="E4845">
        <v>7</v>
      </c>
      <c r="F4845" t="s">
        <v>24</v>
      </c>
      <c r="G4845" t="s">
        <v>25</v>
      </c>
      <c r="H4845" t="s">
        <v>125</v>
      </c>
      <c r="I4845">
        <v>42268</v>
      </c>
      <c r="J4845">
        <v>295876</v>
      </c>
      <c r="K4845" t="s">
        <v>1912</v>
      </c>
      <c r="L4845" t="s">
        <v>1913</v>
      </c>
      <c r="M4845" t="s">
        <v>1914</v>
      </c>
      <c r="N4845" t="s">
        <v>1915</v>
      </c>
      <c r="O4845" t="s">
        <v>22</v>
      </c>
    </row>
    <row r="4846" spans="1:15" x14ac:dyDescent="0.35">
      <c r="A4846">
        <v>4845</v>
      </c>
      <c r="B4846">
        <v>220</v>
      </c>
      <c r="C4846" s="1">
        <v>45324.445902777778</v>
      </c>
      <c r="D4846" t="str">
        <f t="shared" si="75"/>
        <v>02</v>
      </c>
      <c r="E4846">
        <v>5</v>
      </c>
      <c r="F4846" t="s">
        <v>17</v>
      </c>
      <c r="G4846" t="s">
        <v>28</v>
      </c>
      <c r="H4846" t="s">
        <v>103</v>
      </c>
      <c r="I4846">
        <v>35778</v>
      </c>
      <c r="J4846">
        <v>178890</v>
      </c>
      <c r="K4846" t="s">
        <v>2016</v>
      </c>
      <c r="L4846" t="s">
        <v>2017</v>
      </c>
      <c r="M4846" t="s">
        <v>2018</v>
      </c>
      <c r="N4846" t="s">
        <v>2019</v>
      </c>
      <c r="O4846" t="s">
        <v>22</v>
      </c>
    </row>
    <row r="4847" spans="1:15" x14ac:dyDescent="0.35">
      <c r="A4847">
        <v>4846</v>
      </c>
      <c r="B4847">
        <v>157</v>
      </c>
      <c r="C4847" s="1">
        <v>45029.591956018521</v>
      </c>
      <c r="D4847" t="str">
        <f t="shared" si="75"/>
        <v>13</v>
      </c>
      <c r="E4847">
        <v>9</v>
      </c>
      <c r="F4847" t="s">
        <v>17</v>
      </c>
      <c r="G4847" t="s">
        <v>18</v>
      </c>
      <c r="H4847" t="s">
        <v>139</v>
      </c>
      <c r="I4847">
        <v>36583</v>
      </c>
      <c r="J4847">
        <v>329247</v>
      </c>
      <c r="K4847" t="s">
        <v>1720</v>
      </c>
      <c r="L4847" t="s">
        <v>1721</v>
      </c>
      <c r="M4847" t="s">
        <v>1722</v>
      </c>
      <c r="N4847" t="s">
        <v>1723</v>
      </c>
      <c r="O4847" t="s">
        <v>22</v>
      </c>
    </row>
    <row r="4848" spans="1:15" x14ac:dyDescent="0.35">
      <c r="A4848">
        <v>4847</v>
      </c>
      <c r="B4848">
        <v>48</v>
      </c>
      <c r="C4848" s="1">
        <v>45450.554652777777</v>
      </c>
      <c r="D4848" t="str">
        <f t="shared" si="75"/>
        <v>07</v>
      </c>
      <c r="E4848">
        <v>2</v>
      </c>
      <c r="F4848" t="s">
        <v>14</v>
      </c>
      <c r="G4848" t="s">
        <v>29</v>
      </c>
      <c r="H4848" t="s">
        <v>134</v>
      </c>
      <c r="I4848">
        <v>25231</v>
      </c>
      <c r="J4848">
        <v>50462</v>
      </c>
      <c r="K4848" t="s">
        <v>189</v>
      </c>
      <c r="L4848" t="s">
        <v>190</v>
      </c>
      <c r="M4848" t="s">
        <v>191</v>
      </c>
      <c r="N4848" t="s">
        <v>192</v>
      </c>
      <c r="O4848" t="s">
        <v>22</v>
      </c>
    </row>
    <row r="4849" spans="1:15" x14ac:dyDescent="0.35">
      <c r="A4849">
        <v>4848</v>
      </c>
      <c r="B4849">
        <v>262</v>
      </c>
      <c r="C4849" s="1">
        <v>45198.93209490741</v>
      </c>
      <c r="D4849" t="str">
        <f t="shared" si="75"/>
        <v>29</v>
      </c>
      <c r="E4849">
        <v>7</v>
      </c>
      <c r="F4849" t="s">
        <v>24</v>
      </c>
      <c r="G4849" t="s">
        <v>31</v>
      </c>
      <c r="H4849" t="s">
        <v>94</v>
      </c>
      <c r="I4849">
        <v>38697</v>
      </c>
      <c r="J4849">
        <v>270879</v>
      </c>
      <c r="K4849" t="s">
        <v>1129</v>
      </c>
      <c r="L4849" t="s">
        <v>1130</v>
      </c>
      <c r="M4849" t="s">
        <v>1131</v>
      </c>
      <c r="N4849" t="s">
        <v>1132</v>
      </c>
      <c r="O4849" t="s">
        <v>16</v>
      </c>
    </row>
    <row r="4850" spans="1:15" x14ac:dyDescent="0.35">
      <c r="A4850">
        <v>4849</v>
      </c>
      <c r="B4850">
        <v>60</v>
      </c>
      <c r="C4850" s="1">
        <v>45498.863159722219</v>
      </c>
      <c r="D4850" t="str">
        <f t="shared" si="75"/>
        <v>25</v>
      </c>
      <c r="E4850">
        <v>3</v>
      </c>
      <c r="F4850" t="s">
        <v>24</v>
      </c>
      <c r="G4850" t="s">
        <v>26</v>
      </c>
      <c r="H4850" t="s">
        <v>116</v>
      </c>
      <c r="I4850">
        <v>50016</v>
      </c>
      <c r="J4850">
        <v>150048</v>
      </c>
      <c r="K4850" t="s">
        <v>1449</v>
      </c>
      <c r="L4850" t="s">
        <v>1450</v>
      </c>
      <c r="M4850" t="s">
        <v>1451</v>
      </c>
      <c r="N4850" t="s">
        <v>1452</v>
      </c>
      <c r="O4850" t="s">
        <v>16</v>
      </c>
    </row>
    <row r="4851" spans="1:15" x14ac:dyDescent="0.35">
      <c r="A4851">
        <v>4850</v>
      </c>
      <c r="B4851">
        <v>26</v>
      </c>
      <c r="C4851" s="1">
        <v>45486.227256944447</v>
      </c>
      <c r="D4851" t="str">
        <f t="shared" si="75"/>
        <v>13</v>
      </c>
      <c r="E4851">
        <v>3</v>
      </c>
      <c r="F4851" t="s">
        <v>17</v>
      </c>
      <c r="G4851" t="s">
        <v>18</v>
      </c>
      <c r="H4851" t="s">
        <v>139</v>
      </c>
      <c r="I4851">
        <v>36583</v>
      </c>
      <c r="J4851">
        <v>109749</v>
      </c>
      <c r="K4851" t="s">
        <v>1688</v>
      </c>
      <c r="L4851" t="s">
        <v>1689</v>
      </c>
      <c r="M4851" t="s">
        <v>1690</v>
      </c>
      <c r="N4851" t="s">
        <v>1691</v>
      </c>
      <c r="O4851" t="s">
        <v>19</v>
      </c>
    </row>
    <row r="4852" spans="1:15" x14ac:dyDescent="0.35">
      <c r="A4852">
        <v>4851</v>
      </c>
      <c r="B4852">
        <v>488</v>
      </c>
      <c r="C4852" s="1">
        <v>45149.340011574073</v>
      </c>
      <c r="D4852" t="str">
        <f t="shared" si="75"/>
        <v>11</v>
      </c>
      <c r="E4852">
        <v>10</v>
      </c>
      <c r="F4852" t="s">
        <v>17</v>
      </c>
      <c r="G4852" t="s">
        <v>18</v>
      </c>
      <c r="H4852" t="s">
        <v>139</v>
      </c>
      <c r="I4852">
        <v>36583</v>
      </c>
      <c r="J4852">
        <v>365830</v>
      </c>
      <c r="K4852" t="s">
        <v>526</v>
      </c>
      <c r="L4852" t="s">
        <v>527</v>
      </c>
      <c r="M4852" t="s">
        <v>528</v>
      </c>
      <c r="N4852" t="s">
        <v>529</v>
      </c>
      <c r="O4852" t="s">
        <v>16</v>
      </c>
    </row>
    <row r="4853" spans="1:15" x14ac:dyDescent="0.35">
      <c r="A4853">
        <v>4852</v>
      </c>
      <c r="B4853">
        <v>248</v>
      </c>
      <c r="C4853" s="1">
        <v>45268.763437499998</v>
      </c>
      <c r="D4853" t="str">
        <f t="shared" si="75"/>
        <v>08</v>
      </c>
      <c r="E4853">
        <v>1</v>
      </c>
      <c r="F4853" t="s">
        <v>17</v>
      </c>
      <c r="G4853" t="s">
        <v>32</v>
      </c>
      <c r="H4853" t="s">
        <v>81</v>
      </c>
      <c r="I4853">
        <v>22985</v>
      </c>
      <c r="J4853">
        <v>22985</v>
      </c>
      <c r="K4853" t="s">
        <v>1070</v>
      </c>
      <c r="L4853" t="s">
        <v>1071</v>
      </c>
      <c r="M4853" t="s">
        <v>1072</v>
      </c>
      <c r="N4853" t="s">
        <v>1073</v>
      </c>
      <c r="O4853" t="s">
        <v>16</v>
      </c>
    </row>
    <row r="4854" spans="1:15" x14ac:dyDescent="0.35">
      <c r="A4854">
        <v>4853</v>
      </c>
      <c r="B4854">
        <v>357</v>
      </c>
      <c r="C4854" s="1">
        <v>45689.772824074083</v>
      </c>
      <c r="D4854" t="str">
        <f t="shared" si="75"/>
        <v>01</v>
      </c>
      <c r="E4854">
        <v>4</v>
      </c>
      <c r="F4854" t="s">
        <v>14</v>
      </c>
      <c r="G4854" t="s">
        <v>21</v>
      </c>
      <c r="H4854" t="s">
        <v>58</v>
      </c>
      <c r="I4854">
        <v>51631</v>
      </c>
      <c r="J4854">
        <v>206524</v>
      </c>
      <c r="K4854" t="s">
        <v>1808</v>
      </c>
      <c r="L4854" t="s">
        <v>1809</v>
      </c>
      <c r="M4854" t="s">
        <v>1810</v>
      </c>
      <c r="N4854" t="s">
        <v>1811</v>
      </c>
      <c r="O4854" t="s">
        <v>16</v>
      </c>
    </row>
    <row r="4855" spans="1:15" x14ac:dyDescent="0.35">
      <c r="A4855">
        <v>4854</v>
      </c>
      <c r="B4855">
        <v>380</v>
      </c>
      <c r="C4855" s="1">
        <v>45319.002650462957</v>
      </c>
      <c r="D4855" t="str">
        <f t="shared" si="75"/>
        <v>28</v>
      </c>
      <c r="E4855">
        <v>1</v>
      </c>
      <c r="F4855" t="s">
        <v>14</v>
      </c>
      <c r="G4855" t="s">
        <v>15</v>
      </c>
      <c r="H4855" t="s">
        <v>67</v>
      </c>
      <c r="I4855">
        <v>76607</v>
      </c>
      <c r="J4855">
        <v>76607</v>
      </c>
      <c r="K4855" t="s">
        <v>2044</v>
      </c>
      <c r="L4855" t="s">
        <v>2045</v>
      </c>
      <c r="M4855" t="s">
        <v>2046</v>
      </c>
      <c r="N4855" t="s">
        <v>2047</v>
      </c>
      <c r="O4855" t="s">
        <v>19</v>
      </c>
    </row>
    <row r="4856" spans="1:15" x14ac:dyDescent="0.35">
      <c r="A4856">
        <v>4855</v>
      </c>
      <c r="B4856">
        <v>342</v>
      </c>
      <c r="C4856" s="1">
        <v>45468.881273148138</v>
      </c>
      <c r="D4856" t="str">
        <f t="shared" si="75"/>
        <v>25</v>
      </c>
      <c r="E4856">
        <v>8</v>
      </c>
      <c r="F4856" t="s">
        <v>14</v>
      </c>
      <c r="G4856" t="s">
        <v>29</v>
      </c>
      <c r="H4856" t="s">
        <v>134</v>
      </c>
      <c r="I4856">
        <v>25231</v>
      </c>
      <c r="J4856">
        <v>201848</v>
      </c>
      <c r="K4856" t="s">
        <v>898</v>
      </c>
      <c r="L4856" t="s">
        <v>899</v>
      </c>
      <c r="M4856" t="s">
        <v>900</v>
      </c>
      <c r="N4856" t="s">
        <v>901</v>
      </c>
      <c r="O4856" t="s">
        <v>16</v>
      </c>
    </row>
    <row r="4857" spans="1:15" x14ac:dyDescent="0.35">
      <c r="A4857">
        <v>4856</v>
      </c>
      <c r="B4857">
        <v>117</v>
      </c>
      <c r="C4857" s="1">
        <v>45529.781284722223</v>
      </c>
      <c r="D4857" t="str">
        <f t="shared" si="75"/>
        <v>25</v>
      </c>
      <c r="E4857">
        <v>7</v>
      </c>
      <c r="F4857" t="s">
        <v>24</v>
      </c>
      <c r="G4857" t="s">
        <v>26</v>
      </c>
      <c r="H4857" t="s">
        <v>116</v>
      </c>
      <c r="I4857">
        <v>50016</v>
      </c>
      <c r="J4857">
        <v>350112</v>
      </c>
      <c r="K4857" t="s">
        <v>846</v>
      </c>
      <c r="L4857" t="s">
        <v>847</v>
      </c>
      <c r="M4857" t="s">
        <v>848</v>
      </c>
      <c r="N4857" t="s">
        <v>849</v>
      </c>
      <c r="O4857" t="s">
        <v>22</v>
      </c>
    </row>
    <row r="4858" spans="1:15" x14ac:dyDescent="0.35">
      <c r="A4858">
        <v>4857</v>
      </c>
      <c r="B4858">
        <v>358</v>
      </c>
      <c r="C4858" s="1">
        <v>45410.138090277767</v>
      </c>
      <c r="D4858" t="str">
        <f t="shared" si="75"/>
        <v>28</v>
      </c>
      <c r="E4858">
        <v>6</v>
      </c>
      <c r="F4858" t="s">
        <v>24</v>
      </c>
      <c r="G4858" t="s">
        <v>25</v>
      </c>
      <c r="H4858" t="s">
        <v>125</v>
      </c>
      <c r="I4858">
        <v>42268</v>
      </c>
      <c r="J4858">
        <v>253608</v>
      </c>
      <c r="K4858" t="s">
        <v>293</v>
      </c>
      <c r="L4858" t="s">
        <v>294</v>
      </c>
      <c r="M4858" t="s">
        <v>295</v>
      </c>
      <c r="N4858" t="s">
        <v>296</v>
      </c>
      <c r="O4858" t="s">
        <v>16</v>
      </c>
    </row>
    <row r="4859" spans="1:15" x14ac:dyDescent="0.35">
      <c r="A4859">
        <v>4858</v>
      </c>
      <c r="B4859">
        <v>323</v>
      </c>
      <c r="C4859" s="1">
        <v>45123.636261574073</v>
      </c>
      <c r="D4859" t="str">
        <f t="shared" si="75"/>
        <v>16</v>
      </c>
      <c r="E4859">
        <v>10</v>
      </c>
      <c r="F4859" t="s">
        <v>17</v>
      </c>
      <c r="G4859" t="s">
        <v>32</v>
      </c>
      <c r="H4859" t="s">
        <v>81</v>
      </c>
      <c r="I4859">
        <v>22985</v>
      </c>
      <c r="J4859">
        <v>229850</v>
      </c>
      <c r="K4859" t="s">
        <v>1417</v>
      </c>
      <c r="L4859" t="s">
        <v>1418</v>
      </c>
      <c r="M4859" t="s">
        <v>1419</v>
      </c>
      <c r="N4859" t="s">
        <v>1420</v>
      </c>
      <c r="O4859" t="s">
        <v>19</v>
      </c>
    </row>
    <row r="4860" spans="1:15" x14ac:dyDescent="0.35">
      <c r="A4860">
        <v>4859</v>
      </c>
      <c r="B4860">
        <v>305</v>
      </c>
      <c r="C4860" s="1">
        <v>45124.963692129633</v>
      </c>
      <c r="D4860" t="str">
        <f t="shared" si="75"/>
        <v>17</v>
      </c>
      <c r="E4860">
        <v>8</v>
      </c>
      <c r="F4860" t="s">
        <v>14</v>
      </c>
      <c r="G4860" t="s">
        <v>20</v>
      </c>
      <c r="H4860" t="s">
        <v>148</v>
      </c>
      <c r="I4860">
        <v>13696</v>
      </c>
      <c r="J4860">
        <v>109568</v>
      </c>
      <c r="K4860" t="s">
        <v>161</v>
      </c>
      <c r="L4860" t="s">
        <v>162</v>
      </c>
      <c r="M4860" t="s">
        <v>163</v>
      </c>
      <c r="N4860" t="s">
        <v>164</v>
      </c>
      <c r="O4860" t="s">
        <v>16</v>
      </c>
    </row>
    <row r="4861" spans="1:15" x14ac:dyDescent="0.35">
      <c r="A4861">
        <v>4860</v>
      </c>
      <c r="B4861">
        <v>306</v>
      </c>
      <c r="C4861" s="1">
        <v>45723.105914351851</v>
      </c>
      <c r="D4861" t="str">
        <f t="shared" si="75"/>
        <v>07</v>
      </c>
      <c r="E4861">
        <v>5</v>
      </c>
      <c r="F4861" t="s">
        <v>24</v>
      </c>
      <c r="G4861" t="s">
        <v>31</v>
      </c>
      <c r="H4861" t="s">
        <v>94</v>
      </c>
      <c r="I4861">
        <v>38697</v>
      </c>
      <c r="J4861">
        <v>193485</v>
      </c>
      <c r="K4861" t="s">
        <v>1976</v>
      </c>
      <c r="L4861" t="s">
        <v>1977</v>
      </c>
      <c r="M4861" t="s">
        <v>1978</v>
      </c>
      <c r="N4861" t="s">
        <v>1979</v>
      </c>
      <c r="O4861" t="s">
        <v>16</v>
      </c>
    </row>
    <row r="4862" spans="1:15" x14ac:dyDescent="0.35">
      <c r="A4862">
        <v>4861</v>
      </c>
      <c r="B4862">
        <v>18</v>
      </c>
      <c r="C4862" s="1">
        <v>45484.143252314818</v>
      </c>
      <c r="D4862" t="str">
        <f t="shared" si="75"/>
        <v>11</v>
      </c>
      <c r="E4862">
        <v>2</v>
      </c>
      <c r="F4862" t="s">
        <v>14</v>
      </c>
      <c r="G4862" t="s">
        <v>15</v>
      </c>
      <c r="H4862" t="s">
        <v>67</v>
      </c>
      <c r="I4862">
        <v>76607</v>
      </c>
      <c r="J4862">
        <v>153214</v>
      </c>
      <c r="K4862" t="s">
        <v>554</v>
      </c>
      <c r="L4862" t="s">
        <v>555</v>
      </c>
      <c r="M4862" t="s">
        <v>556</v>
      </c>
      <c r="N4862" t="s">
        <v>557</v>
      </c>
      <c r="O4862" t="s">
        <v>16</v>
      </c>
    </row>
    <row r="4863" spans="1:15" x14ac:dyDescent="0.35">
      <c r="A4863">
        <v>4862</v>
      </c>
      <c r="B4863">
        <v>3</v>
      </c>
      <c r="C4863" s="1">
        <v>45683.651446759257</v>
      </c>
      <c r="D4863" t="str">
        <f t="shared" si="75"/>
        <v>26</v>
      </c>
      <c r="E4863">
        <v>5</v>
      </c>
      <c r="F4863" t="s">
        <v>24</v>
      </c>
      <c r="G4863" t="s">
        <v>25</v>
      </c>
      <c r="H4863" t="s">
        <v>125</v>
      </c>
      <c r="I4863">
        <v>42268</v>
      </c>
      <c r="J4863">
        <v>211340</v>
      </c>
      <c r="K4863" t="s">
        <v>144</v>
      </c>
      <c r="L4863" t="s">
        <v>145</v>
      </c>
      <c r="M4863" t="s">
        <v>146</v>
      </c>
      <c r="N4863" t="s">
        <v>147</v>
      </c>
      <c r="O4863" t="s">
        <v>22</v>
      </c>
    </row>
    <row r="4864" spans="1:15" x14ac:dyDescent="0.35">
      <c r="A4864">
        <v>4863</v>
      </c>
      <c r="B4864">
        <v>351</v>
      </c>
      <c r="C4864" s="1">
        <v>45563.333738425928</v>
      </c>
      <c r="D4864" t="str">
        <f t="shared" si="75"/>
        <v>28</v>
      </c>
      <c r="E4864">
        <v>8</v>
      </c>
      <c r="F4864" t="s">
        <v>17</v>
      </c>
      <c r="G4864" t="s">
        <v>28</v>
      </c>
      <c r="H4864" t="s">
        <v>103</v>
      </c>
      <c r="I4864">
        <v>35778</v>
      </c>
      <c r="J4864">
        <v>286224</v>
      </c>
      <c r="K4864" t="s">
        <v>1014</v>
      </c>
      <c r="L4864" t="s">
        <v>1015</v>
      </c>
      <c r="M4864" t="s">
        <v>1016</v>
      </c>
      <c r="N4864" t="s">
        <v>1017</v>
      </c>
      <c r="O4864" t="s">
        <v>16</v>
      </c>
    </row>
    <row r="4865" spans="1:15" x14ac:dyDescent="0.35">
      <c r="A4865">
        <v>4864</v>
      </c>
      <c r="B4865">
        <v>32</v>
      </c>
      <c r="C4865" s="1">
        <v>45275.147060185183</v>
      </c>
      <c r="D4865" t="str">
        <f t="shared" si="75"/>
        <v>15</v>
      </c>
      <c r="E4865">
        <v>1</v>
      </c>
      <c r="F4865" t="s">
        <v>24</v>
      </c>
      <c r="G4865" t="s">
        <v>27</v>
      </c>
      <c r="H4865" t="s">
        <v>325</v>
      </c>
      <c r="I4865">
        <v>34573</v>
      </c>
      <c r="J4865">
        <v>34573</v>
      </c>
      <c r="K4865" t="s">
        <v>558</v>
      </c>
      <c r="L4865" t="s">
        <v>559</v>
      </c>
      <c r="M4865" t="s">
        <v>560</v>
      </c>
      <c r="N4865" t="s">
        <v>561</v>
      </c>
      <c r="O4865" t="s">
        <v>16</v>
      </c>
    </row>
    <row r="4866" spans="1:15" x14ac:dyDescent="0.35">
      <c r="A4866">
        <v>4865</v>
      </c>
      <c r="B4866">
        <v>29</v>
      </c>
      <c r="C4866" s="1">
        <v>45645.6171875</v>
      </c>
      <c r="D4866" t="str">
        <f t="shared" si="75"/>
        <v>19</v>
      </c>
      <c r="E4866">
        <v>2</v>
      </c>
      <c r="F4866" t="s">
        <v>24</v>
      </c>
      <c r="G4866" t="s">
        <v>27</v>
      </c>
      <c r="H4866" t="s">
        <v>325</v>
      </c>
      <c r="I4866">
        <v>34573</v>
      </c>
      <c r="J4866">
        <v>69146</v>
      </c>
      <c r="K4866" t="s">
        <v>830</v>
      </c>
      <c r="L4866" t="s">
        <v>831</v>
      </c>
      <c r="M4866" t="s">
        <v>832</v>
      </c>
      <c r="N4866" t="s">
        <v>833</v>
      </c>
      <c r="O4866" t="s">
        <v>22</v>
      </c>
    </row>
    <row r="4867" spans="1:15" x14ac:dyDescent="0.35">
      <c r="A4867">
        <v>4866</v>
      </c>
      <c r="B4867">
        <v>234</v>
      </c>
      <c r="C4867" s="1">
        <v>45174.086423611108</v>
      </c>
      <c r="D4867" t="str">
        <f t="shared" ref="D4867:D4930" si="76">LEFT(TEXT(C4867, "DD/MM/YYYY HH:MM:SS"), 2)</f>
        <v>05</v>
      </c>
      <c r="E4867">
        <v>5</v>
      </c>
      <c r="F4867" t="s">
        <v>14</v>
      </c>
      <c r="G4867" t="s">
        <v>29</v>
      </c>
      <c r="H4867" t="s">
        <v>134</v>
      </c>
      <c r="I4867">
        <v>25231</v>
      </c>
      <c r="J4867">
        <v>126155</v>
      </c>
      <c r="K4867" t="s">
        <v>1764</v>
      </c>
      <c r="L4867" t="s">
        <v>1765</v>
      </c>
      <c r="M4867" t="s">
        <v>1766</v>
      </c>
      <c r="N4867" t="s">
        <v>1767</v>
      </c>
      <c r="O4867" t="s">
        <v>16</v>
      </c>
    </row>
    <row r="4868" spans="1:15" x14ac:dyDescent="0.35">
      <c r="A4868">
        <v>4867</v>
      </c>
      <c r="B4868">
        <v>190</v>
      </c>
      <c r="C4868" s="1">
        <v>45447.124293981477</v>
      </c>
      <c r="D4868" t="str">
        <f t="shared" si="76"/>
        <v>04</v>
      </c>
      <c r="E4868">
        <v>3</v>
      </c>
      <c r="F4868" t="s">
        <v>14</v>
      </c>
      <c r="G4868" t="s">
        <v>20</v>
      </c>
      <c r="H4868" t="s">
        <v>148</v>
      </c>
      <c r="I4868">
        <v>13696</v>
      </c>
      <c r="J4868">
        <v>41088</v>
      </c>
      <c r="K4868" t="s">
        <v>1700</v>
      </c>
      <c r="L4868" t="s">
        <v>1701</v>
      </c>
      <c r="M4868" t="s">
        <v>1702</v>
      </c>
      <c r="N4868" t="s">
        <v>1703</v>
      </c>
      <c r="O4868" t="s">
        <v>16</v>
      </c>
    </row>
    <row r="4869" spans="1:15" x14ac:dyDescent="0.35">
      <c r="A4869">
        <v>4868</v>
      </c>
      <c r="B4869">
        <v>47</v>
      </c>
      <c r="C4869" s="1">
        <v>45134.615486111114</v>
      </c>
      <c r="D4869" t="str">
        <f t="shared" si="76"/>
        <v>27</v>
      </c>
      <c r="E4869">
        <v>2</v>
      </c>
      <c r="F4869" t="s">
        <v>24</v>
      </c>
      <c r="G4869" t="s">
        <v>26</v>
      </c>
      <c r="H4869" t="s">
        <v>116</v>
      </c>
      <c r="I4869">
        <v>50016</v>
      </c>
      <c r="J4869">
        <v>100032</v>
      </c>
      <c r="K4869" t="s">
        <v>1321</v>
      </c>
      <c r="L4869" t="s">
        <v>1322</v>
      </c>
      <c r="M4869" t="s">
        <v>1323</v>
      </c>
      <c r="N4869" t="s">
        <v>1324</v>
      </c>
      <c r="O4869" t="s">
        <v>16</v>
      </c>
    </row>
    <row r="4870" spans="1:15" x14ac:dyDescent="0.35">
      <c r="A4870">
        <v>4869</v>
      </c>
      <c r="B4870">
        <v>325</v>
      </c>
      <c r="C4870" s="1">
        <v>45575.257233796299</v>
      </c>
      <c r="D4870" t="str">
        <f t="shared" si="76"/>
        <v>10</v>
      </c>
      <c r="E4870">
        <v>1</v>
      </c>
      <c r="F4870" t="s">
        <v>24</v>
      </c>
      <c r="G4870" t="s">
        <v>31</v>
      </c>
      <c r="H4870" t="s">
        <v>94</v>
      </c>
      <c r="I4870">
        <v>38697</v>
      </c>
      <c r="J4870">
        <v>38697</v>
      </c>
      <c r="K4870" t="s">
        <v>610</v>
      </c>
      <c r="L4870" t="s">
        <v>611</v>
      </c>
      <c r="M4870" t="s">
        <v>612</v>
      </c>
      <c r="N4870" t="s">
        <v>613</v>
      </c>
      <c r="O4870" t="s">
        <v>16</v>
      </c>
    </row>
    <row r="4871" spans="1:15" x14ac:dyDescent="0.35">
      <c r="A4871">
        <v>4870</v>
      </c>
      <c r="B4871">
        <v>315</v>
      </c>
      <c r="C4871" s="1">
        <v>45302.963634259257</v>
      </c>
      <c r="D4871" t="str">
        <f t="shared" si="76"/>
        <v>11</v>
      </c>
      <c r="E4871">
        <v>2</v>
      </c>
      <c r="F4871" t="s">
        <v>14</v>
      </c>
      <c r="G4871" t="s">
        <v>20</v>
      </c>
      <c r="H4871" t="s">
        <v>148</v>
      </c>
      <c r="I4871">
        <v>13696</v>
      </c>
      <c r="J4871">
        <v>27392</v>
      </c>
      <c r="K4871" t="s">
        <v>1213</v>
      </c>
      <c r="L4871" t="s">
        <v>1214</v>
      </c>
      <c r="M4871" t="s">
        <v>1215</v>
      </c>
      <c r="N4871" t="s">
        <v>1216</v>
      </c>
      <c r="O4871" t="s">
        <v>16</v>
      </c>
    </row>
    <row r="4872" spans="1:15" x14ac:dyDescent="0.35">
      <c r="A4872">
        <v>4871</v>
      </c>
      <c r="B4872">
        <v>491</v>
      </c>
      <c r="C4872" s="1">
        <v>45164.282430555562</v>
      </c>
      <c r="D4872" t="str">
        <f t="shared" si="76"/>
        <v>26</v>
      </c>
      <c r="E4872">
        <v>4</v>
      </c>
      <c r="F4872" t="s">
        <v>14</v>
      </c>
      <c r="G4872" t="s">
        <v>20</v>
      </c>
      <c r="H4872" t="s">
        <v>148</v>
      </c>
      <c r="I4872">
        <v>13696</v>
      </c>
      <c r="J4872">
        <v>54784</v>
      </c>
      <c r="K4872" t="s">
        <v>530</v>
      </c>
      <c r="L4872" t="s">
        <v>531</v>
      </c>
      <c r="M4872" t="s">
        <v>532</v>
      </c>
      <c r="N4872" t="s">
        <v>533</v>
      </c>
      <c r="O4872" t="s">
        <v>16</v>
      </c>
    </row>
    <row r="4873" spans="1:15" x14ac:dyDescent="0.35">
      <c r="A4873">
        <v>4872</v>
      </c>
      <c r="B4873">
        <v>60</v>
      </c>
      <c r="C4873" s="1">
        <v>45600.101388888892</v>
      </c>
      <c r="D4873" t="str">
        <f t="shared" si="76"/>
        <v>04</v>
      </c>
      <c r="E4873">
        <v>3</v>
      </c>
      <c r="F4873" t="s">
        <v>17</v>
      </c>
      <c r="G4873" t="s">
        <v>23</v>
      </c>
      <c r="H4873" t="s">
        <v>72</v>
      </c>
      <c r="I4873">
        <v>14701</v>
      </c>
      <c r="J4873">
        <v>44103</v>
      </c>
      <c r="K4873" t="s">
        <v>1449</v>
      </c>
      <c r="L4873" t="s">
        <v>1450</v>
      </c>
      <c r="M4873" t="s">
        <v>1451</v>
      </c>
      <c r="N4873" t="s">
        <v>1452</v>
      </c>
      <c r="O4873" t="s">
        <v>16</v>
      </c>
    </row>
    <row r="4874" spans="1:15" x14ac:dyDescent="0.35">
      <c r="A4874">
        <v>4873</v>
      </c>
      <c r="B4874">
        <v>7</v>
      </c>
      <c r="C4874" s="1">
        <v>45172.715324074074</v>
      </c>
      <c r="D4874" t="str">
        <f t="shared" si="76"/>
        <v>03</v>
      </c>
      <c r="E4874">
        <v>10</v>
      </c>
      <c r="F4874" t="s">
        <v>17</v>
      </c>
      <c r="G4874" t="s">
        <v>32</v>
      </c>
      <c r="H4874" t="s">
        <v>81</v>
      </c>
      <c r="I4874">
        <v>22985</v>
      </c>
      <c r="J4874">
        <v>229850</v>
      </c>
      <c r="K4874" t="s">
        <v>614</v>
      </c>
      <c r="L4874" t="s">
        <v>615</v>
      </c>
      <c r="M4874" t="s">
        <v>616</v>
      </c>
      <c r="N4874" t="s">
        <v>617</v>
      </c>
      <c r="O4874" t="s">
        <v>22</v>
      </c>
    </row>
    <row r="4875" spans="1:15" x14ac:dyDescent="0.35">
      <c r="A4875">
        <v>4874</v>
      </c>
      <c r="B4875">
        <v>469</v>
      </c>
      <c r="C4875" s="1">
        <v>45519.754953703698</v>
      </c>
      <c r="D4875" t="str">
        <f t="shared" si="76"/>
        <v>15</v>
      </c>
      <c r="E4875">
        <v>8</v>
      </c>
      <c r="F4875" t="s">
        <v>17</v>
      </c>
      <c r="G4875" t="s">
        <v>23</v>
      </c>
      <c r="H4875" t="s">
        <v>72</v>
      </c>
      <c r="I4875">
        <v>14701</v>
      </c>
      <c r="J4875">
        <v>117608</v>
      </c>
      <c r="K4875" t="s">
        <v>922</v>
      </c>
      <c r="L4875" t="s">
        <v>923</v>
      </c>
      <c r="M4875" t="s">
        <v>924</v>
      </c>
      <c r="N4875" t="s">
        <v>925</v>
      </c>
      <c r="O4875" t="s">
        <v>22</v>
      </c>
    </row>
    <row r="4876" spans="1:15" x14ac:dyDescent="0.35">
      <c r="A4876">
        <v>4875</v>
      </c>
      <c r="B4876">
        <v>309</v>
      </c>
      <c r="C4876" s="1">
        <v>45722.688645833332</v>
      </c>
      <c r="D4876" t="str">
        <f t="shared" si="76"/>
        <v>06</v>
      </c>
      <c r="E4876">
        <v>9</v>
      </c>
      <c r="F4876" t="s">
        <v>24</v>
      </c>
      <c r="G4876" t="s">
        <v>25</v>
      </c>
      <c r="H4876" t="s">
        <v>125</v>
      </c>
      <c r="I4876">
        <v>42268</v>
      </c>
      <c r="J4876">
        <v>380412</v>
      </c>
      <c r="K4876" t="s">
        <v>1269</v>
      </c>
      <c r="L4876" t="s">
        <v>1270</v>
      </c>
      <c r="M4876" t="s">
        <v>1271</v>
      </c>
      <c r="N4876" t="s">
        <v>1272</v>
      </c>
      <c r="O4876" t="s">
        <v>19</v>
      </c>
    </row>
    <row r="4877" spans="1:15" x14ac:dyDescent="0.35">
      <c r="A4877">
        <v>4876</v>
      </c>
      <c r="B4877">
        <v>182</v>
      </c>
      <c r="C4877" s="1">
        <v>45348.775833333333</v>
      </c>
      <c r="D4877" t="str">
        <f t="shared" si="76"/>
        <v>26</v>
      </c>
      <c r="E4877">
        <v>7</v>
      </c>
      <c r="F4877" t="s">
        <v>24</v>
      </c>
      <c r="G4877" t="s">
        <v>25</v>
      </c>
      <c r="H4877" t="s">
        <v>125</v>
      </c>
      <c r="I4877">
        <v>42268</v>
      </c>
      <c r="J4877">
        <v>295876</v>
      </c>
      <c r="K4877" t="s">
        <v>1145</v>
      </c>
      <c r="L4877" t="s">
        <v>1146</v>
      </c>
      <c r="M4877" t="s">
        <v>1147</v>
      </c>
      <c r="N4877" t="s">
        <v>1148</v>
      </c>
      <c r="O4877" t="s">
        <v>22</v>
      </c>
    </row>
    <row r="4878" spans="1:15" x14ac:dyDescent="0.35">
      <c r="A4878">
        <v>4877</v>
      </c>
      <c r="B4878">
        <v>342</v>
      </c>
      <c r="C4878" s="1">
        <v>45409.550162037027</v>
      </c>
      <c r="D4878" t="str">
        <f t="shared" si="76"/>
        <v>27</v>
      </c>
      <c r="E4878">
        <v>1</v>
      </c>
      <c r="F4878" t="s">
        <v>14</v>
      </c>
      <c r="G4878" t="s">
        <v>20</v>
      </c>
      <c r="H4878" t="s">
        <v>148</v>
      </c>
      <c r="I4878">
        <v>13696</v>
      </c>
      <c r="J4878">
        <v>13696</v>
      </c>
      <c r="K4878" t="s">
        <v>898</v>
      </c>
      <c r="L4878" t="s">
        <v>899</v>
      </c>
      <c r="M4878" t="s">
        <v>900</v>
      </c>
      <c r="N4878" t="s">
        <v>901</v>
      </c>
      <c r="O4878" t="s">
        <v>16</v>
      </c>
    </row>
    <row r="4879" spans="1:15" x14ac:dyDescent="0.35">
      <c r="A4879">
        <v>4878</v>
      </c>
      <c r="B4879">
        <v>373</v>
      </c>
      <c r="C4879" s="1">
        <v>45437.596770833326</v>
      </c>
      <c r="D4879" t="str">
        <f t="shared" si="76"/>
        <v>25</v>
      </c>
      <c r="E4879">
        <v>9</v>
      </c>
      <c r="F4879" t="s">
        <v>24</v>
      </c>
      <c r="G4879" t="s">
        <v>27</v>
      </c>
      <c r="H4879" t="s">
        <v>325</v>
      </c>
      <c r="I4879">
        <v>34573</v>
      </c>
      <c r="J4879">
        <v>311157</v>
      </c>
      <c r="K4879" t="s">
        <v>406</v>
      </c>
      <c r="L4879" t="s">
        <v>407</v>
      </c>
      <c r="M4879" t="s">
        <v>408</v>
      </c>
      <c r="N4879" t="s">
        <v>409</v>
      </c>
      <c r="O4879" t="s">
        <v>16</v>
      </c>
    </row>
    <row r="4880" spans="1:15" x14ac:dyDescent="0.35">
      <c r="A4880">
        <v>4879</v>
      </c>
      <c r="B4880">
        <v>353</v>
      </c>
      <c r="C4880" s="1">
        <v>45081.017164351862</v>
      </c>
      <c r="D4880" t="str">
        <f t="shared" si="76"/>
        <v>04</v>
      </c>
      <c r="E4880">
        <v>2</v>
      </c>
      <c r="F4880" t="s">
        <v>17</v>
      </c>
      <c r="G4880" t="s">
        <v>28</v>
      </c>
      <c r="H4880" t="s">
        <v>103</v>
      </c>
      <c r="I4880">
        <v>35778</v>
      </c>
      <c r="J4880">
        <v>71556</v>
      </c>
      <c r="K4880" t="s">
        <v>1117</v>
      </c>
      <c r="L4880" t="s">
        <v>1118</v>
      </c>
      <c r="M4880" t="s">
        <v>1119</v>
      </c>
      <c r="N4880" t="s">
        <v>1120</v>
      </c>
      <c r="O4880" t="s">
        <v>19</v>
      </c>
    </row>
    <row r="4881" spans="1:15" x14ac:dyDescent="0.35">
      <c r="A4881">
        <v>4880</v>
      </c>
      <c r="B4881">
        <v>19</v>
      </c>
      <c r="C4881" s="1">
        <v>45118.853356481479</v>
      </c>
      <c r="D4881" t="str">
        <f t="shared" si="76"/>
        <v>11</v>
      </c>
      <c r="E4881">
        <v>4</v>
      </c>
      <c r="F4881" t="s">
        <v>14</v>
      </c>
      <c r="G4881" t="s">
        <v>15</v>
      </c>
      <c r="H4881" t="s">
        <v>67</v>
      </c>
      <c r="I4881">
        <v>76607</v>
      </c>
      <c r="J4881">
        <v>306428</v>
      </c>
      <c r="K4881" t="s">
        <v>910</v>
      </c>
      <c r="L4881" t="s">
        <v>911</v>
      </c>
      <c r="M4881" t="s">
        <v>912</v>
      </c>
      <c r="N4881" t="s">
        <v>913</v>
      </c>
      <c r="O4881" t="s">
        <v>22</v>
      </c>
    </row>
    <row r="4882" spans="1:15" x14ac:dyDescent="0.35">
      <c r="A4882">
        <v>4881</v>
      </c>
      <c r="B4882">
        <v>462</v>
      </c>
      <c r="C4882" s="1">
        <v>45582.854027777779</v>
      </c>
      <c r="D4882" t="str">
        <f t="shared" si="76"/>
        <v>17</v>
      </c>
      <c r="E4882">
        <v>5</v>
      </c>
      <c r="F4882" t="s">
        <v>17</v>
      </c>
      <c r="G4882" t="s">
        <v>18</v>
      </c>
      <c r="H4882" t="s">
        <v>139</v>
      </c>
      <c r="I4882">
        <v>36583</v>
      </c>
      <c r="J4882">
        <v>182915</v>
      </c>
      <c r="K4882" t="s">
        <v>598</v>
      </c>
      <c r="L4882" t="s">
        <v>599</v>
      </c>
      <c r="M4882" t="s">
        <v>600</v>
      </c>
      <c r="N4882" t="s">
        <v>601</v>
      </c>
      <c r="O4882" t="s">
        <v>22</v>
      </c>
    </row>
    <row r="4883" spans="1:15" x14ac:dyDescent="0.35">
      <c r="A4883">
        <v>4882</v>
      </c>
      <c r="B4883">
        <v>368</v>
      </c>
      <c r="C4883" s="1">
        <v>45435.797581018523</v>
      </c>
      <c r="D4883" t="str">
        <f t="shared" si="76"/>
        <v>23</v>
      </c>
      <c r="E4883">
        <v>8</v>
      </c>
      <c r="F4883" t="s">
        <v>24</v>
      </c>
      <c r="G4883" t="s">
        <v>27</v>
      </c>
      <c r="H4883" t="s">
        <v>325</v>
      </c>
      <c r="I4883">
        <v>34573</v>
      </c>
      <c r="J4883">
        <v>276584</v>
      </c>
      <c r="K4883" t="s">
        <v>886</v>
      </c>
      <c r="L4883" t="s">
        <v>887</v>
      </c>
      <c r="M4883" t="s">
        <v>888</v>
      </c>
      <c r="N4883" t="s">
        <v>889</v>
      </c>
      <c r="O4883" t="s">
        <v>19</v>
      </c>
    </row>
    <row r="4884" spans="1:15" x14ac:dyDescent="0.35">
      <c r="A4884">
        <v>4883</v>
      </c>
      <c r="B4884">
        <v>368</v>
      </c>
      <c r="C4884" s="1">
        <v>45116.637013888889</v>
      </c>
      <c r="D4884" t="str">
        <f t="shared" si="76"/>
        <v>09</v>
      </c>
      <c r="E4884">
        <v>7</v>
      </c>
      <c r="F4884" t="s">
        <v>14</v>
      </c>
      <c r="G4884" t="s">
        <v>20</v>
      </c>
      <c r="H4884" t="s">
        <v>148</v>
      </c>
      <c r="I4884">
        <v>13696</v>
      </c>
      <c r="J4884">
        <v>95872</v>
      </c>
      <c r="K4884" t="s">
        <v>886</v>
      </c>
      <c r="L4884" t="s">
        <v>887</v>
      </c>
      <c r="M4884" t="s">
        <v>888</v>
      </c>
      <c r="N4884" t="s">
        <v>889</v>
      </c>
      <c r="O4884" t="s">
        <v>19</v>
      </c>
    </row>
    <row r="4885" spans="1:15" x14ac:dyDescent="0.35">
      <c r="A4885">
        <v>4884</v>
      </c>
      <c r="B4885">
        <v>141</v>
      </c>
      <c r="C4885" s="1">
        <v>45013.448159722233</v>
      </c>
      <c r="D4885" t="str">
        <f t="shared" si="76"/>
        <v>28</v>
      </c>
      <c r="E4885">
        <v>3</v>
      </c>
      <c r="F4885" t="s">
        <v>14</v>
      </c>
      <c r="G4885" t="s">
        <v>21</v>
      </c>
      <c r="H4885" t="s">
        <v>58</v>
      </c>
      <c r="I4885">
        <v>51631</v>
      </c>
      <c r="J4885">
        <v>154893</v>
      </c>
      <c r="K4885" t="s">
        <v>1844</v>
      </c>
      <c r="L4885" t="s">
        <v>1845</v>
      </c>
      <c r="M4885" t="s">
        <v>1846</v>
      </c>
      <c r="N4885" t="s">
        <v>1847</v>
      </c>
      <c r="O4885" t="s">
        <v>22</v>
      </c>
    </row>
    <row r="4886" spans="1:15" x14ac:dyDescent="0.35">
      <c r="A4886">
        <v>4885</v>
      </c>
      <c r="B4886">
        <v>165</v>
      </c>
      <c r="C4886" s="1">
        <v>45279.078738425917</v>
      </c>
      <c r="D4886" t="str">
        <f t="shared" si="76"/>
        <v>19</v>
      </c>
      <c r="E4886">
        <v>2</v>
      </c>
      <c r="F4886" t="s">
        <v>24</v>
      </c>
      <c r="G4886" t="s">
        <v>31</v>
      </c>
      <c r="H4886" t="s">
        <v>94</v>
      </c>
      <c r="I4886">
        <v>38697</v>
      </c>
      <c r="J4886">
        <v>77394</v>
      </c>
      <c r="K4886" t="s">
        <v>606</v>
      </c>
      <c r="L4886" t="s">
        <v>607</v>
      </c>
      <c r="M4886" t="s">
        <v>608</v>
      </c>
      <c r="N4886" t="s">
        <v>609</v>
      </c>
      <c r="O4886" t="s">
        <v>19</v>
      </c>
    </row>
    <row r="4887" spans="1:15" x14ac:dyDescent="0.35">
      <c r="A4887">
        <v>4886</v>
      </c>
      <c r="B4887">
        <v>230</v>
      </c>
      <c r="C4887" s="1">
        <v>45397.667696759258</v>
      </c>
      <c r="D4887" t="str">
        <f t="shared" si="76"/>
        <v>15</v>
      </c>
      <c r="E4887">
        <v>9</v>
      </c>
      <c r="F4887" t="s">
        <v>24</v>
      </c>
      <c r="G4887" t="s">
        <v>26</v>
      </c>
      <c r="H4887" t="s">
        <v>116</v>
      </c>
      <c r="I4887">
        <v>50016</v>
      </c>
      <c r="J4887">
        <v>450144</v>
      </c>
      <c r="K4887" t="s">
        <v>1609</v>
      </c>
      <c r="L4887" t="s">
        <v>1610</v>
      </c>
      <c r="M4887" t="s">
        <v>1611</v>
      </c>
      <c r="N4887" t="s">
        <v>1612</v>
      </c>
      <c r="O4887" t="s">
        <v>16</v>
      </c>
    </row>
    <row r="4888" spans="1:15" x14ac:dyDescent="0.35">
      <c r="A4888">
        <v>4887</v>
      </c>
      <c r="B4888">
        <v>143</v>
      </c>
      <c r="C4888" s="1">
        <v>45021.959699074083</v>
      </c>
      <c r="D4888" t="str">
        <f t="shared" si="76"/>
        <v>05</v>
      </c>
      <c r="E4888">
        <v>2</v>
      </c>
      <c r="F4888" t="s">
        <v>17</v>
      </c>
      <c r="G4888" t="s">
        <v>23</v>
      </c>
      <c r="H4888" t="s">
        <v>72</v>
      </c>
      <c r="I4888">
        <v>14701</v>
      </c>
      <c r="J4888">
        <v>29402</v>
      </c>
      <c r="K4888" t="s">
        <v>1664</v>
      </c>
      <c r="L4888" t="s">
        <v>1665</v>
      </c>
      <c r="M4888" t="s">
        <v>1666</v>
      </c>
      <c r="N4888" t="s">
        <v>1667</v>
      </c>
      <c r="O4888" t="s">
        <v>19</v>
      </c>
    </row>
    <row r="4889" spans="1:15" x14ac:dyDescent="0.35">
      <c r="A4889">
        <v>4888</v>
      </c>
      <c r="B4889">
        <v>53</v>
      </c>
      <c r="C4889" s="1">
        <v>45279.503125000003</v>
      </c>
      <c r="D4889" t="str">
        <f t="shared" si="76"/>
        <v>19</v>
      </c>
      <c r="E4889">
        <v>1</v>
      </c>
      <c r="F4889" t="s">
        <v>14</v>
      </c>
      <c r="G4889" t="s">
        <v>21</v>
      </c>
      <c r="H4889" t="s">
        <v>58</v>
      </c>
      <c r="I4889">
        <v>51631</v>
      </c>
      <c r="J4889">
        <v>51631</v>
      </c>
      <c r="K4889" t="s">
        <v>450</v>
      </c>
      <c r="L4889" t="s">
        <v>451</v>
      </c>
      <c r="M4889" t="s">
        <v>452</v>
      </c>
      <c r="N4889" t="s">
        <v>453</v>
      </c>
      <c r="O4889" t="s">
        <v>16</v>
      </c>
    </row>
    <row r="4890" spans="1:15" x14ac:dyDescent="0.35">
      <c r="A4890">
        <v>4889</v>
      </c>
      <c r="B4890">
        <v>246</v>
      </c>
      <c r="C4890" s="1">
        <v>45605.214039351849</v>
      </c>
      <c r="D4890" t="str">
        <f t="shared" si="76"/>
        <v>09</v>
      </c>
      <c r="E4890">
        <v>2</v>
      </c>
      <c r="F4890" t="s">
        <v>17</v>
      </c>
      <c r="G4890" t="s">
        <v>32</v>
      </c>
      <c r="H4890" t="s">
        <v>81</v>
      </c>
      <c r="I4890">
        <v>22985</v>
      </c>
      <c r="J4890">
        <v>45970</v>
      </c>
      <c r="K4890" t="s">
        <v>1281</v>
      </c>
      <c r="L4890" t="s">
        <v>1282</v>
      </c>
      <c r="M4890" t="s">
        <v>1283</v>
      </c>
      <c r="N4890" t="s">
        <v>1284</v>
      </c>
      <c r="O4890" t="s">
        <v>19</v>
      </c>
    </row>
    <row r="4891" spans="1:15" x14ac:dyDescent="0.35">
      <c r="A4891">
        <v>4890</v>
      </c>
      <c r="B4891">
        <v>393</v>
      </c>
      <c r="C4891" s="1">
        <v>45244.208518518521</v>
      </c>
      <c r="D4891" t="str">
        <f t="shared" si="76"/>
        <v>14</v>
      </c>
      <c r="E4891">
        <v>7</v>
      </c>
      <c r="F4891" t="s">
        <v>14</v>
      </c>
      <c r="G4891" t="s">
        <v>15</v>
      </c>
      <c r="H4891" t="s">
        <v>67</v>
      </c>
      <c r="I4891">
        <v>76607</v>
      </c>
      <c r="J4891">
        <v>536249</v>
      </c>
      <c r="K4891" t="s">
        <v>1006</v>
      </c>
      <c r="L4891" t="s">
        <v>1007</v>
      </c>
      <c r="M4891" t="s">
        <v>1008</v>
      </c>
      <c r="N4891" t="s">
        <v>1009</v>
      </c>
      <c r="O4891" t="s">
        <v>16</v>
      </c>
    </row>
    <row r="4892" spans="1:15" x14ac:dyDescent="0.35">
      <c r="A4892">
        <v>4891</v>
      </c>
      <c r="B4892">
        <v>52</v>
      </c>
      <c r="C4892" s="1">
        <v>45590.194965277777</v>
      </c>
      <c r="D4892" t="str">
        <f t="shared" si="76"/>
        <v>25</v>
      </c>
      <c r="E4892">
        <v>4</v>
      </c>
      <c r="F4892" t="s">
        <v>14</v>
      </c>
      <c r="G4892" t="s">
        <v>29</v>
      </c>
      <c r="H4892" t="s">
        <v>134</v>
      </c>
      <c r="I4892">
        <v>25231</v>
      </c>
      <c r="J4892">
        <v>100924</v>
      </c>
      <c r="K4892" t="s">
        <v>1038</v>
      </c>
      <c r="L4892" t="s">
        <v>1039</v>
      </c>
      <c r="M4892" t="s">
        <v>1040</v>
      </c>
      <c r="N4892" t="s">
        <v>1041</v>
      </c>
      <c r="O4892" t="s">
        <v>22</v>
      </c>
    </row>
    <row r="4893" spans="1:15" x14ac:dyDescent="0.35">
      <c r="A4893">
        <v>4892</v>
      </c>
      <c r="B4893">
        <v>461</v>
      </c>
      <c r="C4893" s="1">
        <v>45635.942349537043</v>
      </c>
      <c r="D4893" t="str">
        <f t="shared" si="76"/>
        <v>09</v>
      </c>
      <c r="E4893">
        <v>5</v>
      </c>
      <c r="F4893" t="s">
        <v>14</v>
      </c>
      <c r="G4893" t="s">
        <v>29</v>
      </c>
      <c r="H4893" t="s">
        <v>134</v>
      </c>
      <c r="I4893">
        <v>25231</v>
      </c>
      <c r="J4893">
        <v>126155</v>
      </c>
      <c r="K4893" t="s">
        <v>1565</v>
      </c>
      <c r="L4893" t="s">
        <v>1566</v>
      </c>
      <c r="M4893" t="s">
        <v>1567</v>
      </c>
      <c r="N4893" t="s">
        <v>1568</v>
      </c>
      <c r="O4893" t="s">
        <v>19</v>
      </c>
    </row>
    <row r="4894" spans="1:15" x14ac:dyDescent="0.35">
      <c r="A4894">
        <v>4893</v>
      </c>
      <c r="B4894">
        <v>241</v>
      </c>
      <c r="C4894" s="1">
        <v>45694.362581018519</v>
      </c>
      <c r="D4894" t="str">
        <f t="shared" si="76"/>
        <v>06</v>
      </c>
      <c r="E4894">
        <v>3</v>
      </c>
      <c r="F4894" t="s">
        <v>17</v>
      </c>
      <c r="G4894" t="s">
        <v>23</v>
      </c>
      <c r="H4894" t="s">
        <v>72</v>
      </c>
      <c r="I4894">
        <v>14701</v>
      </c>
      <c r="J4894">
        <v>44103</v>
      </c>
      <c r="K4894" t="s">
        <v>582</v>
      </c>
      <c r="L4894" t="s">
        <v>583</v>
      </c>
      <c r="M4894" t="s">
        <v>584</v>
      </c>
      <c r="N4894" t="s">
        <v>585</v>
      </c>
      <c r="O4894" t="s">
        <v>16</v>
      </c>
    </row>
    <row r="4895" spans="1:15" x14ac:dyDescent="0.35">
      <c r="A4895">
        <v>4894</v>
      </c>
      <c r="B4895">
        <v>263</v>
      </c>
      <c r="C4895" s="1">
        <v>45193.255949074082</v>
      </c>
      <c r="D4895" t="str">
        <f t="shared" si="76"/>
        <v>24</v>
      </c>
      <c r="E4895">
        <v>7</v>
      </c>
      <c r="F4895" t="s">
        <v>14</v>
      </c>
      <c r="G4895" t="s">
        <v>20</v>
      </c>
      <c r="H4895" t="s">
        <v>148</v>
      </c>
      <c r="I4895">
        <v>13696</v>
      </c>
      <c r="J4895">
        <v>95872</v>
      </c>
      <c r="K4895" t="s">
        <v>1557</v>
      </c>
      <c r="L4895" t="s">
        <v>1558</v>
      </c>
      <c r="M4895" t="s">
        <v>1559</v>
      </c>
      <c r="N4895" t="s">
        <v>1560</v>
      </c>
      <c r="O4895" t="s">
        <v>19</v>
      </c>
    </row>
    <row r="4896" spans="1:15" x14ac:dyDescent="0.35">
      <c r="A4896">
        <v>4895</v>
      </c>
      <c r="B4896">
        <v>285</v>
      </c>
      <c r="C4896" s="1">
        <v>45440.5856712963</v>
      </c>
      <c r="D4896" t="str">
        <f t="shared" si="76"/>
        <v>28</v>
      </c>
      <c r="E4896">
        <v>9</v>
      </c>
      <c r="F4896" t="s">
        <v>14</v>
      </c>
      <c r="G4896" t="s">
        <v>15</v>
      </c>
      <c r="H4896" t="s">
        <v>67</v>
      </c>
      <c r="I4896">
        <v>76607</v>
      </c>
      <c r="J4896">
        <v>689463</v>
      </c>
      <c r="K4896" t="s">
        <v>1261</v>
      </c>
      <c r="L4896" t="s">
        <v>1262</v>
      </c>
      <c r="M4896" t="s">
        <v>1263</v>
      </c>
      <c r="N4896" t="s">
        <v>1264</v>
      </c>
      <c r="O4896" t="s">
        <v>19</v>
      </c>
    </row>
    <row r="4897" spans="1:15" x14ac:dyDescent="0.35">
      <c r="A4897">
        <v>4896</v>
      </c>
      <c r="B4897">
        <v>440</v>
      </c>
      <c r="C4897" s="1">
        <v>45144.444074074083</v>
      </c>
      <c r="D4897" t="str">
        <f t="shared" si="76"/>
        <v>06</v>
      </c>
      <c r="E4897">
        <v>8</v>
      </c>
      <c r="F4897" t="s">
        <v>14</v>
      </c>
      <c r="G4897" t="s">
        <v>29</v>
      </c>
      <c r="H4897" t="s">
        <v>134</v>
      </c>
      <c r="I4897">
        <v>25231</v>
      </c>
      <c r="J4897">
        <v>201848</v>
      </c>
      <c r="K4897" t="s">
        <v>566</v>
      </c>
      <c r="L4897" t="s">
        <v>567</v>
      </c>
      <c r="M4897" t="s">
        <v>568</v>
      </c>
      <c r="N4897" t="s">
        <v>569</v>
      </c>
      <c r="O4897" t="s">
        <v>22</v>
      </c>
    </row>
    <row r="4898" spans="1:15" x14ac:dyDescent="0.35">
      <c r="A4898">
        <v>4897</v>
      </c>
      <c r="B4898">
        <v>490</v>
      </c>
      <c r="C4898" s="1">
        <v>45172.142800925933</v>
      </c>
      <c r="D4898" t="str">
        <f t="shared" si="76"/>
        <v>03</v>
      </c>
      <c r="E4898">
        <v>5</v>
      </c>
      <c r="F4898" t="s">
        <v>14</v>
      </c>
      <c r="G4898" t="s">
        <v>29</v>
      </c>
      <c r="H4898" t="s">
        <v>134</v>
      </c>
      <c r="I4898">
        <v>25231</v>
      </c>
      <c r="J4898">
        <v>126155</v>
      </c>
      <c r="K4898" t="s">
        <v>1816</v>
      </c>
      <c r="L4898" t="s">
        <v>1817</v>
      </c>
      <c r="M4898" t="s">
        <v>1818</v>
      </c>
      <c r="N4898" t="s">
        <v>1819</v>
      </c>
      <c r="O4898" t="s">
        <v>16</v>
      </c>
    </row>
    <row r="4899" spans="1:15" x14ac:dyDescent="0.35">
      <c r="A4899">
        <v>4898</v>
      </c>
      <c r="B4899">
        <v>231</v>
      </c>
      <c r="C4899" s="1">
        <v>45211.875868055547</v>
      </c>
      <c r="D4899" t="str">
        <f t="shared" si="76"/>
        <v>12</v>
      </c>
      <c r="E4899">
        <v>4</v>
      </c>
      <c r="F4899" t="s">
        <v>24</v>
      </c>
      <c r="G4899" t="s">
        <v>27</v>
      </c>
      <c r="H4899" t="s">
        <v>325</v>
      </c>
      <c r="I4899">
        <v>34573</v>
      </c>
      <c r="J4899">
        <v>138292</v>
      </c>
      <c r="K4899" t="s">
        <v>858</v>
      </c>
      <c r="L4899" t="s">
        <v>859</v>
      </c>
      <c r="M4899" t="s">
        <v>860</v>
      </c>
      <c r="N4899" t="s">
        <v>861</v>
      </c>
      <c r="O4899" t="s">
        <v>19</v>
      </c>
    </row>
    <row r="4900" spans="1:15" x14ac:dyDescent="0.35">
      <c r="A4900">
        <v>4899</v>
      </c>
      <c r="B4900">
        <v>419</v>
      </c>
      <c r="C4900" s="1">
        <v>45486.895937499998</v>
      </c>
      <c r="D4900" t="str">
        <f t="shared" si="76"/>
        <v>13</v>
      </c>
      <c r="E4900">
        <v>1</v>
      </c>
      <c r="F4900" t="s">
        <v>14</v>
      </c>
      <c r="G4900" t="s">
        <v>15</v>
      </c>
      <c r="H4900" t="s">
        <v>67</v>
      </c>
      <c r="I4900">
        <v>76607</v>
      </c>
      <c r="J4900">
        <v>76607</v>
      </c>
      <c r="K4900" t="s">
        <v>602</v>
      </c>
      <c r="L4900" t="s">
        <v>603</v>
      </c>
      <c r="M4900" t="s">
        <v>604</v>
      </c>
      <c r="N4900" t="s">
        <v>605</v>
      </c>
      <c r="O4900" t="s">
        <v>19</v>
      </c>
    </row>
    <row r="4901" spans="1:15" x14ac:dyDescent="0.35">
      <c r="A4901">
        <v>4900</v>
      </c>
      <c r="B4901">
        <v>113</v>
      </c>
      <c r="C4901" s="1">
        <v>45282.288715277777</v>
      </c>
      <c r="D4901" t="str">
        <f t="shared" si="76"/>
        <v>22</v>
      </c>
      <c r="E4901">
        <v>4</v>
      </c>
      <c r="F4901" t="s">
        <v>24</v>
      </c>
      <c r="G4901" t="s">
        <v>25</v>
      </c>
      <c r="H4901" t="s">
        <v>125</v>
      </c>
      <c r="I4901">
        <v>42268</v>
      </c>
      <c r="J4901">
        <v>169072</v>
      </c>
      <c r="K4901" t="s">
        <v>694</v>
      </c>
      <c r="L4901" t="s">
        <v>695</v>
      </c>
      <c r="M4901" t="s">
        <v>696</v>
      </c>
      <c r="N4901" t="s">
        <v>697</v>
      </c>
      <c r="O4901" t="s">
        <v>22</v>
      </c>
    </row>
    <row r="4902" spans="1:15" x14ac:dyDescent="0.35">
      <c r="A4902">
        <v>4901</v>
      </c>
      <c r="B4902">
        <v>166</v>
      </c>
      <c r="C4902" s="1">
        <v>45012.701562499999</v>
      </c>
      <c r="D4902" t="str">
        <f t="shared" si="76"/>
        <v>27</v>
      </c>
      <c r="E4902">
        <v>3</v>
      </c>
      <c r="F4902" t="s">
        <v>24</v>
      </c>
      <c r="G4902" t="s">
        <v>26</v>
      </c>
      <c r="H4902" t="s">
        <v>116</v>
      </c>
      <c r="I4902">
        <v>50016</v>
      </c>
      <c r="J4902">
        <v>150048</v>
      </c>
      <c r="K4902" t="s">
        <v>682</v>
      </c>
      <c r="L4902" t="s">
        <v>683</v>
      </c>
      <c r="M4902" t="s">
        <v>684</v>
      </c>
      <c r="N4902" t="s">
        <v>685</v>
      </c>
      <c r="O4902" t="s">
        <v>16</v>
      </c>
    </row>
    <row r="4903" spans="1:15" x14ac:dyDescent="0.35">
      <c r="A4903">
        <v>4902</v>
      </c>
      <c r="B4903">
        <v>262</v>
      </c>
      <c r="C4903" s="1">
        <v>45039.576608796298</v>
      </c>
      <c r="D4903" t="str">
        <f t="shared" si="76"/>
        <v>23</v>
      </c>
      <c r="E4903">
        <v>5</v>
      </c>
      <c r="F4903" t="s">
        <v>24</v>
      </c>
      <c r="G4903" t="s">
        <v>27</v>
      </c>
      <c r="H4903" t="s">
        <v>325</v>
      </c>
      <c r="I4903">
        <v>34573</v>
      </c>
      <c r="J4903">
        <v>172865</v>
      </c>
      <c r="K4903" t="s">
        <v>1129</v>
      </c>
      <c r="L4903" t="s">
        <v>1130</v>
      </c>
      <c r="M4903" t="s">
        <v>1131</v>
      </c>
      <c r="N4903" t="s">
        <v>1132</v>
      </c>
      <c r="O4903" t="s">
        <v>16</v>
      </c>
    </row>
    <row r="4904" spans="1:15" x14ac:dyDescent="0.35">
      <c r="A4904">
        <v>4903</v>
      </c>
      <c r="B4904">
        <v>53</v>
      </c>
      <c r="C4904" s="1">
        <v>45140.416608796288</v>
      </c>
      <c r="D4904" t="str">
        <f t="shared" si="76"/>
        <v>02</v>
      </c>
      <c r="E4904">
        <v>5</v>
      </c>
      <c r="F4904" t="s">
        <v>24</v>
      </c>
      <c r="G4904" t="s">
        <v>26</v>
      </c>
      <c r="H4904" t="s">
        <v>116</v>
      </c>
      <c r="I4904">
        <v>50016</v>
      </c>
      <c r="J4904">
        <v>250080</v>
      </c>
      <c r="K4904" t="s">
        <v>450</v>
      </c>
      <c r="L4904" t="s">
        <v>451</v>
      </c>
      <c r="M4904" t="s">
        <v>452</v>
      </c>
      <c r="N4904" t="s">
        <v>453</v>
      </c>
      <c r="O4904" t="s">
        <v>16</v>
      </c>
    </row>
    <row r="4905" spans="1:15" x14ac:dyDescent="0.35">
      <c r="A4905">
        <v>4904</v>
      </c>
      <c r="B4905">
        <v>175</v>
      </c>
      <c r="C4905" s="1">
        <v>45684.29173611111</v>
      </c>
      <c r="D4905" t="str">
        <f t="shared" si="76"/>
        <v>27</v>
      </c>
      <c r="E4905">
        <v>5</v>
      </c>
      <c r="F4905" t="s">
        <v>17</v>
      </c>
      <c r="G4905" t="s">
        <v>18</v>
      </c>
      <c r="H4905" t="s">
        <v>139</v>
      </c>
      <c r="I4905">
        <v>36583</v>
      </c>
      <c r="J4905">
        <v>182915</v>
      </c>
      <c r="K4905" t="s">
        <v>426</v>
      </c>
      <c r="L4905" t="s">
        <v>427</v>
      </c>
      <c r="M4905" t="s">
        <v>428</v>
      </c>
      <c r="N4905" t="s">
        <v>429</v>
      </c>
      <c r="O4905" t="s">
        <v>22</v>
      </c>
    </row>
    <row r="4906" spans="1:15" x14ac:dyDescent="0.35">
      <c r="A4906">
        <v>4905</v>
      </c>
      <c r="B4906">
        <v>206</v>
      </c>
      <c r="C4906" s="1">
        <v>45618.377013888887</v>
      </c>
      <c r="D4906" t="str">
        <f t="shared" si="76"/>
        <v>22</v>
      </c>
      <c r="E4906">
        <v>6</v>
      </c>
      <c r="F4906" t="s">
        <v>24</v>
      </c>
      <c r="G4906" t="s">
        <v>26</v>
      </c>
      <c r="H4906" t="s">
        <v>116</v>
      </c>
      <c r="I4906">
        <v>50016</v>
      </c>
      <c r="J4906">
        <v>300096</v>
      </c>
      <c r="K4906" t="s">
        <v>221</v>
      </c>
      <c r="L4906" t="s">
        <v>222</v>
      </c>
      <c r="M4906" t="s">
        <v>223</v>
      </c>
      <c r="N4906" t="s">
        <v>224</v>
      </c>
      <c r="O4906" t="s">
        <v>22</v>
      </c>
    </row>
    <row r="4907" spans="1:15" x14ac:dyDescent="0.35">
      <c r="A4907">
        <v>4906</v>
      </c>
      <c r="B4907">
        <v>337</v>
      </c>
      <c r="C4907" s="1">
        <v>45523.476423611108</v>
      </c>
      <c r="D4907" t="str">
        <f t="shared" si="76"/>
        <v>19</v>
      </c>
      <c r="E4907">
        <v>9</v>
      </c>
      <c r="F4907" t="s">
        <v>17</v>
      </c>
      <c r="G4907" t="s">
        <v>18</v>
      </c>
      <c r="H4907" t="s">
        <v>139</v>
      </c>
      <c r="I4907">
        <v>36583</v>
      </c>
      <c r="J4907">
        <v>329247</v>
      </c>
      <c r="K4907" t="s">
        <v>1477</v>
      </c>
      <c r="L4907" t="s">
        <v>1478</v>
      </c>
      <c r="M4907" t="s">
        <v>1479</v>
      </c>
      <c r="N4907" t="s">
        <v>1480</v>
      </c>
      <c r="O4907" t="s">
        <v>16</v>
      </c>
    </row>
    <row r="4908" spans="1:15" x14ac:dyDescent="0.35">
      <c r="A4908">
        <v>4907</v>
      </c>
      <c r="B4908">
        <v>466</v>
      </c>
      <c r="C4908" s="1">
        <v>45132.793553240743</v>
      </c>
      <c r="D4908" t="str">
        <f t="shared" si="76"/>
        <v>25</v>
      </c>
      <c r="E4908">
        <v>7</v>
      </c>
      <c r="F4908" t="s">
        <v>17</v>
      </c>
      <c r="G4908" t="s">
        <v>23</v>
      </c>
      <c r="H4908" t="s">
        <v>72</v>
      </c>
      <c r="I4908">
        <v>14701</v>
      </c>
      <c r="J4908">
        <v>102907</v>
      </c>
      <c r="K4908" t="s">
        <v>870</v>
      </c>
      <c r="L4908" t="s">
        <v>871</v>
      </c>
      <c r="M4908" t="s">
        <v>872</v>
      </c>
      <c r="N4908" t="s">
        <v>873</v>
      </c>
      <c r="O4908" t="s">
        <v>22</v>
      </c>
    </row>
    <row r="4909" spans="1:15" x14ac:dyDescent="0.35">
      <c r="A4909">
        <v>4908</v>
      </c>
      <c r="B4909">
        <v>419</v>
      </c>
      <c r="C4909" s="1">
        <v>45133.736828703702</v>
      </c>
      <c r="D4909" t="str">
        <f t="shared" si="76"/>
        <v>26</v>
      </c>
      <c r="E4909">
        <v>8</v>
      </c>
      <c r="F4909" t="s">
        <v>14</v>
      </c>
      <c r="G4909" t="s">
        <v>29</v>
      </c>
      <c r="H4909" t="s">
        <v>134</v>
      </c>
      <c r="I4909">
        <v>25231</v>
      </c>
      <c r="J4909">
        <v>201848</v>
      </c>
      <c r="K4909" t="s">
        <v>602</v>
      </c>
      <c r="L4909" t="s">
        <v>603</v>
      </c>
      <c r="M4909" t="s">
        <v>604</v>
      </c>
      <c r="N4909" t="s">
        <v>605</v>
      </c>
      <c r="O4909" t="s">
        <v>19</v>
      </c>
    </row>
    <row r="4910" spans="1:15" x14ac:dyDescent="0.35">
      <c r="A4910">
        <v>4909</v>
      </c>
      <c r="B4910">
        <v>203</v>
      </c>
      <c r="C4910" s="1">
        <v>45287.851759259262</v>
      </c>
      <c r="D4910" t="str">
        <f t="shared" si="76"/>
        <v>27</v>
      </c>
      <c r="E4910">
        <v>7</v>
      </c>
      <c r="F4910" t="s">
        <v>14</v>
      </c>
      <c r="G4910" t="s">
        <v>20</v>
      </c>
      <c r="H4910" t="s">
        <v>148</v>
      </c>
      <c r="I4910">
        <v>13696</v>
      </c>
      <c r="J4910">
        <v>95872</v>
      </c>
      <c r="K4910" t="s">
        <v>1505</v>
      </c>
      <c r="L4910" t="s">
        <v>1506</v>
      </c>
      <c r="M4910" t="s">
        <v>1507</v>
      </c>
      <c r="N4910" t="s">
        <v>1508</v>
      </c>
      <c r="O4910" t="s">
        <v>22</v>
      </c>
    </row>
    <row r="4911" spans="1:15" x14ac:dyDescent="0.35">
      <c r="A4911">
        <v>4910</v>
      </c>
      <c r="B4911">
        <v>65</v>
      </c>
      <c r="C4911" s="1">
        <v>45591.414050925923</v>
      </c>
      <c r="D4911" t="str">
        <f t="shared" si="76"/>
        <v>26</v>
      </c>
      <c r="E4911">
        <v>7</v>
      </c>
      <c r="F4911" t="s">
        <v>24</v>
      </c>
      <c r="G4911" t="s">
        <v>31</v>
      </c>
      <c r="H4911" t="s">
        <v>94</v>
      </c>
      <c r="I4911">
        <v>38697</v>
      </c>
      <c r="J4911">
        <v>270879</v>
      </c>
      <c r="K4911" t="s">
        <v>1541</v>
      </c>
      <c r="L4911" t="s">
        <v>1542</v>
      </c>
      <c r="M4911" t="s">
        <v>1543</v>
      </c>
      <c r="N4911" t="s">
        <v>1544</v>
      </c>
      <c r="O4911" t="s">
        <v>19</v>
      </c>
    </row>
    <row r="4912" spans="1:15" x14ac:dyDescent="0.35">
      <c r="A4912">
        <v>4911</v>
      </c>
      <c r="B4912">
        <v>495</v>
      </c>
      <c r="C4912" s="1">
        <v>45571.845208333332</v>
      </c>
      <c r="D4912" t="str">
        <f t="shared" si="76"/>
        <v>06</v>
      </c>
      <c r="E4912">
        <v>7</v>
      </c>
      <c r="F4912" t="s">
        <v>17</v>
      </c>
      <c r="G4912" t="s">
        <v>18</v>
      </c>
      <c r="H4912" t="s">
        <v>139</v>
      </c>
      <c r="I4912">
        <v>36583</v>
      </c>
      <c r="J4912">
        <v>256081</v>
      </c>
      <c r="K4912" t="s">
        <v>1952</v>
      </c>
      <c r="L4912" t="s">
        <v>1953</v>
      </c>
      <c r="M4912" t="s">
        <v>1954</v>
      </c>
      <c r="N4912" t="s">
        <v>1955</v>
      </c>
      <c r="O4912" t="s">
        <v>22</v>
      </c>
    </row>
    <row r="4913" spans="1:15" x14ac:dyDescent="0.35">
      <c r="A4913">
        <v>4912</v>
      </c>
      <c r="B4913">
        <v>203</v>
      </c>
      <c r="C4913" s="1">
        <v>45103.597627314812</v>
      </c>
      <c r="D4913" t="str">
        <f t="shared" si="76"/>
        <v>26</v>
      </c>
      <c r="E4913">
        <v>7</v>
      </c>
      <c r="F4913" t="s">
        <v>14</v>
      </c>
      <c r="G4913" t="s">
        <v>29</v>
      </c>
      <c r="H4913" t="s">
        <v>134</v>
      </c>
      <c r="I4913">
        <v>25231</v>
      </c>
      <c r="J4913">
        <v>176617</v>
      </c>
      <c r="K4913" t="s">
        <v>1505</v>
      </c>
      <c r="L4913" t="s">
        <v>1506</v>
      </c>
      <c r="M4913" t="s">
        <v>1507</v>
      </c>
      <c r="N4913" t="s">
        <v>1508</v>
      </c>
      <c r="O4913" t="s">
        <v>22</v>
      </c>
    </row>
    <row r="4914" spans="1:15" x14ac:dyDescent="0.35">
      <c r="A4914">
        <v>4913</v>
      </c>
      <c r="B4914">
        <v>445</v>
      </c>
      <c r="C4914" s="1">
        <v>45413.301770833343</v>
      </c>
      <c r="D4914" t="str">
        <f t="shared" si="76"/>
        <v>01</v>
      </c>
      <c r="E4914">
        <v>10</v>
      </c>
      <c r="F4914" t="s">
        <v>14</v>
      </c>
      <c r="G4914" t="s">
        <v>29</v>
      </c>
      <c r="H4914" t="s">
        <v>134</v>
      </c>
      <c r="I4914">
        <v>25231</v>
      </c>
      <c r="J4914">
        <v>252310</v>
      </c>
      <c r="K4914" t="s">
        <v>1820</v>
      </c>
      <c r="L4914" t="s">
        <v>1821</v>
      </c>
      <c r="M4914" t="s">
        <v>1822</v>
      </c>
      <c r="N4914" t="s">
        <v>1823</v>
      </c>
      <c r="O4914" t="s">
        <v>19</v>
      </c>
    </row>
    <row r="4915" spans="1:15" x14ac:dyDescent="0.35">
      <c r="A4915">
        <v>4914</v>
      </c>
      <c r="B4915">
        <v>184</v>
      </c>
      <c r="C4915" s="1">
        <v>45669.623645833337</v>
      </c>
      <c r="D4915" t="str">
        <f t="shared" si="76"/>
        <v>12</v>
      </c>
      <c r="E4915">
        <v>5</v>
      </c>
      <c r="F4915" t="s">
        <v>14</v>
      </c>
      <c r="G4915" t="s">
        <v>21</v>
      </c>
      <c r="H4915" t="s">
        <v>58</v>
      </c>
      <c r="I4915">
        <v>51631</v>
      </c>
      <c r="J4915">
        <v>258155</v>
      </c>
      <c r="K4915" t="s">
        <v>1964</v>
      </c>
      <c r="L4915" t="s">
        <v>1965</v>
      </c>
      <c r="M4915" t="s">
        <v>1966</v>
      </c>
      <c r="N4915" t="s">
        <v>1967</v>
      </c>
      <c r="O4915" t="s">
        <v>16</v>
      </c>
    </row>
    <row r="4916" spans="1:15" x14ac:dyDescent="0.35">
      <c r="A4916">
        <v>4915</v>
      </c>
      <c r="B4916">
        <v>424</v>
      </c>
      <c r="C4916" s="1">
        <v>45683.048750000002</v>
      </c>
      <c r="D4916" t="str">
        <f t="shared" si="76"/>
        <v>26</v>
      </c>
      <c r="E4916">
        <v>9</v>
      </c>
      <c r="F4916" t="s">
        <v>17</v>
      </c>
      <c r="G4916" t="s">
        <v>18</v>
      </c>
      <c r="H4916" t="s">
        <v>139</v>
      </c>
      <c r="I4916">
        <v>36583</v>
      </c>
      <c r="J4916">
        <v>329247</v>
      </c>
      <c r="K4916" t="s">
        <v>225</v>
      </c>
      <c r="L4916" t="s">
        <v>226</v>
      </c>
      <c r="M4916" t="s">
        <v>227</v>
      </c>
      <c r="N4916" t="s">
        <v>228</v>
      </c>
      <c r="O4916" t="s">
        <v>16</v>
      </c>
    </row>
    <row r="4917" spans="1:15" x14ac:dyDescent="0.35">
      <c r="A4917">
        <v>4916</v>
      </c>
      <c r="B4917">
        <v>205</v>
      </c>
      <c r="C4917" s="1">
        <v>45382.651967592603</v>
      </c>
      <c r="D4917" t="str">
        <f t="shared" si="76"/>
        <v>31</v>
      </c>
      <c r="E4917">
        <v>7</v>
      </c>
      <c r="F4917" t="s">
        <v>14</v>
      </c>
      <c r="G4917" t="s">
        <v>21</v>
      </c>
      <c r="H4917" t="s">
        <v>58</v>
      </c>
      <c r="I4917">
        <v>51631</v>
      </c>
      <c r="J4917">
        <v>361417</v>
      </c>
      <c r="K4917" t="s">
        <v>237</v>
      </c>
      <c r="L4917" t="s">
        <v>238</v>
      </c>
      <c r="M4917" t="s">
        <v>239</v>
      </c>
      <c r="N4917" t="s">
        <v>240</v>
      </c>
      <c r="O4917" t="s">
        <v>16</v>
      </c>
    </row>
    <row r="4918" spans="1:15" x14ac:dyDescent="0.35">
      <c r="A4918">
        <v>4917</v>
      </c>
      <c r="B4918">
        <v>412</v>
      </c>
      <c r="C4918" s="1">
        <v>45720.080694444441</v>
      </c>
      <c r="D4918" t="str">
        <f t="shared" si="76"/>
        <v>04</v>
      </c>
      <c r="E4918">
        <v>10</v>
      </c>
      <c r="F4918" t="s">
        <v>17</v>
      </c>
      <c r="G4918" t="s">
        <v>28</v>
      </c>
      <c r="H4918" t="s">
        <v>103</v>
      </c>
      <c r="I4918">
        <v>35778</v>
      </c>
      <c r="J4918">
        <v>357780</v>
      </c>
      <c r="K4918" t="s">
        <v>112</v>
      </c>
      <c r="L4918" t="s">
        <v>113</v>
      </c>
      <c r="M4918" t="s">
        <v>114</v>
      </c>
      <c r="N4918" t="s">
        <v>115</v>
      </c>
      <c r="O4918" t="s">
        <v>16</v>
      </c>
    </row>
    <row r="4919" spans="1:15" x14ac:dyDescent="0.35">
      <c r="A4919">
        <v>4918</v>
      </c>
      <c r="B4919">
        <v>151</v>
      </c>
      <c r="C4919" s="1">
        <v>45562.281631944446</v>
      </c>
      <c r="D4919" t="str">
        <f t="shared" si="76"/>
        <v>27</v>
      </c>
      <c r="E4919">
        <v>3</v>
      </c>
      <c r="F4919" t="s">
        <v>24</v>
      </c>
      <c r="G4919" t="s">
        <v>26</v>
      </c>
      <c r="H4919" t="s">
        <v>116</v>
      </c>
      <c r="I4919">
        <v>50016</v>
      </c>
      <c r="J4919">
        <v>150048</v>
      </c>
      <c r="K4919" t="s">
        <v>1712</v>
      </c>
      <c r="L4919" t="s">
        <v>1713</v>
      </c>
      <c r="M4919" t="s">
        <v>1714</v>
      </c>
      <c r="N4919" t="s">
        <v>1715</v>
      </c>
      <c r="O4919" t="s">
        <v>19</v>
      </c>
    </row>
    <row r="4920" spans="1:15" x14ac:dyDescent="0.35">
      <c r="A4920">
        <v>4919</v>
      </c>
      <c r="B4920">
        <v>176</v>
      </c>
      <c r="C4920" s="1">
        <v>45225.409386574072</v>
      </c>
      <c r="D4920" t="str">
        <f t="shared" si="76"/>
        <v>26</v>
      </c>
      <c r="E4920">
        <v>2</v>
      </c>
      <c r="F4920" t="s">
        <v>17</v>
      </c>
      <c r="G4920" t="s">
        <v>32</v>
      </c>
      <c r="H4920" t="s">
        <v>81</v>
      </c>
      <c r="I4920">
        <v>22985</v>
      </c>
      <c r="J4920">
        <v>45970</v>
      </c>
      <c r="K4920" t="s">
        <v>213</v>
      </c>
      <c r="L4920" t="s">
        <v>214</v>
      </c>
      <c r="M4920" t="s">
        <v>215</v>
      </c>
      <c r="N4920" t="s">
        <v>216</v>
      </c>
      <c r="O4920" t="s">
        <v>16</v>
      </c>
    </row>
    <row r="4921" spans="1:15" x14ac:dyDescent="0.35">
      <c r="A4921">
        <v>4920</v>
      </c>
      <c r="B4921">
        <v>421</v>
      </c>
      <c r="C4921" s="1">
        <v>45677.724699074082</v>
      </c>
      <c r="D4921" t="str">
        <f t="shared" si="76"/>
        <v>20</v>
      </c>
      <c r="E4921">
        <v>6</v>
      </c>
      <c r="F4921" t="s">
        <v>17</v>
      </c>
      <c r="G4921" t="s">
        <v>28</v>
      </c>
      <c r="H4921" t="s">
        <v>103</v>
      </c>
      <c r="I4921">
        <v>35778</v>
      </c>
      <c r="J4921">
        <v>214668</v>
      </c>
      <c r="K4921" t="s">
        <v>742</v>
      </c>
      <c r="L4921" t="s">
        <v>743</v>
      </c>
      <c r="M4921" t="s">
        <v>744</v>
      </c>
      <c r="N4921" t="s">
        <v>745</v>
      </c>
      <c r="O4921" t="s">
        <v>16</v>
      </c>
    </row>
    <row r="4922" spans="1:15" x14ac:dyDescent="0.35">
      <c r="A4922">
        <v>4921</v>
      </c>
      <c r="B4922">
        <v>225</v>
      </c>
      <c r="C4922" s="1">
        <v>45007.809641203698</v>
      </c>
      <c r="D4922" t="str">
        <f t="shared" si="76"/>
        <v>22</v>
      </c>
      <c r="E4922">
        <v>5</v>
      </c>
      <c r="F4922" t="s">
        <v>14</v>
      </c>
      <c r="G4922" t="s">
        <v>21</v>
      </c>
      <c r="H4922" t="s">
        <v>58</v>
      </c>
      <c r="I4922">
        <v>51631</v>
      </c>
      <c r="J4922">
        <v>258155</v>
      </c>
      <c r="K4922" t="s">
        <v>1956</v>
      </c>
      <c r="L4922" t="s">
        <v>1957</v>
      </c>
      <c r="M4922" t="s">
        <v>1958</v>
      </c>
      <c r="N4922" t="s">
        <v>1959</v>
      </c>
      <c r="O4922" t="s">
        <v>16</v>
      </c>
    </row>
    <row r="4923" spans="1:15" x14ac:dyDescent="0.35">
      <c r="A4923">
        <v>4922</v>
      </c>
      <c r="B4923">
        <v>455</v>
      </c>
      <c r="C4923" s="1">
        <v>45179.319456018522</v>
      </c>
      <c r="D4923" t="str">
        <f t="shared" si="76"/>
        <v>10</v>
      </c>
      <c r="E4923">
        <v>7</v>
      </c>
      <c r="F4923" t="s">
        <v>17</v>
      </c>
      <c r="G4923" t="s">
        <v>18</v>
      </c>
      <c r="H4923" t="s">
        <v>139</v>
      </c>
      <c r="I4923">
        <v>36583</v>
      </c>
      <c r="J4923">
        <v>256081</v>
      </c>
      <c r="K4923" t="s">
        <v>1317</v>
      </c>
      <c r="L4923" t="s">
        <v>1318</v>
      </c>
      <c r="M4923" t="s">
        <v>1319</v>
      </c>
      <c r="N4923" t="s">
        <v>1320</v>
      </c>
      <c r="O4923" t="s">
        <v>22</v>
      </c>
    </row>
    <row r="4924" spans="1:15" x14ac:dyDescent="0.35">
      <c r="A4924">
        <v>4923</v>
      </c>
      <c r="B4924">
        <v>414</v>
      </c>
      <c r="C4924" s="1">
        <v>45308.533958333333</v>
      </c>
      <c r="D4924" t="str">
        <f t="shared" si="76"/>
        <v>17</v>
      </c>
      <c r="E4924">
        <v>1</v>
      </c>
      <c r="F4924" t="s">
        <v>14</v>
      </c>
      <c r="G4924" t="s">
        <v>20</v>
      </c>
      <c r="H4924" t="s">
        <v>148</v>
      </c>
      <c r="I4924">
        <v>13696</v>
      </c>
      <c r="J4924">
        <v>13696</v>
      </c>
      <c r="K4924" t="s">
        <v>1265</v>
      </c>
      <c r="L4924" t="s">
        <v>1266</v>
      </c>
      <c r="M4924" t="s">
        <v>1267</v>
      </c>
      <c r="N4924" t="s">
        <v>1268</v>
      </c>
      <c r="O4924" t="s">
        <v>19</v>
      </c>
    </row>
    <row r="4925" spans="1:15" x14ac:dyDescent="0.35">
      <c r="A4925">
        <v>4924</v>
      </c>
      <c r="B4925">
        <v>300</v>
      </c>
      <c r="C4925" s="1">
        <v>45543.385208333333</v>
      </c>
      <c r="D4925" t="str">
        <f t="shared" si="76"/>
        <v>08</v>
      </c>
      <c r="E4925">
        <v>6</v>
      </c>
      <c r="F4925" t="s">
        <v>24</v>
      </c>
      <c r="G4925" t="s">
        <v>27</v>
      </c>
      <c r="H4925" t="s">
        <v>325</v>
      </c>
      <c r="I4925">
        <v>34573</v>
      </c>
      <c r="J4925">
        <v>207438</v>
      </c>
      <c r="K4925" t="s">
        <v>1920</v>
      </c>
      <c r="L4925" t="s">
        <v>1921</v>
      </c>
      <c r="M4925" t="s">
        <v>1922</v>
      </c>
      <c r="N4925" t="s">
        <v>1923</v>
      </c>
      <c r="O4925" t="s">
        <v>19</v>
      </c>
    </row>
    <row r="4926" spans="1:15" x14ac:dyDescent="0.35">
      <c r="A4926">
        <v>4925</v>
      </c>
      <c r="B4926">
        <v>154</v>
      </c>
      <c r="C4926" s="1">
        <v>45278.784953703696</v>
      </c>
      <c r="D4926" t="str">
        <f t="shared" si="76"/>
        <v>18</v>
      </c>
      <c r="E4926">
        <v>5</v>
      </c>
      <c r="F4926" t="s">
        <v>14</v>
      </c>
      <c r="G4926" t="s">
        <v>29</v>
      </c>
      <c r="H4926" t="s">
        <v>134</v>
      </c>
      <c r="I4926">
        <v>25231</v>
      </c>
      <c r="J4926">
        <v>126155</v>
      </c>
      <c r="K4926" t="s">
        <v>2036</v>
      </c>
      <c r="L4926" t="s">
        <v>2037</v>
      </c>
      <c r="M4926" t="s">
        <v>2038</v>
      </c>
      <c r="N4926" t="s">
        <v>2039</v>
      </c>
      <c r="O4926" t="s">
        <v>19</v>
      </c>
    </row>
    <row r="4927" spans="1:15" x14ac:dyDescent="0.35">
      <c r="A4927">
        <v>4926</v>
      </c>
      <c r="B4927">
        <v>293</v>
      </c>
      <c r="C4927" s="1">
        <v>45534.744513888887</v>
      </c>
      <c r="D4927" t="str">
        <f t="shared" si="76"/>
        <v>30</v>
      </c>
      <c r="E4927">
        <v>9</v>
      </c>
      <c r="F4927" t="s">
        <v>17</v>
      </c>
      <c r="G4927" t="s">
        <v>28</v>
      </c>
      <c r="H4927" t="s">
        <v>103</v>
      </c>
      <c r="I4927">
        <v>35778</v>
      </c>
      <c r="J4927">
        <v>322002</v>
      </c>
      <c r="K4927" t="s">
        <v>366</v>
      </c>
      <c r="L4927" t="s">
        <v>367</v>
      </c>
      <c r="M4927" t="s">
        <v>368</v>
      </c>
      <c r="N4927" t="s">
        <v>369</v>
      </c>
      <c r="O4927" t="s">
        <v>16</v>
      </c>
    </row>
    <row r="4928" spans="1:15" x14ac:dyDescent="0.35">
      <c r="A4928">
        <v>4927</v>
      </c>
      <c r="B4928">
        <v>62</v>
      </c>
      <c r="C4928" s="1">
        <v>45558.69358796296</v>
      </c>
      <c r="D4928" t="str">
        <f t="shared" si="76"/>
        <v>23</v>
      </c>
      <c r="E4928">
        <v>4</v>
      </c>
      <c r="F4928" t="s">
        <v>17</v>
      </c>
      <c r="G4928" t="s">
        <v>23</v>
      </c>
      <c r="H4928" t="s">
        <v>72</v>
      </c>
      <c r="I4928">
        <v>14701</v>
      </c>
      <c r="J4928">
        <v>58804</v>
      </c>
      <c r="K4928" t="s">
        <v>1217</v>
      </c>
      <c r="L4928" t="s">
        <v>1218</v>
      </c>
      <c r="M4928" t="s">
        <v>1219</v>
      </c>
      <c r="N4928" t="s">
        <v>1220</v>
      </c>
      <c r="O4928" t="s">
        <v>22</v>
      </c>
    </row>
    <row r="4929" spans="1:15" x14ac:dyDescent="0.35">
      <c r="A4929">
        <v>4928</v>
      </c>
      <c r="B4929">
        <v>258</v>
      </c>
      <c r="C4929" s="1">
        <v>45120.329456018517</v>
      </c>
      <c r="D4929" t="str">
        <f t="shared" si="76"/>
        <v>13</v>
      </c>
      <c r="E4929">
        <v>8</v>
      </c>
      <c r="F4929" t="s">
        <v>24</v>
      </c>
      <c r="G4929" t="s">
        <v>25</v>
      </c>
      <c r="H4929" t="s">
        <v>125</v>
      </c>
      <c r="I4929">
        <v>42268</v>
      </c>
      <c r="J4929">
        <v>338144</v>
      </c>
      <c r="K4929" t="s">
        <v>578</v>
      </c>
      <c r="L4929" t="s">
        <v>579</v>
      </c>
      <c r="M4929" t="s">
        <v>580</v>
      </c>
      <c r="N4929" t="s">
        <v>581</v>
      </c>
      <c r="O4929" t="s">
        <v>16</v>
      </c>
    </row>
    <row r="4930" spans="1:15" x14ac:dyDescent="0.35">
      <c r="A4930">
        <v>4929</v>
      </c>
      <c r="B4930">
        <v>78</v>
      </c>
      <c r="C4930" s="1">
        <v>45412.650497685187</v>
      </c>
      <c r="D4930" t="str">
        <f t="shared" si="76"/>
        <v>30</v>
      </c>
      <c r="E4930">
        <v>5</v>
      </c>
      <c r="F4930" t="s">
        <v>14</v>
      </c>
      <c r="G4930" t="s">
        <v>29</v>
      </c>
      <c r="H4930" t="s">
        <v>134</v>
      </c>
      <c r="I4930">
        <v>25231</v>
      </c>
      <c r="J4930">
        <v>126155</v>
      </c>
      <c r="K4930" t="s">
        <v>1341</v>
      </c>
      <c r="L4930" t="s">
        <v>1342</v>
      </c>
      <c r="M4930" t="s">
        <v>1343</v>
      </c>
      <c r="N4930" t="s">
        <v>1344</v>
      </c>
      <c r="O4930" t="s">
        <v>22</v>
      </c>
    </row>
    <row r="4931" spans="1:15" x14ac:dyDescent="0.35">
      <c r="A4931">
        <v>4930</v>
      </c>
      <c r="B4931">
        <v>292</v>
      </c>
      <c r="C4931" s="1">
        <v>45288.781087962961</v>
      </c>
      <c r="D4931" t="str">
        <f t="shared" ref="D4931:D4994" si="77">LEFT(TEXT(C4931, "DD/MM/YYYY HH:MM:SS"), 2)</f>
        <v>28</v>
      </c>
      <c r="E4931">
        <v>5</v>
      </c>
      <c r="F4931" t="s">
        <v>24</v>
      </c>
      <c r="G4931" t="s">
        <v>31</v>
      </c>
      <c r="H4931" t="s">
        <v>94</v>
      </c>
      <c r="I4931">
        <v>38697</v>
      </c>
      <c r="J4931">
        <v>193485</v>
      </c>
      <c r="K4931" t="s">
        <v>1581</v>
      </c>
      <c r="L4931" t="s">
        <v>1582</v>
      </c>
      <c r="M4931" t="s">
        <v>1583</v>
      </c>
      <c r="N4931" t="s">
        <v>1584</v>
      </c>
      <c r="O4931" t="s">
        <v>16</v>
      </c>
    </row>
    <row r="4932" spans="1:15" x14ac:dyDescent="0.35">
      <c r="A4932">
        <v>4931</v>
      </c>
      <c r="B4932">
        <v>181</v>
      </c>
      <c r="C4932" s="1">
        <v>45512.019733796304</v>
      </c>
      <c r="D4932" t="str">
        <f t="shared" si="77"/>
        <v>08</v>
      </c>
      <c r="E4932">
        <v>9</v>
      </c>
      <c r="F4932" t="s">
        <v>17</v>
      </c>
      <c r="G4932" t="s">
        <v>28</v>
      </c>
      <c r="H4932" t="s">
        <v>103</v>
      </c>
      <c r="I4932">
        <v>35778</v>
      </c>
      <c r="J4932">
        <v>322002</v>
      </c>
      <c r="K4932" t="s">
        <v>894</v>
      </c>
      <c r="L4932" t="s">
        <v>895</v>
      </c>
      <c r="M4932" t="s">
        <v>896</v>
      </c>
      <c r="N4932" t="s">
        <v>897</v>
      </c>
      <c r="O4932" t="s">
        <v>19</v>
      </c>
    </row>
    <row r="4933" spans="1:15" x14ac:dyDescent="0.35">
      <c r="A4933">
        <v>4932</v>
      </c>
      <c r="B4933">
        <v>185</v>
      </c>
      <c r="C4933" s="1">
        <v>45542.649247685193</v>
      </c>
      <c r="D4933" t="str">
        <f t="shared" si="77"/>
        <v>07</v>
      </c>
      <c r="E4933">
        <v>10</v>
      </c>
      <c r="F4933" t="s">
        <v>24</v>
      </c>
      <c r="G4933" t="s">
        <v>25</v>
      </c>
      <c r="H4933" t="s">
        <v>125</v>
      </c>
      <c r="I4933">
        <v>42268</v>
      </c>
      <c r="J4933">
        <v>422680</v>
      </c>
      <c r="K4933" t="s">
        <v>193</v>
      </c>
      <c r="L4933" t="s">
        <v>194</v>
      </c>
      <c r="M4933" t="s">
        <v>195</v>
      </c>
      <c r="N4933" t="s">
        <v>196</v>
      </c>
      <c r="O4933" t="s">
        <v>16</v>
      </c>
    </row>
    <row r="4934" spans="1:15" x14ac:dyDescent="0.35">
      <c r="A4934">
        <v>4933</v>
      </c>
      <c r="B4934">
        <v>333</v>
      </c>
      <c r="C4934" s="1">
        <v>45093.109398148154</v>
      </c>
      <c r="D4934" t="str">
        <f t="shared" si="77"/>
        <v>16</v>
      </c>
      <c r="E4934">
        <v>8</v>
      </c>
      <c r="F4934" t="s">
        <v>14</v>
      </c>
      <c r="G4934" t="s">
        <v>15</v>
      </c>
      <c r="H4934" t="s">
        <v>67</v>
      </c>
      <c r="I4934">
        <v>76607</v>
      </c>
      <c r="J4934">
        <v>612856</v>
      </c>
      <c r="K4934" t="s">
        <v>1672</v>
      </c>
      <c r="L4934" t="s">
        <v>1673</v>
      </c>
      <c r="M4934" t="s">
        <v>1674</v>
      </c>
      <c r="N4934" t="s">
        <v>1675</v>
      </c>
      <c r="O4934" t="s">
        <v>19</v>
      </c>
    </row>
    <row r="4935" spans="1:15" x14ac:dyDescent="0.35">
      <c r="A4935">
        <v>4934</v>
      </c>
      <c r="B4935">
        <v>352</v>
      </c>
      <c r="C4935" s="1">
        <v>45240.677581018521</v>
      </c>
      <c r="D4935" t="str">
        <f t="shared" si="77"/>
        <v>10</v>
      </c>
      <c r="E4935">
        <v>3</v>
      </c>
      <c r="F4935" t="s">
        <v>24</v>
      </c>
      <c r="G4935" t="s">
        <v>26</v>
      </c>
      <c r="H4935" t="s">
        <v>116</v>
      </c>
      <c r="I4935">
        <v>50016</v>
      </c>
      <c r="J4935">
        <v>150048</v>
      </c>
      <c r="K4935" t="s">
        <v>1828</v>
      </c>
      <c r="L4935" t="s">
        <v>1829</v>
      </c>
      <c r="M4935" t="s">
        <v>1830</v>
      </c>
      <c r="N4935" t="s">
        <v>1831</v>
      </c>
      <c r="O4935" t="s">
        <v>19</v>
      </c>
    </row>
    <row r="4936" spans="1:15" x14ac:dyDescent="0.35">
      <c r="A4936">
        <v>4935</v>
      </c>
      <c r="B4936">
        <v>10</v>
      </c>
      <c r="C4936" s="1">
        <v>45381.221736111111</v>
      </c>
      <c r="D4936" t="str">
        <f t="shared" si="77"/>
        <v>30</v>
      </c>
      <c r="E4936">
        <v>2</v>
      </c>
      <c r="F4936" t="s">
        <v>17</v>
      </c>
      <c r="G4936" t="s">
        <v>23</v>
      </c>
      <c r="H4936" t="s">
        <v>72</v>
      </c>
      <c r="I4936">
        <v>14701</v>
      </c>
      <c r="J4936">
        <v>29402</v>
      </c>
      <c r="K4936" t="s">
        <v>82</v>
      </c>
      <c r="L4936" t="s">
        <v>83</v>
      </c>
      <c r="M4936" t="s">
        <v>84</v>
      </c>
      <c r="N4936" t="s">
        <v>85</v>
      </c>
      <c r="O4936" t="s">
        <v>16</v>
      </c>
    </row>
    <row r="4937" spans="1:15" x14ac:dyDescent="0.35">
      <c r="A4937">
        <v>4936</v>
      </c>
      <c r="B4937">
        <v>411</v>
      </c>
      <c r="C4937" s="1">
        <v>45325.497627314813</v>
      </c>
      <c r="D4937" t="str">
        <f t="shared" si="77"/>
        <v>03</v>
      </c>
      <c r="E4937">
        <v>2</v>
      </c>
      <c r="F4937" t="s">
        <v>24</v>
      </c>
      <c r="G4937" t="s">
        <v>27</v>
      </c>
      <c r="H4937" t="s">
        <v>325</v>
      </c>
      <c r="I4937">
        <v>34573</v>
      </c>
      <c r="J4937">
        <v>69146</v>
      </c>
      <c r="K4937" t="s">
        <v>1165</v>
      </c>
      <c r="L4937" t="s">
        <v>1166</v>
      </c>
      <c r="M4937" t="s">
        <v>1167</v>
      </c>
      <c r="N4937" t="s">
        <v>1168</v>
      </c>
      <c r="O4937" t="s">
        <v>16</v>
      </c>
    </row>
    <row r="4938" spans="1:15" x14ac:dyDescent="0.35">
      <c r="A4938">
        <v>4937</v>
      </c>
      <c r="B4938">
        <v>431</v>
      </c>
      <c r="C4938" s="1">
        <v>45213.665590277778</v>
      </c>
      <c r="D4938" t="str">
        <f t="shared" si="77"/>
        <v>14</v>
      </c>
      <c r="E4938">
        <v>10</v>
      </c>
      <c r="F4938" t="s">
        <v>14</v>
      </c>
      <c r="G4938" t="s">
        <v>29</v>
      </c>
      <c r="H4938" t="s">
        <v>134</v>
      </c>
      <c r="I4938">
        <v>25231</v>
      </c>
      <c r="J4938">
        <v>252310</v>
      </c>
      <c r="K4938" t="s">
        <v>1948</v>
      </c>
      <c r="L4938" t="s">
        <v>1949</v>
      </c>
      <c r="M4938" t="s">
        <v>1950</v>
      </c>
      <c r="N4938" t="s">
        <v>1951</v>
      </c>
      <c r="O4938" t="s">
        <v>16</v>
      </c>
    </row>
    <row r="4939" spans="1:15" x14ac:dyDescent="0.35">
      <c r="A4939">
        <v>4938</v>
      </c>
      <c r="B4939">
        <v>7</v>
      </c>
      <c r="C4939" s="1">
        <v>45703.071412037039</v>
      </c>
      <c r="D4939" t="str">
        <f t="shared" si="77"/>
        <v>15</v>
      </c>
      <c r="E4939">
        <v>2</v>
      </c>
      <c r="F4939" t="s">
        <v>14</v>
      </c>
      <c r="G4939" t="s">
        <v>29</v>
      </c>
      <c r="H4939" t="s">
        <v>134</v>
      </c>
      <c r="I4939">
        <v>25231</v>
      </c>
      <c r="J4939">
        <v>50462</v>
      </c>
      <c r="K4939" t="s">
        <v>614</v>
      </c>
      <c r="L4939" t="s">
        <v>615</v>
      </c>
      <c r="M4939" t="s">
        <v>616</v>
      </c>
      <c r="N4939" t="s">
        <v>617</v>
      </c>
      <c r="O4939" t="s">
        <v>22</v>
      </c>
    </row>
    <row r="4940" spans="1:15" x14ac:dyDescent="0.35">
      <c r="A4940">
        <v>4939</v>
      </c>
      <c r="B4940">
        <v>485</v>
      </c>
      <c r="C4940" s="1">
        <v>45493.930902777778</v>
      </c>
      <c r="D4940" t="str">
        <f t="shared" si="77"/>
        <v>20</v>
      </c>
      <c r="E4940">
        <v>10</v>
      </c>
      <c r="F4940" t="s">
        <v>24</v>
      </c>
      <c r="G4940" t="s">
        <v>31</v>
      </c>
      <c r="H4940" t="s">
        <v>94</v>
      </c>
      <c r="I4940">
        <v>38697</v>
      </c>
      <c r="J4940">
        <v>386970</v>
      </c>
      <c r="K4940" t="s">
        <v>1684</v>
      </c>
      <c r="L4940" t="s">
        <v>1685</v>
      </c>
      <c r="M4940" t="s">
        <v>1686</v>
      </c>
      <c r="N4940" t="s">
        <v>1687</v>
      </c>
      <c r="O4940" t="s">
        <v>22</v>
      </c>
    </row>
    <row r="4941" spans="1:15" x14ac:dyDescent="0.35">
      <c r="A4941">
        <v>4940</v>
      </c>
      <c r="B4941">
        <v>39</v>
      </c>
      <c r="C4941" s="1">
        <v>45005.260081018518</v>
      </c>
      <c r="D4941" t="str">
        <f t="shared" si="77"/>
        <v>20</v>
      </c>
      <c r="E4941">
        <v>6</v>
      </c>
      <c r="F4941" t="s">
        <v>17</v>
      </c>
      <c r="G4941" t="s">
        <v>28</v>
      </c>
      <c r="H4941" t="s">
        <v>103</v>
      </c>
      <c r="I4941">
        <v>35778</v>
      </c>
      <c r="J4941">
        <v>214668</v>
      </c>
      <c r="K4941" t="s">
        <v>2056</v>
      </c>
      <c r="L4941" t="s">
        <v>2057</v>
      </c>
      <c r="M4941" t="s">
        <v>2058</v>
      </c>
      <c r="N4941" t="s">
        <v>2059</v>
      </c>
      <c r="O4941" t="s">
        <v>22</v>
      </c>
    </row>
    <row r="4942" spans="1:15" x14ac:dyDescent="0.35">
      <c r="A4942">
        <v>4941</v>
      </c>
      <c r="B4942">
        <v>355</v>
      </c>
      <c r="C4942" s="1">
        <v>45009.633043981477</v>
      </c>
      <c r="D4942" t="str">
        <f t="shared" si="77"/>
        <v>24</v>
      </c>
      <c r="E4942">
        <v>8</v>
      </c>
      <c r="F4942" t="s">
        <v>17</v>
      </c>
      <c r="G4942" t="s">
        <v>28</v>
      </c>
      <c r="H4942" t="s">
        <v>103</v>
      </c>
      <c r="I4942">
        <v>35778</v>
      </c>
      <c r="J4942">
        <v>286224</v>
      </c>
      <c r="K4942" t="s">
        <v>550</v>
      </c>
      <c r="L4942" t="s">
        <v>551</v>
      </c>
      <c r="M4942" t="s">
        <v>552</v>
      </c>
      <c r="N4942" t="s">
        <v>553</v>
      </c>
      <c r="O4942" t="s">
        <v>16</v>
      </c>
    </row>
    <row r="4943" spans="1:15" x14ac:dyDescent="0.35">
      <c r="A4943">
        <v>4942</v>
      </c>
      <c r="B4943">
        <v>141</v>
      </c>
      <c r="C4943" s="1">
        <v>45028.893703703703</v>
      </c>
      <c r="D4943" t="str">
        <f t="shared" si="77"/>
        <v>12</v>
      </c>
      <c r="E4943">
        <v>10</v>
      </c>
      <c r="F4943" t="s">
        <v>24</v>
      </c>
      <c r="G4943" t="s">
        <v>31</v>
      </c>
      <c r="H4943" t="s">
        <v>94</v>
      </c>
      <c r="I4943">
        <v>38697</v>
      </c>
      <c r="J4943">
        <v>386970</v>
      </c>
      <c r="K4943" t="s">
        <v>1844</v>
      </c>
      <c r="L4943" t="s">
        <v>1845</v>
      </c>
      <c r="M4943" t="s">
        <v>1846</v>
      </c>
      <c r="N4943" t="s">
        <v>1847</v>
      </c>
      <c r="O4943" t="s">
        <v>22</v>
      </c>
    </row>
    <row r="4944" spans="1:15" x14ac:dyDescent="0.35">
      <c r="A4944">
        <v>4943</v>
      </c>
      <c r="B4944">
        <v>217</v>
      </c>
      <c r="C4944" s="1">
        <v>45302.50439814815</v>
      </c>
      <c r="D4944" t="str">
        <f t="shared" si="77"/>
        <v>11</v>
      </c>
      <c r="E4944">
        <v>5</v>
      </c>
      <c r="F4944" t="s">
        <v>14</v>
      </c>
      <c r="G4944" t="s">
        <v>21</v>
      </c>
      <c r="H4944" t="s">
        <v>58</v>
      </c>
      <c r="I4944">
        <v>51631</v>
      </c>
      <c r="J4944">
        <v>258155</v>
      </c>
      <c r="K4944" t="s">
        <v>1369</v>
      </c>
      <c r="L4944" t="s">
        <v>1370</v>
      </c>
      <c r="M4944" t="s">
        <v>1371</v>
      </c>
      <c r="N4944" t="s">
        <v>1372</v>
      </c>
      <c r="O4944" t="s">
        <v>19</v>
      </c>
    </row>
    <row r="4945" spans="1:15" x14ac:dyDescent="0.35">
      <c r="A4945">
        <v>4944</v>
      </c>
      <c r="B4945">
        <v>230</v>
      </c>
      <c r="C4945" s="1">
        <v>45598.951469907413</v>
      </c>
      <c r="D4945" t="str">
        <f t="shared" si="77"/>
        <v>02</v>
      </c>
      <c r="E4945">
        <v>3</v>
      </c>
      <c r="F4945" t="s">
        <v>17</v>
      </c>
      <c r="G4945" t="s">
        <v>32</v>
      </c>
      <c r="H4945" t="s">
        <v>81</v>
      </c>
      <c r="I4945">
        <v>22985</v>
      </c>
      <c r="J4945">
        <v>68955</v>
      </c>
      <c r="K4945" t="s">
        <v>1609</v>
      </c>
      <c r="L4945" t="s">
        <v>1610</v>
      </c>
      <c r="M4945" t="s">
        <v>1611</v>
      </c>
      <c r="N4945" t="s">
        <v>1612</v>
      </c>
      <c r="O4945" t="s">
        <v>16</v>
      </c>
    </row>
    <row r="4946" spans="1:15" x14ac:dyDescent="0.35">
      <c r="A4946">
        <v>4945</v>
      </c>
      <c r="B4946">
        <v>178</v>
      </c>
      <c r="C4946" s="1">
        <v>45122.255243055559</v>
      </c>
      <c r="D4946" t="str">
        <f t="shared" si="77"/>
        <v>15</v>
      </c>
      <c r="E4946">
        <v>10</v>
      </c>
      <c r="F4946" t="s">
        <v>17</v>
      </c>
      <c r="G4946" t="s">
        <v>32</v>
      </c>
      <c r="H4946" t="s">
        <v>81</v>
      </c>
      <c r="I4946">
        <v>22985</v>
      </c>
      <c r="J4946">
        <v>229850</v>
      </c>
      <c r="K4946" t="s">
        <v>914</v>
      </c>
      <c r="L4946" t="s">
        <v>915</v>
      </c>
      <c r="M4946" t="s">
        <v>916</v>
      </c>
      <c r="N4946" t="s">
        <v>917</v>
      </c>
      <c r="O4946" t="s">
        <v>16</v>
      </c>
    </row>
    <row r="4947" spans="1:15" x14ac:dyDescent="0.35">
      <c r="A4947">
        <v>4946</v>
      </c>
      <c r="B4947">
        <v>143</v>
      </c>
      <c r="C4947" s="1">
        <v>45292.985937500001</v>
      </c>
      <c r="D4947" t="str">
        <f t="shared" si="77"/>
        <v>01</v>
      </c>
      <c r="E4947">
        <v>7</v>
      </c>
      <c r="F4947" t="s">
        <v>24</v>
      </c>
      <c r="G4947" t="s">
        <v>31</v>
      </c>
      <c r="H4947" t="s">
        <v>94</v>
      </c>
      <c r="I4947">
        <v>38697</v>
      </c>
      <c r="J4947">
        <v>270879</v>
      </c>
      <c r="K4947" t="s">
        <v>1664</v>
      </c>
      <c r="L4947" t="s">
        <v>1665</v>
      </c>
      <c r="M4947" t="s">
        <v>1666</v>
      </c>
      <c r="N4947" t="s">
        <v>1667</v>
      </c>
      <c r="O4947" t="s">
        <v>19</v>
      </c>
    </row>
    <row r="4948" spans="1:15" x14ac:dyDescent="0.35">
      <c r="A4948">
        <v>4947</v>
      </c>
      <c r="B4948">
        <v>100</v>
      </c>
      <c r="C4948" s="1">
        <v>45108.017789351848</v>
      </c>
      <c r="D4948" t="str">
        <f t="shared" si="77"/>
        <v>01</v>
      </c>
      <c r="E4948">
        <v>1</v>
      </c>
      <c r="F4948" t="s">
        <v>17</v>
      </c>
      <c r="G4948" t="s">
        <v>32</v>
      </c>
      <c r="H4948" t="s">
        <v>81</v>
      </c>
      <c r="I4948">
        <v>22985</v>
      </c>
      <c r="J4948">
        <v>22985</v>
      </c>
      <c r="K4948" t="s">
        <v>778</v>
      </c>
      <c r="L4948" t="s">
        <v>779</v>
      </c>
      <c r="M4948" t="s">
        <v>780</v>
      </c>
      <c r="N4948" t="s">
        <v>781</v>
      </c>
      <c r="O4948" t="s">
        <v>22</v>
      </c>
    </row>
    <row r="4949" spans="1:15" x14ac:dyDescent="0.35">
      <c r="A4949">
        <v>4948</v>
      </c>
      <c r="B4949">
        <v>268</v>
      </c>
      <c r="C4949" s="1">
        <v>45538.888969907413</v>
      </c>
      <c r="D4949" t="str">
        <f t="shared" si="77"/>
        <v>03</v>
      </c>
      <c r="E4949">
        <v>8</v>
      </c>
      <c r="F4949" t="s">
        <v>17</v>
      </c>
      <c r="G4949" t="s">
        <v>23</v>
      </c>
      <c r="H4949" t="s">
        <v>72</v>
      </c>
      <c r="I4949">
        <v>14701</v>
      </c>
      <c r="J4949">
        <v>117608</v>
      </c>
      <c r="K4949" t="s">
        <v>1046</v>
      </c>
      <c r="L4949" t="s">
        <v>1047</v>
      </c>
      <c r="M4949" t="s">
        <v>1048</v>
      </c>
      <c r="N4949" t="s">
        <v>1049</v>
      </c>
      <c r="O4949" t="s">
        <v>16</v>
      </c>
    </row>
    <row r="4950" spans="1:15" x14ac:dyDescent="0.35">
      <c r="A4950">
        <v>4949</v>
      </c>
      <c r="B4950">
        <v>249</v>
      </c>
      <c r="C4950" s="1">
        <v>45419.158217592587</v>
      </c>
      <c r="D4950" t="str">
        <f t="shared" si="77"/>
        <v>07</v>
      </c>
      <c r="E4950">
        <v>4</v>
      </c>
      <c r="F4950" t="s">
        <v>17</v>
      </c>
      <c r="G4950" t="s">
        <v>32</v>
      </c>
      <c r="H4950" t="s">
        <v>81</v>
      </c>
      <c r="I4950">
        <v>22985</v>
      </c>
      <c r="J4950">
        <v>91940</v>
      </c>
      <c r="K4950" t="s">
        <v>1704</v>
      </c>
      <c r="L4950" t="s">
        <v>1705</v>
      </c>
      <c r="M4950" t="s">
        <v>1706</v>
      </c>
      <c r="N4950" t="s">
        <v>1707</v>
      </c>
      <c r="O4950" t="s">
        <v>19</v>
      </c>
    </row>
    <row r="4951" spans="1:15" x14ac:dyDescent="0.35">
      <c r="A4951">
        <v>4950</v>
      </c>
      <c r="B4951">
        <v>403</v>
      </c>
      <c r="C4951" s="1">
        <v>45574.056087962963</v>
      </c>
      <c r="D4951" t="str">
        <f t="shared" si="77"/>
        <v>09</v>
      </c>
      <c r="E4951">
        <v>4</v>
      </c>
      <c r="F4951" t="s">
        <v>14</v>
      </c>
      <c r="G4951" t="s">
        <v>20</v>
      </c>
      <c r="H4951" t="s">
        <v>148</v>
      </c>
      <c r="I4951">
        <v>13696</v>
      </c>
      <c r="J4951">
        <v>54784</v>
      </c>
      <c r="K4951" t="s">
        <v>165</v>
      </c>
      <c r="L4951" t="s">
        <v>166</v>
      </c>
      <c r="M4951" t="s">
        <v>167</v>
      </c>
      <c r="N4951" t="s">
        <v>168</v>
      </c>
      <c r="O4951" t="s">
        <v>16</v>
      </c>
    </row>
    <row r="4952" spans="1:15" x14ac:dyDescent="0.35">
      <c r="A4952">
        <v>4951</v>
      </c>
      <c r="B4952">
        <v>218</v>
      </c>
      <c r="C4952" s="1">
        <v>45648.639363425929</v>
      </c>
      <c r="D4952" t="str">
        <f t="shared" si="77"/>
        <v>22</v>
      </c>
      <c r="E4952">
        <v>6</v>
      </c>
      <c r="F4952" t="s">
        <v>14</v>
      </c>
      <c r="G4952" t="s">
        <v>20</v>
      </c>
      <c r="H4952" t="s">
        <v>148</v>
      </c>
      <c r="I4952">
        <v>13696</v>
      </c>
      <c r="J4952">
        <v>82176</v>
      </c>
      <c r="K4952" t="s">
        <v>1569</v>
      </c>
      <c r="L4952" t="s">
        <v>1570</v>
      </c>
      <c r="M4952" t="s">
        <v>1571</v>
      </c>
      <c r="N4952" t="s">
        <v>1572</v>
      </c>
      <c r="O4952" t="s">
        <v>19</v>
      </c>
    </row>
    <row r="4953" spans="1:15" x14ac:dyDescent="0.35">
      <c r="A4953">
        <v>4952</v>
      </c>
      <c r="B4953">
        <v>335</v>
      </c>
      <c r="C4953" s="1">
        <v>45498.782349537039</v>
      </c>
      <c r="D4953" t="str">
        <f t="shared" si="77"/>
        <v>25</v>
      </c>
      <c r="E4953">
        <v>7</v>
      </c>
      <c r="F4953" t="s">
        <v>17</v>
      </c>
      <c r="G4953" t="s">
        <v>28</v>
      </c>
      <c r="H4953" t="s">
        <v>103</v>
      </c>
      <c r="I4953">
        <v>35778</v>
      </c>
      <c r="J4953">
        <v>250446</v>
      </c>
      <c r="K4953" t="s">
        <v>970</v>
      </c>
      <c r="L4953" t="s">
        <v>971</v>
      </c>
      <c r="M4953" t="s">
        <v>972</v>
      </c>
      <c r="N4953" t="s">
        <v>973</v>
      </c>
      <c r="O4953" t="s">
        <v>19</v>
      </c>
    </row>
    <row r="4954" spans="1:15" x14ac:dyDescent="0.35">
      <c r="A4954">
        <v>4953</v>
      </c>
      <c r="B4954">
        <v>63</v>
      </c>
      <c r="C4954" s="1">
        <v>45607.618495370371</v>
      </c>
      <c r="D4954" t="str">
        <f t="shared" si="77"/>
        <v>11</v>
      </c>
      <c r="E4954">
        <v>4</v>
      </c>
      <c r="F4954" t="s">
        <v>14</v>
      </c>
      <c r="G4954" t="s">
        <v>15</v>
      </c>
      <c r="H4954" t="s">
        <v>67</v>
      </c>
      <c r="I4954">
        <v>76607</v>
      </c>
      <c r="J4954">
        <v>306428</v>
      </c>
      <c r="K4954" t="s">
        <v>1908</v>
      </c>
      <c r="L4954" t="s">
        <v>1909</v>
      </c>
      <c r="M4954" t="s">
        <v>1910</v>
      </c>
      <c r="N4954" t="s">
        <v>1911</v>
      </c>
      <c r="O4954" t="s">
        <v>22</v>
      </c>
    </row>
    <row r="4955" spans="1:15" x14ac:dyDescent="0.35">
      <c r="A4955">
        <v>4954</v>
      </c>
      <c r="B4955">
        <v>116</v>
      </c>
      <c r="C4955" s="1">
        <v>45420.204791666663</v>
      </c>
      <c r="D4955" t="str">
        <f t="shared" si="77"/>
        <v>08</v>
      </c>
      <c r="E4955">
        <v>1</v>
      </c>
      <c r="F4955" t="s">
        <v>14</v>
      </c>
      <c r="G4955" t="s">
        <v>29</v>
      </c>
      <c r="H4955" t="s">
        <v>134</v>
      </c>
      <c r="I4955">
        <v>25231</v>
      </c>
      <c r="J4955">
        <v>25231</v>
      </c>
      <c r="K4955" t="s">
        <v>77</v>
      </c>
      <c r="L4955" t="s">
        <v>78</v>
      </c>
      <c r="M4955" t="s">
        <v>79</v>
      </c>
      <c r="N4955" t="s">
        <v>80</v>
      </c>
      <c r="O4955" t="s">
        <v>16</v>
      </c>
    </row>
    <row r="4956" spans="1:15" x14ac:dyDescent="0.35">
      <c r="A4956">
        <v>4955</v>
      </c>
      <c r="B4956">
        <v>6</v>
      </c>
      <c r="C4956" s="1">
        <v>45159.754247685189</v>
      </c>
      <c r="D4956" t="str">
        <f t="shared" si="77"/>
        <v>21</v>
      </c>
      <c r="E4956">
        <v>5</v>
      </c>
      <c r="F4956" t="s">
        <v>24</v>
      </c>
      <c r="G4956" t="s">
        <v>31</v>
      </c>
      <c r="H4956" t="s">
        <v>94</v>
      </c>
      <c r="I4956">
        <v>38697</v>
      </c>
      <c r="J4956">
        <v>193485</v>
      </c>
      <c r="K4956" t="s">
        <v>117</v>
      </c>
      <c r="L4956" t="s">
        <v>118</v>
      </c>
      <c r="M4956" t="s">
        <v>119</v>
      </c>
      <c r="N4956" t="s">
        <v>120</v>
      </c>
      <c r="O4956" t="s">
        <v>16</v>
      </c>
    </row>
    <row r="4957" spans="1:15" x14ac:dyDescent="0.35">
      <c r="A4957">
        <v>4956</v>
      </c>
      <c r="B4957">
        <v>257</v>
      </c>
      <c r="C4957" s="1">
        <v>45728.088148148148</v>
      </c>
      <c r="D4957" t="str">
        <f t="shared" si="77"/>
        <v>12</v>
      </c>
      <c r="E4957">
        <v>3</v>
      </c>
      <c r="F4957" t="s">
        <v>14</v>
      </c>
      <c r="G4957" t="s">
        <v>29</v>
      </c>
      <c r="H4957" t="s">
        <v>134</v>
      </c>
      <c r="I4957">
        <v>25231</v>
      </c>
      <c r="J4957">
        <v>75693</v>
      </c>
      <c r="K4957" t="s">
        <v>1696</v>
      </c>
      <c r="L4957" t="s">
        <v>1697</v>
      </c>
      <c r="M4957" t="s">
        <v>1698</v>
      </c>
      <c r="N4957" t="s">
        <v>1699</v>
      </c>
      <c r="O4957" t="s">
        <v>19</v>
      </c>
    </row>
    <row r="4958" spans="1:15" x14ac:dyDescent="0.35">
      <c r="A4958">
        <v>4957</v>
      </c>
      <c r="B4958">
        <v>215</v>
      </c>
      <c r="C4958" s="1">
        <v>45285.961423611108</v>
      </c>
      <c r="D4958" t="str">
        <f t="shared" si="77"/>
        <v>25</v>
      </c>
      <c r="E4958">
        <v>10</v>
      </c>
      <c r="F4958" t="s">
        <v>17</v>
      </c>
      <c r="G4958" t="s">
        <v>28</v>
      </c>
      <c r="H4958" t="s">
        <v>103</v>
      </c>
      <c r="I4958">
        <v>35778</v>
      </c>
      <c r="J4958">
        <v>357780</v>
      </c>
      <c r="K4958" t="s">
        <v>301</v>
      </c>
      <c r="L4958" t="s">
        <v>302</v>
      </c>
      <c r="M4958" t="s">
        <v>303</v>
      </c>
      <c r="N4958" t="s">
        <v>304</v>
      </c>
      <c r="O4958" t="s">
        <v>16</v>
      </c>
    </row>
    <row r="4959" spans="1:15" x14ac:dyDescent="0.35">
      <c r="A4959">
        <v>4958</v>
      </c>
      <c r="B4959">
        <v>451</v>
      </c>
      <c r="C4959" s="1">
        <v>45155.345520833333</v>
      </c>
      <c r="D4959" t="str">
        <f t="shared" si="77"/>
        <v>17</v>
      </c>
      <c r="E4959">
        <v>6</v>
      </c>
      <c r="F4959" t="s">
        <v>24</v>
      </c>
      <c r="G4959" t="s">
        <v>31</v>
      </c>
      <c r="H4959" t="s">
        <v>94</v>
      </c>
      <c r="I4959">
        <v>38697</v>
      </c>
      <c r="J4959">
        <v>232182</v>
      </c>
      <c r="K4959" t="s">
        <v>626</v>
      </c>
      <c r="L4959" t="s">
        <v>627</v>
      </c>
      <c r="M4959" t="s">
        <v>628</v>
      </c>
      <c r="N4959" t="s">
        <v>629</v>
      </c>
      <c r="O4959" t="s">
        <v>19</v>
      </c>
    </row>
    <row r="4960" spans="1:15" x14ac:dyDescent="0.35">
      <c r="A4960">
        <v>4959</v>
      </c>
      <c r="B4960">
        <v>304</v>
      </c>
      <c r="C4960" s="1">
        <v>45010.230312500003</v>
      </c>
      <c r="D4960" t="str">
        <f t="shared" si="77"/>
        <v>25</v>
      </c>
      <c r="E4960">
        <v>2</v>
      </c>
      <c r="F4960" t="s">
        <v>17</v>
      </c>
      <c r="G4960" t="s">
        <v>28</v>
      </c>
      <c r="H4960" t="s">
        <v>103</v>
      </c>
      <c r="I4960">
        <v>35778</v>
      </c>
      <c r="J4960">
        <v>71556</v>
      </c>
      <c r="K4960" t="s">
        <v>1381</v>
      </c>
      <c r="L4960" t="s">
        <v>1382</v>
      </c>
      <c r="M4960" t="s">
        <v>1383</v>
      </c>
      <c r="N4960" t="s">
        <v>1384</v>
      </c>
      <c r="O4960" t="s">
        <v>16</v>
      </c>
    </row>
    <row r="4961" spans="1:15" x14ac:dyDescent="0.35">
      <c r="A4961">
        <v>4960</v>
      </c>
      <c r="B4961">
        <v>300</v>
      </c>
      <c r="C4961" s="1">
        <v>45030.106122685182</v>
      </c>
      <c r="D4961" t="str">
        <f t="shared" si="77"/>
        <v>14</v>
      </c>
      <c r="E4961">
        <v>5</v>
      </c>
      <c r="F4961" t="s">
        <v>17</v>
      </c>
      <c r="G4961" t="s">
        <v>18</v>
      </c>
      <c r="H4961" t="s">
        <v>139</v>
      </c>
      <c r="I4961">
        <v>36583</v>
      </c>
      <c r="J4961">
        <v>182915</v>
      </c>
      <c r="K4961" t="s">
        <v>1920</v>
      </c>
      <c r="L4961" t="s">
        <v>1921</v>
      </c>
      <c r="M4961" t="s">
        <v>1922</v>
      </c>
      <c r="N4961" t="s">
        <v>1923</v>
      </c>
      <c r="O4961" t="s">
        <v>19</v>
      </c>
    </row>
    <row r="4962" spans="1:15" x14ac:dyDescent="0.35">
      <c r="A4962">
        <v>4961</v>
      </c>
      <c r="B4962">
        <v>223</v>
      </c>
      <c r="C4962" s="1">
        <v>45475.761956018519</v>
      </c>
      <c r="D4962" t="str">
        <f t="shared" si="77"/>
        <v>02</v>
      </c>
      <c r="E4962">
        <v>2</v>
      </c>
      <c r="F4962" t="s">
        <v>24</v>
      </c>
      <c r="G4962" t="s">
        <v>25</v>
      </c>
      <c r="H4962" t="s">
        <v>125</v>
      </c>
      <c r="I4962">
        <v>42268</v>
      </c>
      <c r="J4962">
        <v>84536</v>
      </c>
      <c r="K4962" t="s">
        <v>1157</v>
      </c>
      <c r="L4962" t="s">
        <v>1158</v>
      </c>
      <c r="M4962" t="s">
        <v>1159</v>
      </c>
      <c r="N4962" t="s">
        <v>1160</v>
      </c>
      <c r="O4962" t="s">
        <v>16</v>
      </c>
    </row>
    <row r="4963" spans="1:15" x14ac:dyDescent="0.35">
      <c r="A4963">
        <v>4962</v>
      </c>
      <c r="B4963">
        <v>138</v>
      </c>
      <c r="C4963" s="1">
        <v>45517.685416666667</v>
      </c>
      <c r="D4963" t="str">
        <f t="shared" si="77"/>
        <v>13</v>
      </c>
      <c r="E4963">
        <v>2</v>
      </c>
      <c r="F4963" t="s">
        <v>14</v>
      </c>
      <c r="G4963" t="s">
        <v>15</v>
      </c>
      <c r="H4963" t="s">
        <v>67</v>
      </c>
      <c r="I4963">
        <v>76607</v>
      </c>
      <c r="J4963">
        <v>153214</v>
      </c>
      <c r="K4963" t="s">
        <v>1201</v>
      </c>
      <c r="L4963" t="s">
        <v>1202</v>
      </c>
      <c r="M4963" t="s">
        <v>1203</v>
      </c>
      <c r="N4963" t="s">
        <v>1204</v>
      </c>
      <c r="O4963" t="s">
        <v>16</v>
      </c>
    </row>
    <row r="4964" spans="1:15" x14ac:dyDescent="0.35">
      <c r="A4964">
        <v>4963</v>
      </c>
      <c r="B4964">
        <v>357</v>
      </c>
      <c r="C4964" s="1">
        <v>45172.747534722221</v>
      </c>
      <c r="D4964" t="str">
        <f t="shared" si="77"/>
        <v>03</v>
      </c>
      <c r="E4964">
        <v>5</v>
      </c>
      <c r="F4964" t="s">
        <v>14</v>
      </c>
      <c r="G4964" t="s">
        <v>29</v>
      </c>
      <c r="H4964" t="s">
        <v>134</v>
      </c>
      <c r="I4964">
        <v>25231</v>
      </c>
      <c r="J4964">
        <v>126155</v>
      </c>
      <c r="K4964" t="s">
        <v>1808</v>
      </c>
      <c r="L4964" t="s">
        <v>1809</v>
      </c>
      <c r="M4964" t="s">
        <v>1810</v>
      </c>
      <c r="N4964" t="s">
        <v>1811</v>
      </c>
      <c r="O4964" t="s">
        <v>16</v>
      </c>
    </row>
    <row r="4965" spans="1:15" x14ac:dyDescent="0.35">
      <c r="A4965">
        <v>4964</v>
      </c>
      <c r="B4965">
        <v>177</v>
      </c>
      <c r="C4965" s="1">
        <v>45262.021979166668</v>
      </c>
      <c r="D4965" t="str">
        <f t="shared" si="77"/>
        <v>02</v>
      </c>
      <c r="E4965">
        <v>2</v>
      </c>
      <c r="F4965" t="s">
        <v>14</v>
      </c>
      <c r="G4965" t="s">
        <v>29</v>
      </c>
      <c r="H4965" t="s">
        <v>134</v>
      </c>
      <c r="I4965">
        <v>25231</v>
      </c>
      <c r="J4965">
        <v>50462</v>
      </c>
      <c r="K4965" t="s">
        <v>68</v>
      </c>
      <c r="L4965" t="s">
        <v>69</v>
      </c>
      <c r="M4965" t="s">
        <v>70</v>
      </c>
      <c r="N4965" t="s">
        <v>71</v>
      </c>
      <c r="O4965" t="s">
        <v>22</v>
      </c>
    </row>
    <row r="4966" spans="1:15" x14ac:dyDescent="0.35">
      <c r="A4966">
        <v>4965</v>
      </c>
      <c r="B4966">
        <v>144</v>
      </c>
      <c r="C4966" s="1">
        <v>45194.990983796299</v>
      </c>
      <c r="D4966" t="str">
        <f t="shared" si="77"/>
        <v>25</v>
      </c>
      <c r="E4966">
        <v>6</v>
      </c>
      <c r="F4966" t="s">
        <v>24</v>
      </c>
      <c r="G4966" t="s">
        <v>31</v>
      </c>
      <c r="H4966" t="s">
        <v>94</v>
      </c>
      <c r="I4966">
        <v>38697</v>
      </c>
      <c r="J4966">
        <v>232182</v>
      </c>
      <c r="K4966" t="s">
        <v>201</v>
      </c>
      <c r="L4966" t="s">
        <v>202</v>
      </c>
      <c r="M4966" t="s">
        <v>203</v>
      </c>
      <c r="N4966" t="s">
        <v>204</v>
      </c>
      <c r="O4966" t="s">
        <v>19</v>
      </c>
    </row>
    <row r="4967" spans="1:15" x14ac:dyDescent="0.35">
      <c r="A4967">
        <v>4966</v>
      </c>
      <c r="B4967">
        <v>388</v>
      </c>
      <c r="C4967" s="1">
        <v>45512.765092592592</v>
      </c>
      <c r="D4967" t="str">
        <f t="shared" si="77"/>
        <v>08</v>
      </c>
      <c r="E4967">
        <v>6</v>
      </c>
      <c r="F4967" t="s">
        <v>14</v>
      </c>
      <c r="G4967" t="s">
        <v>29</v>
      </c>
      <c r="H4967" t="s">
        <v>134</v>
      </c>
      <c r="I4967">
        <v>25231</v>
      </c>
      <c r="J4967">
        <v>151386</v>
      </c>
      <c r="K4967" t="s">
        <v>434</v>
      </c>
      <c r="L4967" t="s">
        <v>435</v>
      </c>
      <c r="M4967" t="s">
        <v>436</v>
      </c>
      <c r="N4967" t="s">
        <v>437</v>
      </c>
      <c r="O4967" t="s">
        <v>19</v>
      </c>
    </row>
    <row r="4968" spans="1:15" x14ac:dyDescent="0.35">
      <c r="A4968">
        <v>4967</v>
      </c>
      <c r="B4968">
        <v>373</v>
      </c>
      <c r="C4968" s="1">
        <v>45563.85050925926</v>
      </c>
      <c r="D4968" t="str">
        <f t="shared" si="77"/>
        <v>28</v>
      </c>
      <c r="E4968">
        <v>9</v>
      </c>
      <c r="F4968" t="s">
        <v>14</v>
      </c>
      <c r="G4968" t="s">
        <v>21</v>
      </c>
      <c r="H4968" t="s">
        <v>58</v>
      </c>
      <c r="I4968">
        <v>51631</v>
      </c>
      <c r="J4968">
        <v>464679</v>
      </c>
      <c r="K4968" t="s">
        <v>406</v>
      </c>
      <c r="L4968" t="s">
        <v>407</v>
      </c>
      <c r="M4968" t="s">
        <v>408</v>
      </c>
      <c r="N4968" t="s">
        <v>409</v>
      </c>
      <c r="O4968" t="s">
        <v>16</v>
      </c>
    </row>
    <row r="4969" spans="1:15" x14ac:dyDescent="0.35">
      <c r="A4969">
        <v>4968</v>
      </c>
      <c r="B4969">
        <v>89</v>
      </c>
      <c r="C4969" s="1">
        <v>45163.064664351848</v>
      </c>
      <c r="D4969" t="str">
        <f t="shared" si="77"/>
        <v>25</v>
      </c>
      <c r="E4969">
        <v>2</v>
      </c>
      <c r="F4969" t="s">
        <v>24</v>
      </c>
      <c r="G4969" t="s">
        <v>27</v>
      </c>
      <c r="H4969" t="s">
        <v>325</v>
      </c>
      <c r="I4969">
        <v>34573</v>
      </c>
      <c r="J4969">
        <v>69146</v>
      </c>
      <c r="K4969" t="s">
        <v>494</v>
      </c>
      <c r="L4969" t="s">
        <v>495</v>
      </c>
      <c r="M4969" t="s">
        <v>496</v>
      </c>
      <c r="N4969" t="s">
        <v>497</v>
      </c>
      <c r="O4969" t="s">
        <v>16</v>
      </c>
    </row>
    <row r="4970" spans="1:15" x14ac:dyDescent="0.35">
      <c r="A4970">
        <v>4969</v>
      </c>
      <c r="B4970">
        <v>242</v>
      </c>
      <c r="C4970" s="1">
        <v>45139.61990740741</v>
      </c>
      <c r="D4970" t="str">
        <f t="shared" si="77"/>
        <v>01</v>
      </c>
      <c r="E4970">
        <v>10</v>
      </c>
      <c r="F4970" t="s">
        <v>24</v>
      </c>
      <c r="G4970" t="s">
        <v>31</v>
      </c>
      <c r="H4970" t="s">
        <v>94</v>
      </c>
      <c r="I4970">
        <v>38697</v>
      </c>
      <c r="J4970">
        <v>386970</v>
      </c>
      <c r="K4970" t="s">
        <v>506</v>
      </c>
      <c r="L4970" t="s">
        <v>507</v>
      </c>
      <c r="M4970" t="s">
        <v>508</v>
      </c>
      <c r="N4970" t="s">
        <v>509</v>
      </c>
      <c r="O4970" t="s">
        <v>19</v>
      </c>
    </row>
    <row r="4971" spans="1:15" x14ac:dyDescent="0.35">
      <c r="A4971">
        <v>4970</v>
      </c>
      <c r="B4971">
        <v>484</v>
      </c>
      <c r="C4971" s="1">
        <v>45324.814560185187</v>
      </c>
      <c r="D4971" t="str">
        <f t="shared" si="77"/>
        <v>02</v>
      </c>
      <c r="E4971">
        <v>9</v>
      </c>
      <c r="F4971" t="s">
        <v>14</v>
      </c>
      <c r="G4971" t="s">
        <v>29</v>
      </c>
      <c r="H4971" t="s">
        <v>134</v>
      </c>
      <c r="I4971">
        <v>25231</v>
      </c>
      <c r="J4971">
        <v>227079</v>
      </c>
      <c r="K4971" t="s">
        <v>245</v>
      </c>
      <c r="L4971" t="s">
        <v>246</v>
      </c>
      <c r="M4971" t="s">
        <v>247</v>
      </c>
      <c r="N4971" t="s">
        <v>248</v>
      </c>
      <c r="O4971" t="s">
        <v>16</v>
      </c>
    </row>
    <row r="4972" spans="1:15" x14ac:dyDescent="0.35">
      <c r="A4972">
        <v>4971</v>
      </c>
      <c r="B4972">
        <v>203</v>
      </c>
      <c r="C4972" s="1">
        <v>45043.72246527778</v>
      </c>
      <c r="D4972" t="str">
        <f t="shared" si="77"/>
        <v>27</v>
      </c>
      <c r="E4972">
        <v>10</v>
      </c>
      <c r="F4972" t="s">
        <v>14</v>
      </c>
      <c r="G4972" t="s">
        <v>21</v>
      </c>
      <c r="H4972" t="s">
        <v>58</v>
      </c>
      <c r="I4972">
        <v>51631</v>
      </c>
      <c r="J4972">
        <v>516310</v>
      </c>
      <c r="K4972" t="s">
        <v>1505</v>
      </c>
      <c r="L4972" t="s">
        <v>1506</v>
      </c>
      <c r="M4972" t="s">
        <v>1507</v>
      </c>
      <c r="N4972" t="s">
        <v>1508</v>
      </c>
      <c r="O4972" t="s">
        <v>22</v>
      </c>
    </row>
    <row r="4973" spans="1:15" x14ac:dyDescent="0.35">
      <c r="A4973">
        <v>4972</v>
      </c>
      <c r="B4973">
        <v>267</v>
      </c>
      <c r="C4973" s="1">
        <v>45080.280856481477</v>
      </c>
      <c r="D4973" t="str">
        <f t="shared" si="77"/>
        <v>03</v>
      </c>
      <c r="E4973">
        <v>9</v>
      </c>
      <c r="F4973" t="s">
        <v>17</v>
      </c>
      <c r="G4973" t="s">
        <v>32</v>
      </c>
      <c r="H4973" t="s">
        <v>81</v>
      </c>
      <c r="I4973">
        <v>22985</v>
      </c>
      <c r="J4973">
        <v>206865</v>
      </c>
      <c r="K4973" t="s">
        <v>1169</v>
      </c>
      <c r="L4973" t="s">
        <v>1170</v>
      </c>
      <c r="M4973" t="s">
        <v>1171</v>
      </c>
      <c r="N4973" t="s">
        <v>1172</v>
      </c>
      <c r="O4973" t="s">
        <v>16</v>
      </c>
    </row>
    <row r="4974" spans="1:15" x14ac:dyDescent="0.35">
      <c r="A4974">
        <v>4973</v>
      </c>
      <c r="B4974">
        <v>282</v>
      </c>
      <c r="C4974" s="1">
        <v>45690.896469907413</v>
      </c>
      <c r="D4974" t="str">
        <f t="shared" si="77"/>
        <v>02</v>
      </c>
      <c r="E4974">
        <v>10</v>
      </c>
      <c r="F4974" t="s">
        <v>14</v>
      </c>
      <c r="G4974" t="s">
        <v>15</v>
      </c>
      <c r="H4974" t="s">
        <v>67</v>
      </c>
      <c r="I4974">
        <v>76607</v>
      </c>
      <c r="J4974">
        <v>766070</v>
      </c>
      <c r="K4974" t="s">
        <v>362</v>
      </c>
      <c r="L4974" t="s">
        <v>363</v>
      </c>
      <c r="M4974" t="s">
        <v>364</v>
      </c>
      <c r="N4974" t="s">
        <v>365</v>
      </c>
      <c r="O4974" t="s">
        <v>16</v>
      </c>
    </row>
    <row r="4975" spans="1:15" x14ac:dyDescent="0.35">
      <c r="A4975">
        <v>4974</v>
      </c>
      <c r="B4975">
        <v>362</v>
      </c>
      <c r="C4975" s="1">
        <v>45402.210023148153</v>
      </c>
      <c r="D4975" t="str">
        <f t="shared" si="77"/>
        <v>20</v>
      </c>
      <c r="E4975">
        <v>5</v>
      </c>
      <c r="F4975" t="s">
        <v>14</v>
      </c>
      <c r="G4975" t="s">
        <v>21</v>
      </c>
      <c r="H4975" t="s">
        <v>58</v>
      </c>
      <c r="I4975">
        <v>51631</v>
      </c>
      <c r="J4975">
        <v>258155</v>
      </c>
      <c r="K4975" t="s">
        <v>826</v>
      </c>
      <c r="L4975" t="s">
        <v>827</v>
      </c>
      <c r="M4975" t="s">
        <v>828</v>
      </c>
      <c r="N4975" t="s">
        <v>829</v>
      </c>
      <c r="O4975" t="s">
        <v>16</v>
      </c>
    </row>
    <row r="4976" spans="1:15" x14ac:dyDescent="0.35">
      <c r="A4976">
        <v>4975</v>
      </c>
      <c r="B4976">
        <v>230</v>
      </c>
      <c r="C4976" s="1">
        <v>45646.075416666667</v>
      </c>
      <c r="D4976" t="str">
        <f t="shared" si="77"/>
        <v>20</v>
      </c>
      <c r="E4976">
        <v>1</v>
      </c>
      <c r="F4976" t="s">
        <v>14</v>
      </c>
      <c r="G4976" t="s">
        <v>20</v>
      </c>
      <c r="H4976" t="s">
        <v>148</v>
      </c>
      <c r="I4976">
        <v>13696</v>
      </c>
      <c r="J4976">
        <v>13696</v>
      </c>
      <c r="K4976" t="s">
        <v>1609</v>
      </c>
      <c r="L4976" t="s">
        <v>1610</v>
      </c>
      <c r="M4976" t="s">
        <v>1611</v>
      </c>
      <c r="N4976" t="s">
        <v>1612</v>
      </c>
      <c r="O4976" t="s">
        <v>16</v>
      </c>
    </row>
    <row r="4977" spans="1:15" x14ac:dyDescent="0.35">
      <c r="A4977">
        <v>4976</v>
      </c>
      <c r="B4977">
        <v>173</v>
      </c>
      <c r="C4977" s="1">
        <v>45409.01190972222</v>
      </c>
      <c r="D4977" t="str">
        <f t="shared" si="77"/>
        <v>27</v>
      </c>
      <c r="E4977">
        <v>6</v>
      </c>
      <c r="F4977" t="s">
        <v>14</v>
      </c>
      <c r="G4977" t="s">
        <v>29</v>
      </c>
      <c r="H4977" t="s">
        <v>134</v>
      </c>
      <c r="I4977">
        <v>25231</v>
      </c>
      <c r="J4977">
        <v>151386</v>
      </c>
      <c r="K4977" t="s">
        <v>822</v>
      </c>
      <c r="L4977" t="s">
        <v>823</v>
      </c>
      <c r="M4977" t="s">
        <v>824</v>
      </c>
      <c r="N4977" t="s">
        <v>825</v>
      </c>
      <c r="O4977" t="s">
        <v>19</v>
      </c>
    </row>
    <row r="4978" spans="1:15" x14ac:dyDescent="0.35">
      <c r="A4978">
        <v>4977</v>
      </c>
      <c r="B4978">
        <v>348</v>
      </c>
      <c r="C4978" s="1">
        <v>45028.646041666667</v>
      </c>
      <c r="D4978" t="str">
        <f t="shared" si="77"/>
        <v>12</v>
      </c>
      <c r="E4978">
        <v>1</v>
      </c>
      <c r="F4978" t="s">
        <v>24</v>
      </c>
      <c r="G4978" t="s">
        <v>26</v>
      </c>
      <c r="H4978" t="s">
        <v>116</v>
      </c>
      <c r="I4978">
        <v>50016</v>
      </c>
      <c r="J4978">
        <v>50016</v>
      </c>
      <c r="K4978" t="s">
        <v>2012</v>
      </c>
      <c r="L4978" t="s">
        <v>2013</v>
      </c>
      <c r="M4978" t="s">
        <v>2014</v>
      </c>
      <c r="N4978" t="s">
        <v>2015</v>
      </c>
      <c r="O4978" t="s">
        <v>16</v>
      </c>
    </row>
    <row r="4979" spans="1:15" x14ac:dyDescent="0.35">
      <c r="A4979">
        <v>4978</v>
      </c>
      <c r="B4979">
        <v>49</v>
      </c>
      <c r="C4979" s="1">
        <v>45600.763344907413</v>
      </c>
      <c r="D4979" t="str">
        <f t="shared" si="77"/>
        <v>04</v>
      </c>
      <c r="E4979">
        <v>10</v>
      </c>
      <c r="F4979" t="s">
        <v>24</v>
      </c>
      <c r="G4979" t="s">
        <v>31</v>
      </c>
      <c r="H4979" t="s">
        <v>94</v>
      </c>
      <c r="I4979">
        <v>38697</v>
      </c>
      <c r="J4979">
        <v>386970</v>
      </c>
      <c r="K4979" t="s">
        <v>446</v>
      </c>
      <c r="L4979" t="s">
        <v>447</v>
      </c>
      <c r="M4979" t="s">
        <v>448</v>
      </c>
      <c r="N4979" t="s">
        <v>449</v>
      </c>
      <c r="O4979" t="s">
        <v>22</v>
      </c>
    </row>
    <row r="4980" spans="1:15" x14ac:dyDescent="0.35">
      <c r="A4980">
        <v>4979</v>
      </c>
      <c r="B4980">
        <v>488</v>
      </c>
      <c r="C4980" s="1">
        <v>45618.170844907407</v>
      </c>
      <c r="D4980" t="str">
        <f t="shared" si="77"/>
        <v>22</v>
      </c>
      <c r="E4980">
        <v>1</v>
      </c>
      <c r="F4980" t="s">
        <v>17</v>
      </c>
      <c r="G4980" t="s">
        <v>18</v>
      </c>
      <c r="H4980" t="s">
        <v>139</v>
      </c>
      <c r="I4980">
        <v>36583</v>
      </c>
      <c r="J4980">
        <v>36583</v>
      </c>
      <c r="K4980" t="s">
        <v>526</v>
      </c>
      <c r="L4980" t="s">
        <v>527</v>
      </c>
      <c r="M4980" t="s">
        <v>528</v>
      </c>
      <c r="N4980" t="s">
        <v>529</v>
      </c>
      <c r="O4980" t="s">
        <v>16</v>
      </c>
    </row>
    <row r="4981" spans="1:15" x14ac:dyDescent="0.35">
      <c r="A4981">
        <v>4980</v>
      </c>
      <c r="B4981">
        <v>87</v>
      </c>
      <c r="C4981" s="1">
        <v>45469.502175925933</v>
      </c>
      <c r="D4981" t="str">
        <f t="shared" si="77"/>
        <v>26</v>
      </c>
      <c r="E4981">
        <v>4</v>
      </c>
      <c r="F4981" t="s">
        <v>24</v>
      </c>
      <c r="G4981" t="s">
        <v>26</v>
      </c>
      <c r="H4981" t="s">
        <v>116</v>
      </c>
      <c r="I4981">
        <v>50016</v>
      </c>
      <c r="J4981">
        <v>200064</v>
      </c>
      <c r="K4981" t="s">
        <v>574</v>
      </c>
      <c r="L4981" t="s">
        <v>575</v>
      </c>
      <c r="M4981" t="s">
        <v>576</v>
      </c>
      <c r="N4981" t="s">
        <v>577</v>
      </c>
      <c r="O4981" t="s">
        <v>19</v>
      </c>
    </row>
    <row r="4982" spans="1:15" x14ac:dyDescent="0.35">
      <c r="A4982">
        <v>4981</v>
      </c>
      <c r="B4982">
        <v>62</v>
      </c>
      <c r="C4982" s="1">
        <v>45505.687928240739</v>
      </c>
      <c r="D4982" t="str">
        <f t="shared" si="77"/>
        <v>01</v>
      </c>
      <c r="E4982">
        <v>8</v>
      </c>
      <c r="F4982" t="s">
        <v>17</v>
      </c>
      <c r="G4982" t="s">
        <v>18</v>
      </c>
      <c r="H4982" t="s">
        <v>139</v>
      </c>
      <c r="I4982">
        <v>36583</v>
      </c>
      <c r="J4982">
        <v>292664</v>
      </c>
      <c r="K4982" t="s">
        <v>1217</v>
      </c>
      <c r="L4982" t="s">
        <v>1218</v>
      </c>
      <c r="M4982" t="s">
        <v>1219</v>
      </c>
      <c r="N4982" t="s">
        <v>1220</v>
      </c>
      <c r="O4982" t="s">
        <v>22</v>
      </c>
    </row>
    <row r="4983" spans="1:15" x14ac:dyDescent="0.35">
      <c r="A4983">
        <v>4982</v>
      </c>
      <c r="B4983">
        <v>277</v>
      </c>
      <c r="C4983" s="1">
        <v>45676.769699074073</v>
      </c>
      <c r="D4983" t="str">
        <f t="shared" si="77"/>
        <v>19</v>
      </c>
      <c r="E4983">
        <v>1</v>
      </c>
      <c r="F4983" t="s">
        <v>17</v>
      </c>
      <c r="G4983" t="s">
        <v>23</v>
      </c>
      <c r="H4983" t="s">
        <v>72</v>
      </c>
      <c r="I4983">
        <v>14701</v>
      </c>
      <c r="J4983">
        <v>14701</v>
      </c>
      <c r="K4983" t="s">
        <v>2028</v>
      </c>
      <c r="L4983" t="s">
        <v>2029</v>
      </c>
      <c r="M4983" t="s">
        <v>2030</v>
      </c>
      <c r="N4983" t="s">
        <v>2031</v>
      </c>
      <c r="O4983" t="s">
        <v>16</v>
      </c>
    </row>
    <row r="4984" spans="1:15" x14ac:dyDescent="0.35">
      <c r="A4984">
        <v>4983</v>
      </c>
      <c r="B4984">
        <v>330</v>
      </c>
      <c r="C4984" s="1">
        <v>45398.098981481482</v>
      </c>
      <c r="D4984" t="str">
        <f t="shared" si="77"/>
        <v>16</v>
      </c>
      <c r="E4984">
        <v>9</v>
      </c>
      <c r="F4984" t="s">
        <v>24</v>
      </c>
      <c r="G4984" t="s">
        <v>27</v>
      </c>
      <c r="H4984" t="s">
        <v>325</v>
      </c>
      <c r="I4984">
        <v>34573</v>
      </c>
      <c r="J4984">
        <v>311157</v>
      </c>
      <c r="K4984" t="s">
        <v>1173</v>
      </c>
      <c r="L4984" t="s">
        <v>1174</v>
      </c>
      <c r="M4984" t="s">
        <v>1175</v>
      </c>
      <c r="N4984" t="s">
        <v>1176</v>
      </c>
      <c r="O4984" t="s">
        <v>19</v>
      </c>
    </row>
    <row r="4985" spans="1:15" x14ac:dyDescent="0.35">
      <c r="A4985">
        <v>4984</v>
      </c>
      <c r="B4985">
        <v>299</v>
      </c>
      <c r="C4985" s="1">
        <v>45489.889432870368</v>
      </c>
      <c r="D4985" t="str">
        <f t="shared" si="77"/>
        <v>16</v>
      </c>
      <c r="E4985">
        <v>2</v>
      </c>
      <c r="F4985" t="s">
        <v>14</v>
      </c>
      <c r="G4985" t="s">
        <v>29</v>
      </c>
      <c r="H4985" t="s">
        <v>134</v>
      </c>
      <c r="I4985">
        <v>25231</v>
      </c>
      <c r="J4985">
        <v>50462</v>
      </c>
      <c r="K4985" t="s">
        <v>281</v>
      </c>
      <c r="L4985" t="s">
        <v>282</v>
      </c>
      <c r="M4985" t="s">
        <v>283</v>
      </c>
      <c r="N4985" t="s">
        <v>284</v>
      </c>
      <c r="O4985" t="s">
        <v>16</v>
      </c>
    </row>
    <row r="4986" spans="1:15" x14ac:dyDescent="0.35">
      <c r="A4986">
        <v>4985</v>
      </c>
      <c r="B4986">
        <v>185</v>
      </c>
      <c r="C4986" s="1">
        <v>45182.38789351852</v>
      </c>
      <c r="D4986" t="str">
        <f t="shared" si="77"/>
        <v>13</v>
      </c>
      <c r="E4986">
        <v>7</v>
      </c>
      <c r="F4986" t="s">
        <v>17</v>
      </c>
      <c r="G4986" t="s">
        <v>18</v>
      </c>
      <c r="H4986" t="s">
        <v>139</v>
      </c>
      <c r="I4986">
        <v>36583</v>
      </c>
      <c r="J4986">
        <v>256081</v>
      </c>
      <c r="K4986" t="s">
        <v>193</v>
      </c>
      <c r="L4986" t="s">
        <v>194</v>
      </c>
      <c r="M4986" t="s">
        <v>195</v>
      </c>
      <c r="N4986" t="s">
        <v>196</v>
      </c>
      <c r="O4986" t="s">
        <v>16</v>
      </c>
    </row>
    <row r="4987" spans="1:15" x14ac:dyDescent="0.35">
      <c r="A4987">
        <v>4986</v>
      </c>
      <c r="B4987">
        <v>108</v>
      </c>
      <c r="C4987" s="1">
        <v>45413.72347222222</v>
      </c>
      <c r="D4987" t="str">
        <f t="shared" si="77"/>
        <v>01</v>
      </c>
      <c r="E4987">
        <v>1</v>
      </c>
      <c r="F4987" t="s">
        <v>24</v>
      </c>
      <c r="G4987" t="s">
        <v>31</v>
      </c>
      <c r="H4987" t="s">
        <v>94</v>
      </c>
      <c r="I4987">
        <v>38697</v>
      </c>
      <c r="J4987">
        <v>38697</v>
      </c>
      <c r="K4987" t="s">
        <v>1365</v>
      </c>
      <c r="L4987" t="s">
        <v>1366</v>
      </c>
      <c r="M4987" t="s">
        <v>1367</v>
      </c>
      <c r="N4987" t="s">
        <v>1368</v>
      </c>
      <c r="O4987" t="s">
        <v>16</v>
      </c>
    </row>
    <row r="4988" spans="1:15" x14ac:dyDescent="0.35">
      <c r="A4988">
        <v>4987</v>
      </c>
      <c r="B4988">
        <v>10</v>
      </c>
      <c r="C4988" s="1">
        <v>45162.721134259264</v>
      </c>
      <c r="D4988" t="str">
        <f t="shared" si="77"/>
        <v>24</v>
      </c>
      <c r="E4988">
        <v>6</v>
      </c>
      <c r="F4988" t="s">
        <v>14</v>
      </c>
      <c r="G4988" t="s">
        <v>20</v>
      </c>
      <c r="H4988" t="s">
        <v>148</v>
      </c>
      <c r="I4988">
        <v>13696</v>
      </c>
      <c r="J4988">
        <v>82176</v>
      </c>
      <c r="K4988" t="s">
        <v>82</v>
      </c>
      <c r="L4988" t="s">
        <v>83</v>
      </c>
      <c r="M4988" t="s">
        <v>84</v>
      </c>
      <c r="N4988" t="s">
        <v>85</v>
      </c>
      <c r="O4988" t="s">
        <v>16</v>
      </c>
    </row>
    <row r="4989" spans="1:15" x14ac:dyDescent="0.35">
      <c r="A4989">
        <v>4988</v>
      </c>
      <c r="B4989">
        <v>259</v>
      </c>
      <c r="C4989" s="1">
        <v>45270.215011574073</v>
      </c>
      <c r="D4989" t="str">
        <f t="shared" si="77"/>
        <v>10</v>
      </c>
      <c r="E4989">
        <v>4</v>
      </c>
      <c r="F4989" t="s">
        <v>24</v>
      </c>
      <c r="G4989" t="s">
        <v>31</v>
      </c>
      <c r="H4989" t="s">
        <v>94</v>
      </c>
      <c r="I4989">
        <v>38697</v>
      </c>
      <c r="J4989">
        <v>154788</v>
      </c>
      <c r="K4989" t="s">
        <v>1728</v>
      </c>
      <c r="L4989" t="s">
        <v>1729</v>
      </c>
      <c r="M4989" t="s">
        <v>1730</v>
      </c>
      <c r="N4989" t="s">
        <v>1731</v>
      </c>
      <c r="O4989" t="s">
        <v>16</v>
      </c>
    </row>
    <row r="4990" spans="1:15" x14ac:dyDescent="0.35">
      <c r="A4990">
        <v>4989</v>
      </c>
      <c r="B4990">
        <v>466</v>
      </c>
      <c r="C4990" s="1">
        <v>45426.085601851853</v>
      </c>
      <c r="D4990" t="str">
        <f t="shared" si="77"/>
        <v>14</v>
      </c>
      <c r="E4990">
        <v>10</v>
      </c>
      <c r="F4990" t="s">
        <v>17</v>
      </c>
      <c r="G4990" t="s">
        <v>18</v>
      </c>
      <c r="H4990" t="s">
        <v>139</v>
      </c>
      <c r="I4990">
        <v>36583</v>
      </c>
      <c r="J4990">
        <v>365830</v>
      </c>
      <c r="K4990" t="s">
        <v>870</v>
      </c>
      <c r="L4990" t="s">
        <v>871</v>
      </c>
      <c r="M4990" t="s">
        <v>872</v>
      </c>
      <c r="N4990" t="s">
        <v>873</v>
      </c>
      <c r="O4990" t="s">
        <v>22</v>
      </c>
    </row>
    <row r="4991" spans="1:15" x14ac:dyDescent="0.35">
      <c r="A4991">
        <v>4990</v>
      </c>
      <c r="B4991">
        <v>291</v>
      </c>
      <c r="C4991" s="1">
        <v>45123.31890046296</v>
      </c>
      <c r="D4991" t="str">
        <f t="shared" si="77"/>
        <v>16</v>
      </c>
      <c r="E4991">
        <v>5</v>
      </c>
      <c r="F4991" t="s">
        <v>24</v>
      </c>
      <c r="G4991" t="s">
        <v>27</v>
      </c>
      <c r="H4991" t="s">
        <v>325</v>
      </c>
      <c r="I4991">
        <v>34573</v>
      </c>
      <c r="J4991">
        <v>172865</v>
      </c>
      <c r="K4991" t="s">
        <v>1625</v>
      </c>
      <c r="L4991" t="s">
        <v>1626</v>
      </c>
      <c r="M4991" t="s">
        <v>1627</v>
      </c>
      <c r="N4991" t="s">
        <v>1628</v>
      </c>
      <c r="O4991" t="s">
        <v>16</v>
      </c>
    </row>
    <row r="4992" spans="1:15" x14ac:dyDescent="0.35">
      <c r="A4992">
        <v>4991</v>
      </c>
      <c r="B4992">
        <v>380</v>
      </c>
      <c r="C4992" s="1">
        <v>45350.97729166667</v>
      </c>
      <c r="D4992" t="str">
        <f t="shared" si="77"/>
        <v>28</v>
      </c>
      <c r="E4992">
        <v>9</v>
      </c>
      <c r="F4992" t="s">
        <v>17</v>
      </c>
      <c r="G4992" t="s">
        <v>18</v>
      </c>
      <c r="H4992" t="s">
        <v>139</v>
      </c>
      <c r="I4992">
        <v>36583</v>
      </c>
      <c r="J4992">
        <v>329247</v>
      </c>
      <c r="K4992" t="s">
        <v>2044</v>
      </c>
      <c r="L4992" t="s">
        <v>2045</v>
      </c>
      <c r="M4992" t="s">
        <v>2046</v>
      </c>
      <c r="N4992" t="s">
        <v>2047</v>
      </c>
      <c r="O4992" t="s">
        <v>19</v>
      </c>
    </row>
    <row r="4993" spans="1:15" x14ac:dyDescent="0.35">
      <c r="A4993">
        <v>4992</v>
      </c>
      <c r="B4993">
        <v>384</v>
      </c>
      <c r="C4993" s="1">
        <v>45555.449456018519</v>
      </c>
      <c r="D4993" t="str">
        <f t="shared" si="77"/>
        <v>20</v>
      </c>
      <c r="E4993">
        <v>4</v>
      </c>
      <c r="F4993" t="s">
        <v>24</v>
      </c>
      <c r="G4993" t="s">
        <v>31</v>
      </c>
      <c r="H4993" t="s">
        <v>94</v>
      </c>
      <c r="I4993">
        <v>38697</v>
      </c>
      <c r="J4993">
        <v>154788</v>
      </c>
      <c r="K4993" t="s">
        <v>1329</v>
      </c>
      <c r="L4993" t="s">
        <v>1330</v>
      </c>
      <c r="M4993" t="s">
        <v>1331</v>
      </c>
      <c r="N4993" t="s">
        <v>1332</v>
      </c>
      <c r="O4993" t="s">
        <v>16</v>
      </c>
    </row>
    <row r="4994" spans="1:15" x14ac:dyDescent="0.35">
      <c r="A4994">
        <v>4993</v>
      </c>
      <c r="B4994">
        <v>471</v>
      </c>
      <c r="C4994" s="1">
        <v>45000.817499999997</v>
      </c>
      <c r="D4994" t="str">
        <f t="shared" si="77"/>
        <v>15</v>
      </c>
      <c r="E4994">
        <v>9</v>
      </c>
      <c r="F4994" t="s">
        <v>24</v>
      </c>
      <c r="G4994" t="s">
        <v>31</v>
      </c>
      <c r="H4994" t="s">
        <v>94</v>
      </c>
      <c r="I4994">
        <v>38697</v>
      </c>
      <c r="J4994">
        <v>348273</v>
      </c>
      <c r="K4994" t="s">
        <v>1800</v>
      </c>
      <c r="L4994" t="s">
        <v>1801</v>
      </c>
      <c r="M4994" t="s">
        <v>1802</v>
      </c>
      <c r="N4994" t="s">
        <v>1803</v>
      </c>
      <c r="O4994" t="s">
        <v>22</v>
      </c>
    </row>
    <row r="4995" spans="1:15" x14ac:dyDescent="0.35">
      <c r="A4995">
        <v>4994</v>
      </c>
      <c r="B4995">
        <v>153</v>
      </c>
      <c r="C4995" s="1">
        <v>45671.155902777777</v>
      </c>
      <c r="D4995" t="str">
        <f t="shared" ref="D4995:D5001" si="78">LEFT(TEXT(C4995, "DD/MM/YYYY HH:MM:SS"), 2)</f>
        <v>14</v>
      </c>
      <c r="E4995">
        <v>2</v>
      </c>
      <c r="F4995" t="s">
        <v>14</v>
      </c>
      <c r="G4995" t="s">
        <v>21</v>
      </c>
      <c r="H4995" t="s">
        <v>58</v>
      </c>
      <c r="I4995">
        <v>51631</v>
      </c>
      <c r="J4995">
        <v>103262</v>
      </c>
      <c r="K4995" t="s">
        <v>678</v>
      </c>
      <c r="L4995" t="s">
        <v>679</v>
      </c>
      <c r="M4995" t="s">
        <v>680</v>
      </c>
      <c r="N4995" t="s">
        <v>681</v>
      </c>
      <c r="O4995" t="s">
        <v>19</v>
      </c>
    </row>
    <row r="4996" spans="1:15" x14ac:dyDescent="0.35">
      <c r="A4996">
        <v>4995</v>
      </c>
      <c r="B4996">
        <v>215</v>
      </c>
      <c r="C4996" s="1">
        <v>45667.939305555563</v>
      </c>
      <c r="D4996" t="str">
        <f t="shared" si="78"/>
        <v>10</v>
      </c>
      <c r="E4996">
        <v>8</v>
      </c>
      <c r="F4996" t="s">
        <v>24</v>
      </c>
      <c r="G4996" t="s">
        <v>26</v>
      </c>
      <c r="H4996" t="s">
        <v>116</v>
      </c>
      <c r="I4996">
        <v>50016</v>
      </c>
      <c r="J4996">
        <v>400128</v>
      </c>
      <c r="K4996" t="s">
        <v>301</v>
      </c>
      <c r="L4996" t="s">
        <v>302</v>
      </c>
      <c r="M4996" t="s">
        <v>303</v>
      </c>
      <c r="N4996" t="s">
        <v>304</v>
      </c>
      <c r="O4996" t="s">
        <v>16</v>
      </c>
    </row>
    <row r="4997" spans="1:15" x14ac:dyDescent="0.35">
      <c r="A4997">
        <v>4996</v>
      </c>
      <c r="B4997">
        <v>226</v>
      </c>
      <c r="C4997" s="1">
        <v>45230.87054398148</v>
      </c>
      <c r="D4997" t="str">
        <f t="shared" si="78"/>
        <v>31</v>
      </c>
      <c r="E4997">
        <v>1</v>
      </c>
      <c r="F4997" t="s">
        <v>14</v>
      </c>
      <c r="G4997" t="s">
        <v>20</v>
      </c>
      <c r="H4997" t="s">
        <v>148</v>
      </c>
      <c r="I4997">
        <v>13696</v>
      </c>
      <c r="J4997">
        <v>13696</v>
      </c>
      <c r="K4997" t="s">
        <v>73</v>
      </c>
      <c r="L4997" t="s">
        <v>74</v>
      </c>
      <c r="M4997" t="s">
        <v>75</v>
      </c>
      <c r="N4997" t="s">
        <v>76</v>
      </c>
      <c r="O4997" t="s">
        <v>19</v>
      </c>
    </row>
    <row r="4998" spans="1:15" x14ac:dyDescent="0.35">
      <c r="A4998">
        <v>4997</v>
      </c>
      <c r="B4998">
        <v>152</v>
      </c>
      <c r="C4998" s="1">
        <v>45711.406493055547</v>
      </c>
      <c r="D4998" t="str">
        <f t="shared" si="78"/>
        <v>23</v>
      </c>
      <c r="E4998">
        <v>8</v>
      </c>
      <c r="F4998" t="s">
        <v>14</v>
      </c>
      <c r="G4998" t="s">
        <v>15</v>
      </c>
      <c r="H4998" t="s">
        <v>67</v>
      </c>
      <c r="I4998">
        <v>76607</v>
      </c>
      <c r="J4998">
        <v>612856</v>
      </c>
      <c r="K4998" t="s">
        <v>1832</v>
      </c>
      <c r="L4998" t="s">
        <v>1833</v>
      </c>
      <c r="M4998" t="s">
        <v>1834</v>
      </c>
      <c r="N4998" t="s">
        <v>1835</v>
      </c>
      <c r="O4998" t="s">
        <v>19</v>
      </c>
    </row>
    <row r="4999" spans="1:15" x14ac:dyDescent="0.35">
      <c r="A4999">
        <v>4998</v>
      </c>
      <c r="B4999">
        <v>52</v>
      </c>
      <c r="C4999" s="1">
        <v>45225.87363425926</v>
      </c>
      <c r="D4999" t="str">
        <f t="shared" si="78"/>
        <v>26</v>
      </c>
      <c r="E4999">
        <v>5</v>
      </c>
      <c r="F4999" t="s">
        <v>24</v>
      </c>
      <c r="G4999" t="s">
        <v>25</v>
      </c>
      <c r="H4999" t="s">
        <v>125</v>
      </c>
      <c r="I4999">
        <v>42268</v>
      </c>
      <c r="J4999">
        <v>211340</v>
      </c>
      <c r="K4999" t="s">
        <v>1038</v>
      </c>
      <c r="L4999" t="s">
        <v>1039</v>
      </c>
      <c r="M4999" t="s">
        <v>1040</v>
      </c>
      <c r="N4999" t="s">
        <v>1041</v>
      </c>
      <c r="O4999" t="s">
        <v>22</v>
      </c>
    </row>
    <row r="5000" spans="1:15" x14ac:dyDescent="0.35">
      <c r="A5000">
        <v>4999</v>
      </c>
      <c r="B5000">
        <v>92</v>
      </c>
      <c r="C5000" s="1">
        <v>45263.28434027778</v>
      </c>
      <c r="D5000" t="str">
        <f t="shared" si="78"/>
        <v>03</v>
      </c>
      <c r="E5000">
        <v>7</v>
      </c>
      <c r="F5000" t="s">
        <v>14</v>
      </c>
      <c r="G5000" t="s">
        <v>21</v>
      </c>
      <c r="H5000" t="s">
        <v>58</v>
      </c>
      <c r="I5000">
        <v>51631</v>
      </c>
      <c r="J5000">
        <v>361417</v>
      </c>
      <c r="K5000" t="s">
        <v>86</v>
      </c>
      <c r="L5000" t="s">
        <v>87</v>
      </c>
      <c r="M5000" t="s">
        <v>88</v>
      </c>
      <c r="N5000" t="s">
        <v>89</v>
      </c>
      <c r="O5000" t="s">
        <v>19</v>
      </c>
    </row>
    <row r="5001" spans="1:15" x14ac:dyDescent="0.35">
      <c r="A5001">
        <v>5000</v>
      </c>
      <c r="B5001">
        <v>102</v>
      </c>
      <c r="C5001" s="1">
        <v>45291.36210648148</v>
      </c>
      <c r="D5001" t="str">
        <f t="shared" si="78"/>
        <v>31</v>
      </c>
      <c r="E5001">
        <v>8</v>
      </c>
      <c r="F5001" t="s">
        <v>17</v>
      </c>
      <c r="G5001" t="s">
        <v>28</v>
      </c>
      <c r="H5001" t="s">
        <v>103</v>
      </c>
      <c r="I5001">
        <v>35778</v>
      </c>
      <c r="J5001">
        <v>286224</v>
      </c>
      <c r="K5001" t="s">
        <v>249</v>
      </c>
      <c r="L5001" t="s">
        <v>250</v>
      </c>
      <c r="M5001" t="s">
        <v>251</v>
      </c>
      <c r="N5001" t="s">
        <v>252</v>
      </c>
      <c r="O5001" t="s">
        <v>22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65169-C038-45A3-A1F7-C8B9190E87DE}">
  <dimension ref="A8:A24"/>
  <sheetViews>
    <sheetView showGridLines="0" tabSelected="1" workbookViewId="0">
      <selection activeCell="W25" sqref="W25"/>
    </sheetView>
  </sheetViews>
  <sheetFormatPr defaultRowHeight="14.5" x14ac:dyDescent="0.35"/>
  <sheetData>
    <row r="8" customFormat="1" x14ac:dyDescent="0.35"/>
    <row r="24" customFormat="1" x14ac:dyDescent="0.35"/>
  </sheetData>
  <sheetProtection algorithmName="SHA-512" hashValue="HvldfEYgyvNYlCpZbuclRaJpluaquGWtju1QmEusxzkDHBc0lUTL0v4xyxVcgNpmc7nH3iPcwNPReF8JfHYktw==" saltValue="xpy+4wDn31iVxCIEc5uU1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astari aprilia</cp:lastModifiedBy>
  <dcterms:created xsi:type="dcterms:W3CDTF">2025-03-10T07:31:07Z</dcterms:created>
  <dcterms:modified xsi:type="dcterms:W3CDTF">2025-03-17T06:23:50Z</dcterms:modified>
</cp:coreProperties>
</file>