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1125" yWindow="1740" windowWidth="34815" windowHeight="18615" tabRatio="500" activeTab="1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D19" i="4"/>
  <c r="G35" i="1"/>
  <c r="B35" i="1"/>
  <c r="S36" i="1"/>
  <c r="K18" i="1"/>
  <c r="H18" i="1"/>
  <c r="S34" i="1"/>
  <c r="S30" i="1"/>
  <c r="S29" i="1"/>
  <c r="S28" i="1"/>
  <c r="S32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<sst xmlns="http://schemas.openxmlformats.org/spreadsheetml/2006/main" count="663" uniqueCount="342">
  <si>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</si>
  <si>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</si>
  <si>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</si>
  <si>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</si>
  <si>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</si>
  <si>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</si>
  <si>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</si>
  <si>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</si>
  <si>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</si>
  <si>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</si>
  <si>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</si>
  <si>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</si>
  <si>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</si>
  <si>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</si>
  <si>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</si>
  <si>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</si>
  <si>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</si>
  <si>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</si>
  <si>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</si>
  <si>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</si>
  <si>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</si>
  <si>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</si>
  <si>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</si>
  <si>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</si>
  <si>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</si>
  <si>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</si>
  <si>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</si>
  <si>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</si>
  <si>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</si>
  <si>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</si>
  <si>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</si>
  <si>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</si>
  <si>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</si>
  <si>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</si>
  <si>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</si>
  <si>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</si>
  <si>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</si>
  <si>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</si>
  <si>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</si>
  <si>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</si>
  <si>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</si>
  <si>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</si>
  <si>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</si>
  <si>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</si>
  <si>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</si>
  <si>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</si>
  <si>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</si>
  <si>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</si>
  <si>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</si>
  <si>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</si>
  <si>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</si>
  <si>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</si>
  <si>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</si>
  <si>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</si>
  <si>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</si>
  <si>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</si>
  <si>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</si>
  <si>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</si>
  <si>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</si>
  <si>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</si>
  <si>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</si>
  <si>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</si>
  <si>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</si>
  <si>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</si>
  <si>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</si>
  <si>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</si>
  <si>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</si>
  <si>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</si>
  <si>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</si>
  <si>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</si>
  <si>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</si>
  <si>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</si>
  <si>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</si>
  <si>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</si>
  <si>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</si>
  <si>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</si>
  <si>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</si>
  <si>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</si>
  <si>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</si>
  <si>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</si>
  <si>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</si>
  <si>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</si>
  <si>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</si>
  <si>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</si>
  <si>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</si>
  <si>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</si>
  <si>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</si>
  <si>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</si>
  <si>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</si>
  <si>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</si>
  <si>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</si>
  <si>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</si>
  <si>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</si>
  <si>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</si>
  <si>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</si>
  <si>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</si>
  <si>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</si>
  <si>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</si>
  <si>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</si>
  <si>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</si>
  <si>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</si>
  <si>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</si>
  <si>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</si>
  <si>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</si>
  <si>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</si>
  <si>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</si>
  <si>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</si>
  <si>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</si>
  <si>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</si>
  <si>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</si>
  <si>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</si>
  <si>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</si>
  <si>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</si>
  <si>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</si>
  <si>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</si>
  <si>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</si>
  <si>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</si>
  <si>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</si>
  <si>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</si>
  <si>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</si>
  <si>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</si>
  <si>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</si>
  <si>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</si>
  <si>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</si>
  <si>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</si>
  <si>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</si>
  <si>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</si>
  <si>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</si>
  <si>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</si>
  <si>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</si>
  <si>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</si>
  <si>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</si>
  <si>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</si>
  <si>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</si>
  <si>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</si>
  <si>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</si>
  <si>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</si>
  <si>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</si>
  <si>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</si>
  <si>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</si>
  <si>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</si>
  <si>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</si>
  <si>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</si>
  <si>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</si>
  <si>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</si>
  <si>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</si>
  <si>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</si>
  <si>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</si>
  <si>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</si>
  <si>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</si>
  <si>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</si>
  <si>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</si>
  <si>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</si>
  <si>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</si>
  <si>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</si>
  <si>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</si>
  <si>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</si>
  <si>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</si>
  <si>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</si>
  <si>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</si>
  <si>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</si>
  <si>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</si>
  <si>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</si>
  <si>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</si>
  <si>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</si>
  <si>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</si>
  <si>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</si>
  <si>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</si>
  <si>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</si>
  <si>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</si>
  <si>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</si>
  <si>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</si>
  <si>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</si>
  <si>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</si>
  <si>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</si>
  <si>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</si>
  <si>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</si>
  <si>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</si>
  <si>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</si>
  <si>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</si>
  <si>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</si>
  <si>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</si>
  <si>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</si>
  <si>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</si>
  <si>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</si>
  <si>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</si>
  <si>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</si>
  <si>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</si>
  <si>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</si>
  <si>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</si>
  <si>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</si>
  <si>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</si>
  <si>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</si>
  <si>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</si>
  <si>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</si>
  <si>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</si>
  <si>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</si>
  <si>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</si>
  <si>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</si>
  <si>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</si>
  <si>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</si>
  <si>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</si>
  <si>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</si>
  <si>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</si>
  <si>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</si>
  <si>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</si>
  <si>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</si>
  <si>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</si>
  <si>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</si>
  <si>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</si>
  <si>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</si>
  <si>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</si>
  <si>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</si>
  <si>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</si>
  <si>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</si>
  <si>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</si>
  <si>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</si>
  <si>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</si>
  <si>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</si>
  <si>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</si>
  <si>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</si>
  <si>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</si>
  <si>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</si>
  <si>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</si>
  <si>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</si>
  <si>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</si>
  <si>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</si>
  <si>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</si>
  <si>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</si>
  <si>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</si>
  <si>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</si>
  <si>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</si>
  <si>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</si>
  <si>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</si>
  <si>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</si>
  <si>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</si>
  <si>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</si>
  <si>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</si>
  <si>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</si>
  <si>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</si>
  <si>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</si>
  <si>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</si>
  <si>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</si>
  <si>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</si>
  <si>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</si>
  <si>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</si>
  <si>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</si>
  <si>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</si>
  <si>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</si>
  <si>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</si>
  <si>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</si>
  <si>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</si>
  <si>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</si>
  <si>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</si>
  <si>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</si>
  <si>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</si>
  <si>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</si>
  <si>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</si>
  <si>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</si>
  <si>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</si>
  <si>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</si>
  <si>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</si>
  <si>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</si>
  <si>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</si>
  <si>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</si>
  <si>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</si>
  <si>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</si>
  <si>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</si>
  <si>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</si>
  <si>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</si>
  <si>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</si>
  <si>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</si>
  <si>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</si>
  <si>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</si>
  <si>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</si>
  <si>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</si>
  <si>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</si>
  <si>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</si>
  <si>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</si>
  <si>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</si>
  <si>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</si>
  <si>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</si>
  <si>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</si>
  <si>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</si>
  <si>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</si>
  <si>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</si>
  <si>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</si>
  <si>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</si>
  <si>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</si>
  <si>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</si>
  <si>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</si>
  <si>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</si>
  <si>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</si>
  <si>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</si>
  <si>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</si>
  <si>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</si>
  <si>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</si>
  <si>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</si>
  <si>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</si>
  <si>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</si>
  <si>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</si>
  <si>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</si>
  <si>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</si>
  <si>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</si>
  <si>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</si>
  <si>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</si>
  <si>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</si>
  <si>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</si>
  <si>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</si>
  <si>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</si>
  <si>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</si>
  <si>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</si>
  <si>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</si>
  <si>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</si>
  <si>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</si>
  <si>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</si>
  <si>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</si>
  <si>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</si>
  <si>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scan 1</t>
  </si>
  <si>
    <t>scan 2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</si>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</sst>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Info'!$A$19</c:f>
              <c:strCache>
                <c:ptCount val="1"/>
                <c:pt idx="0">
                  <c:v>P101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Info'!$B$19:$G$19</c:f>
              <c:numCache>
                <c:formatCode>General</c:formatCode>
                <c:ptCount val="6"/>
                <c:pt idx="0">
                  <c:v>28.571400000000001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Info'!$A$20</c:f>
              <c:strCache>
                <c:ptCount val="1"/>
                <c:pt idx="0">
                  <c:v>P102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Info'!$B$20:$G$20</c:f>
              <c:numCache>
                <c:formatCode>General</c:formatCode>
                <c:ptCount val="6"/>
                <c:pt idx="0">
                  <c:v>37.930999999999997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Info'!$A$21</c:f>
              <c:strCache>
                <c:ptCount val="1"/>
                <c:pt idx="0">
                  <c:v>P103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Info'!$B$21:$G$21</c:f>
              <c:numCache>
                <c:formatCode>General</c:formatCode>
                <c:ptCount val="6"/>
                <c:pt idx="0">
                  <c:v>23.8095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Info'!$A$22</c:f>
              <c:strCache>
                <c:ptCount val="1"/>
                <c:pt idx="0">
                  <c:v>P104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Info'!$B$22:$G$22</c:f>
              <c:numCache>
                <c:formatCode>General</c:formatCode>
                <c:ptCount val="6"/>
                <c:pt idx="0">
                  <c:v>51.7241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82.758600000000001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Info'!$A$23</c:f>
              <c:strCache>
                <c:ptCount val="1"/>
                <c:pt idx="0">
                  <c:v>P105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Info'!$B$23:$G$23</c:f>
              <c:numCache>
                <c:formatCode>General</c:formatCode>
                <c:ptCount val="6"/>
                <c:pt idx="0">
                  <c:v>33.332999999999998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80</c:v>
                </c:pt>
                <c:pt idx="5">
                  <c:v>85.714299999999994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Info'!$A$24</c:f>
              <c:strCache>
                <c:ptCount val="1"/>
                <c:pt idx="0">
                  <c:v>P106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Info'!$B$24:$G$24</c:f>
              <c:numCache>
                <c:formatCode>General</c:formatCode>
                <c:ptCount val="6"/>
                <c:pt idx="0">
                  <c:v>51.7241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Info'!$A$25</c:f>
              <c:strCache>
                <c:ptCount val="1"/>
                <c:pt idx="0">
                  <c:v>P107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Info'!$B$25:$G$25</c:f>
              <c:numCache>
                <c:formatCode>General</c:formatCode>
                <c:ptCount val="6"/>
                <c:pt idx="0">
                  <c:v>23.8095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'Listening Info'!$A$26</c:f>
              <c:strCache>
                <c:ptCount val="1"/>
                <c:pt idx="0">
                  <c:v>P108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Info'!$B$26:$G$26</c:f>
              <c:numCache>
                <c:formatCode>General</c:formatCode>
                <c:ptCount val="6"/>
                <c:pt idx="0">
                  <c:v>48.2759</c:v>
                </c:pt>
                <c:pt idx="1">
                  <c:v>60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86.29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'Listening Info'!$A$27</c:f>
              <c:strCache>
                <c:ptCount val="1"/>
                <c:pt idx="0">
                  <c:v>P110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Info'!$B$27:$G$27</c:f>
              <c:numCache>
                <c:formatCode>General</c:formatCode>
                <c:ptCount val="6"/>
                <c:pt idx="0">
                  <c:v>48.2759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'Listening Info'!$A$28</c:f>
              <c:strCache>
                <c:ptCount val="1"/>
                <c:pt idx="0">
                  <c:v>P111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Info'!$B$28:$G$28</c:f>
              <c:numCache>
                <c:formatCode>General</c:formatCode>
                <c:ptCount val="6"/>
                <c:pt idx="0">
                  <c:v>14.2857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90.746200000000002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'Listening Info'!$A$29</c:f>
              <c:strCache>
                <c:ptCount val="1"/>
                <c:pt idx="0">
                  <c:v>P112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Info'!$B$29:$G$29</c:f>
              <c:numCache>
                <c:formatCode>General</c:formatCode>
                <c:ptCount val="6"/>
                <c:pt idx="0">
                  <c:v>48.2759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75.862099999999998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'Listening Info'!$A$30</c:f>
              <c:strCache>
                <c:ptCount val="1"/>
                <c:pt idx="0">
                  <c:v>P113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Info'!$B$30:$G$30</c:f>
              <c:numCache>
                <c:formatCode>General</c:formatCode>
                <c:ptCount val="6"/>
                <c:pt idx="0">
                  <c:v>38.095199999999998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40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'Listening Info'!$A$31</c:f>
              <c:strCache>
                <c:ptCount val="1"/>
                <c:pt idx="0">
                  <c:v>P114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Info'!$B$31:$G$31</c:f>
              <c:numCache>
                <c:formatCode>General</c:formatCode>
                <c:ptCount val="6"/>
                <c:pt idx="0">
                  <c:v>44.827599999999997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'Listening Info'!$A$32</c:f>
              <c:strCache>
                <c:ptCount val="1"/>
                <c:pt idx="0">
                  <c:v>P115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Info'!$B$32:$G$32</c:f>
              <c:numCache>
                <c:formatCode>General</c:formatCode>
                <c:ptCount val="6"/>
                <c:pt idx="0">
                  <c:v>19.047599999999999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100</c:v>
                </c:pt>
                <c:pt idx="5">
                  <c:v>76.1905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3000"/>
        <c:axId val="185763392"/>
      </c:lineChart>
      <c:catAx>
        <c:axId val="1857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3392"/>
        <c:crosses val="autoZero"/>
        <c:auto val="1"/>
        <c:lblAlgn val="ctr"/>
        <c:lblOffset val="100"/>
        <c:noMultiLvlLbl val="0"/>
      </c:catAx>
      <c:valAx>
        <c:axId val="185763392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3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Info'!$H$3:$H$16</c:f>
              <c:numCache>
                <c:formatCode>General</c:formatCode>
                <c:ptCount val="14"/>
                <c:pt idx="0">
                  <c:v>66.667000000000002</c:v>
                </c:pt>
                <c:pt idx="1">
                  <c:v>100</c:v>
                </c:pt>
                <c:pt idx="2">
                  <c:v>66.667000000000002</c:v>
                </c:pt>
                <c:pt idx="3">
                  <c:v>82.758600000000001</c:v>
                </c:pt>
                <c:pt idx="4">
                  <c:v>85.714299999999994</c:v>
                </c:pt>
                <c:pt idx="5">
                  <c:v>79.310299999999998</c:v>
                </c:pt>
                <c:pt idx="6">
                  <c:v>80.952399999999997</c:v>
                </c:pt>
                <c:pt idx="7">
                  <c:v>86.29</c:v>
                </c:pt>
                <c:pt idx="8">
                  <c:v>100</c:v>
                </c:pt>
                <c:pt idx="9">
                  <c:v>90.746200000000002</c:v>
                </c:pt>
                <c:pt idx="10">
                  <c:v>75.862099999999998</c:v>
                </c:pt>
                <c:pt idx="11">
                  <c:v>80.952399999999997</c:v>
                </c:pt>
                <c:pt idx="12">
                  <c:v>79.310299999999998</c:v>
                </c:pt>
                <c:pt idx="13">
                  <c:v>76.1905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176"/>
        <c:axId val="185764568"/>
      </c:scatterChart>
      <c:valAx>
        <c:axId val="18576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568"/>
        <c:crosses val="autoZero"/>
        <c:crossBetween val="midCat"/>
      </c:valAx>
      <c:valAx>
        <c:axId val="185764568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Final Lyric Modification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Info'!$K$3:$K$16</c:f>
              <c:numCache>
                <c:formatCode>General</c:formatCode>
                <c:ptCount val="14"/>
                <c:pt idx="0">
                  <c:v>91.304299999999998</c:v>
                </c:pt>
                <c:pt idx="1">
                  <c:v>95.652199999999993</c:v>
                </c:pt>
                <c:pt idx="2">
                  <c:v>100</c:v>
                </c:pt>
                <c:pt idx="3">
                  <c:v>90.304299999999998</c:v>
                </c:pt>
                <c:pt idx="4">
                  <c:v>91.304299999999998</c:v>
                </c:pt>
                <c:pt idx="5">
                  <c:v>86.959599999999995</c:v>
                </c:pt>
                <c:pt idx="6">
                  <c:v>82.608699999999999</c:v>
                </c:pt>
                <c:pt idx="7">
                  <c:v>82.608699999999999</c:v>
                </c:pt>
                <c:pt idx="8">
                  <c:v>95.652199999999993</c:v>
                </c:pt>
                <c:pt idx="9">
                  <c:v>100</c:v>
                </c:pt>
                <c:pt idx="10">
                  <c:v>86.956500000000005</c:v>
                </c:pt>
                <c:pt idx="11">
                  <c:v>100</c:v>
                </c:pt>
                <c:pt idx="12">
                  <c:v>95.652199999999993</c:v>
                </c:pt>
                <c:pt idx="13">
                  <c:v>95.652199999999993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46504"/>
        <c:axId val="189046896"/>
      </c:scatterChart>
      <c:valAx>
        <c:axId val="18904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6896"/>
        <c:crosses val="autoZero"/>
        <c:crossBetween val="midCat"/>
      </c:valAx>
      <c:valAx>
        <c:axId val="189046896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Melody Memory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65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19</xdr:row>
      <xdr:rowOff>57150</xdr:rowOff>
    </xdr:from>
    <xdr:to>
      <xdr:col>11</xdr:col>
      <xdr:colOff>853280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250031</xdr:colOff>
      <xdr:row>34</xdr:row>
      <xdr:rowOff>33338</xdr:rowOff>
    </xdr:from>
    <xdr:to>
      <xdr:col>9</xdr:col>
      <xdr:colOff>1055688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39689</xdr:colOff>
      <xdr:row>34</xdr:row>
      <xdr:rowOff>33339</xdr:rowOff>
    </xdr:from>
    <xdr:to>
      <xdr:col>13</xdr:col>
      <xdr:colOff>63500</xdr:colOff>
      <xdr:row>47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120" zoomScaleNormal="120" zoomScalePageLayoutView="120" workbookViewId="0">
      <pane xSplit="1" topLeftCell="G1" activePane="topRight" state="frozen"/>
      <selection pane="topRight" activeCell="A3" sqref="A3:A16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3" width="15.5" customWidth="1"/>
  </cols>
  <sheetData>
    <row r="1" spans="1:29" x14ac:dyDescent="0.25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3" x14ac:dyDescent="0.25">
      <c r="S17" s="4" t="s">
        <v>317</v>
      </c>
      <c r="T17" s="4" t="s">
        <v>313</v>
      </c>
      <c r="U17" s="4" t="s">
        <v>314</v>
      </c>
      <c r="V17" s="4" t="s">
        <v>315</v>
      </c>
      <c r="W17" s="4" t="s">
        <v>316</v>
      </c>
    </row>
    <row r="18" spans="1:23" x14ac:dyDescent="0.25">
      <c r="H18">
        <f>AVERAGE(H3:H16)</f>
        <v>82.244364285714269</v>
      </c>
      <c r="K18">
        <f>AVERAGE(K3:K16)</f>
        <v>92.475371428571435</v>
      </c>
      <c r="R18" t="s">
        <v>9</v>
      </c>
      <c r="S18">
        <f>AVERAGE(R3:U3)</f>
        <v>11.5</v>
      </c>
      <c r="T18" s="15">
        <v>13</v>
      </c>
      <c r="U18" s="15">
        <v>10</v>
      </c>
      <c r="V18" s="15">
        <v>11</v>
      </c>
      <c r="W18" s="15">
        <v>12</v>
      </c>
    </row>
    <row r="19" spans="1:23" x14ac:dyDescent="0.25">
      <c r="A19" t="s">
        <v>9</v>
      </c>
      <c r="B19">
        <v>28.571400000000001</v>
      </c>
      <c r="C19">
        <v>60</v>
      </c>
      <c r="D19">
        <v>50</v>
      </c>
      <c r="E19">
        <v>80</v>
      </c>
      <c r="F19">
        <v>90</v>
      </c>
      <c r="G19">
        <v>66.667000000000002</v>
      </c>
      <c r="R19" t="s">
        <v>10</v>
      </c>
      <c r="S19">
        <f>AVERAGE(Z4:AC4)</f>
        <v>14.25</v>
      </c>
      <c r="T19" s="15">
        <v>15</v>
      </c>
      <c r="U19" s="17">
        <v>13</v>
      </c>
      <c r="V19" s="15">
        <v>15</v>
      </c>
      <c r="W19" s="15">
        <v>14</v>
      </c>
    </row>
    <row r="20" spans="1:23" x14ac:dyDescent="0.25">
      <c r="A20" t="s">
        <v>10</v>
      </c>
      <c r="B20">
        <v>37.930999999999997</v>
      </c>
      <c r="C20">
        <v>80</v>
      </c>
      <c r="D20">
        <v>100</v>
      </c>
      <c r="E20">
        <v>100</v>
      </c>
      <c r="F20">
        <v>100</v>
      </c>
      <c r="G20">
        <v>100</v>
      </c>
      <c r="R20" t="s">
        <v>11</v>
      </c>
      <c r="S20">
        <f>AVERAGE(R5:U5)</f>
        <v>18.5</v>
      </c>
      <c r="T20" s="15">
        <v>18</v>
      </c>
      <c r="U20" s="15">
        <v>19</v>
      </c>
      <c r="V20" s="15">
        <v>19</v>
      </c>
      <c r="W20" s="15">
        <v>18</v>
      </c>
    </row>
    <row r="21" spans="1:23" x14ac:dyDescent="0.25">
      <c r="A21" t="s">
        <v>11</v>
      </c>
      <c r="B21">
        <v>23.8095</v>
      </c>
      <c r="C21">
        <v>50</v>
      </c>
      <c r="D21">
        <v>40</v>
      </c>
      <c r="E21">
        <v>70</v>
      </c>
      <c r="F21">
        <v>90</v>
      </c>
      <c r="G21" s="2">
        <v>66.667000000000002</v>
      </c>
      <c r="R21" t="s">
        <v>12</v>
      </c>
      <c r="S21">
        <f>AVERAGE(Z6:AC6)</f>
        <v>19</v>
      </c>
      <c r="T21" s="15">
        <v>18</v>
      </c>
      <c r="U21" s="15">
        <v>21</v>
      </c>
      <c r="V21" s="17">
        <v>18</v>
      </c>
      <c r="W21" s="17">
        <v>19</v>
      </c>
    </row>
    <row r="22" spans="1:23" x14ac:dyDescent="0.25">
      <c r="A22" t="s">
        <v>12</v>
      </c>
      <c r="B22">
        <v>51.7241</v>
      </c>
      <c r="C22">
        <v>70</v>
      </c>
      <c r="D22">
        <v>90</v>
      </c>
      <c r="E22">
        <v>80</v>
      </c>
      <c r="F22">
        <v>90</v>
      </c>
      <c r="G22" s="3">
        <v>82.758600000000001</v>
      </c>
      <c r="R22" t="s">
        <v>13</v>
      </c>
      <c r="S22">
        <f>AVERAGE(R7:U7)</f>
        <v>16.75</v>
      </c>
      <c r="T22" s="15">
        <v>16</v>
      </c>
      <c r="U22" s="15">
        <v>16</v>
      </c>
      <c r="V22" s="15">
        <v>17</v>
      </c>
      <c r="W22" s="15">
        <v>18</v>
      </c>
    </row>
    <row r="23" spans="1:23" x14ac:dyDescent="0.25">
      <c r="A23" t="s">
        <v>13</v>
      </c>
      <c r="B23">
        <v>33.332999999999998</v>
      </c>
      <c r="C23">
        <v>60</v>
      </c>
      <c r="D23">
        <v>50</v>
      </c>
      <c r="E23">
        <v>80</v>
      </c>
      <c r="F23">
        <v>80</v>
      </c>
      <c r="G23">
        <v>85.714299999999994</v>
      </c>
      <c r="R23" t="s">
        <v>14</v>
      </c>
      <c r="S23">
        <f>AVERAGE(Z8:AC8)</f>
        <v>18</v>
      </c>
      <c r="T23" s="15">
        <v>17</v>
      </c>
      <c r="U23" s="15">
        <v>18</v>
      </c>
      <c r="V23" s="15">
        <v>19</v>
      </c>
      <c r="W23" s="15">
        <v>18</v>
      </c>
    </row>
    <row r="24" spans="1:23" x14ac:dyDescent="0.25">
      <c r="A24" t="s">
        <v>14</v>
      </c>
      <c r="B24">
        <v>51.7241</v>
      </c>
      <c r="C24">
        <v>90</v>
      </c>
      <c r="D24">
        <v>80</v>
      </c>
      <c r="E24">
        <v>80</v>
      </c>
      <c r="F24">
        <v>60</v>
      </c>
      <c r="G24">
        <v>79.310299999999998</v>
      </c>
      <c r="R24" t="s">
        <v>15</v>
      </c>
      <c r="S24">
        <f>AVERAGE(R9:U9)</f>
        <v>7</v>
      </c>
      <c r="T24" s="15">
        <v>6</v>
      </c>
      <c r="U24" s="15">
        <v>8</v>
      </c>
      <c r="V24" s="15">
        <v>7</v>
      </c>
      <c r="W24" s="15">
        <v>7</v>
      </c>
    </row>
    <row r="25" spans="1:23" x14ac:dyDescent="0.25">
      <c r="A25" t="s">
        <v>15</v>
      </c>
      <c r="B25">
        <v>23.8095</v>
      </c>
      <c r="C25">
        <v>70</v>
      </c>
      <c r="D25">
        <v>60</v>
      </c>
      <c r="E25">
        <v>60</v>
      </c>
      <c r="F25">
        <v>70</v>
      </c>
      <c r="G25" s="3">
        <v>80.952399999999997</v>
      </c>
      <c r="R25" t="s">
        <v>198</v>
      </c>
      <c r="S25">
        <f>AVERAGE(Z10:AC10)</f>
        <v>8.75</v>
      </c>
      <c r="T25" s="15">
        <v>9</v>
      </c>
      <c r="U25" s="15">
        <v>7</v>
      </c>
      <c r="V25" s="15">
        <v>11</v>
      </c>
      <c r="W25" s="15">
        <v>8</v>
      </c>
    </row>
    <row r="26" spans="1:23" x14ac:dyDescent="0.25">
      <c r="A26" t="s">
        <v>198</v>
      </c>
      <c r="B26">
        <v>48.2759</v>
      </c>
      <c r="C26">
        <v>60</v>
      </c>
      <c r="D26">
        <v>90</v>
      </c>
      <c r="E26">
        <v>80</v>
      </c>
      <c r="F26">
        <v>70</v>
      </c>
      <c r="G26">
        <v>86.29</v>
      </c>
      <c r="R26" t="s">
        <v>199</v>
      </c>
      <c r="S26">
        <f>AVERAGE(Z11:AC11)</f>
        <v>9.75</v>
      </c>
      <c r="T26" s="15">
        <v>10</v>
      </c>
      <c r="U26" s="15">
        <v>10</v>
      </c>
      <c r="V26" s="15">
        <v>9</v>
      </c>
      <c r="W26" s="15">
        <v>10</v>
      </c>
    </row>
    <row r="27" spans="1:23" x14ac:dyDescent="0.25">
      <c r="A27" t="s">
        <v>199</v>
      </c>
      <c r="B27">
        <v>48.2759</v>
      </c>
      <c r="C27">
        <v>80</v>
      </c>
      <c r="D27">
        <v>90</v>
      </c>
      <c r="E27">
        <v>90</v>
      </c>
      <c r="F27">
        <v>90</v>
      </c>
      <c r="G27">
        <v>100</v>
      </c>
      <c r="T27" s="16"/>
      <c r="U27" s="16"/>
      <c r="V27" s="16"/>
      <c r="W27" s="16"/>
    </row>
    <row r="28" spans="1:23" x14ac:dyDescent="0.25">
      <c r="A28" t="s">
        <v>200</v>
      </c>
      <c r="B28">
        <v>14.2857</v>
      </c>
      <c r="C28">
        <v>40</v>
      </c>
      <c r="D28">
        <v>50</v>
      </c>
      <c r="E28">
        <v>50</v>
      </c>
      <c r="F28">
        <v>50</v>
      </c>
      <c r="G28">
        <v>90.746200000000002</v>
      </c>
      <c r="R28" t="s">
        <v>201</v>
      </c>
      <c r="S28">
        <f>AVERAGE(Z13:AC13)</f>
        <v>8.25</v>
      </c>
      <c r="T28" s="15">
        <v>9</v>
      </c>
      <c r="U28" s="15">
        <v>9</v>
      </c>
      <c r="V28" s="15">
        <v>8</v>
      </c>
      <c r="W28" s="15">
        <v>9</v>
      </c>
    </row>
    <row r="29" spans="1:23" x14ac:dyDescent="0.25">
      <c r="A29" t="s">
        <v>201</v>
      </c>
      <c r="B29">
        <v>48.2759</v>
      </c>
      <c r="C29">
        <v>70</v>
      </c>
      <c r="D29">
        <v>60</v>
      </c>
      <c r="E29">
        <v>60</v>
      </c>
      <c r="F29">
        <v>70</v>
      </c>
      <c r="G29">
        <v>75.862099999999998</v>
      </c>
      <c r="R29" t="s">
        <v>202</v>
      </c>
      <c r="S29">
        <f>AVERAGE(R14:U14)</f>
        <v>8.5</v>
      </c>
      <c r="T29" s="15">
        <v>8</v>
      </c>
      <c r="U29" s="15">
        <v>9</v>
      </c>
      <c r="V29" s="15">
        <v>8</v>
      </c>
      <c r="W29" s="15">
        <v>9</v>
      </c>
    </row>
    <row r="30" spans="1:23" x14ac:dyDescent="0.25">
      <c r="A30" t="s">
        <v>202</v>
      </c>
      <c r="B30">
        <v>38.095199999999998</v>
      </c>
      <c r="C30">
        <v>50</v>
      </c>
      <c r="D30">
        <v>60</v>
      </c>
      <c r="E30">
        <v>30</v>
      </c>
      <c r="F30">
        <v>40</v>
      </c>
      <c r="G30">
        <v>80.952399999999997</v>
      </c>
      <c r="R30" t="s">
        <v>203</v>
      </c>
      <c r="S30">
        <f>AVERAGE(Z15:AC15)</f>
        <v>17</v>
      </c>
      <c r="T30" s="15">
        <v>18</v>
      </c>
      <c r="U30" s="15">
        <v>18</v>
      </c>
      <c r="V30" s="15">
        <v>16</v>
      </c>
      <c r="W30" s="15">
        <v>16</v>
      </c>
    </row>
    <row r="31" spans="1:23" x14ac:dyDescent="0.25">
      <c r="A31" t="s">
        <v>203</v>
      </c>
      <c r="B31">
        <v>44.827599999999997</v>
      </c>
      <c r="C31">
        <v>50</v>
      </c>
      <c r="D31">
        <v>80</v>
      </c>
      <c r="E31">
        <v>70</v>
      </c>
      <c r="F31">
        <v>80</v>
      </c>
      <c r="G31">
        <v>79.310299999999998</v>
      </c>
      <c r="T31" s="16"/>
      <c r="U31" s="16"/>
      <c r="V31" s="16"/>
      <c r="W31" s="16"/>
    </row>
    <row r="32" spans="1:23" x14ac:dyDescent="0.25">
      <c r="A32" t="s">
        <v>204</v>
      </c>
      <c r="B32">
        <v>19.047599999999999</v>
      </c>
      <c r="C32">
        <v>70</v>
      </c>
      <c r="D32">
        <v>70</v>
      </c>
      <c r="E32">
        <v>60</v>
      </c>
      <c r="F32">
        <v>100</v>
      </c>
      <c r="G32">
        <v>76.1905</v>
      </c>
      <c r="R32" t="s">
        <v>200</v>
      </c>
      <c r="S32">
        <f>AVERAGE(R12:U12)</f>
        <v>14.75</v>
      </c>
      <c r="T32" s="15">
        <v>14</v>
      </c>
      <c r="U32" s="15">
        <v>14</v>
      </c>
      <c r="V32" s="15">
        <v>14</v>
      </c>
      <c r="W32" s="15">
        <v>17</v>
      </c>
    </row>
    <row r="33" spans="2:23" x14ac:dyDescent="0.25">
      <c r="B33" t="s">
        <v>318</v>
      </c>
      <c r="C33">
        <v>1</v>
      </c>
      <c r="D33">
        <v>2</v>
      </c>
      <c r="E33">
        <v>3</v>
      </c>
      <c r="F33">
        <v>4</v>
      </c>
      <c r="G33" t="s">
        <v>319</v>
      </c>
      <c r="T33" s="16"/>
      <c r="U33" s="16"/>
      <c r="V33" s="16"/>
      <c r="W33" s="16"/>
    </row>
    <row r="34" spans="2:23" x14ac:dyDescent="0.25">
      <c r="R34" t="s">
        <v>204</v>
      </c>
      <c r="S34">
        <f>AVERAGE(R16:U16)</f>
        <v>12.5</v>
      </c>
      <c r="T34" s="15">
        <v>11</v>
      </c>
      <c r="U34" s="15">
        <v>16</v>
      </c>
      <c r="V34" s="15">
        <v>12</v>
      </c>
      <c r="W34" s="15">
        <v>11</v>
      </c>
    </row>
    <row r="35" spans="2:23" x14ac:dyDescent="0.25">
      <c r="B35">
        <f>AVERAGE(B19:B32)</f>
        <v>36.570457142857137</v>
      </c>
      <c r="G35">
        <f>AVERAGE(G19:G32)</f>
        <v>82.244364285714269</v>
      </c>
    </row>
    <row r="36" spans="2:23" x14ac:dyDescent="0.25">
      <c r="S36">
        <f>AVERAGE(S18:S34)</f>
        <v>13.178571428571429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23" sqref="C23"/>
    </sheetView>
  </sheetViews>
  <sheetFormatPr defaultRowHeight="15.75" x14ac:dyDescent="0.25"/>
  <sheetData>
    <row r="1" spans="1:13" x14ac:dyDescent="0.25">
      <c r="B1" t="s">
        <v>320</v>
      </c>
      <c r="C1" t="s">
        <v>331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</row>
    <row r="2" spans="1:13" x14ac:dyDescent="0.25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 x14ac:dyDescent="0.25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 x14ac:dyDescent="0.25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 x14ac:dyDescent="0.25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 x14ac:dyDescent="0.25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 x14ac:dyDescent="0.25">
      <c r="A7" t="s">
        <v>14</v>
      </c>
    </row>
    <row r="8" spans="1:13" x14ac:dyDescent="0.25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 x14ac:dyDescent="0.25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 x14ac:dyDescent="0.25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 x14ac:dyDescent="0.25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 x14ac:dyDescent="0.25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 x14ac:dyDescent="0.25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 x14ac:dyDescent="0.25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 x14ac:dyDescent="0.25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 x14ac:dyDescent="0.25">
      <c r="A16" t="s">
        <v>332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 x14ac:dyDescent="0.25">
      <c r="A17" t="s">
        <v>333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 x14ac:dyDescent="0.25">
      <c r="A18" t="s">
        <v>334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 x14ac:dyDescent="0.25">
      <c r="A19" t="s">
        <v>335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 x14ac:dyDescent="0.25">
      <c r="A20" t="s">
        <v>336</v>
      </c>
    </row>
    <row r="21" spans="1:13" x14ac:dyDescent="0.25">
      <c r="A21" t="s">
        <v>337</v>
      </c>
    </row>
    <row r="22" spans="1:13" x14ac:dyDescent="0.25">
      <c r="A22" t="s">
        <v>338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 x14ac:dyDescent="0.25">
      <c r="A23" t="s">
        <v>339</v>
      </c>
    </row>
    <row r="24" spans="1:13" x14ac:dyDescent="0.25">
      <c r="A24" t="s">
        <v>340</v>
      </c>
    </row>
    <row r="25" spans="1:13" x14ac:dyDescent="0.25">
      <c r="A25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B1" zoomScale="120" zoomScaleNormal="120" zoomScalePageLayoutView="120" workbookViewId="0">
      <selection activeCell="D20" sqref="D20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9" spans="1:39" x14ac:dyDescent="0.25">
      <c r="D19">
        <f>AVERAGE(D2:D10,D12:D17)</f>
        <v>23.733333333333334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2018-06-13T13:48:21Z</dcterms:modified>
</cp:coreProperties>
</file>