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720" yWindow="820" windowWidth="25600" windowHeight="18380" tabRatio="500"/>
  </bookViews>
  <sheets>
    <sheet name="Lyric Orientation Questionnair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4" i="1" l="1"/>
  <c r="AP3" i="1"/>
  <c r="AP4" i="1"/>
  <c r="AP6" i="1"/>
  <c r="AP8" i="1"/>
  <c r="AP12" i="1"/>
  <c r="AP7" i="1"/>
  <c r="AP9" i="1"/>
  <c r="AP5" i="1"/>
  <c r="AP13" i="1"/>
  <c r="AP11" i="1"/>
  <c r="AP10" i="1"/>
  <c r="AP15" i="1"/>
  <c r="AP2" i="1"/>
  <c r="AO2" i="1"/>
  <c r="AO3" i="1"/>
  <c r="AO4" i="1"/>
  <c r="AO6" i="1"/>
  <c r="AO8" i="1"/>
  <c r="AO12" i="1"/>
  <c r="AO7" i="1"/>
  <c r="AO9" i="1"/>
  <c r="AO5" i="1"/>
  <c r="AO13" i="1"/>
  <c r="AO11" i="1"/>
  <c r="AO10" i="1"/>
  <c r="AO15" i="1"/>
  <c r="AO14" i="1"/>
</calcChain>
</file>

<file path=xl/sharedStrings.xml><?xml version="1.0" encoding="utf-8"?>
<sst xmlns="http://schemas.openxmlformats.org/spreadsheetml/2006/main" count="181" uniqueCount="138">
  <si>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</si>
  <si>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</si>
  <si>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</si>
  <si>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</si>
  <si>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</si>
  <si>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</si>
  <si>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</si>
  <si>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</si>
  <si>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</si>
  <si>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</si>
  <si>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</si>
  <si>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</si>
  <si>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</si>
  <si>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</si>
  <si>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</si>
  <si>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</si>
  <si>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</si>
  <si>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</si>
  <si>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</si>
  <si>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</si>
  <si>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</si>
  <si>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</si>
  <si>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</si>
  <si>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</si>
  <si>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</si>
  <si>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</si>
  <si>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</si>
  <si>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</si>
  <si>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</si>
  <si>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</si>
  <si>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</si>
  <si>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</si>
  <si>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</si>
  <si>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</si>
  <si>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</si>
  <si>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</si>
  <si>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</si>
  <si>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</si>
  <si>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</si>
  <si>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</si>
  <si>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</si>
  <si>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</si>
  <si>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</si>
  <si>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</si>
  <si>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</si>
  <si>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</si>
  <si>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</si>
  <si>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</si>
  <si>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</si>
  <si>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</si>
  <si>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</si>
  <si>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</si>
  <si>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</si>
  <si>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</si>
  <si>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Subject ID:</t>
  </si>
  <si>
    <t>I am often moved by the lyrics of a song.</t>
  </si>
  <si>
    <t>When listening to a song, I am often struck by the emotional content of the lyrics.</t>
  </si>
  <si>
    <t>When listening to music, the lyrics really grab me.</t>
  </si>
  <si>
    <t>The meaning of the lyrics is the most important aspect of song selection.</t>
  </si>
  <si>
    <t>Songs with meaningful lyrics stand out to me.</t>
  </si>
  <si>
    <t>When listening to music, I most often find myself drawn to the lyrics.</t>
  </si>
  <si>
    <t>When choosing a song to listen to, I care a lot about the meaning of the lyrics.</t>
  </si>
  <si>
    <t>After listening to a song, I often think about what the words meant.</t>
  </si>
  <si>
    <t>When listening to a song, I connect emotionally to the lyrics.</t>
  </si>
  <si>
    <t>I always listen to what is being said in the lyrics.</t>
  </si>
  <si>
    <t>I know every word to my favorite songs.</t>
  </si>
  <si>
    <t>I will listen to a song because I want to hear the lyrics.</t>
  </si>
  <si>
    <t>The lyrics of a song really draw me in.</t>
  </si>
  <si>
    <t>When listening to music, I pay the most attention to the lyrics.</t>
  </si>
  <si>
    <t>When listening to music, I understand the lyrics.</t>
  </si>
  <si>
    <t>Catchy lyrics make me want to listen to a song.</t>
  </si>
  <si>
    <t>I usually memorize the words of songs.</t>
  </si>
  <si>
    <t>I tend to remember song lyrics accurately.</t>
  </si>
  <si>
    <t>I care about the message being communicated in a song.</t>
  </si>
  <si>
    <t>The exact lyrics are the most important aspect of song selection.</t>
  </si>
  <si>
    <t>I can remember the lyrics of a song after hearing it a couple times.</t>
  </si>
  <si>
    <t>When a song is stuck in my head, I tend to sing the lyrics.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</si>
  <si>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</si>
  <si>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</si>
  <si>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</si>
  <si>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</si>
  <si>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</si>
  <si>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</si>
  <si>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</si>
  <si>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</si>
  <si>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</si>
  <si>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</si>
  <si>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</si>
  <si>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</si>
  <si>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</si>
  <si>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</si>
  <si>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</si>
  <si>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</si>
  <si>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</si>
  <si>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{"ImportId":"QID24_TEXT"}</t>
  </si>
  <si>
    <t>{"ImportId":"QID1"}</t>
  </si>
  <si>
    <t>{"ImportId":"QID2"}</t>
  </si>
  <si>
    <t>{"ImportId":"QID3"}</t>
  </si>
  <si>
    <t>{"ImportId":"QID4"}</t>
  </si>
  <si>
    <t>{"ImportId":"QID5"}</t>
  </si>
  <si>
    <t>{"ImportId":"QID6"}</t>
  </si>
  <si>
    <t>{"ImportId":"QID7"}</t>
  </si>
  <si>
    <t>{"ImportId":"QID8"}</t>
  </si>
  <si>
    <t>{"ImportId":"QID9"}</t>
  </si>
  <si>
    <t>{"ImportId":"QID10"}</t>
  </si>
  <si>
    <t>{"ImportId":"QID11"}</t>
  </si>
  <si>
    <t>{"ImportId":"QID12"}</t>
  </si>
  <si>
    <t>{"ImportId":"QID13"}</t>
  </si>
  <si>
    <t>{"ImportId":"QID14"}</t>
  </si>
  <si>
    <t>{"ImportId":"QID15"}</t>
  </si>
  <si>
    <t>{"ImportId":"QID16"}</t>
  </si>
  <si>
    <t>{"ImportId":"QID17"}</t>
  </si>
  <si>
    <t>{"ImportId":"QID18"}</t>
  </si>
  <si>
    <t>{"ImportId":"QID19"}</t>
  </si>
  <si>
    <t>{"ImportId":"QID20"}</t>
  </si>
  <si>
    <t>{"ImportId":"QID21"}</t>
  </si>
  <si>
    <t>{"ImportId":"QID22"}</t>
  </si>
  <si>
    <t>129.100.255.18</t>
  </si>
  <si>
    <t>R_2SoYp7tVmyIdNqU</t>
  </si>
  <si>
    <t>anonymous</t>
  </si>
  <si>
    <t>EN</t>
  </si>
  <si>
    <t>R_3QRCACGiq14T5BI</t>
  </si>
  <si>
    <t>R_2xRclCLhEZMpQmb</t>
  </si>
  <si>
    <t>R_2q1T6UkW0r8QrgV</t>
  </si>
  <si>
    <t>R_3WqfLElu0HY0zuN</t>
  </si>
  <si>
    <t>R_23ZxlVDgnVbSsr8</t>
  </si>
  <si>
    <t>129.100.255.35</t>
  </si>
  <si>
    <t>R_22rIE1946oxrlmW</t>
  </si>
  <si>
    <t>R_Y0sNLNtCeGGGDWF</t>
  </si>
  <si>
    <t>R_2RUk1JggKjaftm2</t>
  </si>
  <si>
    <t>R_1CkcIIaazX7Z3Mq</t>
  </si>
  <si>
    <t>129.100.255.27</t>
  </si>
  <si>
    <t>R_10Sqxuxdq4oG69b</t>
  </si>
  <si>
    <t>R_Q9x6T7kVcfM9gEp</t>
  </si>
  <si>
    <t>R_2b29rksl62l14kp</t>
  </si>
  <si>
    <t>R_2zZRfvfhzShcIWK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</si>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</sst>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tabSelected="1" topLeftCell="AF1" workbookViewId="0">
      <selection activeCell="AO2" sqref="AO2:AO15"/>
    </sheetView>
  </sheetViews>
  <sheetFormatPr baseColWidth="10" defaultRowHeight="15" x14ac:dyDescent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136</v>
      </c>
      <c r="AP1" s="2" t="s">
        <v>137</v>
      </c>
      <c r="AQ1" t="s">
        <v>17</v>
      </c>
    </row>
    <row r="2" spans="1:43">
      <c r="A2" s="1">
        <v>43531.272638888891</v>
      </c>
      <c r="B2" s="1">
        <v>43531.274328703701</v>
      </c>
      <c r="C2">
        <v>0</v>
      </c>
      <c r="D2" t="s">
        <v>117</v>
      </c>
      <c r="E2">
        <v>100</v>
      </c>
      <c r="F2">
        <v>145</v>
      </c>
      <c r="G2">
        <v>1</v>
      </c>
      <c r="H2" s="1">
        <v>43531.274351851855</v>
      </c>
      <c r="I2" t="s">
        <v>118</v>
      </c>
      <c r="N2">
        <v>43.014694213867102</v>
      </c>
      <c r="O2">
        <v>-81.304901123046804</v>
      </c>
      <c r="P2" t="s">
        <v>119</v>
      </c>
      <c r="Q2" t="s">
        <v>120</v>
      </c>
      <c r="R2">
        <v>201</v>
      </c>
      <c r="S2">
        <v>6</v>
      </c>
      <c r="T2">
        <v>2</v>
      </c>
      <c r="U2">
        <v>6</v>
      </c>
      <c r="V2">
        <v>6</v>
      </c>
      <c r="W2">
        <v>7</v>
      </c>
      <c r="X2">
        <v>6</v>
      </c>
      <c r="Y2">
        <v>7</v>
      </c>
      <c r="Z2">
        <v>6</v>
      </c>
      <c r="AA2">
        <v>6</v>
      </c>
      <c r="AB2">
        <v>5</v>
      </c>
      <c r="AC2">
        <v>6</v>
      </c>
      <c r="AD2">
        <v>7</v>
      </c>
      <c r="AE2">
        <v>6</v>
      </c>
      <c r="AF2">
        <v>6</v>
      </c>
      <c r="AG2">
        <v>5</v>
      </c>
      <c r="AH2">
        <v>6</v>
      </c>
      <c r="AI2">
        <v>5</v>
      </c>
      <c r="AJ2">
        <v>6</v>
      </c>
      <c r="AK2">
        <v>7</v>
      </c>
      <c r="AL2">
        <v>6</v>
      </c>
      <c r="AM2">
        <v>5</v>
      </c>
      <c r="AN2">
        <v>7</v>
      </c>
      <c r="AO2">
        <f>SUM(S2:AN2)</f>
        <v>129</v>
      </c>
      <c r="AP2">
        <f>AVERAGE(S2:AN2)</f>
        <v>5.8636363636363633</v>
      </c>
      <c r="AQ2">
        <v>201</v>
      </c>
    </row>
    <row r="3" spans="1:43">
      <c r="A3" s="1">
        <v>43544.482129629629</v>
      </c>
      <c r="B3" s="1">
        <v>43544.483969907407</v>
      </c>
      <c r="C3">
        <v>0</v>
      </c>
      <c r="D3" t="s">
        <v>117</v>
      </c>
      <c r="E3">
        <v>100</v>
      </c>
      <c r="F3">
        <v>158</v>
      </c>
      <c r="G3">
        <v>1</v>
      </c>
      <c r="H3" s="1">
        <v>43544.483993055554</v>
      </c>
      <c r="I3" t="s">
        <v>121</v>
      </c>
      <c r="N3">
        <v>43.014694213867102</v>
      </c>
      <c r="O3">
        <v>-81.304901123046804</v>
      </c>
      <c r="P3" t="s">
        <v>119</v>
      </c>
      <c r="Q3" t="s">
        <v>120</v>
      </c>
      <c r="R3">
        <v>202</v>
      </c>
      <c r="S3">
        <v>6</v>
      </c>
      <c r="T3">
        <v>2</v>
      </c>
      <c r="U3">
        <v>5</v>
      </c>
      <c r="V3">
        <v>4</v>
      </c>
      <c r="W3">
        <v>5</v>
      </c>
      <c r="X3">
        <v>6</v>
      </c>
      <c r="Y3">
        <v>4</v>
      </c>
      <c r="Z3">
        <v>6</v>
      </c>
      <c r="AA3">
        <v>5</v>
      </c>
      <c r="AB3">
        <v>5</v>
      </c>
      <c r="AC3">
        <v>6</v>
      </c>
      <c r="AD3">
        <v>6</v>
      </c>
      <c r="AE3">
        <v>5</v>
      </c>
      <c r="AF3">
        <v>4</v>
      </c>
      <c r="AG3">
        <v>6</v>
      </c>
      <c r="AH3">
        <v>6</v>
      </c>
      <c r="AI3">
        <v>5</v>
      </c>
      <c r="AJ3">
        <v>5</v>
      </c>
      <c r="AK3">
        <v>6</v>
      </c>
      <c r="AL3">
        <v>3</v>
      </c>
      <c r="AM3">
        <v>6</v>
      </c>
      <c r="AN3">
        <v>6</v>
      </c>
      <c r="AO3">
        <f>SUM(S3:AN3)</f>
        <v>112</v>
      </c>
      <c r="AP3">
        <f>AVERAGE(S3:AN3)</f>
        <v>5.0909090909090908</v>
      </c>
      <c r="AQ3">
        <v>202</v>
      </c>
    </row>
    <row r="4" spans="1:43">
      <c r="A4" s="1">
        <v>43546.399814814817</v>
      </c>
      <c r="B4" s="1">
        <v>43546.402453703704</v>
      </c>
      <c r="C4">
        <v>0</v>
      </c>
      <c r="D4" t="s">
        <v>117</v>
      </c>
      <c r="E4">
        <v>100</v>
      </c>
      <c r="F4">
        <v>227</v>
      </c>
      <c r="G4">
        <v>1</v>
      </c>
      <c r="H4" s="1">
        <v>43546.402465277781</v>
      </c>
      <c r="I4" t="s">
        <v>122</v>
      </c>
      <c r="N4">
        <v>43.014694213867102</v>
      </c>
      <c r="O4">
        <v>-81.304901123046804</v>
      </c>
      <c r="P4" t="s">
        <v>119</v>
      </c>
      <c r="Q4" t="s">
        <v>120</v>
      </c>
      <c r="R4">
        <v>203</v>
      </c>
      <c r="S4">
        <v>6</v>
      </c>
      <c r="T4">
        <v>3</v>
      </c>
      <c r="U4">
        <v>4</v>
      </c>
      <c r="V4">
        <v>4</v>
      </c>
      <c r="W4">
        <v>6</v>
      </c>
      <c r="X4">
        <v>6</v>
      </c>
      <c r="Y4">
        <v>5</v>
      </c>
      <c r="Z4">
        <v>5</v>
      </c>
      <c r="AA4">
        <v>5</v>
      </c>
      <c r="AB4">
        <v>4</v>
      </c>
      <c r="AC4">
        <v>5</v>
      </c>
      <c r="AD4">
        <v>5</v>
      </c>
      <c r="AE4">
        <v>5</v>
      </c>
      <c r="AF4">
        <v>4</v>
      </c>
      <c r="AG4">
        <v>4</v>
      </c>
      <c r="AH4">
        <v>5</v>
      </c>
      <c r="AI4">
        <v>5</v>
      </c>
      <c r="AJ4">
        <v>3</v>
      </c>
      <c r="AK4">
        <v>6</v>
      </c>
      <c r="AL4">
        <v>4</v>
      </c>
      <c r="AM4">
        <v>5</v>
      </c>
      <c r="AN4">
        <v>7</v>
      </c>
      <c r="AO4">
        <f>SUM(S4:AN4)</f>
        <v>106</v>
      </c>
      <c r="AP4">
        <f>AVERAGE(S4:AN4)</f>
        <v>4.8181818181818183</v>
      </c>
      <c r="AQ4">
        <v>203</v>
      </c>
    </row>
    <row r="5" spans="1:43">
      <c r="A5" s="1">
        <v>43571.338935185187</v>
      </c>
      <c r="B5" s="1">
        <v>43571.341053240743</v>
      </c>
      <c r="C5">
        <v>0</v>
      </c>
      <c r="D5" t="s">
        <v>126</v>
      </c>
      <c r="E5">
        <v>100</v>
      </c>
      <c r="F5">
        <v>182</v>
      </c>
      <c r="G5">
        <v>1</v>
      </c>
      <c r="H5" s="1">
        <v>43571.34107638889</v>
      </c>
      <c r="I5" t="s">
        <v>129</v>
      </c>
      <c r="N5">
        <v>43.014694213867102</v>
      </c>
      <c r="O5">
        <v>-81.304901123046804</v>
      </c>
      <c r="P5" t="s">
        <v>119</v>
      </c>
      <c r="Q5" t="s">
        <v>120</v>
      </c>
      <c r="R5">
        <v>205</v>
      </c>
      <c r="S5">
        <v>5</v>
      </c>
      <c r="T5">
        <v>3</v>
      </c>
      <c r="U5">
        <v>3</v>
      </c>
      <c r="V5">
        <v>1</v>
      </c>
      <c r="W5">
        <v>5</v>
      </c>
      <c r="X5">
        <v>2</v>
      </c>
      <c r="Y5">
        <v>3</v>
      </c>
      <c r="Z5">
        <v>3</v>
      </c>
      <c r="AA5">
        <v>4</v>
      </c>
      <c r="AB5">
        <v>2</v>
      </c>
      <c r="AC5">
        <v>2</v>
      </c>
      <c r="AD5">
        <v>2</v>
      </c>
      <c r="AE5">
        <v>3</v>
      </c>
      <c r="AF5">
        <v>1</v>
      </c>
      <c r="AG5">
        <v>5</v>
      </c>
      <c r="AH5">
        <v>6</v>
      </c>
      <c r="AI5">
        <v>2</v>
      </c>
      <c r="AJ5">
        <v>4</v>
      </c>
      <c r="AK5">
        <v>6</v>
      </c>
      <c r="AL5">
        <v>2</v>
      </c>
      <c r="AM5">
        <v>4</v>
      </c>
      <c r="AN5">
        <v>2</v>
      </c>
      <c r="AO5">
        <f>SUM(S5:AN5)</f>
        <v>70</v>
      </c>
      <c r="AP5">
        <f>AVERAGE(S5:AN5)</f>
        <v>3.1818181818181817</v>
      </c>
      <c r="AQ5">
        <v>205</v>
      </c>
    </row>
    <row r="6" spans="1:43">
      <c r="A6" s="1">
        <v>43550.356539351851</v>
      </c>
      <c r="B6" s="1">
        <v>43550.358958333331</v>
      </c>
      <c r="C6">
        <v>0</v>
      </c>
      <c r="D6" t="s">
        <v>117</v>
      </c>
      <c r="E6">
        <v>100</v>
      </c>
      <c r="F6">
        <v>209</v>
      </c>
      <c r="G6">
        <v>1</v>
      </c>
      <c r="H6" s="1">
        <v>43550.358958333331</v>
      </c>
      <c r="I6" t="s">
        <v>123</v>
      </c>
      <c r="N6">
        <v>43.014694213867102</v>
      </c>
      <c r="O6">
        <v>-81.304901123046804</v>
      </c>
      <c r="P6" t="s">
        <v>119</v>
      </c>
      <c r="Q6" t="s">
        <v>120</v>
      </c>
      <c r="R6">
        <v>206</v>
      </c>
      <c r="S6">
        <v>5</v>
      </c>
      <c r="T6">
        <v>2</v>
      </c>
      <c r="U6">
        <v>4</v>
      </c>
      <c r="V6">
        <v>4</v>
      </c>
      <c r="W6">
        <v>5</v>
      </c>
      <c r="X6">
        <v>4</v>
      </c>
      <c r="Y6">
        <v>4</v>
      </c>
      <c r="Z6">
        <v>3</v>
      </c>
      <c r="AA6">
        <v>5</v>
      </c>
      <c r="AB6">
        <v>4</v>
      </c>
      <c r="AC6">
        <v>4</v>
      </c>
      <c r="AD6">
        <v>4</v>
      </c>
      <c r="AE6">
        <v>4</v>
      </c>
      <c r="AF6">
        <v>3</v>
      </c>
      <c r="AG6">
        <v>5</v>
      </c>
      <c r="AH6">
        <v>6</v>
      </c>
      <c r="AI6">
        <v>2</v>
      </c>
      <c r="AJ6">
        <v>3</v>
      </c>
      <c r="AK6">
        <v>4</v>
      </c>
      <c r="AL6">
        <v>3</v>
      </c>
      <c r="AM6">
        <v>2</v>
      </c>
      <c r="AN6">
        <v>5</v>
      </c>
      <c r="AO6">
        <f>SUM(S6:AN6)</f>
        <v>85</v>
      </c>
      <c r="AP6">
        <f>AVERAGE(S6:AN6)</f>
        <v>3.8636363636363638</v>
      </c>
      <c r="AQ6">
        <v>206</v>
      </c>
    </row>
    <row r="7" spans="1:43">
      <c r="A7" s="1">
        <v>43559.502696759257</v>
      </c>
      <c r="B7" s="1">
        <v>43559.505208333336</v>
      </c>
      <c r="C7">
        <v>0</v>
      </c>
      <c r="D7" t="s">
        <v>126</v>
      </c>
      <c r="E7">
        <v>100</v>
      </c>
      <c r="F7">
        <v>217</v>
      </c>
      <c r="G7">
        <v>1</v>
      </c>
      <c r="H7" s="1">
        <v>43559.505208333336</v>
      </c>
      <c r="I7" t="s">
        <v>127</v>
      </c>
      <c r="N7">
        <v>43.014694213867102</v>
      </c>
      <c r="O7">
        <v>-81.304901123046804</v>
      </c>
      <c r="P7" t="s">
        <v>119</v>
      </c>
      <c r="Q7" t="s">
        <v>120</v>
      </c>
      <c r="R7">
        <v>207</v>
      </c>
      <c r="S7">
        <v>6</v>
      </c>
      <c r="T7">
        <v>1</v>
      </c>
      <c r="U7">
        <v>6</v>
      </c>
      <c r="V7">
        <v>3</v>
      </c>
      <c r="W7">
        <v>6</v>
      </c>
      <c r="X7">
        <v>6</v>
      </c>
      <c r="Y7">
        <v>5</v>
      </c>
      <c r="Z7">
        <v>4</v>
      </c>
      <c r="AA7">
        <v>6</v>
      </c>
      <c r="AB7">
        <v>4</v>
      </c>
      <c r="AC7">
        <v>5</v>
      </c>
      <c r="AD7">
        <v>3</v>
      </c>
      <c r="AE7">
        <v>3</v>
      </c>
      <c r="AF7">
        <v>3</v>
      </c>
      <c r="AG7">
        <v>3</v>
      </c>
      <c r="AH7">
        <v>5</v>
      </c>
      <c r="AI7">
        <v>4</v>
      </c>
      <c r="AJ7">
        <v>3</v>
      </c>
      <c r="AK7">
        <v>4</v>
      </c>
      <c r="AL7">
        <v>2</v>
      </c>
      <c r="AM7">
        <v>5</v>
      </c>
      <c r="AN7">
        <v>5</v>
      </c>
      <c r="AO7">
        <f>SUM(S7:AN7)</f>
        <v>92</v>
      </c>
      <c r="AP7">
        <f>AVERAGE(S7:AN7)</f>
        <v>4.1818181818181817</v>
      </c>
      <c r="AQ7">
        <v>207</v>
      </c>
    </row>
    <row r="8" spans="1:43">
      <c r="A8" s="1">
        <v>43553.342233796298</v>
      </c>
      <c r="B8" s="1">
        <v>43553.345381944448</v>
      </c>
      <c r="C8">
        <v>0</v>
      </c>
      <c r="D8" t="s">
        <v>117</v>
      </c>
      <c r="E8">
        <v>100</v>
      </c>
      <c r="F8">
        <v>271</v>
      </c>
      <c r="G8">
        <v>1</v>
      </c>
      <c r="H8" s="1">
        <v>43553.345381944448</v>
      </c>
      <c r="I8" t="s">
        <v>124</v>
      </c>
      <c r="N8">
        <v>43.014694213867102</v>
      </c>
      <c r="O8">
        <v>-81.304901123046804</v>
      </c>
      <c r="P8" t="s">
        <v>119</v>
      </c>
      <c r="Q8" t="s">
        <v>120</v>
      </c>
      <c r="R8">
        <v>208</v>
      </c>
      <c r="S8">
        <v>6</v>
      </c>
      <c r="T8">
        <v>2</v>
      </c>
      <c r="U8">
        <v>6</v>
      </c>
      <c r="V8">
        <v>6</v>
      </c>
      <c r="W8">
        <v>6</v>
      </c>
      <c r="X8">
        <v>6</v>
      </c>
      <c r="Y8">
        <v>6</v>
      </c>
      <c r="Z8">
        <v>5</v>
      </c>
      <c r="AA8">
        <v>6</v>
      </c>
      <c r="AB8">
        <v>5</v>
      </c>
      <c r="AC8">
        <v>5</v>
      </c>
      <c r="AD8">
        <v>6</v>
      </c>
      <c r="AE8">
        <v>6</v>
      </c>
      <c r="AF8">
        <v>5</v>
      </c>
      <c r="AG8">
        <v>4</v>
      </c>
      <c r="AH8">
        <v>5</v>
      </c>
      <c r="AI8">
        <v>5</v>
      </c>
      <c r="AJ8">
        <v>5</v>
      </c>
      <c r="AK8">
        <v>7</v>
      </c>
      <c r="AL8">
        <v>4</v>
      </c>
      <c r="AM8">
        <v>4</v>
      </c>
      <c r="AN8">
        <v>7</v>
      </c>
      <c r="AO8">
        <f>SUM(S8:AN8)</f>
        <v>117</v>
      </c>
      <c r="AP8">
        <f>AVERAGE(S8:AN8)</f>
        <v>5.3181818181818183</v>
      </c>
      <c r="AQ8">
        <v>208</v>
      </c>
    </row>
    <row r="9" spans="1:43">
      <c r="A9" s="1">
        <v>43560.507615740738</v>
      </c>
      <c r="B9" s="1">
        <v>43560.51021990741</v>
      </c>
      <c r="C9">
        <v>0</v>
      </c>
      <c r="D9" t="s">
        <v>117</v>
      </c>
      <c r="E9">
        <v>100</v>
      </c>
      <c r="F9">
        <v>225</v>
      </c>
      <c r="G9">
        <v>1</v>
      </c>
      <c r="H9" s="1">
        <v>43560.510231481479</v>
      </c>
      <c r="I9" t="s">
        <v>128</v>
      </c>
      <c r="N9">
        <v>43.014694213867102</v>
      </c>
      <c r="O9">
        <v>-81.304901123046804</v>
      </c>
      <c r="P9" t="s">
        <v>119</v>
      </c>
      <c r="Q9" t="s">
        <v>120</v>
      </c>
      <c r="R9">
        <v>209</v>
      </c>
      <c r="S9">
        <v>5</v>
      </c>
      <c r="T9">
        <v>2</v>
      </c>
      <c r="U9">
        <v>6</v>
      </c>
      <c r="V9">
        <v>7</v>
      </c>
      <c r="W9">
        <v>6</v>
      </c>
      <c r="X9">
        <v>6</v>
      </c>
      <c r="Y9">
        <v>6</v>
      </c>
      <c r="Z9">
        <v>6</v>
      </c>
      <c r="AA9">
        <v>5</v>
      </c>
      <c r="AB9">
        <v>6</v>
      </c>
      <c r="AC9">
        <v>5</v>
      </c>
      <c r="AD9">
        <v>5</v>
      </c>
      <c r="AE9">
        <v>6</v>
      </c>
      <c r="AF9">
        <v>6</v>
      </c>
      <c r="AG9">
        <v>6</v>
      </c>
      <c r="AH9">
        <v>6</v>
      </c>
      <c r="AI9">
        <v>4</v>
      </c>
      <c r="AJ9">
        <v>5</v>
      </c>
      <c r="AK9">
        <v>6</v>
      </c>
      <c r="AL9">
        <v>7</v>
      </c>
      <c r="AM9">
        <v>5</v>
      </c>
      <c r="AN9">
        <v>6</v>
      </c>
      <c r="AO9">
        <f>SUM(S9:AN9)</f>
        <v>122</v>
      </c>
      <c r="AP9">
        <f>AVERAGE(S9:AN9)</f>
        <v>5.5454545454545459</v>
      </c>
      <c r="AQ9">
        <v>209</v>
      </c>
    </row>
    <row r="10" spans="1:43">
      <c r="A10" s="1">
        <v>43580.322118055556</v>
      </c>
      <c r="B10" s="1">
        <v>43580.376898148148</v>
      </c>
      <c r="C10">
        <v>0</v>
      </c>
      <c r="D10" t="s">
        <v>131</v>
      </c>
      <c r="E10">
        <v>100</v>
      </c>
      <c r="F10">
        <v>4733</v>
      </c>
      <c r="G10">
        <v>1</v>
      </c>
      <c r="H10" s="1">
        <v>43580.376921296294</v>
      </c>
      <c r="I10" t="s">
        <v>133</v>
      </c>
      <c r="N10">
        <v>43.014694213867102</v>
      </c>
      <c r="O10">
        <v>-81.304901123046804</v>
      </c>
      <c r="P10" t="s">
        <v>119</v>
      </c>
      <c r="Q10" t="s">
        <v>120</v>
      </c>
      <c r="R10">
        <v>210</v>
      </c>
      <c r="S10">
        <v>6</v>
      </c>
      <c r="T10">
        <v>5</v>
      </c>
      <c r="U10">
        <v>7</v>
      </c>
      <c r="V10">
        <v>5</v>
      </c>
      <c r="W10">
        <v>5</v>
      </c>
      <c r="X10">
        <v>6</v>
      </c>
      <c r="Y10">
        <v>5</v>
      </c>
      <c r="Z10">
        <v>5</v>
      </c>
      <c r="AA10">
        <v>5</v>
      </c>
      <c r="AB10">
        <v>5</v>
      </c>
      <c r="AC10">
        <v>6</v>
      </c>
      <c r="AD10">
        <v>5</v>
      </c>
      <c r="AE10">
        <v>6</v>
      </c>
      <c r="AF10">
        <v>6</v>
      </c>
      <c r="AG10">
        <v>5</v>
      </c>
      <c r="AH10">
        <v>6</v>
      </c>
      <c r="AI10">
        <v>6</v>
      </c>
      <c r="AJ10">
        <v>5</v>
      </c>
      <c r="AK10">
        <v>5</v>
      </c>
      <c r="AL10">
        <v>5</v>
      </c>
      <c r="AM10">
        <v>5</v>
      </c>
      <c r="AN10">
        <v>5</v>
      </c>
      <c r="AO10">
        <f>SUM(S10:AN10)</f>
        <v>119</v>
      </c>
      <c r="AP10">
        <f>AVERAGE(S10:AN10)</f>
        <v>5.4090909090909092</v>
      </c>
      <c r="AQ10">
        <v>210</v>
      </c>
    </row>
    <row r="11" spans="1:43">
      <c r="A11" s="1">
        <v>43580.314074074071</v>
      </c>
      <c r="B11" s="1">
        <v>43580.317060185182</v>
      </c>
      <c r="C11">
        <v>0</v>
      </c>
      <c r="D11" t="s">
        <v>131</v>
      </c>
      <c r="E11">
        <v>100</v>
      </c>
      <c r="F11">
        <v>258</v>
      </c>
      <c r="G11">
        <v>1</v>
      </c>
      <c r="H11" s="1">
        <v>43580.317071759258</v>
      </c>
      <c r="I11" t="s">
        <v>132</v>
      </c>
      <c r="N11">
        <v>43.014694213867102</v>
      </c>
      <c r="O11">
        <v>-81.304901123046804</v>
      </c>
      <c r="P11" t="s">
        <v>119</v>
      </c>
      <c r="Q11" t="s">
        <v>120</v>
      </c>
      <c r="R11">
        <v>211</v>
      </c>
      <c r="S11">
        <v>5</v>
      </c>
      <c r="T11">
        <v>3</v>
      </c>
      <c r="U11">
        <v>4</v>
      </c>
      <c r="V11">
        <v>4</v>
      </c>
      <c r="W11">
        <v>6</v>
      </c>
      <c r="X11">
        <v>5</v>
      </c>
      <c r="Y11">
        <v>5</v>
      </c>
      <c r="Z11">
        <v>4</v>
      </c>
      <c r="AA11">
        <v>5</v>
      </c>
      <c r="AB11">
        <v>4</v>
      </c>
      <c r="AC11">
        <v>6</v>
      </c>
      <c r="AD11">
        <v>4</v>
      </c>
      <c r="AE11">
        <v>5</v>
      </c>
      <c r="AF11">
        <v>4</v>
      </c>
      <c r="AG11">
        <v>3</v>
      </c>
      <c r="AH11">
        <v>6</v>
      </c>
      <c r="AI11">
        <v>5</v>
      </c>
      <c r="AJ11">
        <v>5</v>
      </c>
      <c r="AK11">
        <v>5</v>
      </c>
      <c r="AL11">
        <v>4</v>
      </c>
      <c r="AM11">
        <v>5</v>
      </c>
      <c r="AN11">
        <v>6</v>
      </c>
      <c r="AO11">
        <f>SUM(S11:AN11)</f>
        <v>103</v>
      </c>
      <c r="AP11">
        <f>AVERAGE(S11:AN11)</f>
        <v>4.6818181818181817</v>
      </c>
      <c r="AQ11">
        <v>211</v>
      </c>
    </row>
    <row r="12" spans="1:43">
      <c r="A12" s="1">
        <v>43559.291203703702</v>
      </c>
      <c r="B12" s="1">
        <v>43559.293298611112</v>
      </c>
      <c r="C12">
        <v>0</v>
      </c>
      <c r="D12" t="s">
        <v>117</v>
      </c>
      <c r="E12">
        <v>100</v>
      </c>
      <c r="F12">
        <v>181</v>
      </c>
      <c r="G12">
        <v>1</v>
      </c>
      <c r="H12" s="1">
        <v>43559.293321759258</v>
      </c>
      <c r="I12" t="s">
        <v>125</v>
      </c>
      <c r="N12">
        <v>43.014694213867102</v>
      </c>
      <c r="O12">
        <v>-81.304901123046804</v>
      </c>
      <c r="P12" t="s">
        <v>119</v>
      </c>
      <c r="Q12" t="s">
        <v>120</v>
      </c>
      <c r="R12">
        <v>212</v>
      </c>
      <c r="S12">
        <v>6</v>
      </c>
      <c r="T12">
        <v>4</v>
      </c>
      <c r="U12">
        <v>5</v>
      </c>
      <c r="V12">
        <v>3</v>
      </c>
      <c r="W12">
        <v>5</v>
      </c>
      <c r="X12">
        <v>4</v>
      </c>
      <c r="Y12">
        <v>4</v>
      </c>
      <c r="Z12">
        <v>5</v>
      </c>
      <c r="AA12">
        <v>5</v>
      </c>
      <c r="AB12">
        <v>5</v>
      </c>
      <c r="AC12">
        <v>5</v>
      </c>
      <c r="AE12">
        <v>4</v>
      </c>
      <c r="AF12">
        <v>3</v>
      </c>
      <c r="AI12">
        <v>4</v>
      </c>
      <c r="AJ12">
        <v>4</v>
      </c>
      <c r="AK12">
        <v>5</v>
      </c>
      <c r="AL12">
        <v>3</v>
      </c>
      <c r="AM12">
        <v>4</v>
      </c>
      <c r="AN12">
        <v>5</v>
      </c>
      <c r="AO12">
        <f>SUM(S12:AN12)</f>
        <v>83</v>
      </c>
      <c r="AP12">
        <f>AVERAGE(S12:AN12)</f>
        <v>4.3684210526315788</v>
      </c>
      <c r="AQ12">
        <v>212</v>
      </c>
    </row>
    <row r="13" spans="1:43">
      <c r="A13" s="1">
        <v>43572.255208333336</v>
      </c>
      <c r="B13" s="1">
        <v>43572.256782407407</v>
      </c>
      <c r="C13">
        <v>0</v>
      </c>
      <c r="D13" t="s">
        <v>126</v>
      </c>
      <c r="E13">
        <v>100</v>
      </c>
      <c r="F13">
        <v>136</v>
      </c>
      <c r="G13">
        <v>1</v>
      </c>
      <c r="H13" s="1">
        <v>43572.256782407407</v>
      </c>
      <c r="I13" t="s">
        <v>130</v>
      </c>
      <c r="N13">
        <v>43.014694213867102</v>
      </c>
      <c r="O13">
        <v>-81.304901123046804</v>
      </c>
      <c r="P13" t="s">
        <v>119</v>
      </c>
      <c r="Q13" t="s">
        <v>120</v>
      </c>
      <c r="R13">
        <v>213</v>
      </c>
      <c r="S13">
        <v>4</v>
      </c>
      <c r="T13">
        <v>3</v>
      </c>
      <c r="U13">
        <v>3</v>
      </c>
      <c r="V13">
        <v>3</v>
      </c>
      <c r="W13">
        <v>4</v>
      </c>
      <c r="X13">
        <v>3</v>
      </c>
      <c r="Y13">
        <v>4</v>
      </c>
      <c r="Z13">
        <v>3</v>
      </c>
      <c r="AA13">
        <v>4</v>
      </c>
      <c r="AB13">
        <v>2</v>
      </c>
      <c r="AC13">
        <v>6</v>
      </c>
      <c r="AD13">
        <v>3</v>
      </c>
      <c r="AE13">
        <v>4</v>
      </c>
      <c r="AF13">
        <v>3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2</v>
      </c>
      <c r="AM13">
        <v>5</v>
      </c>
      <c r="AN13">
        <v>6</v>
      </c>
      <c r="AO13">
        <f>SUM(S13:AN13)</f>
        <v>86</v>
      </c>
      <c r="AP13">
        <f>AVERAGE(S13:AN13)</f>
        <v>3.9090909090909092</v>
      </c>
      <c r="AQ13">
        <v>213</v>
      </c>
    </row>
    <row r="14" spans="1:43">
      <c r="A14" s="1">
        <v>43600.456828703704</v>
      </c>
      <c r="B14" s="1">
        <v>43600.459745370368</v>
      </c>
      <c r="C14">
        <v>0</v>
      </c>
      <c r="D14" t="s">
        <v>117</v>
      </c>
      <c r="E14">
        <v>100</v>
      </c>
      <c r="F14">
        <v>251</v>
      </c>
      <c r="G14">
        <v>1</v>
      </c>
      <c r="H14" s="1">
        <v>43600.459745370368</v>
      </c>
      <c r="I14" t="s">
        <v>135</v>
      </c>
      <c r="N14">
        <v>43.014694213867102</v>
      </c>
      <c r="O14">
        <v>-81.304901123046804</v>
      </c>
      <c r="P14" t="s">
        <v>119</v>
      </c>
      <c r="Q14" t="s">
        <v>120</v>
      </c>
      <c r="R14">
        <v>214</v>
      </c>
      <c r="S14">
        <v>6</v>
      </c>
      <c r="T14">
        <v>3</v>
      </c>
      <c r="U14">
        <v>3</v>
      </c>
      <c r="V14">
        <v>4</v>
      </c>
      <c r="W14">
        <v>6</v>
      </c>
      <c r="X14">
        <v>4</v>
      </c>
      <c r="Y14">
        <v>5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3</v>
      </c>
      <c r="AG14">
        <v>6</v>
      </c>
      <c r="AH14">
        <v>5</v>
      </c>
      <c r="AI14">
        <v>2</v>
      </c>
      <c r="AJ14">
        <v>3</v>
      </c>
      <c r="AK14">
        <v>5</v>
      </c>
      <c r="AL14">
        <v>5</v>
      </c>
      <c r="AM14">
        <v>3</v>
      </c>
      <c r="AN14">
        <v>5</v>
      </c>
      <c r="AO14">
        <f>SUM(S14:AN14)</f>
        <v>97</v>
      </c>
      <c r="AP14">
        <f>AVERAGE(S14:AN14)</f>
        <v>4.4090909090909092</v>
      </c>
      <c r="AQ14">
        <v>214</v>
      </c>
    </row>
    <row r="15" spans="1:43">
      <c r="A15" s="1">
        <v>43588.458020833335</v>
      </c>
      <c r="B15" s="1">
        <v>43588.459907407407</v>
      </c>
      <c r="C15">
        <v>0</v>
      </c>
      <c r="D15" t="s">
        <v>117</v>
      </c>
      <c r="E15">
        <v>100</v>
      </c>
      <c r="F15">
        <v>162</v>
      </c>
      <c r="G15">
        <v>1</v>
      </c>
      <c r="H15" s="1">
        <v>43588.459907407407</v>
      </c>
      <c r="I15" t="s">
        <v>134</v>
      </c>
      <c r="N15">
        <v>43.014694213867102</v>
      </c>
      <c r="O15">
        <v>-81.304901123046804</v>
      </c>
      <c r="P15" t="s">
        <v>119</v>
      </c>
      <c r="Q15" t="s">
        <v>120</v>
      </c>
      <c r="R15">
        <v>215</v>
      </c>
      <c r="S15">
        <v>6</v>
      </c>
      <c r="T15">
        <v>3</v>
      </c>
      <c r="U15">
        <v>5</v>
      </c>
      <c r="V15">
        <v>4</v>
      </c>
      <c r="W15">
        <v>6</v>
      </c>
      <c r="X15">
        <v>5</v>
      </c>
      <c r="Y15">
        <v>6</v>
      </c>
      <c r="Z15">
        <v>6</v>
      </c>
      <c r="AA15">
        <v>5</v>
      </c>
      <c r="AB15">
        <v>4</v>
      </c>
      <c r="AC15">
        <v>6</v>
      </c>
      <c r="AD15">
        <v>5</v>
      </c>
      <c r="AE15">
        <v>5</v>
      </c>
      <c r="AF15">
        <v>4</v>
      </c>
      <c r="AG15">
        <v>5</v>
      </c>
      <c r="AH15">
        <v>5</v>
      </c>
      <c r="AI15">
        <v>4</v>
      </c>
      <c r="AJ15">
        <v>5</v>
      </c>
      <c r="AK15">
        <v>6</v>
      </c>
      <c r="AL15">
        <v>2</v>
      </c>
      <c r="AM15">
        <v>3</v>
      </c>
      <c r="AN15">
        <v>6</v>
      </c>
      <c r="AO15">
        <f>SUM(S15:AN15)</f>
        <v>106</v>
      </c>
      <c r="AP15">
        <f>AVERAGE(S15:AN15)</f>
        <v>4.8181818181818183</v>
      </c>
      <c r="AQ15">
        <v>215</v>
      </c>
    </row>
    <row r="16" spans="1:4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101</v>
      </c>
      <c r="Z16" t="s">
        <v>102</v>
      </c>
      <c r="AA16" t="s">
        <v>103</v>
      </c>
      <c r="AB16" t="s">
        <v>104</v>
      </c>
      <c r="AC16" t="s">
        <v>105</v>
      </c>
      <c r="AD16" t="s">
        <v>106</v>
      </c>
      <c r="AE16" t="s">
        <v>107</v>
      </c>
      <c r="AF16" t="s">
        <v>108</v>
      </c>
      <c r="AG16" t="s">
        <v>109</v>
      </c>
      <c r="AH16" t="s">
        <v>110</v>
      </c>
      <c r="AI16" t="s">
        <v>111</v>
      </c>
      <c r="AJ16" t="s">
        <v>112</v>
      </c>
      <c r="AK16" t="s">
        <v>113</v>
      </c>
      <c r="AL16" t="s">
        <v>114</v>
      </c>
      <c r="AM16" t="s">
        <v>115</v>
      </c>
      <c r="AN16" t="s">
        <v>116</v>
      </c>
      <c r="AQ16" t="s">
        <v>94</v>
      </c>
    </row>
    <row r="17" spans="1:43">
      <c r="A17" t="s">
        <v>40</v>
      </c>
      <c r="B17" t="s">
        <v>41</v>
      </c>
      <c r="C17" t="s">
        <v>42</v>
      </c>
      <c r="D17" t="s">
        <v>43</v>
      </c>
      <c r="E17" t="s">
        <v>4</v>
      </c>
      <c r="F17" t="s">
        <v>5</v>
      </c>
      <c r="G17" t="s">
        <v>6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53</v>
      </c>
      <c r="R17" t="s">
        <v>54</v>
      </c>
      <c r="S17" t="s">
        <v>55</v>
      </c>
      <c r="T17" t="s">
        <v>56</v>
      </c>
      <c r="U17" t="s">
        <v>57</v>
      </c>
      <c r="V17" t="s">
        <v>58</v>
      </c>
      <c r="W17" t="s">
        <v>59</v>
      </c>
      <c r="X17" t="s">
        <v>60</v>
      </c>
      <c r="Y17" t="s">
        <v>61</v>
      </c>
      <c r="Z17" t="s">
        <v>62</v>
      </c>
      <c r="AA17" t="s">
        <v>63</v>
      </c>
      <c r="AB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70</v>
      </c>
      <c r="AI17" t="s">
        <v>71</v>
      </c>
      <c r="AJ17" t="s">
        <v>72</v>
      </c>
      <c r="AK17" t="s">
        <v>73</v>
      </c>
      <c r="AL17" t="s">
        <v>74</v>
      </c>
      <c r="AM17" t="s">
        <v>75</v>
      </c>
      <c r="AN17" t="s">
        <v>76</v>
      </c>
      <c r="AQ17" t="s">
        <v>54</v>
      </c>
    </row>
  </sheetData>
  <sortState ref="A2:AQ17">
    <sortCondition ref="AQ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Lyric Orientation Questionnaire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2019-05-16T14:20:08Z</dcterms:created>
  <dcterms:modified xsi:type="dcterms:W3CDTF">2019-05-16T14:23:57Z</dcterms:modified>
</cp:coreProperties>
</file>