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asternin/Documents/PhDProject.git/Music and Memory - Lucy/Testing/"/>
    </mc:Choice>
  </mc:AlternateContent>
  <bookViews>
    <workbookView xWindow="4080" yWindow="1160" windowWidth="28160" windowHeight="16880" tabRatio="500"/>
  </bookViews>
  <sheets>
    <sheet name="Lyric+Orientation+Questionnaire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S5" i="1" l="1"/>
  <c r="AS6" i="1"/>
  <c r="AS7" i="1"/>
  <c r="AS8" i="1"/>
  <c r="AS9" i="1"/>
  <c r="AS10" i="1"/>
  <c r="AS11" i="1"/>
  <c r="AS12" i="1"/>
  <c r="AS4" i="1"/>
  <c r="AR5" i="1"/>
  <c r="AR6" i="1"/>
  <c r="AR7" i="1"/>
  <c r="AR8" i="1"/>
  <c r="AR9" i="1"/>
  <c r="AR10" i="1"/>
  <c r="AR11" i="1"/>
  <c r="AR12" i="1"/>
  <c r="AR4" i="1"/>
</calcChain>
</file>

<file path=xl/sharedStrings.xml><?xml version="1.0" encoding="utf-8"?>
<sst xmlns="http://schemas.openxmlformats.org/spreadsheetml/2006/main" count="167" uniqueCount="137">
  <si>
    <t>StartDate</t>
  </si>
  <si>
    <t>EndDate</t>
  </si>
  <si>
    <t>Status</t>
  </si>
  <si>
    <t>IPAddress</t>
  </si>
  <si>
    <t>Progress</t>
  </si>
  <si>
    <t>Duration (in seconds)</t>
  </si>
  <si>
    <t>Finished</t>
  </si>
  <si>
    <t>RecordedDate</t>
  </si>
  <si>
    <t>ResponseId</t>
  </si>
  <si>
    <t>RecipientLastName</t>
  </si>
  <si>
    <t>RecipientFirstName</t>
  </si>
  <si>
    <t>RecipientEmail</t>
  </si>
  <si>
    <t>ExternalReference</t>
  </si>
  <si>
    <t>LocationLatitude</t>
  </si>
  <si>
    <t>LocationLongitude</t>
  </si>
  <si>
    <t>DistributionChannel</t>
  </si>
  <si>
    <t>UserLanguage</t>
  </si>
  <si>
    <t>Q24</t>
  </si>
  <si>
    <t>Q25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</si>
  <si>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</si>
  <si>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</si>
  <si>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</si>
  <si>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</si>
  <si>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</si>
  <si>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</si>
  <si>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</si>
  <si>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</si>
  <si>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</si>
  <si>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</si>
  <si>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</si>
  <si>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</si>
  <si>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</si>
  <si>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</si>
  <si>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</si>
  <si>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</si>
  <si>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</si>
  <si>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</si>
  <si>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</si>
  <si>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</si>
  <si>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Q21</t>
  </si>
  <si>
    <t>Q22</t>
  </si>
  <si>
    <t>Q24 - Topics</t>
  </si>
  <si>
    <t>Start Date</t>
  </si>
  <si>
    <t>End Date</t>
  </si>
  <si>
    <t>Response Type</t>
  </si>
  <si>
    <t>IP Address</t>
  </si>
  <si>
    <t>Recorded Date</t>
  </si>
  <si>
    <t>Response ID</t>
  </si>
  <si>
    <t>Recipient Last Name</t>
  </si>
  <si>
    <t>Recipient First Name</t>
  </si>
  <si>
    <t>Recipient Email</t>
  </si>
  <si>
    <t>External Data Reference</t>
  </si>
  <si>
    <t>Location Latitude</t>
  </si>
  <si>
    <t>Location Longitude</t>
  </si>
  <si>
    <t>Distribution Channel</t>
  </si>
  <si>
    <t>User Language</t>
  </si>
  <si>
    <t>What is your Subject ID?</t>
  </si>
  <si>
    <t>What group are you in?</t>
  </si>
  <si>
    <t>I am often moved by the lyrics of a song.</t>
  </si>
  <si>
    <t>When listening to a song, I am often struck by the emotional content of the lyrics.</t>
  </si>
  <si>
    <t>When listening to music, the lyrics really grab me.</t>
  </si>
  <si>
    <t>The meaning of the lyrics is the most important aspect of song selection.</t>
  </si>
  <si>
    <t>Songs with meaningful lyrics stand out to me.</t>
  </si>
  <si>
    <t>When listening to music, I most often find myself drawn to the lyrics.</t>
  </si>
  <si>
    <t>When choosing a song to listen to, I care a lot about the meaning of the lyrics.</t>
  </si>
  <si>
    <t>After listening to a song, I often think about what the words meant.</t>
  </si>
  <si>
    <t>When listening to a song, I connect emotionally to the lyrics.</t>
  </si>
  <si>
    <t>I always listen to what is being said in the lyrics.</t>
  </si>
  <si>
    <t>I know every word to my favorite songs.</t>
  </si>
  <si>
    <t>I will listen to a song because I want to hear the lyrics.</t>
  </si>
  <si>
    <t>The lyrics of a song really draw me in.</t>
  </si>
  <si>
    <t>When listening to music, I pay the most attention to the lyrics.</t>
  </si>
  <si>
    <t>When listening to music, I understand the lyrics.</t>
  </si>
  <si>
    <t>Catchy lyrics make me want to listen to a song.</t>
  </si>
  <si>
    <t>I usually memorize the words of songs.</t>
  </si>
  <si>
    <t>I tend to remember song lyrics accurately.</t>
  </si>
  <si>
    <t>I care about the message being communicated in a song.</t>
  </si>
  <si>
    <t>The exact lyrics are the most important aspect of song selection.</t>
  </si>
  <si>
    <t>I can remember the lyrics of a song after hearing it a couple times.</t>
  </si>
  <si>
    <t>When a song is stuck in my head, I tend to sing the lyrics.</t>
  </si>
  <si>
    <t>{"ImportId":"startDate","timeZone":"America/Denver"}</t>
  </si>
  <si>
    <t>{"ImportId":"endDate","timeZone":"America/Denver"}</t>
  </si>
  <si>
    <t>{"ImportId":"status"}</t>
  </si>
  <si>
    <t>{"ImportId":"ipAddress"}</t>
  </si>
  <si>
    <t>{"ImportId":"progress"}</t>
  </si>
  <si>
    <t>{"ImportId":"duration"}</t>
  </si>
  <si>
    <t>{"ImportId":"finished"}</t>
  </si>
  <si>
    <t>{"ImportId":"recordedDate","timeZone":"America/Denver"}</t>
  </si>
  <si>
    <t>{"ImportId":"_recordId"}</t>
  </si>
  <si>
    <t>{"ImportId":"recipientLastName"}</t>
  </si>
  <si>
    <t>{"ImportId":"recipientFirstName"}</t>
  </si>
  <si>
    <t>{"ImportId":"recipientEmail"}</t>
  </si>
  <si>
    <t>{"ImportId":"externalDataReference"}</t>
  </si>
  <si>
    <t>{"ImportId":"locationLatitude"}</t>
  </si>
  <si>
    <t>{"ImportId":"locationLongitude"}</t>
  </si>
  <si>
    <t>{"ImportId":"distributionChannel"}</t>
  </si>
  <si>
    <t>{"ImportId":"userLanguage"}</t>
  </si>
  <si>
    <t>{"ImportId":"QID24_TEXT"}</t>
  </si>
  <si>
    <t>{"ImportId":"QID25"}</t>
  </si>
  <si>
    <t>{"ImportId":"QID1"}</t>
  </si>
  <si>
    <t>{"ImportId":"QID2"}</t>
  </si>
  <si>
    <t>{"ImportId":"QID3"}</t>
  </si>
  <si>
    <t>{"ImportId":"QID4"}</t>
  </si>
  <si>
    <t>{"ImportId":"QID5"}</t>
  </si>
  <si>
    <t>{"ImportId":"QID6"}</t>
  </si>
  <si>
    <t>{"ImportId":"QID7"}</t>
  </si>
  <si>
    <t>{"ImportId":"QID8"}</t>
  </si>
  <si>
    <t>{"ImportId":"QID9"}</t>
  </si>
  <si>
    <t>{"ImportId":"QID10"}</t>
  </si>
  <si>
    <t>{"ImportId":"QID11"}</t>
  </si>
  <si>
    <t>{"ImportId":"QID12"}</t>
  </si>
  <si>
    <t>{"ImportId":"QID13"}</t>
  </si>
  <si>
    <t>{"ImportId":"QID14"}</t>
  </si>
  <si>
    <t>{"ImportId":"QID15"}</t>
  </si>
  <si>
    <t>{"ImportId":"QID16"}</t>
  </si>
  <si>
    <t>{"ImportId":"QID17"}</t>
  </si>
  <si>
    <t>{"ImportId":"QID18"}</t>
  </si>
  <si>
    <t>{"ImportId":"QID19"}</t>
  </si>
  <si>
    <t>{"ImportId":"QID20"}</t>
  </si>
  <si>
    <t>{"ImportId":"QID21"}</t>
  </si>
  <si>
    <t>{"ImportId":"QID22"}</t>
  </si>
  <si>
    <t>{"ImportId":"QID24_TEXT_3abdb32b845945bbb4b34790Topics"}</t>
  </si>
  <si>
    <t>129.100.253.91</t>
  </si>
  <si>
    <t>R_2Xp7mh56iupBTXC</t>
  </si>
  <si>
    <t>anonymous</t>
  </si>
  <si>
    <t>EN</t>
  </si>
  <si>
    <t>R_eIBSYbh3k9LO8ed</t>
  </si>
  <si>
    <t>129.100.253.74</t>
  </si>
  <si>
    <t>R_1pAaCaMOV1UYv6U</t>
  </si>
  <si>
    <t>R_3ilM6xyzx3WPi2M</t>
  </si>
  <si>
    <t>R_1OC3PmaAvX0CqrJ</t>
  </si>
  <si>
    <t>R_2a9ppKquskJumNR</t>
  </si>
  <si>
    <t>R_3MGxhp74LpJsH9v</t>
  </si>
  <si>
    <t>R_3pol1aclkYJFsjg</t>
  </si>
  <si>
    <t>R_9LvCw4LhPQzOoeJ</t>
  </si>
  <si>
    <t>Sum Score</t>
  </si>
  <si>
    <t>Average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</si>
</sst>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2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2"/>
  <sheetViews>
    <sheetView tabSelected="1" topLeftCell="AD1" workbookViewId="0">
      <selection activeCell="AV10" sqref="AV10"/>
    </sheetView>
  </sheetViews>
  <sheetFormatPr baseColWidth="10" defaultRowHeight="16" x14ac:dyDescent="0.2"/>
  <sheetData>
    <row r="1" spans="1:4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R1" s="2" t="s">
        <v>135</v>
      </c>
      <c r="AS1" s="2" t="s">
        <v>136</v>
      </c>
      <c r="AU1" t="s">
        <v>17</v>
      </c>
    </row>
    <row r="2" spans="1:47" x14ac:dyDescent="0.2">
      <c r="A2" t="s">
        <v>42</v>
      </c>
      <c r="B2" t="s">
        <v>43</v>
      </c>
      <c r="C2" t="s">
        <v>44</v>
      </c>
      <c r="D2" t="s">
        <v>45</v>
      </c>
      <c r="E2" t="s">
        <v>4</v>
      </c>
      <c r="F2" t="s">
        <v>5</v>
      </c>
      <c r="G2" t="s">
        <v>6</v>
      </c>
      <c r="H2" t="s">
        <v>46</v>
      </c>
      <c r="I2" t="s">
        <v>47</v>
      </c>
      <c r="J2" t="s">
        <v>48</v>
      </c>
      <c r="K2" t="s">
        <v>49</v>
      </c>
      <c r="L2" t="s">
        <v>50</v>
      </c>
      <c r="M2" t="s">
        <v>51</v>
      </c>
      <c r="N2" t="s">
        <v>52</v>
      </c>
      <c r="O2" t="s">
        <v>53</v>
      </c>
      <c r="P2" t="s">
        <v>54</v>
      </c>
      <c r="Q2" t="s">
        <v>55</v>
      </c>
      <c r="R2" t="s">
        <v>56</v>
      </c>
      <c r="S2" t="s">
        <v>57</v>
      </c>
      <c r="T2" t="s">
        <v>58</v>
      </c>
      <c r="U2" t="s">
        <v>59</v>
      </c>
      <c r="V2" t="s">
        <v>60</v>
      </c>
      <c r="W2" t="s">
        <v>61</v>
      </c>
      <c r="X2" t="s">
        <v>62</v>
      </c>
      <c r="Y2" t="s">
        <v>63</v>
      </c>
      <c r="Z2" t="s">
        <v>64</v>
      </c>
      <c r="AA2" t="s">
        <v>65</v>
      </c>
      <c r="AB2" t="s">
        <v>66</v>
      </c>
      <c r="AC2" t="s">
        <v>67</v>
      </c>
      <c r="AD2" t="s">
        <v>68</v>
      </c>
      <c r="AE2" t="s">
        <v>69</v>
      </c>
      <c r="AF2" t="s">
        <v>70</v>
      </c>
      <c r="AG2" t="s">
        <v>71</v>
      </c>
      <c r="AH2" t="s">
        <v>72</v>
      </c>
      <c r="AI2" t="s">
        <v>73</v>
      </c>
      <c r="AJ2" t="s">
        <v>74</v>
      </c>
      <c r="AK2" t="s">
        <v>75</v>
      </c>
      <c r="AL2" t="s">
        <v>76</v>
      </c>
      <c r="AM2" t="s">
        <v>77</v>
      </c>
      <c r="AN2" t="s">
        <v>78</v>
      </c>
      <c r="AO2" t="s">
        <v>79</v>
      </c>
      <c r="AP2" t="s">
        <v>41</v>
      </c>
      <c r="AU2" t="s">
        <v>56</v>
      </c>
    </row>
    <row r="3" spans="1:47" x14ac:dyDescent="0.2">
      <c r="A3" t="s">
        <v>80</v>
      </c>
      <c r="B3" t="s">
        <v>81</v>
      </c>
      <c r="C3" t="s">
        <v>82</v>
      </c>
      <c r="D3" t="s">
        <v>83</v>
      </c>
      <c r="E3" t="s">
        <v>84</v>
      </c>
      <c r="F3" t="s">
        <v>85</v>
      </c>
      <c r="G3" t="s">
        <v>86</v>
      </c>
      <c r="H3" t="s">
        <v>87</v>
      </c>
      <c r="I3" t="s">
        <v>88</v>
      </c>
      <c r="J3" t="s">
        <v>89</v>
      </c>
      <c r="K3" t="s">
        <v>90</v>
      </c>
      <c r="L3" t="s">
        <v>91</v>
      </c>
      <c r="M3" t="s">
        <v>92</v>
      </c>
      <c r="N3" t="s">
        <v>93</v>
      </c>
      <c r="O3" t="s">
        <v>94</v>
      </c>
      <c r="P3" t="s">
        <v>95</v>
      </c>
      <c r="Q3" t="s">
        <v>96</v>
      </c>
      <c r="R3" t="s">
        <v>97</v>
      </c>
      <c r="S3" t="s">
        <v>98</v>
      </c>
      <c r="T3" t="s">
        <v>99</v>
      </c>
      <c r="U3" t="s">
        <v>100</v>
      </c>
      <c r="V3" t="s">
        <v>101</v>
      </c>
      <c r="W3" t="s">
        <v>102</v>
      </c>
      <c r="X3" t="s">
        <v>103</v>
      </c>
      <c r="Y3" t="s">
        <v>104</v>
      </c>
      <c r="Z3" t="s">
        <v>105</v>
      </c>
      <c r="AA3" t="s">
        <v>106</v>
      </c>
      <c r="AB3" t="s">
        <v>107</v>
      </c>
      <c r="AC3" t="s">
        <v>108</v>
      </c>
      <c r="AD3" t="s">
        <v>109</v>
      </c>
      <c r="AE3" t="s">
        <v>110</v>
      </c>
      <c r="AF3" t="s">
        <v>111</v>
      </c>
      <c r="AG3" t="s">
        <v>112</v>
      </c>
      <c r="AH3" t="s">
        <v>113</v>
      </c>
      <c r="AI3" t="s">
        <v>114</v>
      </c>
      <c r="AJ3" t="s">
        <v>115</v>
      </c>
      <c r="AK3" t="s">
        <v>116</v>
      </c>
      <c r="AL3" t="s">
        <v>117</v>
      </c>
      <c r="AM3" t="s">
        <v>118</v>
      </c>
      <c r="AN3" t="s">
        <v>119</v>
      </c>
      <c r="AO3" t="s">
        <v>120</v>
      </c>
      <c r="AP3" t="s">
        <v>121</v>
      </c>
      <c r="AU3" t="s">
        <v>97</v>
      </c>
    </row>
    <row r="4" spans="1:47" x14ac:dyDescent="0.2">
      <c r="A4" s="1">
        <v>42914.333148148151</v>
      </c>
      <c r="B4" s="1">
        <v>42914.339143518519</v>
      </c>
      <c r="C4">
        <v>0</v>
      </c>
      <c r="D4" t="s">
        <v>122</v>
      </c>
      <c r="E4">
        <v>100</v>
      </c>
      <c r="F4">
        <v>517</v>
      </c>
      <c r="G4">
        <v>1</v>
      </c>
      <c r="H4" s="1">
        <v>42914.339155092595</v>
      </c>
      <c r="I4" t="s">
        <v>123</v>
      </c>
      <c r="N4">
        <v>43.014694213867003</v>
      </c>
      <c r="O4">
        <v>-81.304901123047003</v>
      </c>
      <c r="P4" t="s">
        <v>124</v>
      </c>
      <c r="Q4" t="s">
        <v>125</v>
      </c>
      <c r="R4">
        <v>100</v>
      </c>
      <c r="S4">
        <v>1</v>
      </c>
      <c r="T4">
        <v>5</v>
      </c>
      <c r="U4">
        <v>2</v>
      </c>
      <c r="V4">
        <v>5</v>
      </c>
      <c r="W4">
        <v>5</v>
      </c>
      <c r="X4">
        <v>5</v>
      </c>
      <c r="Y4">
        <v>5</v>
      </c>
      <c r="Z4">
        <v>2</v>
      </c>
      <c r="AA4">
        <v>3</v>
      </c>
      <c r="AB4">
        <v>6</v>
      </c>
      <c r="AC4">
        <v>3</v>
      </c>
      <c r="AD4">
        <v>6</v>
      </c>
      <c r="AE4">
        <v>5</v>
      </c>
      <c r="AF4">
        <v>5</v>
      </c>
      <c r="AG4">
        <v>5</v>
      </c>
      <c r="AH4">
        <v>5</v>
      </c>
      <c r="AI4">
        <v>6</v>
      </c>
      <c r="AJ4">
        <v>7</v>
      </c>
      <c r="AK4">
        <v>7</v>
      </c>
      <c r="AL4">
        <v>5</v>
      </c>
      <c r="AM4">
        <v>3</v>
      </c>
      <c r="AN4">
        <v>7</v>
      </c>
      <c r="AO4">
        <v>6</v>
      </c>
      <c r="AR4">
        <f>SUM(S4:AO4)</f>
        <v>109</v>
      </c>
      <c r="AS4">
        <f>AVERAGE(S4:AO4)</f>
        <v>4.7391304347826084</v>
      </c>
      <c r="AU4">
        <v>100</v>
      </c>
    </row>
    <row r="5" spans="1:47" x14ac:dyDescent="0.2">
      <c r="A5" s="1">
        <v>42914.339259259257</v>
      </c>
      <c r="B5" s="1">
        <v>42914.34034722222</v>
      </c>
      <c r="C5">
        <v>0</v>
      </c>
      <c r="D5" t="s">
        <v>122</v>
      </c>
      <c r="E5">
        <v>100</v>
      </c>
      <c r="F5">
        <v>94</v>
      </c>
      <c r="G5">
        <v>1</v>
      </c>
      <c r="H5" s="1">
        <v>42914.340358796297</v>
      </c>
      <c r="I5" t="s">
        <v>126</v>
      </c>
      <c r="N5">
        <v>43.014694213867003</v>
      </c>
      <c r="O5">
        <v>-81.304901123047003</v>
      </c>
      <c r="P5" t="s">
        <v>124</v>
      </c>
      <c r="Q5" t="s">
        <v>125</v>
      </c>
      <c r="R5">
        <v>1</v>
      </c>
      <c r="S5">
        <v>2</v>
      </c>
      <c r="T5">
        <v>3</v>
      </c>
      <c r="U5">
        <v>6</v>
      </c>
      <c r="V5">
        <v>5</v>
      </c>
      <c r="W5">
        <v>6</v>
      </c>
      <c r="X5">
        <v>3</v>
      </c>
      <c r="Y5">
        <v>3</v>
      </c>
      <c r="Z5">
        <v>2</v>
      </c>
      <c r="AA5">
        <v>5</v>
      </c>
      <c r="AB5">
        <v>5</v>
      </c>
      <c r="AC5">
        <v>4</v>
      </c>
      <c r="AD5">
        <v>7</v>
      </c>
      <c r="AE5">
        <v>6</v>
      </c>
      <c r="AF5">
        <v>5</v>
      </c>
      <c r="AG5">
        <v>5</v>
      </c>
      <c r="AH5">
        <v>6</v>
      </c>
      <c r="AI5">
        <v>6</v>
      </c>
      <c r="AJ5">
        <v>5</v>
      </c>
      <c r="AK5">
        <v>7</v>
      </c>
      <c r="AL5">
        <v>3</v>
      </c>
      <c r="AM5">
        <v>5</v>
      </c>
      <c r="AN5">
        <v>7</v>
      </c>
      <c r="AO5">
        <v>6</v>
      </c>
      <c r="AR5">
        <f t="shared" ref="AR5:AR12" si="0">SUM(S5:AO5)</f>
        <v>112</v>
      </c>
      <c r="AS5">
        <f t="shared" ref="AS5:AS12" si="1">AVERAGE(S5:AO5)</f>
        <v>4.8695652173913047</v>
      </c>
      <c r="AU5">
        <v>1</v>
      </c>
    </row>
    <row r="6" spans="1:47" x14ac:dyDescent="0.2">
      <c r="A6" s="1">
        <v>43013.366574074076</v>
      </c>
      <c r="B6" s="1">
        <v>43013.403819444444</v>
      </c>
      <c r="C6">
        <v>0</v>
      </c>
      <c r="D6" t="s">
        <v>127</v>
      </c>
      <c r="E6">
        <v>100</v>
      </c>
      <c r="F6">
        <v>3217</v>
      </c>
      <c r="G6">
        <v>1</v>
      </c>
      <c r="H6" s="1">
        <v>43013.403831018521</v>
      </c>
      <c r="I6" t="s">
        <v>128</v>
      </c>
      <c r="N6">
        <v>43.014694213867003</v>
      </c>
      <c r="O6">
        <v>-81.304901123047003</v>
      </c>
      <c r="P6" t="s">
        <v>124</v>
      </c>
      <c r="Q6" t="s">
        <v>125</v>
      </c>
      <c r="R6">
        <v>102</v>
      </c>
      <c r="S6">
        <v>2</v>
      </c>
      <c r="T6">
        <v>2</v>
      </c>
      <c r="U6">
        <v>6</v>
      </c>
      <c r="V6">
        <v>2</v>
      </c>
      <c r="W6">
        <v>2</v>
      </c>
      <c r="X6">
        <v>2</v>
      </c>
      <c r="Y6">
        <v>2</v>
      </c>
      <c r="Z6">
        <v>1</v>
      </c>
      <c r="AA6">
        <v>3</v>
      </c>
      <c r="AB6">
        <v>2</v>
      </c>
      <c r="AC6">
        <v>2</v>
      </c>
      <c r="AD6">
        <v>1</v>
      </c>
      <c r="AE6">
        <v>2</v>
      </c>
      <c r="AF6">
        <v>2</v>
      </c>
      <c r="AG6">
        <v>2</v>
      </c>
      <c r="AH6">
        <v>4</v>
      </c>
      <c r="AI6">
        <v>1</v>
      </c>
      <c r="AJ6">
        <v>2</v>
      </c>
      <c r="AK6">
        <v>5</v>
      </c>
      <c r="AL6">
        <v>3</v>
      </c>
      <c r="AM6">
        <v>3</v>
      </c>
      <c r="AN6">
        <v>3</v>
      </c>
      <c r="AO6">
        <v>4</v>
      </c>
      <c r="AR6">
        <f t="shared" si="0"/>
        <v>58</v>
      </c>
      <c r="AS6">
        <f t="shared" si="1"/>
        <v>2.5217391304347827</v>
      </c>
      <c r="AU6">
        <v>102</v>
      </c>
    </row>
    <row r="7" spans="1:47" x14ac:dyDescent="0.2">
      <c r="A7" s="1">
        <v>43013.453761574077</v>
      </c>
      <c r="B7" s="1">
        <v>43013.484861111108</v>
      </c>
      <c r="C7">
        <v>0</v>
      </c>
      <c r="D7" t="s">
        <v>127</v>
      </c>
      <c r="E7">
        <v>100</v>
      </c>
      <c r="F7">
        <v>2686</v>
      </c>
      <c r="G7">
        <v>1</v>
      </c>
      <c r="H7" s="1">
        <v>43013.484861111108</v>
      </c>
      <c r="I7" t="s">
        <v>129</v>
      </c>
      <c r="N7">
        <v>43.014694213867003</v>
      </c>
      <c r="O7">
        <v>-81.304901123047003</v>
      </c>
      <c r="P7" t="s">
        <v>124</v>
      </c>
      <c r="Q7" t="s">
        <v>125</v>
      </c>
      <c r="R7">
        <v>105</v>
      </c>
      <c r="S7">
        <v>1</v>
      </c>
      <c r="T7">
        <v>4</v>
      </c>
      <c r="U7">
        <v>3</v>
      </c>
      <c r="V7">
        <v>4</v>
      </c>
      <c r="W7">
        <v>2</v>
      </c>
      <c r="X7">
        <v>5</v>
      </c>
      <c r="Y7">
        <v>3</v>
      </c>
      <c r="Z7">
        <v>3</v>
      </c>
      <c r="AA7">
        <v>3</v>
      </c>
      <c r="AB7">
        <v>5</v>
      </c>
      <c r="AC7">
        <v>3</v>
      </c>
      <c r="AD7">
        <v>3</v>
      </c>
      <c r="AE7">
        <v>3</v>
      </c>
      <c r="AF7">
        <v>4</v>
      </c>
      <c r="AG7">
        <v>4</v>
      </c>
      <c r="AH7">
        <v>4</v>
      </c>
      <c r="AI7">
        <v>4</v>
      </c>
      <c r="AJ7">
        <v>4</v>
      </c>
      <c r="AK7">
        <v>4</v>
      </c>
      <c r="AL7">
        <v>5</v>
      </c>
      <c r="AM7">
        <v>3</v>
      </c>
      <c r="AN7">
        <v>3</v>
      </c>
      <c r="AO7">
        <v>5</v>
      </c>
      <c r="AR7">
        <f t="shared" si="0"/>
        <v>82</v>
      </c>
      <c r="AS7">
        <f t="shared" si="1"/>
        <v>3.5652173913043477</v>
      </c>
      <c r="AU7">
        <v>105</v>
      </c>
    </row>
    <row r="8" spans="1:47" x14ac:dyDescent="0.2">
      <c r="A8" s="1">
        <v>43027.442754629628</v>
      </c>
      <c r="B8" s="1">
        <v>43027.484675925924</v>
      </c>
      <c r="C8">
        <v>0</v>
      </c>
      <c r="D8" t="s">
        <v>127</v>
      </c>
      <c r="E8">
        <v>100</v>
      </c>
      <c r="F8">
        <v>3621</v>
      </c>
      <c r="G8">
        <v>1</v>
      </c>
      <c r="H8" s="1">
        <v>43027.484675925924</v>
      </c>
      <c r="I8" t="s">
        <v>130</v>
      </c>
      <c r="N8">
        <v>43.014694213867003</v>
      </c>
      <c r="O8">
        <v>-81.304901123047003</v>
      </c>
      <c r="P8" t="s">
        <v>124</v>
      </c>
      <c r="Q8" t="s">
        <v>125</v>
      </c>
      <c r="R8">
        <v>106</v>
      </c>
      <c r="S8">
        <v>2</v>
      </c>
      <c r="T8">
        <v>5</v>
      </c>
      <c r="U8">
        <v>2</v>
      </c>
      <c r="V8">
        <v>5</v>
      </c>
      <c r="W8">
        <v>5</v>
      </c>
      <c r="X8">
        <v>5</v>
      </c>
      <c r="Y8">
        <v>5</v>
      </c>
      <c r="Z8">
        <v>3</v>
      </c>
      <c r="AA8">
        <v>3</v>
      </c>
      <c r="AB8">
        <v>6</v>
      </c>
      <c r="AC8">
        <v>5</v>
      </c>
      <c r="AD8">
        <v>3</v>
      </c>
      <c r="AE8">
        <v>5</v>
      </c>
      <c r="AF8">
        <v>5</v>
      </c>
      <c r="AG8">
        <v>2</v>
      </c>
      <c r="AH8">
        <v>3</v>
      </c>
      <c r="AI8">
        <v>7</v>
      </c>
      <c r="AJ8">
        <v>2</v>
      </c>
      <c r="AK8">
        <v>3</v>
      </c>
      <c r="AL8">
        <v>5</v>
      </c>
      <c r="AM8">
        <v>4</v>
      </c>
      <c r="AN8">
        <v>3</v>
      </c>
      <c r="AO8">
        <v>6</v>
      </c>
      <c r="AR8">
        <f t="shared" si="0"/>
        <v>94</v>
      </c>
      <c r="AS8">
        <f t="shared" si="1"/>
        <v>4.0869565217391308</v>
      </c>
      <c r="AU8">
        <v>106</v>
      </c>
    </row>
    <row r="9" spans="1:47" x14ac:dyDescent="0.2">
      <c r="A9" s="1">
        <v>43027.492835648147</v>
      </c>
      <c r="B9" s="1">
        <v>43027.526342592595</v>
      </c>
      <c r="C9">
        <v>0</v>
      </c>
      <c r="D9" t="s">
        <v>127</v>
      </c>
      <c r="E9">
        <v>100</v>
      </c>
      <c r="F9">
        <v>2895</v>
      </c>
      <c r="G9">
        <v>1</v>
      </c>
      <c r="H9" s="1">
        <v>43027.526377314818</v>
      </c>
      <c r="I9" t="s">
        <v>131</v>
      </c>
      <c r="N9">
        <v>43.014694213867003</v>
      </c>
      <c r="O9">
        <v>-81.304901123047003</v>
      </c>
      <c r="P9" t="s">
        <v>124</v>
      </c>
      <c r="Q9" t="s">
        <v>125</v>
      </c>
      <c r="R9">
        <v>104</v>
      </c>
      <c r="S9">
        <v>2</v>
      </c>
      <c r="T9">
        <v>6</v>
      </c>
      <c r="U9">
        <v>5</v>
      </c>
      <c r="V9">
        <v>5</v>
      </c>
      <c r="W9">
        <v>5</v>
      </c>
      <c r="X9">
        <v>6</v>
      </c>
      <c r="Y9">
        <v>5</v>
      </c>
      <c r="Z9">
        <v>4</v>
      </c>
      <c r="AA9">
        <v>6</v>
      </c>
      <c r="AB9">
        <v>5</v>
      </c>
      <c r="AC9">
        <v>3</v>
      </c>
      <c r="AD9">
        <v>4</v>
      </c>
      <c r="AE9">
        <v>6</v>
      </c>
      <c r="AF9">
        <v>5</v>
      </c>
      <c r="AG9">
        <v>3</v>
      </c>
      <c r="AH9">
        <v>6</v>
      </c>
      <c r="AI9">
        <v>6</v>
      </c>
      <c r="AJ9">
        <v>3</v>
      </c>
      <c r="AK9">
        <v>4</v>
      </c>
      <c r="AL9">
        <v>5</v>
      </c>
      <c r="AM9">
        <v>3</v>
      </c>
      <c r="AN9">
        <v>5</v>
      </c>
      <c r="AO9">
        <v>3</v>
      </c>
      <c r="AR9">
        <f t="shared" si="0"/>
        <v>105</v>
      </c>
      <c r="AS9">
        <f t="shared" si="1"/>
        <v>4.5652173913043477</v>
      </c>
      <c r="AU9">
        <v>104</v>
      </c>
    </row>
    <row r="10" spans="1:47" x14ac:dyDescent="0.2">
      <c r="A10" s="1">
        <v>43028.402604166666</v>
      </c>
      <c r="B10" s="1">
        <v>43028.404745370368</v>
      </c>
      <c r="C10">
        <v>0</v>
      </c>
      <c r="D10" t="s">
        <v>127</v>
      </c>
      <c r="E10">
        <v>100</v>
      </c>
      <c r="F10">
        <v>184</v>
      </c>
      <c r="G10">
        <v>1</v>
      </c>
      <c r="H10" s="1">
        <v>43028.404745370368</v>
      </c>
      <c r="I10" t="s">
        <v>132</v>
      </c>
      <c r="N10">
        <v>43.014694213867003</v>
      </c>
      <c r="O10">
        <v>-81.304901123047003</v>
      </c>
      <c r="P10" t="s">
        <v>124</v>
      </c>
      <c r="Q10" t="s">
        <v>125</v>
      </c>
      <c r="R10">
        <v>103</v>
      </c>
      <c r="S10">
        <v>1</v>
      </c>
      <c r="T10">
        <v>5</v>
      </c>
      <c r="U10">
        <v>3</v>
      </c>
      <c r="V10">
        <v>4</v>
      </c>
      <c r="W10">
        <v>5</v>
      </c>
      <c r="X10">
        <v>4</v>
      </c>
      <c r="Y10">
        <v>4</v>
      </c>
      <c r="Z10">
        <v>4</v>
      </c>
      <c r="AA10">
        <v>2</v>
      </c>
      <c r="AB10">
        <v>4</v>
      </c>
      <c r="AC10">
        <v>3</v>
      </c>
      <c r="AD10">
        <v>5</v>
      </c>
      <c r="AE10">
        <v>5</v>
      </c>
      <c r="AF10">
        <v>4</v>
      </c>
      <c r="AG10">
        <v>4</v>
      </c>
      <c r="AH10">
        <v>6</v>
      </c>
      <c r="AI10">
        <v>6</v>
      </c>
      <c r="AJ10">
        <v>5</v>
      </c>
      <c r="AK10">
        <v>5</v>
      </c>
      <c r="AL10">
        <v>4</v>
      </c>
      <c r="AM10">
        <v>3</v>
      </c>
      <c r="AN10">
        <v>6</v>
      </c>
      <c r="AO10">
        <v>7</v>
      </c>
      <c r="AR10">
        <f t="shared" si="0"/>
        <v>99</v>
      </c>
      <c r="AS10">
        <f t="shared" si="1"/>
        <v>4.3043478260869561</v>
      </c>
      <c r="AU10">
        <v>103</v>
      </c>
    </row>
    <row r="11" spans="1:47" x14ac:dyDescent="0.2">
      <c r="A11" s="1">
        <v>43034.356666666667</v>
      </c>
      <c r="B11" s="1">
        <v>43034.398831018516</v>
      </c>
      <c r="C11">
        <v>0</v>
      </c>
      <c r="D11" t="s">
        <v>127</v>
      </c>
      <c r="E11">
        <v>100</v>
      </c>
      <c r="F11">
        <v>3642</v>
      </c>
      <c r="G11">
        <v>1</v>
      </c>
      <c r="H11" s="1">
        <v>43034.398831018516</v>
      </c>
      <c r="I11" t="s">
        <v>133</v>
      </c>
      <c r="N11">
        <v>43.014694213867003</v>
      </c>
      <c r="O11">
        <v>-81.304901123047003</v>
      </c>
      <c r="P11" t="s">
        <v>124</v>
      </c>
      <c r="Q11" t="s">
        <v>125</v>
      </c>
      <c r="R11">
        <v>104</v>
      </c>
      <c r="S11">
        <v>2</v>
      </c>
      <c r="T11">
        <v>5</v>
      </c>
      <c r="U11">
        <v>4</v>
      </c>
      <c r="V11">
        <v>5</v>
      </c>
      <c r="W11">
        <v>4</v>
      </c>
      <c r="X11">
        <v>6</v>
      </c>
      <c r="Y11">
        <v>3</v>
      </c>
      <c r="Z11">
        <v>4</v>
      </c>
      <c r="AA11">
        <v>5</v>
      </c>
      <c r="AB11">
        <v>5</v>
      </c>
      <c r="AC11">
        <v>4</v>
      </c>
      <c r="AD11">
        <v>4</v>
      </c>
      <c r="AE11">
        <v>6</v>
      </c>
      <c r="AF11">
        <v>5</v>
      </c>
      <c r="AG11">
        <v>2</v>
      </c>
      <c r="AH11">
        <v>5</v>
      </c>
      <c r="AI11">
        <v>6</v>
      </c>
      <c r="AJ11">
        <v>5</v>
      </c>
      <c r="AK11">
        <v>3</v>
      </c>
      <c r="AL11">
        <v>6</v>
      </c>
      <c r="AM11">
        <v>2</v>
      </c>
      <c r="AN11">
        <v>6</v>
      </c>
      <c r="AO11">
        <v>3</v>
      </c>
      <c r="AR11">
        <f t="shared" si="0"/>
        <v>100</v>
      </c>
      <c r="AS11">
        <f t="shared" si="1"/>
        <v>4.3478260869565215</v>
      </c>
      <c r="AU11">
        <v>104</v>
      </c>
    </row>
    <row r="12" spans="1:47" x14ac:dyDescent="0.2">
      <c r="A12" s="1">
        <v>43034.40828703704</v>
      </c>
      <c r="B12" s="1">
        <v>43034.443437499998</v>
      </c>
      <c r="C12">
        <v>0</v>
      </c>
      <c r="D12" t="s">
        <v>127</v>
      </c>
      <c r="E12">
        <v>100</v>
      </c>
      <c r="F12">
        <v>3037</v>
      </c>
      <c r="G12">
        <v>1</v>
      </c>
      <c r="H12" s="1">
        <v>43034.443449074075</v>
      </c>
      <c r="I12" t="s">
        <v>134</v>
      </c>
      <c r="N12">
        <v>43.014694213867003</v>
      </c>
      <c r="O12">
        <v>-81.304901123047003</v>
      </c>
      <c r="P12" t="s">
        <v>124</v>
      </c>
      <c r="Q12" t="s">
        <v>125</v>
      </c>
      <c r="R12">
        <v>107</v>
      </c>
      <c r="S12">
        <v>1</v>
      </c>
      <c r="T12">
        <v>6</v>
      </c>
      <c r="U12">
        <v>2</v>
      </c>
      <c r="V12">
        <v>6</v>
      </c>
      <c r="W12">
        <v>5</v>
      </c>
      <c r="X12">
        <v>6</v>
      </c>
      <c r="Y12">
        <v>6</v>
      </c>
      <c r="Z12">
        <v>6</v>
      </c>
      <c r="AA12">
        <v>5</v>
      </c>
      <c r="AB12">
        <v>7</v>
      </c>
      <c r="AC12">
        <v>3</v>
      </c>
      <c r="AD12">
        <v>7</v>
      </c>
      <c r="AE12">
        <v>6</v>
      </c>
      <c r="AF12">
        <v>6</v>
      </c>
      <c r="AG12">
        <v>5</v>
      </c>
      <c r="AH12">
        <v>6</v>
      </c>
      <c r="AI12">
        <v>6</v>
      </c>
      <c r="AJ12">
        <v>6</v>
      </c>
      <c r="AK12">
        <v>6</v>
      </c>
      <c r="AL12">
        <v>5</v>
      </c>
      <c r="AM12">
        <v>5</v>
      </c>
      <c r="AN12">
        <v>2</v>
      </c>
      <c r="AO12">
        <v>6</v>
      </c>
      <c r="AR12">
        <f t="shared" si="0"/>
        <v>119</v>
      </c>
      <c r="AS12">
        <f t="shared" si="1"/>
        <v>5.1739130434782608</v>
      </c>
      <c r="AU12">
        <v>107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Lyric+Orientation+Questionnaire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Avital Sternin</dc:creator>
  <cp:lastModifiedBy>Avital Sternin</cp:lastModifiedBy>
  <dcterms:created xsi:type="dcterms:W3CDTF">2017-10-27T15:43:09Z</dcterms:created>
  <dcterms:modified xsi:type="dcterms:W3CDTF">2017-10-27T15:43:09Z</dcterms:modified>
</cp:coreProperties>
</file>