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date1904="1" showInkAnnotation="0" autoCompressPictures="0"/>
  <bookViews>
    <workbookView xWindow="0" yWindow="0" windowWidth="25600" windowHeight="17540" tabRatio="500" activeTab="1"/>
  </bookViews>
  <sheets>
    <sheet name="GreenMyEyes_2019update_Results."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49" i="2" l="1"/>
  <c r="I49" i="2"/>
  <c r="H49" i="2"/>
  <c r="G49" i="2"/>
  <c r="F49" i="2"/>
  <c r="E49" i="2"/>
  <c r="D49" i="2"/>
  <c r="C49" i="2"/>
</calcChain>
</file>

<file path=xl/sharedStrings.xml><?xml version="1.0" encoding="utf-8"?>
<sst xmlns="http://schemas.openxmlformats.org/spreadsheetml/2006/main" count="661" uniqueCount="237">
  <si>
    <t>RecordedDate</t>
  </si>
  <si>
    <t>Q3</t>
  </si>
  <si>
    <t>Q4_1</t>
  </si>
  <si>
    <t>Q5_1</t>
  </si>
  <si>
    <t>Q6</t>
  </si>
  <si>
    <t>Q54</t>
  </si>
  <si>
    <t>Q54_1_TEXT</t>
  </si>
  <si>
    <t>Q55</t>
  </si>
  <si>
    <t>Q11</t>
  </si>
  <si>
    <t>Q11_1_TEXT</t>
  </si>
  <si>
    <t>Q12</t>
  </si>
  <si>
    <t>Q19</t>
  </si>
  <si>
    <t>Q19_1_TEXT</t>
  </si>
  <si>
    <t>Q20</t>
  </si>
  <si>
    <t>Q21</t>
  </si>
  <si>
    <t>Q21_1_TEXT</t>
  </si>
  <si>
    <t>Q22</t>
  </si>
  <si>
    <t>Q23</t>
  </si>
  <si>
    <t>Q23_1_TEXT</t>
  </si>
  <si>
    <t>Q24</t>
  </si>
  <si>
    <t>Q27</t>
  </si>
  <si>
    <t>Q27_1_TEXT</t>
  </si>
  <si>
    <t>Q28</t>
  </si>
  <si>
    <t>Q29</t>
  </si>
  <si>
    <t>Q29_1_TEXT</t>
  </si>
  <si>
    <t>Q30</t>
  </si>
  <si>
    <t>Q37</t>
  </si>
  <si>
    <t>Q37_1_TEXT</t>
  </si>
  <si>
    <t>Q38</t>
  </si>
  <si>
    <t>Q39</t>
  </si>
  <si>
    <t>Q39_1_TEXT</t>
  </si>
  <si>
    <t>Q40</t>
  </si>
  <si>
    <t>Q43</t>
  </si>
  <si>
    <t>Q43_1_TEXT</t>
  </si>
  <si>
    <t>Q44</t>
  </si>
  <si>
    <t>Q47</t>
  </si>
  <si>
    <t>Q47_1_TEXT</t>
  </si>
  <si>
    <t>Q48</t>
  </si>
  <si>
    <t>Q51</t>
  </si>
  <si>
    <t>Q51_1_TEXT</t>
  </si>
  <si>
    <t>Q52</t>
  </si>
  <si>
    <t>Q60</t>
  </si>
  <si>
    <t>Q60_1_TEXT</t>
  </si>
  <si>
    <t>Q61</t>
  </si>
  <si>
    <t>Q62</t>
  </si>
  <si>
    <t>Q62_1_TEXT</t>
  </si>
  <si>
    <t>Q63</t>
  </si>
  <si>
    <t>Recorded Date</t>
  </si>
  <si>
    <t>Please summarize the story using as many details as you can remember.</t>
  </si>
  <si>
    <t>Q4 - How much did you like this story?</t>
  </si>
  <si>
    <t>Q5 - Did you feel engaged with this story?</t>
  </si>
  <si>
    <t>Have you ever heard this story before?</t>
  </si>
  <si>
    <t>Was the narrator a male or female? - Selected Choice</t>
  </si>
  <si>
    <t>Was the narrator a male or female? - Enter answer: - Text</t>
  </si>
  <si>
    <t>Was the narrator a male or female?</t>
  </si>
  <si>
    <t>What were the names of the two men in the story? - Selected Choice</t>
  </si>
  <si>
    <t>What were the names of the two men in the story? - Enter answer: - Text</t>
  </si>
  <si>
    <t>What were the names of the two men in the story?</t>
  </si>
  <si>
    <t>Why did Arthur call Lee? - Selected Choice</t>
  </si>
  <si>
    <t>Why did Arthur call Lee? - Enter answer: - Text</t>
  </si>
  <si>
    <t>Why did Arthur call Lee?</t>
  </si>
  <si>
    <t>What did Arthur worry Joanie was doing? - Selected Choice</t>
  </si>
  <si>
    <t>What did Arthur worry Joanie was doing? - Enter answer: - Text</t>
  </si>
  <si>
    <t>What did Arthur worry Joanie was doing?</t>
  </si>
  <si>
    <t>What did Lee say Joanie was probably doing? - Selected Choice</t>
  </si>
  <si>
    <t>What did Lee say Joanie was probably doing? - Enter answer: - Text</t>
  </si>
  <si>
    <t>What did Lee say Joanie was probably doing?</t>
  </si>
  <si>
    <t>What did Lee advise Arthur to do? - Selected Choice</t>
  </si>
  <si>
    <t>What did Lee advise Arthur to do? - Enter answer: - Text</t>
  </si>
  <si>
    <t>What did Lee advise Arthur to do?</t>
  </si>
  <si>
    <t>What did Lee think was Arthurâ€™s problem? - Selected Choice</t>
  </si>
  <si>
    <t>What did Lee think was Arthurâ€™s problem? - Enter answer: - Text</t>
  </si>
  <si>
    <t>What did Lee think was Arthurâ€™s problem?</t>
  </si>
  <si>
    <t>What did Arthur ask Lee towards the end of their FIRST conversation? - Selected Choice</t>
  </si>
  <si>
    <t>What did Arthur ask Lee towards the end of their FIRST conversation? - Enter answer: - Text</t>
  </si>
  <si>
    <t>What did Arthur ask Lee towards the end of their FIRST conversation?</t>
  </si>
  <si>
    <t>What did Lee tell Arthur to do? - Selected Choice</t>
  </si>
  <si>
    <t>What did Lee tell Arthur to do? - Enter answer: - Text</t>
  </si>
  <si>
    <t>What did Lee tell Arthur to do?</t>
  </si>
  <si>
    <t>What did the girl ask after Lee hung up? - Selected Choice</t>
  </si>
  <si>
    <t>What did the girl ask after Lee hung up? - Enter answer: - Text</t>
  </si>
  <si>
    <t>What did the girl ask after Lee hung up?</t>
  </si>
  <si>
    <t>What did Arthur tell Lee in the SECOND phone call? - Selected Choice</t>
  </si>
  <si>
    <t>What did Arthur tell Lee in the SECOND phone call? - Enter answer: - Text</t>
  </si>
  <si>
    <t>What did Arthur tell Lee in the SECOND phone call?</t>
  </si>
  <si>
    <t>What did Arthur say about why Joanie had come back home
so late? - Selected Choice</t>
  </si>
  <si>
    <t>What did Arthur say about why Joanie had come back home
so late? - Enter answer: - Text</t>
  </si>
  <si>
    <t>What did Arthur say about why Joanie had come back home
so late?</t>
  </si>
  <si>
    <t>How does Arthur end the SECOND phone call with Lee? - Selected Choice</t>
  </si>
  <si>
    <t>How does Arthur end the SECOND phone call with Lee? - Enter answer: - Text</t>
  </si>
  <si>
    <t>How does Arthur end the SECOND phone call with Lee?</t>
  </si>
  <si>
    <t>What does Arthur do after he hangs the phone at the end of the story? - Selected Choice</t>
  </si>
  <si>
    <t>What does Arthur do after he hangs the phone at the end of the story? - Enter answer: - Text</t>
  </si>
  <si>
    <t>What does Arthur do after he hangs the phone at the end of the story?</t>
  </si>
  <si>
    <t>{"ImportId":"recordedDate","timeZone":"America/Denver"}</t>
  </si>
  <si>
    <t>{"ImportId":"QID3_TEXT"}</t>
  </si>
  <si>
    <t>{"ImportId":"QID4_1"}</t>
  </si>
  <si>
    <t>{"ImportId":"QID5_1"}</t>
  </si>
  <si>
    <t>{"ImportId":"QID6"}</t>
  </si>
  <si>
    <t>{"ImportId":"QID54"}</t>
  </si>
  <si>
    <t>{"ImportId":"QID54_1_TEXT"}</t>
  </si>
  <si>
    <t>{"ImportId":"QID55"}</t>
  </si>
  <si>
    <t>{"ImportId":"QID11"}</t>
  </si>
  <si>
    <t>{"ImportId":"QID11_1_TEXT"}</t>
  </si>
  <si>
    <t>{"ImportId":"QID12"}</t>
  </si>
  <si>
    <t>{"ImportId":"QID19"}</t>
  </si>
  <si>
    <t>{"ImportId":"QID19_1_TEXT"}</t>
  </si>
  <si>
    <t>{"ImportId":"QID20"}</t>
  </si>
  <si>
    <t>{"ImportId":"QID21"}</t>
  </si>
  <si>
    <t>{"ImportId":"QID21_1_TEXT"}</t>
  </si>
  <si>
    <t>{"ImportId":"QID22"}</t>
  </si>
  <si>
    <t>{"ImportId":"QID23"}</t>
  </si>
  <si>
    <t>{"ImportId":"QID23_1_TEXT"}</t>
  </si>
  <si>
    <t>{"ImportId":"QID24"}</t>
  </si>
  <si>
    <t>{"ImportId":"QID27"}</t>
  </si>
  <si>
    <t>{"ImportId":"QID27_1_TEXT"}</t>
  </si>
  <si>
    <t>{"ImportId":"QID28"}</t>
  </si>
  <si>
    <t>{"ImportId":"QID29"}</t>
  </si>
  <si>
    <t>{"ImportId":"QID29_1_TEXT"}</t>
  </si>
  <si>
    <t>{"ImportId":"QID30"}</t>
  </si>
  <si>
    <t>{"ImportId":"QID37"}</t>
  </si>
  <si>
    <t>{"ImportId":"QID37_1_TEXT"}</t>
  </si>
  <si>
    <t>{"ImportId":"QID38"}</t>
  </si>
  <si>
    <t>{"ImportId":"QID39"}</t>
  </si>
  <si>
    <t>{"ImportId":"QID39_1_TEXT"}</t>
  </si>
  <si>
    <t>{"ImportId":"QID40"}</t>
  </si>
  <si>
    <t>{"ImportId":"QID43"}</t>
  </si>
  <si>
    <t>{"ImportId":"QID43_1_TEXT"}</t>
  </si>
  <si>
    <t>{"ImportId":"QID44"}</t>
  </si>
  <si>
    <t>{"ImportId":"QID47"}</t>
  </si>
  <si>
    <t>{"ImportId":"QID47_1_TEXT"}</t>
  </si>
  <si>
    <t>{"ImportId":"QID48"}</t>
  </si>
  <si>
    <t>{"ImportId":"QID51"}</t>
  </si>
  <si>
    <t>{"ImportId":"QID51_1_TEXT"}</t>
  </si>
  <si>
    <t>{"ImportId":"QID52"}</t>
  </si>
  <si>
    <t>{"ImportId":"QID60"}</t>
  </si>
  <si>
    <t>{"ImportId":"QID60_1_TEXT"}</t>
  </si>
  <si>
    <t>{"ImportId":"QID61"}</t>
  </si>
  <si>
    <t>{"ImportId":"QID62"}</t>
  </si>
  <si>
    <t>{"ImportId":"QID62_1_TEXT"}</t>
  </si>
  <si>
    <t>{"ImportId":"QID63"}</t>
  </si>
  <si>
    <t>The phone rings and a grey-haired man named Lee picks up. There is a girl with her head propped up on her hand. The person on the phone is Lee's friend. He is worried about his wife Joanie who had not come home. He thinks she is cheating on him. Lee tells him to lie in bed and relax and that she would be home any minute. Arthur, the man on the phone, says that Lee is lucky because he is married to a good person. Arthur's wife is an aspiring actress. They end the call and Lee tells the girl, probably Joanie, what Arthur said. He says it was a tough situation and the girl says that he handled it well. Arthur calls again and says that Joanie came back and gives an explanation. Lee says that he has a headache and ends the call. He tries to smoke a cigarette but it falls, and the girl tries to help but he tells her not to.</t>
  </si>
  <si>
    <t>Like somewhat</t>
  </si>
  <si>
    <t>Was engaged more than half the time</t>
  </si>
  <si>
    <t>Yes</t>
  </si>
  <si>
    <t>Enter answer:</t>
  </si>
  <si>
    <t>Male</t>
  </si>
  <si>
    <t>Lee and Arthur</t>
  </si>
  <si>
    <t>He is asking if Lee saw Joanie, Arthur's wife</t>
  </si>
  <si>
    <t>Cheating on him</t>
  </si>
  <si>
    <t>out with some other people</t>
  </si>
  <si>
    <t>Relax in bed</t>
  </si>
  <si>
    <t>He worries himself</t>
  </si>
  <si>
    <t>If he could come over to Lee's house</t>
  </si>
  <si>
    <t>To just relax in bed</t>
  </si>
  <si>
    <t>What Arthur said</t>
  </si>
  <si>
    <t>That Joanie had come home</t>
  </si>
  <si>
    <t>I don't know</t>
  </si>
  <si>
    <t>She went to drink and help her friends</t>
  </si>
  <si>
    <t>Lee says he has a headache and they hang up</t>
  </si>
  <si>
    <t>Smokes a cigarette</t>
  </si>
  <si>
    <t>Dislike somewhat</t>
  </si>
  <si>
    <t>Was engaged less than half the time</t>
  </si>
  <si>
    <t>Maybe</t>
  </si>
  <si>
    <t>male</t>
  </si>
  <si>
    <t>bob and someone else</t>
  </si>
  <si>
    <t>because Joannie was missing</t>
  </si>
  <si>
    <t>He thought Joanie was cheating on him</t>
  </si>
  <si>
    <t>He said that Joanie probably didnâ€™t find a cab and waited for a ride back home</t>
  </si>
  <si>
    <t>Wait it out</t>
  </si>
  <si>
    <t>That he was torturing himself and being paranoid</t>
  </si>
  <si>
    <t xml:space="preserve">Get into bed </t>
  </si>
  <si>
    <t>â€œWhatâ€™s wrong with him?â€</t>
  </si>
  <si>
    <t>That joanie was back</t>
  </si>
  <si>
    <t>Arthur tells Lee he has a headache</t>
  </si>
  <si>
    <t>Reaches for a cigarette</t>
  </si>
  <si>
    <t>The gray-haired man is with a girl. Arthur is worried about the whereabouts of his daughter, Jony. He calls the gray-haired man, who attempts to console Arthur. They talk for awhile before hanging up, then Arthur calls back again saying that Jony returned home. The gray-haired man seems off and reaches for a cigarette.</t>
  </si>
  <si>
    <t>No</t>
  </si>
  <si>
    <t>Arthur and Lee</t>
  </si>
  <si>
    <t>Because he was worried about Jony</t>
  </si>
  <si>
    <t>Necking some bastards</t>
  </si>
  <si>
    <t>He said that Joanie probably went with the Ellenbogens to another place</t>
  </si>
  <si>
    <t>To lie in bed and relax</t>
  </si>
  <si>
    <t>He's too paranoid</t>
  </si>
  <si>
    <t>If he can comeover for a drink</t>
  </si>
  <si>
    <t>To rest</t>
  </si>
  <si>
    <t>â€œWhat did he say?â€</t>
  </si>
  <si>
    <t>That Joanie came home</t>
  </si>
  <si>
    <t>She was helping someone</t>
  </si>
  <si>
    <t>Thanking him for his help</t>
  </si>
  <si>
    <t>Goes to sleep</t>
  </si>
  <si>
    <t>Was engaged half of the time</t>
  </si>
  <si>
    <t>jonny, grey haired man</t>
  </si>
  <si>
    <t>he cannot find jonny</t>
  </si>
  <si>
    <t>joanie is cheating on him</t>
  </si>
  <si>
    <t>going out</t>
  </si>
  <si>
    <t>sit tight and wait</t>
  </si>
  <si>
    <t>If he could come over to Leeâ€™s place</t>
  </si>
  <si>
    <t>no, just wait at home</t>
  </si>
  <si>
    <t>what did he say</t>
  </si>
  <si>
    <t>That Joanie just came home</t>
  </si>
  <si>
    <t>Arthur tells Lee he wants to go to sleep</t>
  </si>
  <si>
    <t>The grey haired man was with a girl. He got a phone call from Arthur asking about his wife who hadn't came home yet. He was very anxious and the grey haired man attempted to help decrease his stress. Arthur asked if he could come over a drink but the grey haired man told him to get to bed and wait for his wife. They hung up and then the girl asked the grey haired man what that was about. Arthur called the grey haired man again and said that his wife had walked in right after they had stopped the call and then they hung up the phone again.</t>
  </si>
  <si>
    <t>Arthur and the grey haired man</t>
  </si>
  <si>
    <t>to ask about his wife</t>
  </si>
  <si>
    <t>with another guy</t>
  </si>
  <si>
    <t>get into bed and wait for Joane</t>
  </si>
  <si>
    <t>too impatient and stressed himself out for no reason</t>
  </si>
  <si>
    <t>if he could come over for a drink</t>
  </si>
  <si>
    <t>get into bed and wait for his wife</t>
  </si>
  <si>
    <t>what the call was about</t>
  </si>
  <si>
    <t>that his wife had come home</t>
  </si>
  <si>
    <t>that he'll see him tomorrow</t>
  </si>
  <si>
    <t>Because Joanie didnâ€™t come home, and he wanted to know if Lee noticed when she left</t>
  </si>
  <si>
    <t>Johnny, gray haired man</t>
  </si>
  <si>
    <t>Sleep</t>
  </si>
  <si>
    <t>That it was better for Arthur to be there, when Joanie comes back home</t>
  </si>
  <si>
    <t>What did he say</t>
  </si>
  <si>
    <t>Tries to light a cigarette</t>
  </si>
  <si>
    <t>A man is in a room with a girl and the phone rings.  He picks up the phone and speaks to another man for a long while about his missing wife, attempting to comfort him.  The man on the phone is eventually settled, and they end their conversation.  The first man speaks briefly with the girl he is in the room with, when the second man calls him back, telling him that his wife has returned.  The first man stops the call short and seems perturbed.</t>
  </si>
  <si>
    <t>Arthur</t>
  </si>
  <si>
    <t>He was worried about his wife</t>
  </si>
  <si>
    <t>He was worried that she was spending time with other men</t>
  </si>
  <si>
    <t>Go to bed and try to relax</t>
  </si>
  <si>
    <t>Arthur asked Lee if he could come over for a drink</t>
  </si>
  <si>
    <t>To go to bed</t>
  </si>
  <si>
    <t>The girl asked what Arthur wanted</t>
  </si>
  <si>
    <t>Arthur told Lee his wife had returned home</t>
  </si>
  <si>
    <t>Arthur said that one of Joanie's companions was "stinkin" drunk</t>
  </si>
  <si>
    <t>Lee says he has a headache and Arthur doesn't reply</t>
  </si>
  <si>
    <t>Lee tried to smoke a cigarette and drops it.  Arthur is not mentioned</t>
  </si>
  <si>
    <t>What did Arthur say about why Joanie had come back home
so late? - Selected Choice</t>
  </si>
  <si>
    <t>What did Arthur say about why Joanie had come back home
so late? - Enter answer: - Text</t>
  </si>
  <si>
    <t>What did Arthur say about why Joanie had come back home
so late?</t>
  </si>
  <si>
    <t>Total Score</t>
  </si>
  <si>
    <t># Correct Text</t>
  </si>
  <si>
    <t># Correct M/C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</si>
</sst>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rgb="FFFF0000"/>
        <bgColor indexed="64"/>
      </patternFill>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22" fontId="0" fillId="0" borderId="0" xfId="0" applyNumberFormat="1" applyAlignment="1">
      <alignment wrapText="1"/>
    </xf>
    <xf numFmtId="0" fontId="0" fillId="2" borderId="0" xfId="0" applyFill="1" applyAlignment="1">
      <alignment wrapText="1"/>
    </xf>
    <xf numFmtId="0" fontId="0" fillId="3" borderId="0" xfId="0" applyFill="1" applyAlignment="1">
      <alignment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
  <sheetViews>
    <sheetView workbookViewId="0">
      <selection sqref="A1:XFD10"/>
    </sheetView>
  </sheetViews>
  <sheetFormatPr baseColWidth="10" defaultRowHeight="15" x14ac:dyDescent="0"/>
  <cols>
    <col min="1" max="1" width="18.5" customWidth="1"/>
  </cols>
  <sheetData>
    <row r="1" spans="1:4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row>
    <row r="2" spans="1:47">
      <c r="A2" t="s">
        <v>47</v>
      </c>
      <c r="B2" t="s">
        <v>48</v>
      </c>
      <c r="C2" t="s">
        <v>49</v>
      </c>
      <c r="D2" t="s">
        <v>50</v>
      </c>
      <c r="E2" t="s">
        <v>51</v>
      </c>
      <c r="F2" t="s">
        <v>52</v>
      </c>
      <c r="G2" t="s">
        <v>53</v>
      </c>
      <c r="H2" t="s">
        <v>54</v>
      </c>
      <c r="I2" t="s">
        <v>55</v>
      </c>
      <c r="J2" t="s">
        <v>56</v>
      </c>
      <c r="K2" t="s">
        <v>57</v>
      </c>
      <c r="L2" t="s">
        <v>58</v>
      </c>
      <c r="M2" t="s">
        <v>59</v>
      </c>
      <c r="N2" t="s">
        <v>60</v>
      </c>
      <c r="O2" t="s">
        <v>61</v>
      </c>
      <c r="P2" t="s">
        <v>62</v>
      </c>
      <c r="Q2" t="s">
        <v>63</v>
      </c>
      <c r="R2" t="s">
        <v>64</v>
      </c>
      <c r="S2" t="s">
        <v>65</v>
      </c>
      <c r="T2" t="s">
        <v>66</v>
      </c>
      <c r="U2" t="s">
        <v>67</v>
      </c>
      <c r="V2" t="s">
        <v>68</v>
      </c>
      <c r="W2" t="s">
        <v>69</v>
      </c>
      <c r="X2" t="s">
        <v>70</v>
      </c>
      <c r="Y2" t="s">
        <v>71</v>
      </c>
      <c r="Z2" t="s">
        <v>72</v>
      </c>
      <c r="AA2" t="s">
        <v>73</v>
      </c>
      <c r="AB2" t="s">
        <v>74</v>
      </c>
      <c r="AC2" t="s">
        <v>75</v>
      </c>
      <c r="AD2" t="s">
        <v>76</v>
      </c>
      <c r="AE2" t="s">
        <v>77</v>
      </c>
      <c r="AF2" t="s">
        <v>78</v>
      </c>
      <c r="AG2" t="s">
        <v>79</v>
      </c>
      <c r="AH2" t="s">
        <v>80</v>
      </c>
      <c r="AI2" t="s">
        <v>81</v>
      </c>
      <c r="AJ2" t="s">
        <v>82</v>
      </c>
      <c r="AK2" t="s">
        <v>83</v>
      </c>
      <c r="AL2" t="s">
        <v>84</v>
      </c>
      <c r="AM2" t="s">
        <v>85</v>
      </c>
      <c r="AN2" t="s">
        <v>86</v>
      </c>
      <c r="AO2" t="s">
        <v>87</v>
      </c>
      <c r="AP2" t="s">
        <v>88</v>
      </c>
      <c r="AQ2" t="s">
        <v>89</v>
      </c>
      <c r="AR2" t="s">
        <v>90</v>
      </c>
      <c r="AS2" t="s">
        <v>91</v>
      </c>
      <c r="AT2" t="s">
        <v>92</v>
      </c>
      <c r="AU2" t="s">
        <v>93</v>
      </c>
    </row>
    <row r="3" spans="1:47">
      <c r="A3" t="s">
        <v>94</v>
      </c>
      <c r="B3" t="s">
        <v>95</v>
      </c>
      <c r="C3" t="s">
        <v>96</v>
      </c>
      <c r="D3" t="s">
        <v>97</v>
      </c>
      <c r="E3" t="s">
        <v>98</v>
      </c>
      <c r="F3" t="s">
        <v>99</v>
      </c>
      <c r="G3" t="s">
        <v>100</v>
      </c>
      <c r="H3" t="s">
        <v>101</v>
      </c>
      <c r="I3" t="s">
        <v>102</v>
      </c>
      <c r="J3" t="s">
        <v>103</v>
      </c>
      <c r="K3" t="s">
        <v>104</v>
      </c>
      <c r="L3" t="s">
        <v>105</v>
      </c>
      <c r="M3" t="s">
        <v>106</v>
      </c>
      <c r="N3" t="s">
        <v>107</v>
      </c>
      <c r="O3" t="s">
        <v>108</v>
      </c>
      <c r="P3" t="s">
        <v>109</v>
      </c>
      <c r="Q3" t="s">
        <v>110</v>
      </c>
      <c r="R3" t="s">
        <v>111</v>
      </c>
      <c r="S3" t="s">
        <v>112</v>
      </c>
      <c r="T3" t="s">
        <v>113</v>
      </c>
      <c r="U3" t="s">
        <v>114</v>
      </c>
      <c r="V3" t="s">
        <v>115</v>
      </c>
      <c r="W3" t="s">
        <v>116</v>
      </c>
      <c r="X3" t="s">
        <v>117</v>
      </c>
      <c r="Y3" t="s">
        <v>118</v>
      </c>
      <c r="Z3" t="s">
        <v>119</v>
      </c>
      <c r="AA3" t="s">
        <v>120</v>
      </c>
      <c r="AB3" t="s">
        <v>121</v>
      </c>
      <c r="AC3" t="s">
        <v>122</v>
      </c>
      <c r="AD3" t="s">
        <v>123</v>
      </c>
      <c r="AE3" t="s">
        <v>124</v>
      </c>
      <c r="AF3" t="s">
        <v>125</v>
      </c>
      <c r="AG3" t="s">
        <v>126</v>
      </c>
      <c r="AH3" t="s">
        <v>127</v>
      </c>
      <c r="AI3" t="s">
        <v>128</v>
      </c>
      <c r="AJ3" t="s">
        <v>129</v>
      </c>
      <c r="AK3" t="s">
        <v>130</v>
      </c>
      <c r="AL3" t="s">
        <v>131</v>
      </c>
      <c r="AM3" t="s">
        <v>132</v>
      </c>
      <c r="AN3" t="s">
        <v>133</v>
      </c>
      <c r="AO3" t="s">
        <v>134</v>
      </c>
      <c r="AP3" t="s">
        <v>135</v>
      </c>
      <c r="AQ3" t="s">
        <v>136</v>
      </c>
      <c r="AR3" t="s">
        <v>137</v>
      </c>
      <c r="AS3" t="s">
        <v>138</v>
      </c>
      <c r="AT3" t="s">
        <v>139</v>
      </c>
      <c r="AU3" t="s">
        <v>140</v>
      </c>
    </row>
    <row r="4" spans="1:47">
      <c r="A4" s="1">
        <v>42053.563692129632</v>
      </c>
      <c r="B4" t="s">
        <v>141</v>
      </c>
      <c r="C4" t="s">
        <v>142</v>
      </c>
      <c r="D4" t="s">
        <v>143</v>
      </c>
      <c r="E4" t="s">
        <v>144</v>
      </c>
      <c r="F4" t="s">
        <v>145</v>
      </c>
      <c r="G4" t="s">
        <v>146</v>
      </c>
      <c r="I4" t="s">
        <v>145</v>
      </c>
      <c r="J4" t="s">
        <v>147</v>
      </c>
      <c r="L4" t="s">
        <v>145</v>
      </c>
      <c r="M4" t="s">
        <v>148</v>
      </c>
      <c r="O4" t="s">
        <v>145</v>
      </c>
      <c r="P4" t="s">
        <v>149</v>
      </c>
      <c r="R4" t="s">
        <v>145</v>
      </c>
      <c r="S4" t="s">
        <v>150</v>
      </c>
      <c r="U4" t="s">
        <v>145</v>
      </c>
      <c r="V4" t="s">
        <v>151</v>
      </c>
      <c r="X4" t="s">
        <v>145</v>
      </c>
      <c r="Y4" t="s">
        <v>152</v>
      </c>
      <c r="AA4" t="s">
        <v>145</v>
      </c>
      <c r="AB4" t="s">
        <v>153</v>
      </c>
      <c r="AD4" t="s">
        <v>145</v>
      </c>
      <c r="AE4" t="s">
        <v>154</v>
      </c>
      <c r="AG4" t="s">
        <v>145</v>
      </c>
      <c r="AH4" t="s">
        <v>155</v>
      </c>
      <c r="AJ4" t="s">
        <v>145</v>
      </c>
      <c r="AK4" t="s">
        <v>156</v>
      </c>
      <c r="AM4" t="s">
        <v>157</v>
      </c>
      <c r="AO4" t="s">
        <v>158</v>
      </c>
      <c r="AP4" t="s">
        <v>145</v>
      </c>
      <c r="AQ4" t="s">
        <v>159</v>
      </c>
      <c r="AS4" t="s">
        <v>145</v>
      </c>
      <c r="AT4" t="s">
        <v>160</v>
      </c>
    </row>
    <row r="5" spans="1:47">
      <c r="A5" s="1">
        <v>42055.411666666667</v>
      </c>
      <c r="C5" t="s">
        <v>161</v>
      </c>
      <c r="D5" t="s">
        <v>162</v>
      </c>
      <c r="E5" t="s">
        <v>163</v>
      </c>
      <c r="F5" t="s">
        <v>145</v>
      </c>
      <c r="G5" t="s">
        <v>164</v>
      </c>
      <c r="I5" t="s">
        <v>145</v>
      </c>
      <c r="J5" t="s">
        <v>165</v>
      </c>
      <c r="L5" t="s">
        <v>145</v>
      </c>
      <c r="M5" t="s">
        <v>166</v>
      </c>
      <c r="O5" t="s">
        <v>157</v>
      </c>
      <c r="Q5" t="s">
        <v>167</v>
      </c>
      <c r="R5" t="s">
        <v>157</v>
      </c>
      <c r="T5" t="s">
        <v>168</v>
      </c>
      <c r="U5" t="s">
        <v>145</v>
      </c>
      <c r="V5" t="s">
        <v>169</v>
      </c>
      <c r="X5" t="s">
        <v>157</v>
      </c>
      <c r="Z5" t="s">
        <v>170</v>
      </c>
      <c r="AA5" t="s">
        <v>157</v>
      </c>
      <c r="AD5" t="s">
        <v>145</v>
      </c>
      <c r="AE5" t="s">
        <v>171</v>
      </c>
      <c r="AG5" t="s">
        <v>157</v>
      </c>
      <c r="AI5" t="s">
        <v>172</v>
      </c>
      <c r="AJ5" t="s">
        <v>145</v>
      </c>
      <c r="AK5" t="s">
        <v>173</v>
      </c>
      <c r="AM5" t="s">
        <v>157</v>
      </c>
      <c r="AO5" t="s">
        <v>158</v>
      </c>
      <c r="AR5" t="s">
        <v>174</v>
      </c>
      <c r="AU5" t="s">
        <v>175</v>
      </c>
    </row>
    <row r="6" spans="1:47">
      <c r="A6" s="1">
        <v>42055.437442129631</v>
      </c>
      <c r="B6" t="s">
        <v>176</v>
      </c>
      <c r="C6" t="s">
        <v>142</v>
      </c>
      <c r="D6" t="s">
        <v>143</v>
      </c>
      <c r="E6" t="s">
        <v>177</v>
      </c>
      <c r="F6" t="s">
        <v>145</v>
      </c>
      <c r="G6" t="s">
        <v>146</v>
      </c>
      <c r="I6" t="s">
        <v>145</v>
      </c>
      <c r="J6" t="s">
        <v>178</v>
      </c>
      <c r="L6" t="s">
        <v>145</v>
      </c>
      <c r="M6" t="s">
        <v>179</v>
      </c>
      <c r="O6" t="s">
        <v>145</v>
      </c>
      <c r="P6" t="s">
        <v>180</v>
      </c>
      <c r="R6" t="s">
        <v>157</v>
      </c>
      <c r="T6" t="s">
        <v>181</v>
      </c>
      <c r="U6" t="s">
        <v>145</v>
      </c>
      <c r="V6" t="s">
        <v>182</v>
      </c>
      <c r="X6" t="s">
        <v>145</v>
      </c>
      <c r="Y6" t="s">
        <v>183</v>
      </c>
      <c r="AA6" t="s">
        <v>145</v>
      </c>
      <c r="AB6" t="s">
        <v>184</v>
      </c>
      <c r="AD6" t="s">
        <v>145</v>
      </c>
      <c r="AE6" t="s">
        <v>185</v>
      </c>
      <c r="AG6" t="s">
        <v>157</v>
      </c>
      <c r="AI6" t="s">
        <v>186</v>
      </c>
      <c r="AJ6" t="s">
        <v>145</v>
      </c>
      <c r="AK6" t="s">
        <v>187</v>
      </c>
      <c r="AM6" t="s">
        <v>145</v>
      </c>
      <c r="AN6" t="s">
        <v>188</v>
      </c>
      <c r="AP6" t="s">
        <v>145</v>
      </c>
      <c r="AQ6" t="s">
        <v>189</v>
      </c>
      <c r="AU6" t="s">
        <v>190</v>
      </c>
    </row>
    <row r="7" spans="1:47">
      <c r="A7" s="1">
        <v>42055.897407407407</v>
      </c>
      <c r="C7" t="s">
        <v>161</v>
      </c>
      <c r="D7" t="s">
        <v>191</v>
      </c>
      <c r="E7" t="s">
        <v>177</v>
      </c>
      <c r="F7" t="s">
        <v>145</v>
      </c>
      <c r="G7" t="s">
        <v>164</v>
      </c>
      <c r="I7" t="s">
        <v>145</v>
      </c>
      <c r="J7" t="s">
        <v>192</v>
      </c>
      <c r="L7" t="s">
        <v>145</v>
      </c>
      <c r="M7" t="s">
        <v>193</v>
      </c>
      <c r="O7" t="s">
        <v>145</v>
      </c>
      <c r="P7" t="s">
        <v>194</v>
      </c>
      <c r="R7" t="s">
        <v>145</v>
      </c>
      <c r="S7" t="s">
        <v>195</v>
      </c>
      <c r="U7" t="s">
        <v>145</v>
      </c>
      <c r="V7" t="s">
        <v>196</v>
      </c>
      <c r="X7" t="s">
        <v>157</v>
      </c>
      <c r="Z7" t="s">
        <v>170</v>
      </c>
      <c r="AA7" t="s">
        <v>157</v>
      </c>
      <c r="AC7" t="s">
        <v>197</v>
      </c>
      <c r="AD7" t="s">
        <v>145</v>
      </c>
      <c r="AE7" t="s">
        <v>198</v>
      </c>
      <c r="AG7" t="s">
        <v>145</v>
      </c>
      <c r="AH7" t="s">
        <v>199</v>
      </c>
      <c r="AJ7" t="s">
        <v>157</v>
      </c>
      <c r="AL7" t="s">
        <v>200</v>
      </c>
      <c r="AM7" t="s">
        <v>157</v>
      </c>
      <c r="AO7" t="s">
        <v>158</v>
      </c>
      <c r="AR7" t="s">
        <v>201</v>
      </c>
      <c r="AU7" t="s">
        <v>175</v>
      </c>
    </row>
    <row r="8" spans="1:47">
      <c r="A8" s="1">
        <v>42058.834872685184</v>
      </c>
      <c r="B8" t="s">
        <v>202</v>
      </c>
      <c r="C8" t="s">
        <v>142</v>
      </c>
      <c r="D8" t="s">
        <v>143</v>
      </c>
      <c r="E8" t="s">
        <v>177</v>
      </c>
      <c r="F8" t="s">
        <v>145</v>
      </c>
      <c r="G8" t="s">
        <v>164</v>
      </c>
      <c r="I8" t="s">
        <v>145</v>
      </c>
      <c r="J8" t="s">
        <v>203</v>
      </c>
      <c r="L8" t="s">
        <v>145</v>
      </c>
      <c r="M8" t="s">
        <v>204</v>
      </c>
      <c r="O8" t="s">
        <v>145</v>
      </c>
      <c r="P8" t="s">
        <v>205</v>
      </c>
      <c r="R8" t="s">
        <v>157</v>
      </c>
      <c r="T8" t="s">
        <v>181</v>
      </c>
      <c r="U8" t="s">
        <v>145</v>
      </c>
      <c r="V8" t="s">
        <v>206</v>
      </c>
      <c r="X8" t="s">
        <v>145</v>
      </c>
      <c r="Y8" t="s">
        <v>207</v>
      </c>
      <c r="AA8" t="s">
        <v>145</v>
      </c>
      <c r="AB8" t="s">
        <v>208</v>
      </c>
      <c r="AD8" t="s">
        <v>145</v>
      </c>
      <c r="AE8" t="s">
        <v>209</v>
      </c>
      <c r="AG8" t="s">
        <v>145</v>
      </c>
      <c r="AH8" t="s">
        <v>210</v>
      </c>
      <c r="AJ8" t="s">
        <v>145</v>
      </c>
      <c r="AK8" t="s">
        <v>211</v>
      </c>
      <c r="AM8" t="s">
        <v>157</v>
      </c>
      <c r="AO8" t="s">
        <v>158</v>
      </c>
      <c r="AP8" t="s">
        <v>145</v>
      </c>
      <c r="AQ8" t="s">
        <v>212</v>
      </c>
      <c r="AU8" t="s">
        <v>175</v>
      </c>
    </row>
    <row r="9" spans="1:47">
      <c r="A9" s="1">
        <v>42062.402060185188</v>
      </c>
      <c r="C9" t="s">
        <v>161</v>
      </c>
      <c r="D9" t="s">
        <v>191</v>
      </c>
      <c r="E9" t="s">
        <v>177</v>
      </c>
      <c r="F9" t="s">
        <v>145</v>
      </c>
      <c r="G9" t="s">
        <v>146</v>
      </c>
      <c r="I9" t="s">
        <v>145</v>
      </c>
      <c r="J9" t="s">
        <v>214</v>
      </c>
      <c r="L9" t="s">
        <v>157</v>
      </c>
      <c r="N9" t="s">
        <v>213</v>
      </c>
      <c r="O9" t="s">
        <v>157</v>
      </c>
      <c r="Q9" t="s">
        <v>167</v>
      </c>
      <c r="R9" t="s">
        <v>157</v>
      </c>
      <c r="T9" t="s">
        <v>181</v>
      </c>
      <c r="U9" t="s">
        <v>145</v>
      </c>
      <c r="V9" t="s">
        <v>215</v>
      </c>
      <c r="X9" t="s">
        <v>157</v>
      </c>
      <c r="Z9" t="s">
        <v>170</v>
      </c>
      <c r="AA9" t="s">
        <v>157</v>
      </c>
      <c r="AC9" t="s">
        <v>197</v>
      </c>
      <c r="AD9" t="s">
        <v>157</v>
      </c>
      <c r="AF9" t="s">
        <v>216</v>
      </c>
      <c r="AG9" t="s">
        <v>145</v>
      </c>
      <c r="AH9" t="s">
        <v>217</v>
      </c>
      <c r="AJ9" t="s">
        <v>157</v>
      </c>
      <c r="AL9" t="s">
        <v>200</v>
      </c>
      <c r="AM9" t="s">
        <v>157</v>
      </c>
      <c r="AO9" t="s">
        <v>158</v>
      </c>
      <c r="AR9" t="s">
        <v>174</v>
      </c>
      <c r="AS9" t="s">
        <v>145</v>
      </c>
      <c r="AT9" t="s">
        <v>218</v>
      </c>
    </row>
    <row r="10" spans="1:47">
      <c r="A10" s="1">
        <v>42062.45894675926</v>
      </c>
      <c r="B10" t="s">
        <v>219</v>
      </c>
      <c r="C10" t="s">
        <v>142</v>
      </c>
      <c r="D10" t="s">
        <v>143</v>
      </c>
      <c r="E10" t="s">
        <v>177</v>
      </c>
      <c r="F10" t="s">
        <v>145</v>
      </c>
      <c r="G10" t="s">
        <v>146</v>
      </c>
      <c r="I10" t="s">
        <v>145</v>
      </c>
      <c r="J10" t="s">
        <v>220</v>
      </c>
      <c r="L10" t="s">
        <v>145</v>
      </c>
      <c r="M10" t="s">
        <v>221</v>
      </c>
      <c r="O10" t="s">
        <v>145</v>
      </c>
      <c r="P10" t="s">
        <v>222</v>
      </c>
      <c r="R10" t="s">
        <v>157</v>
      </c>
      <c r="U10" t="s">
        <v>145</v>
      </c>
      <c r="V10" t="s">
        <v>223</v>
      </c>
      <c r="X10" t="s">
        <v>157</v>
      </c>
      <c r="Z10" t="s">
        <v>170</v>
      </c>
      <c r="AA10" t="s">
        <v>145</v>
      </c>
      <c r="AB10" t="s">
        <v>224</v>
      </c>
      <c r="AD10" t="s">
        <v>145</v>
      </c>
      <c r="AE10" t="s">
        <v>225</v>
      </c>
      <c r="AG10" t="s">
        <v>145</v>
      </c>
      <c r="AH10" t="s">
        <v>226</v>
      </c>
      <c r="AJ10" t="s">
        <v>145</v>
      </c>
      <c r="AK10" t="s">
        <v>227</v>
      </c>
      <c r="AM10" t="s">
        <v>145</v>
      </c>
      <c r="AN10" t="s">
        <v>228</v>
      </c>
      <c r="AP10" t="s">
        <v>145</v>
      </c>
      <c r="AQ10" t="s">
        <v>229</v>
      </c>
      <c r="AS10" t="s">
        <v>145</v>
      </c>
      <c r="AT10" t="s">
        <v>230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A41" workbookViewId="0">
      <selection activeCell="J49" sqref="J49"/>
    </sheetView>
  </sheetViews>
  <sheetFormatPr baseColWidth="10" defaultRowHeight="15" x14ac:dyDescent="0"/>
  <cols>
    <col min="1" max="1" width="13.83203125" customWidth="1"/>
    <col min="2" max="2" width="18" customWidth="1"/>
    <col min="3" max="3" width="19.33203125" customWidth="1"/>
    <col min="4" max="4" width="19.5" customWidth="1"/>
    <col min="5" max="5" width="17" customWidth="1"/>
    <col min="6" max="6" width="18.1640625" customWidth="1"/>
    <col min="7" max="7" width="19" customWidth="1"/>
    <col min="8" max="8" width="15.5" customWidth="1"/>
    <col min="9" max="9" width="18" customWidth="1"/>
  </cols>
  <sheetData>
    <row r="1" spans="1:9">
      <c r="A1" s="2" t="s">
        <v>0</v>
      </c>
      <c r="B1" s="2"/>
      <c r="C1" s="3">
        <v>42053.563692129632</v>
      </c>
      <c r="D1" s="3">
        <v>42055.411666666667</v>
      </c>
      <c r="E1" s="3">
        <v>42055.437442129631</v>
      </c>
      <c r="F1" s="3">
        <v>42055.897407407407</v>
      </c>
      <c r="G1" s="3">
        <v>42058.834872685184</v>
      </c>
      <c r="H1" s="3">
        <v>42062.402060185188</v>
      </c>
      <c r="I1" s="3">
        <v>42062.45894675926</v>
      </c>
    </row>
    <row r="2" spans="1:9" ht="409">
      <c r="A2" s="2" t="s">
        <v>1</v>
      </c>
      <c r="B2" s="2" t="s">
        <v>48</v>
      </c>
      <c r="C2" s="2" t="s">
        <v>141</v>
      </c>
      <c r="D2" s="2"/>
      <c r="E2" s="2" t="s">
        <v>176</v>
      </c>
      <c r="F2" s="2"/>
      <c r="G2" s="2" t="s">
        <v>202</v>
      </c>
      <c r="H2" s="2"/>
      <c r="I2" s="2" t="s">
        <v>219</v>
      </c>
    </row>
    <row r="3" spans="1:9" ht="30">
      <c r="A3" s="2" t="s">
        <v>2</v>
      </c>
      <c r="B3" s="2" t="s">
        <v>49</v>
      </c>
      <c r="C3" s="2" t="s">
        <v>142</v>
      </c>
      <c r="D3" s="2" t="s">
        <v>161</v>
      </c>
      <c r="E3" s="2" t="s">
        <v>142</v>
      </c>
      <c r="F3" s="2" t="s">
        <v>161</v>
      </c>
      <c r="G3" s="2" t="s">
        <v>142</v>
      </c>
      <c r="H3" s="2" t="s">
        <v>161</v>
      </c>
      <c r="I3" s="2" t="s">
        <v>142</v>
      </c>
    </row>
    <row r="4" spans="1:9" ht="45">
      <c r="A4" s="2" t="s">
        <v>3</v>
      </c>
      <c r="B4" s="2" t="s">
        <v>50</v>
      </c>
      <c r="C4" s="2" t="s">
        <v>143</v>
      </c>
      <c r="D4" s="2" t="s">
        <v>162</v>
      </c>
      <c r="E4" s="2" t="s">
        <v>143</v>
      </c>
      <c r="F4" s="2" t="s">
        <v>191</v>
      </c>
      <c r="G4" s="2" t="s">
        <v>143</v>
      </c>
      <c r="H4" s="2" t="s">
        <v>191</v>
      </c>
      <c r="I4" s="2" t="s">
        <v>143</v>
      </c>
    </row>
    <row r="5" spans="1:9" ht="30">
      <c r="A5" s="2" t="s">
        <v>4</v>
      </c>
      <c r="B5" s="2" t="s">
        <v>51</v>
      </c>
      <c r="C5" s="2" t="s">
        <v>144</v>
      </c>
      <c r="D5" s="2" t="s">
        <v>163</v>
      </c>
      <c r="E5" s="2" t="s">
        <v>177</v>
      </c>
      <c r="F5" s="2" t="s">
        <v>177</v>
      </c>
      <c r="G5" s="2" t="s">
        <v>177</v>
      </c>
      <c r="H5" s="2" t="s">
        <v>177</v>
      </c>
      <c r="I5" s="2" t="s">
        <v>177</v>
      </c>
    </row>
    <row r="6" spans="1:9" ht="45">
      <c r="A6" s="2" t="s">
        <v>5</v>
      </c>
      <c r="B6" s="2" t="s">
        <v>52</v>
      </c>
      <c r="C6" s="2" t="s">
        <v>145</v>
      </c>
      <c r="D6" s="2" t="s">
        <v>145</v>
      </c>
      <c r="E6" s="2" t="s">
        <v>145</v>
      </c>
      <c r="F6" s="2" t="s">
        <v>145</v>
      </c>
      <c r="G6" s="2" t="s">
        <v>145</v>
      </c>
      <c r="H6" s="2" t="s">
        <v>145</v>
      </c>
      <c r="I6" s="2" t="s">
        <v>145</v>
      </c>
    </row>
    <row r="7" spans="1:9" ht="45">
      <c r="A7" s="2" t="s">
        <v>6</v>
      </c>
      <c r="B7" s="2" t="s">
        <v>53</v>
      </c>
      <c r="C7" s="4" t="s">
        <v>146</v>
      </c>
      <c r="D7" s="4" t="s">
        <v>164</v>
      </c>
      <c r="E7" s="4" t="s">
        <v>146</v>
      </c>
      <c r="F7" s="4" t="s">
        <v>164</v>
      </c>
      <c r="G7" s="4" t="s">
        <v>164</v>
      </c>
      <c r="H7" s="4" t="s">
        <v>146</v>
      </c>
      <c r="I7" s="4" t="s">
        <v>146</v>
      </c>
    </row>
    <row r="8" spans="1:9" ht="30">
      <c r="A8" s="2" t="s">
        <v>7</v>
      </c>
      <c r="B8" s="2" t="s">
        <v>54</v>
      </c>
      <c r="C8" s="2"/>
      <c r="D8" s="2"/>
      <c r="E8" s="2"/>
      <c r="F8" s="2"/>
      <c r="G8" s="2"/>
      <c r="H8" s="2"/>
      <c r="I8" s="2"/>
    </row>
    <row r="9" spans="1:9" ht="60">
      <c r="A9" s="2" t="s">
        <v>8</v>
      </c>
      <c r="B9" s="2" t="s">
        <v>55</v>
      </c>
      <c r="C9" s="2" t="s">
        <v>145</v>
      </c>
      <c r="D9" s="2" t="s">
        <v>145</v>
      </c>
      <c r="E9" s="2" t="s">
        <v>145</v>
      </c>
      <c r="F9" s="2" t="s">
        <v>145</v>
      </c>
      <c r="G9" s="2" t="s">
        <v>145</v>
      </c>
      <c r="H9" s="2" t="s">
        <v>145</v>
      </c>
      <c r="I9" s="2" t="s">
        <v>145</v>
      </c>
    </row>
    <row r="10" spans="1:9" ht="60">
      <c r="A10" s="2" t="s">
        <v>9</v>
      </c>
      <c r="B10" s="2" t="s">
        <v>56</v>
      </c>
      <c r="C10" s="4" t="s">
        <v>147</v>
      </c>
      <c r="D10" s="5" t="s">
        <v>165</v>
      </c>
      <c r="E10" s="4" t="s">
        <v>178</v>
      </c>
      <c r="F10" s="5" t="s">
        <v>192</v>
      </c>
      <c r="G10" s="5" t="s">
        <v>203</v>
      </c>
      <c r="H10" s="5" t="s">
        <v>214</v>
      </c>
      <c r="I10" s="4" t="s">
        <v>220</v>
      </c>
    </row>
    <row r="11" spans="1:9" ht="45">
      <c r="A11" s="2" t="s">
        <v>10</v>
      </c>
      <c r="B11" s="2" t="s">
        <v>57</v>
      </c>
      <c r="C11" s="2"/>
      <c r="D11" s="2"/>
      <c r="E11" s="2"/>
      <c r="F11" s="2"/>
      <c r="G11" s="2"/>
      <c r="H11" s="2"/>
      <c r="I11" s="2"/>
    </row>
    <row r="12" spans="1:9" ht="45">
      <c r="A12" s="2" t="s">
        <v>11</v>
      </c>
      <c r="B12" s="2" t="s">
        <v>58</v>
      </c>
      <c r="C12" s="2" t="s">
        <v>145</v>
      </c>
      <c r="D12" s="2" t="s">
        <v>145</v>
      </c>
      <c r="E12" s="2" t="s">
        <v>145</v>
      </c>
      <c r="F12" s="2" t="s">
        <v>145</v>
      </c>
      <c r="G12" s="2" t="s">
        <v>145</v>
      </c>
      <c r="H12" s="2" t="s">
        <v>157</v>
      </c>
      <c r="I12" s="2" t="s">
        <v>145</v>
      </c>
    </row>
    <row r="13" spans="1:9" ht="45">
      <c r="A13" s="2" t="s">
        <v>12</v>
      </c>
      <c r="B13" s="2" t="s">
        <v>59</v>
      </c>
      <c r="C13" s="4" t="s">
        <v>148</v>
      </c>
      <c r="D13" s="4" t="s">
        <v>166</v>
      </c>
      <c r="E13" s="4" t="s">
        <v>179</v>
      </c>
      <c r="F13" s="4" t="s">
        <v>193</v>
      </c>
      <c r="G13" s="4" t="s">
        <v>204</v>
      </c>
      <c r="H13" s="2"/>
      <c r="I13" s="4" t="s">
        <v>221</v>
      </c>
    </row>
    <row r="14" spans="1:9" ht="90">
      <c r="A14" s="2" t="s">
        <v>13</v>
      </c>
      <c r="B14" s="2" t="s">
        <v>60</v>
      </c>
      <c r="C14" s="2"/>
      <c r="D14" s="2"/>
      <c r="E14" s="2"/>
      <c r="F14" s="2"/>
      <c r="G14" s="2"/>
      <c r="H14" s="4" t="s">
        <v>213</v>
      </c>
      <c r="I14" s="2"/>
    </row>
    <row r="15" spans="1:9" ht="60">
      <c r="A15" s="2" t="s">
        <v>14</v>
      </c>
      <c r="B15" s="2" t="s">
        <v>61</v>
      </c>
      <c r="C15" s="2" t="s">
        <v>145</v>
      </c>
      <c r="D15" s="2" t="s">
        <v>157</v>
      </c>
      <c r="E15" s="2" t="s">
        <v>145</v>
      </c>
      <c r="F15" s="2" t="s">
        <v>145</v>
      </c>
      <c r="G15" s="2" t="s">
        <v>145</v>
      </c>
      <c r="H15" s="2" t="s">
        <v>157</v>
      </c>
      <c r="I15" s="2" t="s">
        <v>145</v>
      </c>
    </row>
    <row r="16" spans="1:9" ht="60">
      <c r="A16" s="2" t="s">
        <v>15</v>
      </c>
      <c r="B16" s="2" t="s">
        <v>62</v>
      </c>
      <c r="C16" s="4" t="s">
        <v>149</v>
      </c>
      <c r="D16" s="2"/>
      <c r="E16" s="4" t="s">
        <v>180</v>
      </c>
      <c r="F16" s="4" t="s">
        <v>194</v>
      </c>
      <c r="G16" s="4" t="s">
        <v>205</v>
      </c>
      <c r="H16" s="2"/>
      <c r="I16" s="4" t="s">
        <v>222</v>
      </c>
    </row>
    <row r="17" spans="1:9" ht="45">
      <c r="A17" s="2" t="s">
        <v>16</v>
      </c>
      <c r="B17" s="2" t="s">
        <v>63</v>
      </c>
      <c r="C17" s="2"/>
      <c r="D17" s="4" t="s">
        <v>167</v>
      </c>
      <c r="E17" s="2"/>
      <c r="F17" s="2"/>
      <c r="G17" s="2"/>
      <c r="H17" s="4" t="s">
        <v>167</v>
      </c>
      <c r="I17" s="2"/>
    </row>
    <row r="18" spans="1:9" ht="60">
      <c r="A18" s="2" t="s">
        <v>17</v>
      </c>
      <c r="B18" s="2" t="s">
        <v>64</v>
      </c>
      <c r="C18" s="2" t="s">
        <v>145</v>
      </c>
      <c r="D18" s="2" t="s">
        <v>157</v>
      </c>
      <c r="E18" s="2" t="s">
        <v>157</v>
      </c>
      <c r="F18" s="2" t="s">
        <v>145</v>
      </c>
      <c r="G18" s="2" t="s">
        <v>157</v>
      </c>
      <c r="H18" s="2" t="s">
        <v>157</v>
      </c>
      <c r="I18" s="2" t="s">
        <v>157</v>
      </c>
    </row>
    <row r="19" spans="1:9" ht="60">
      <c r="A19" s="2" t="s">
        <v>18</v>
      </c>
      <c r="B19" s="2" t="s">
        <v>65</v>
      </c>
      <c r="C19" s="4" t="s">
        <v>150</v>
      </c>
      <c r="D19" s="2"/>
      <c r="E19" s="2"/>
      <c r="F19" s="4" t="s">
        <v>195</v>
      </c>
      <c r="G19" s="2"/>
      <c r="H19" s="2"/>
      <c r="I19" s="2"/>
    </row>
    <row r="20" spans="1:9" ht="75">
      <c r="A20" s="2" t="s">
        <v>19</v>
      </c>
      <c r="B20" s="2" t="s">
        <v>66</v>
      </c>
      <c r="C20" s="2"/>
      <c r="D20" s="5" t="s">
        <v>168</v>
      </c>
      <c r="E20" s="4" t="s">
        <v>181</v>
      </c>
      <c r="F20" s="2"/>
      <c r="G20" s="4" t="s">
        <v>181</v>
      </c>
      <c r="H20" s="4" t="s">
        <v>181</v>
      </c>
      <c r="I20" s="5"/>
    </row>
    <row r="21" spans="1:9" ht="45">
      <c r="A21" s="2" t="s">
        <v>20</v>
      </c>
      <c r="B21" s="2" t="s">
        <v>67</v>
      </c>
      <c r="C21" s="2" t="s">
        <v>145</v>
      </c>
      <c r="D21" s="2" t="s">
        <v>145</v>
      </c>
      <c r="E21" s="2" t="s">
        <v>145</v>
      </c>
      <c r="F21" s="2" t="s">
        <v>145</v>
      </c>
      <c r="G21" s="2" t="s">
        <v>145</v>
      </c>
      <c r="H21" s="2" t="s">
        <v>145</v>
      </c>
      <c r="I21" s="2" t="s">
        <v>145</v>
      </c>
    </row>
    <row r="22" spans="1:9" ht="45">
      <c r="A22" s="2" t="s">
        <v>21</v>
      </c>
      <c r="B22" s="2" t="s">
        <v>68</v>
      </c>
      <c r="C22" s="4" t="s">
        <v>151</v>
      </c>
      <c r="D22" s="4" t="s">
        <v>169</v>
      </c>
      <c r="E22" s="4" t="s">
        <v>182</v>
      </c>
      <c r="F22" s="4" t="s">
        <v>196</v>
      </c>
      <c r="G22" s="4" t="s">
        <v>206</v>
      </c>
      <c r="H22" s="4" t="s">
        <v>215</v>
      </c>
      <c r="I22" s="4" t="s">
        <v>223</v>
      </c>
    </row>
    <row r="23" spans="1:9" ht="30">
      <c r="A23" s="2" t="s">
        <v>22</v>
      </c>
      <c r="B23" s="2" t="s">
        <v>69</v>
      </c>
      <c r="C23" s="2"/>
      <c r="D23" s="2"/>
      <c r="E23" s="2"/>
      <c r="F23" s="2"/>
      <c r="G23" s="2"/>
      <c r="H23" s="2"/>
      <c r="I23" s="2"/>
    </row>
    <row r="24" spans="1:9" ht="60">
      <c r="A24" s="2" t="s">
        <v>23</v>
      </c>
      <c r="B24" s="2" t="s">
        <v>70</v>
      </c>
      <c r="C24" s="2" t="s">
        <v>145</v>
      </c>
      <c r="D24" s="2" t="s">
        <v>157</v>
      </c>
      <c r="E24" s="2" t="s">
        <v>145</v>
      </c>
      <c r="F24" s="2" t="s">
        <v>157</v>
      </c>
      <c r="G24" s="2" t="s">
        <v>145</v>
      </c>
      <c r="H24" s="2" t="s">
        <v>157</v>
      </c>
      <c r="I24" s="2" t="s">
        <v>157</v>
      </c>
    </row>
    <row r="25" spans="1:9" ht="60">
      <c r="A25" s="2" t="s">
        <v>24</v>
      </c>
      <c r="B25" s="2" t="s">
        <v>71</v>
      </c>
      <c r="C25" s="4" t="s">
        <v>152</v>
      </c>
      <c r="D25" s="2"/>
      <c r="E25" s="4" t="s">
        <v>183</v>
      </c>
      <c r="F25" s="2"/>
      <c r="G25" s="4" t="s">
        <v>207</v>
      </c>
      <c r="H25" s="2"/>
      <c r="I25" s="2"/>
    </row>
    <row r="26" spans="1:9" ht="60">
      <c r="A26" s="2" t="s">
        <v>25</v>
      </c>
      <c r="B26" s="2" t="s">
        <v>72</v>
      </c>
      <c r="C26" s="2"/>
      <c r="D26" s="4" t="s">
        <v>170</v>
      </c>
      <c r="E26" s="2"/>
      <c r="F26" s="4" t="s">
        <v>170</v>
      </c>
      <c r="G26" s="2"/>
      <c r="H26" s="4" t="s">
        <v>170</v>
      </c>
      <c r="I26" s="4" t="s">
        <v>170</v>
      </c>
    </row>
    <row r="27" spans="1:9" ht="75">
      <c r="A27" s="2" t="s">
        <v>26</v>
      </c>
      <c r="B27" s="2" t="s">
        <v>73</v>
      </c>
      <c r="C27" s="2" t="s">
        <v>145</v>
      </c>
      <c r="D27" s="2" t="s">
        <v>157</v>
      </c>
      <c r="E27" s="2" t="s">
        <v>145</v>
      </c>
      <c r="F27" s="2" t="s">
        <v>157</v>
      </c>
      <c r="G27" s="2" t="s">
        <v>145</v>
      </c>
      <c r="H27" s="2" t="s">
        <v>157</v>
      </c>
      <c r="I27" s="2" t="s">
        <v>145</v>
      </c>
    </row>
    <row r="28" spans="1:9" ht="75">
      <c r="A28" s="2" t="s">
        <v>27</v>
      </c>
      <c r="B28" s="2" t="s">
        <v>74</v>
      </c>
      <c r="C28" s="4" t="s">
        <v>153</v>
      </c>
      <c r="D28" s="2"/>
      <c r="E28" s="4" t="s">
        <v>184</v>
      </c>
      <c r="F28" s="2"/>
      <c r="G28" s="4" t="s">
        <v>208</v>
      </c>
      <c r="H28" s="2"/>
      <c r="I28" s="4" t="s">
        <v>224</v>
      </c>
    </row>
    <row r="29" spans="1:9" ht="60">
      <c r="A29" s="2" t="s">
        <v>28</v>
      </c>
      <c r="B29" s="2" t="s">
        <v>75</v>
      </c>
      <c r="C29" s="2"/>
      <c r="D29" s="5"/>
      <c r="E29" s="2"/>
      <c r="F29" s="4" t="s">
        <v>197</v>
      </c>
      <c r="G29" s="2"/>
      <c r="H29" s="4" t="s">
        <v>197</v>
      </c>
      <c r="I29" s="2"/>
    </row>
    <row r="30" spans="1:9" ht="45">
      <c r="A30" s="2" t="s">
        <v>29</v>
      </c>
      <c r="B30" s="2" t="s">
        <v>76</v>
      </c>
      <c r="C30" s="2" t="s">
        <v>145</v>
      </c>
      <c r="D30" s="2" t="s">
        <v>145</v>
      </c>
      <c r="E30" s="2" t="s">
        <v>145</v>
      </c>
      <c r="F30" s="2" t="s">
        <v>145</v>
      </c>
      <c r="G30" s="2" t="s">
        <v>145</v>
      </c>
      <c r="H30" s="2" t="s">
        <v>157</v>
      </c>
      <c r="I30" s="2" t="s">
        <v>145</v>
      </c>
    </row>
    <row r="31" spans="1:9" ht="45">
      <c r="A31" s="2" t="s">
        <v>30</v>
      </c>
      <c r="B31" s="2" t="s">
        <v>77</v>
      </c>
      <c r="C31" s="4" t="s">
        <v>154</v>
      </c>
      <c r="D31" s="4" t="s">
        <v>171</v>
      </c>
      <c r="E31" s="4" t="s">
        <v>185</v>
      </c>
      <c r="F31" s="4" t="s">
        <v>198</v>
      </c>
      <c r="G31" s="4" t="s">
        <v>209</v>
      </c>
      <c r="H31" s="2"/>
      <c r="I31" s="4" t="s">
        <v>225</v>
      </c>
    </row>
    <row r="32" spans="1:9" ht="90">
      <c r="A32" s="2" t="s">
        <v>31</v>
      </c>
      <c r="B32" s="2" t="s">
        <v>78</v>
      </c>
      <c r="C32" s="2"/>
      <c r="D32" s="2"/>
      <c r="E32" s="2"/>
      <c r="F32" s="2"/>
      <c r="G32" s="2"/>
      <c r="H32" s="4" t="s">
        <v>216</v>
      </c>
      <c r="I32" s="2"/>
    </row>
    <row r="33" spans="1:9" ht="45">
      <c r="A33" s="2" t="s">
        <v>32</v>
      </c>
      <c r="B33" s="2" t="s">
        <v>79</v>
      </c>
      <c r="C33" s="2" t="s">
        <v>145</v>
      </c>
      <c r="D33" s="2" t="s">
        <v>157</v>
      </c>
      <c r="E33" s="2" t="s">
        <v>157</v>
      </c>
      <c r="F33" s="2" t="s">
        <v>145</v>
      </c>
      <c r="G33" s="2" t="s">
        <v>145</v>
      </c>
      <c r="H33" s="2" t="s">
        <v>145</v>
      </c>
      <c r="I33" s="2" t="s">
        <v>145</v>
      </c>
    </row>
    <row r="34" spans="1:9" ht="45">
      <c r="A34" s="2" t="s">
        <v>33</v>
      </c>
      <c r="B34" s="2" t="s">
        <v>80</v>
      </c>
      <c r="C34" s="4" t="s">
        <v>155</v>
      </c>
      <c r="D34" s="2"/>
      <c r="E34" s="2"/>
      <c r="F34" s="4" t="s">
        <v>199</v>
      </c>
      <c r="G34" s="5" t="s">
        <v>210</v>
      </c>
      <c r="H34" s="4" t="s">
        <v>217</v>
      </c>
      <c r="I34" s="4" t="s">
        <v>226</v>
      </c>
    </row>
    <row r="35" spans="1:9" ht="30">
      <c r="A35" s="2" t="s">
        <v>34</v>
      </c>
      <c r="B35" s="2" t="s">
        <v>81</v>
      </c>
      <c r="C35" s="2"/>
      <c r="D35" s="5" t="s">
        <v>172</v>
      </c>
      <c r="E35" s="4" t="s">
        <v>186</v>
      </c>
      <c r="F35" s="2"/>
      <c r="G35" s="2"/>
      <c r="H35" s="2"/>
      <c r="I35" s="2"/>
    </row>
    <row r="36" spans="1:9" ht="60">
      <c r="A36" s="2" t="s">
        <v>35</v>
      </c>
      <c r="B36" s="2" t="s">
        <v>82</v>
      </c>
      <c r="C36" s="2" t="s">
        <v>145</v>
      </c>
      <c r="D36" s="2" t="s">
        <v>145</v>
      </c>
      <c r="E36" s="2" t="s">
        <v>145</v>
      </c>
      <c r="F36" s="2" t="s">
        <v>157</v>
      </c>
      <c r="G36" s="2" t="s">
        <v>145</v>
      </c>
      <c r="H36" s="2" t="s">
        <v>157</v>
      </c>
      <c r="I36" s="2" t="s">
        <v>145</v>
      </c>
    </row>
    <row r="37" spans="1:9" ht="60">
      <c r="A37" s="2" t="s">
        <v>36</v>
      </c>
      <c r="B37" s="2" t="s">
        <v>83</v>
      </c>
      <c r="C37" s="4" t="s">
        <v>156</v>
      </c>
      <c r="D37" s="4" t="s">
        <v>173</v>
      </c>
      <c r="E37" s="4" t="s">
        <v>187</v>
      </c>
      <c r="F37" s="2"/>
      <c r="G37" s="4" t="s">
        <v>211</v>
      </c>
      <c r="H37" s="2"/>
      <c r="I37" s="4" t="s">
        <v>227</v>
      </c>
    </row>
    <row r="38" spans="1:9" ht="45">
      <c r="A38" s="2" t="s">
        <v>37</v>
      </c>
      <c r="B38" s="2" t="s">
        <v>84</v>
      </c>
      <c r="C38" s="2"/>
      <c r="D38" s="2"/>
      <c r="E38" s="2"/>
      <c r="F38" s="4" t="s">
        <v>200</v>
      </c>
      <c r="G38" s="2"/>
      <c r="H38" s="4" t="s">
        <v>200</v>
      </c>
      <c r="I38" s="2"/>
    </row>
    <row r="39" spans="1:9" ht="90">
      <c r="A39" s="2" t="s">
        <v>38</v>
      </c>
      <c r="B39" s="2" t="s">
        <v>231</v>
      </c>
      <c r="C39" s="2" t="s">
        <v>157</v>
      </c>
      <c r="D39" s="2" t="s">
        <v>157</v>
      </c>
      <c r="E39" s="2" t="s">
        <v>145</v>
      </c>
      <c r="F39" s="2" t="s">
        <v>157</v>
      </c>
      <c r="G39" s="2" t="s">
        <v>157</v>
      </c>
      <c r="H39" s="2" t="s">
        <v>157</v>
      </c>
      <c r="I39" s="2" t="s">
        <v>145</v>
      </c>
    </row>
    <row r="40" spans="1:9" ht="90">
      <c r="A40" s="2" t="s">
        <v>39</v>
      </c>
      <c r="B40" s="2" t="s">
        <v>232</v>
      </c>
      <c r="C40" s="2"/>
      <c r="D40" s="2"/>
      <c r="E40" s="5" t="s">
        <v>188</v>
      </c>
      <c r="F40" s="2"/>
      <c r="G40" s="2"/>
      <c r="H40" s="2"/>
      <c r="I40" s="4" t="s">
        <v>228</v>
      </c>
    </row>
    <row r="41" spans="1:9" ht="75">
      <c r="A41" s="2" t="s">
        <v>40</v>
      </c>
      <c r="B41" s="2" t="s">
        <v>233</v>
      </c>
      <c r="C41" s="4" t="s">
        <v>158</v>
      </c>
      <c r="D41" s="4" t="s">
        <v>158</v>
      </c>
      <c r="E41" s="2"/>
      <c r="F41" s="4" t="s">
        <v>158</v>
      </c>
      <c r="G41" s="4" t="s">
        <v>158</v>
      </c>
      <c r="H41" s="4" t="s">
        <v>158</v>
      </c>
      <c r="I41" s="2"/>
    </row>
    <row r="42" spans="1:9" ht="60">
      <c r="A42" s="2" t="s">
        <v>41</v>
      </c>
      <c r="B42" s="2" t="s">
        <v>88</v>
      </c>
      <c r="C42" s="2" t="s">
        <v>145</v>
      </c>
      <c r="D42" s="2"/>
      <c r="E42" s="2" t="s">
        <v>145</v>
      </c>
      <c r="F42" s="2"/>
      <c r="G42" s="2" t="s">
        <v>145</v>
      </c>
      <c r="H42" s="2"/>
      <c r="I42" s="2" t="s">
        <v>145</v>
      </c>
    </row>
    <row r="43" spans="1:9" ht="75">
      <c r="A43" s="2" t="s">
        <v>42</v>
      </c>
      <c r="B43" s="2" t="s">
        <v>89</v>
      </c>
      <c r="C43" s="4" t="s">
        <v>159</v>
      </c>
      <c r="D43" s="2"/>
      <c r="E43" s="5" t="s">
        <v>189</v>
      </c>
      <c r="F43" s="2"/>
      <c r="G43" s="5" t="s">
        <v>212</v>
      </c>
      <c r="H43" s="2"/>
      <c r="I43" s="4" t="s">
        <v>229</v>
      </c>
    </row>
    <row r="44" spans="1:9" ht="45">
      <c r="A44" s="2" t="s">
        <v>43</v>
      </c>
      <c r="B44" s="2" t="s">
        <v>90</v>
      </c>
      <c r="C44" s="2"/>
      <c r="D44" s="4" t="s">
        <v>174</v>
      </c>
      <c r="E44" s="2"/>
      <c r="F44" s="5" t="s">
        <v>201</v>
      </c>
      <c r="G44" s="2"/>
      <c r="H44" s="4" t="s">
        <v>174</v>
      </c>
      <c r="I44" s="2"/>
    </row>
    <row r="45" spans="1:9" ht="75">
      <c r="A45" s="2" t="s">
        <v>44</v>
      </c>
      <c r="B45" s="2" t="s">
        <v>91</v>
      </c>
      <c r="C45" s="2" t="s">
        <v>145</v>
      </c>
      <c r="D45" s="2"/>
      <c r="E45" s="2"/>
      <c r="F45" s="2"/>
      <c r="G45" s="2"/>
      <c r="H45" s="2" t="s">
        <v>145</v>
      </c>
      <c r="I45" s="2" t="s">
        <v>145</v>
      </c>
    </row>
    <row r="46" spans="1:9" ht="75">
      <c r="A46" s="2" t="s">
        <v>45</v>
      </c>
      <c r="B46" s="2" t="s">
        <v>92</v>
      </c>
      <c r="C46" s="4" t="s">
        <v>160</v>
      </c>
      <c r="D46" s="2"/>
      <c r="E46" s="2"/>
      <c r="F46" s="2"/>
      <c r="G46" s="2"/>
      <c r="H46" s="4" t="s">
        <v>218</v>
      </c>
      <c r="I46" s="4" t="s">
        <v>230</v>
      </c>
    </row>
    <row r="47" spans="1:9" ht="60">
      <c r="A47" s="2" t="s">
        <v>46</v>
      </c>
      <c r="B47" s="2" t="s">
        <v>93</v>
      </c>
      <c r="C47" s="2"/>
      <c r="D47" s="4" t="s">
        <v>175</v>
      </c>
      <c r="E47" s="5" t="s">
        <v>190</v>
      </c>
      <c r="F47" s="4" t="s">
        <v>175</v>
      </c>
      <c r="G47" s="4" t="s">
        <v>175</v>
      </c>
      <c r="H47" s="2"/>
      <c r="I47" s="2"/>
    </row>
    <row r="49" spans="1:10">
      <c r="A49" s="2" t="s">
        <v>234</v>
      </c>
      <c r="C49">
        <f>14/14</f>
        <v>1</v>
      </c>
      <c r="D49">
        <f>10/14</f>
        <v>0.7142857142857143</v>
      </c>
      <c r="E49">
        <f>11/14</f>
        <v>0.7857142857142857</v>
      </c>
      <c r="F49">
        <f>12/14</f>
        <v>0.8571428571428571</v>
      </c>
      <c r="G49">
        <f>11/14</f>
        <v>0.7857142857142857</v>
      </c>
      <c r="H49">
        <f>13/14</f>
        <v>0.9285714285714286</v>
      </c>
      <c r="I49">
        <f>13/14</f>
        <v>0.9285714285714286</v>
      </c>
      <c r="J49">
        <f>AVERAGE(C49:I49)</f>
        <v>0.85714285714285732</v>
      </c>
    </row>
    <row r="50" spans="1:10">
      <c r="A50" s="2" t="s">
        <v>235</v>
      </c>
      <c r="C50">
        <v>13</v>
      </c>
      <c r="D50">
        <v>5</v>
      </c>
      <c r="E50">
        <v>9</v>
      </c>
      <c r="F50">
        <v>7</v>
      </c>
      <c r="G50">
        <v>7</v>
      </c>
      <c r="H50">
        <v>4</v>
      </c>
      <c r="I50">
        <v>12</v>
      </c>
    </row>
    <row r="51" spans="1:10">
      <c r="A51" s="2" t="s">
        <v>236</v>
      </c>
      <c r="C51">
        <v>1</v>
      </c>
      <c r="D51">
        <v>5</v>
      </c>
      <c r="E51">
        <v>2</v>
      </c>
      <c r="F51">
        <v>5</v>
      </c>
      <c r="G51">
        <v>4</v>
      </c>
      <c r="H51">
        <v>9</v>
      </c>
      <c r="I51">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GreenMyEyes_2019update_Results.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Avital Sternin</dc:creator>
  <cp:lastModifiedBy>Avital Sternin</cp:lastModifiedBy>
  <dcterms:created xsi:type="dcterms:W3CDTF">2019-03-01T14:51:56Z</dcterms:created>
  <dcterms:modified xsi:type="dcterms:W3CDTF">2019-03-01T15:09:42Z</dcterms:modified>
</cp:coreProperties>
</file>