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Users\asternin\Dropbox\SART_Memory\Results\"/>
    </mc:Choice>
  </mc:AlternateContent>
  <bookViews>
    <workbookView xWindow="0" yWindow="0" windowWidth="25605" windowHeight="17535" tabRatio="500" firstSheet="1" activeTab="1"/>
  </bookViews>
  <sheets>
    <sheet name="Vodka Questionnaire - No Audio_" sheetId="1" r:id="rId1"/>
    <sheet name="Sheet1" sheetId="2" r:id="rId2"/>
  </sheets>
  <calcPr calcId="162913" refMode="R1C1" concurrentCalc="0"/>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V56" i="2" l="1"/>
  <c r="U56" i="2"/>
  <c r="T56" i="2"/>
  <c r="S56" i="2"/>
  <c r="Q56" i="2"/>
  <c r="P56" i="2"/>
  <c r="O56" i="2"/>
  <c r="N56" i="2"/>
  <c r="M56" i="2"/>
  <c r="L56" i="2"/>
  <c r="K56" i="2"/>
  <c r="I56" i="2"/>
  <c r="H56" i="2"/>
  <c r="G56" i="2"/>
  <c r="F56" i="2"/>
  <c r="E56" i="2"/>
  <c r="D56" i="2"/>
  <c r="C56" i="2"/>
</calcChain>
</file>

<file path=xl/sharedStrings.xml><?xml version="1.0" encoding="utf-8"?>
<sst xmlns="http://schemas.openxmlformats.org/spreadsheetml/2006/main" count="1299" uniqueCount="320">
  <si>
    <t>RecordedDate</t>
  </si>
  <si>
    <t>Q38</t>
  </si>
  <si>
    <t>Q3</t>
  </si>
  <si>
    <t>Q4_1</t>
  </si>
  <si>
    <t>Q5_1</t>
  </si>
  <si>
    <t>Q6</t>
  </si>
  <si>
    <t>Q55</t>
  </si>
  <si>
    <t>Q55_3_TEXT</t>
  </si>
  <si>
    <t>Q56</t>
  </si>
  <si>
    <t>Q8</t>
  </si>
  <si>
    <t>Q8_1_TEXT</t>
  </si>
  <si>
    <t>Q9</t>
  </si>
  <si>
    <t>Q10</t>
  </si>
  <si>
    <t>Q10_1_TEXT</t>
  </si>
  <si>
    <t>Q11</t>
  </si>
  <si>
    <t>Q14</t>
  </si>
  <si>
    <t>Q14_1_TEXT</t>
  </si>
  <si>
    <t>Q15</t>
  </si>
  <si>
    <t>Q20</t>
  </si>
  <si>
    <t>Q20_1_TEXT</t>
  </si>
  <si>
    <t>Q21</t>
  </si>
  <si>
    <t>Q22</t>
  </si>
  <si>
    <t>Q22_1_TEXT</t>
  </si>
  <si>
    <t>Q23</t>
  </si>
  <si>
    <t>Q24</t>
  </si>
  <si>
    <t>Q24_1_TEXT</t>
  </si>
  <si>
    <t>Q25</t>
  </si>
  <si>
    <t>Q28</t>
  </si>
  <si>
    <t>Q28_1_TEXT</t>
  </si>
  <si>
    <t>Q29</t>
  </si>
  <si>
    <t>Q30</t>
  </si>
  <si>
    <t>Q30_1_TEXT</t>
  </si>
  <si>
    <t>Q31</t>
  </si>
  <si>
    <t>Q34</t>
  </si>
  <si>
    <t>Q34_1_TEXT</t>
  </si>
  <si>
    <t>Q35</t>
  </si>
  <si>
    <t>Q36</t>
  </si>
  <si>
    <t>Q36_1_TEXT</t>
  </si>
  <si>
    <t>Q37</t>
  </si>
  <si>
    <t>Q38_1_TEXT</t>
  </si>
  <si>
    <t>Q39</t>
  </si>
  <si>
    <t>Q40</t>
  </si>
  <si>
    <t>Q40_1_TEXT</t>
  </si>
  <si>
    <t>Q41</t>
  </si>
  <si>
    <t>Q44</t>
  </si>
  <si>
    <t>Q44_1_TEXT</t>
  </si>
  <si>
    <t>Q45</t>
  </si>
  <si>
    <t>Q46</t>
  </si>
  <si>
    <t>Q46_1_TEXT</t>
  </si>
  <si>
    <t>Q47</t>
  </si>
  <si>
    <t>Q50</t>
  </si>
  <si>
    <t>Q50_1_TEXT</t>
  </si>
  <si>
    <t>Q51</t>
  </si>
  <si>
    <t>Recorded Date</t>
  </si>
  <si>
    <t>Please enter your ID:</t>
  </si>
  <si>
    <t>Please summarize the story using as many details as you can remember.</t>
  </si>
  <si>
    <t>Q4 - How much did you like this story?</t>
  </si>
  <si>
    <t>Q5 - Did you feel engaged with this story?</t>
  </si>
  <si>
    <t>Have you ever heard this story before?</t>
  </si>
  <si>
    <t>Was the main character a male or a female? - Selected Choice</t>
  </si>
  <si>
    <t>Was the main character a male or a female? - Enter answer: - Text</t>
  </si>
  <si>
    <t>Was the main character a male or a female?</t>
  </si>
  <si>
    <t>What was the main characterâ€™s name? - Selected Choice</t>
  </si>
  <si>
    <t>What was the main characterâ€™s name? - Enter answer: - Text</t>
  </si>
  <si>
    <t>What was the main characterâ€™s name?</t>
  </si>
  <si>
    <t>Who did Rachel talk to on the phone? - Selected Choice</t>
  </si>
  <si>
    <t>Who did Rachel talk to on the phone? - Enter answer: - Text</t>
  </si>
  <si>
    <t>Who did Rachel talk to on the phone?</t>
  </si>
  <si>
    <t>What was the name of the program Rachel participated in? - Selected Choice</t>
  </si>
  <si>
    <t>What was the name of the program Rachel participated in? - Enter answer: - Text</t>
  </si>
  <si>
    <t>What was the name of the program Rachel participated in?</t>
  </si>
  <si>
    <t>What was the name of the psychic? - Selected Choice</t>
  </si>
  <si>
    <t>What was the name of the psychic? - Enter answer: - Text</t>
  </si>
  <si>
    <t>What was the name of the psychic?</t>
  </si>
  <si>
    <t>What did the psychic do in addition to fortune telling? - Selected Choice</t>
  </si>
  <si>
    <t>What did the psychic do in addition to fortune telling? - Enter answer: - Text</t>
  </si>
  <si>
    <t>What did the psychic do in addition to fortune telling?</t>
  </si>
  <si>
    <t>What was Rachelâ€™s favorite book? - Selected Choice</t>
  </si>
  <si>
    <t>What was Rachelâ€™s favorite book? - Enter answer: - Text</t>
  </si>
  <si>
    <t>What was Rachelâ€™s favorite book?</t>
  </si>
  <si>
    <t>Did the psychic resemble a magician? - Selected Choice</t>
  </si>
  <si>
    <t>Did the psychic resemble a magician? - Enter answer: - Text</t>
  </si>
  <si>
    <t>Did the psychic resemble a magician?</t>
  </si>
  <si>
    <t>What day does the psychic love? - Selected Choice</t>
  </si>
  <si>
    <t>What day does the psychic love? - Enter answer: - Text</t>
  </si>
  <si>
    <t>What day does the psychic love?</t>
  </si>
  <si>
    <t>What did Rachel say was bothering her? - Selected Choice</t>
  </si>
  <si>
    <t>What did Rachel say was bothering her? - Enter answer: - Text</t>
  </si>
  <si>
    <t>What did Rachel say was bothering her?</t>
  </si>
  <si>
    <t>Rachel was afraid she will panic during what? - Selected Choice</t>
  </si>
  <si>
    <t>Rachel was afraid she will panic during what? - Enter answer: - Text</t>
  </si>
  <si>
    <t>Rachel was afraid she will panic during what?</t>
  </si>
  <si>
    <t>The psychic asked Rachel if she liked ______? - Selected Choice</t>
  </si>
  <si>
    <t>The psychic asked Rachel if she liked ______? - Enter answer: - Text</t>
  </si>
  <si>
    <t>The psychic asked Rachel if she liked ______?</t>
  </si>
  <si>
    <t>What did the psychic use to tell Rachel her
fortune? - Selected Choice</t>
  </si>
  <si>
    <t>What did the psychic use to tell Rachel her
fortune? - Enter answer: - Text</t>
  </si>
  <si>
    <t>What did the psychic use to tell Rachel her fortune?</t>
  </si>
  <si>
    <t>How did Rachel feel when she left the psychic's clinic? - Selected Choice</t>
  </si>
  <si>
    <t>How did Rachel feel when she left the psychic's clinic? - Enter answer: - Text</t>
  </si>
  <si>
    <t>How did Rachel feel when she left the psychic's clinic?</t>
  </si>
  <si>
    <t>Who went with Rachel to the American Idol finals? - Selected Choice</t>
  </si>
  <si>
    <t>Who went with Rachel to the American Idol finals? - Enter answer: - Text</t>
  </si>
  <si>
    <t>Who went with Rachel to the American Idol finals?</t>
  </si>
  <si>
    <t>Where did Simon say he had to go? - Selected Choice</t>
  </si>
  <si>
    <t>Where did Simon say he had to go? - Enter answer: - Text</t>
  </si>
  <si>
    <t>Where did Simon say he had to go?</t>
  </si>
  <si>
    <t>{"ImportId":"recordedDate","timeZone":"America/Denver"}</t>
  </si>
  <si>
    <t>{"ImportId":"QID60_TEXT"}</t>
  </si>
  <si>
    <t>{"ImportId":"QID3_TEXT"}</t>
  </si>
  <si>
    <t>{"ImportId":"QID4_1"}</t>
  </si>
  <si>
    <t>{"ImportId":"QID5_1"}</t>
  </si>
  <si>
    <t>{"ImportId":"QID6"}</t>
  </si>
  <si>
    <t>{"ImportId":"QID55"}</t>
  </si>
  <si>
    <t>{"ImportId":"QID55_3_TEXT"}</t>
  </si>
  <si>
    <t>{"ImportId":"QID56"}</t>
  </si>
  <si>
    <t>{"ImportId":"QID8"}</t>
  </si>
  <si>
    <t>{"ImportId":"QID8_1_TEXT"}</t>
  </si>
  <si>
    <t>{"ImportId":"QID9"}</t>
  </si>
  <si>
    <t>{"ImportId":"QID10"}</t>
  </si>
  <si>
    <t>{"ImportId":"QID10_1_TEXT"}</t>
  </si>
  <si>
    <t>{"ImportId":"QID11"}</t>
  </si>
  <si>
    <t>{"ImportId":"QID14"}</t>
  </si>
  <si>
    <t>{"ImportId":"QID14_1_TEXT"}</t>
  </si>
  <si>
    <t>{"ImportId":"QID15"}</t>
  </si>
  <si>
    <t>{"ImportId":"QID20"}</t>
  </si>
  <si>
    <t>{"ImportId":"QID20_1_TEXT"}</t>
  </si>
  <si>
    <t>{"ImportId":"QID21"}</t>
  </si>
  <si>
    <t>{"ImportId":"QID22"}</t>
  </si>
  <si>
    <t>{"ImportId":"QID22_1_TEXT"}</t>
  </si>
  <si>
    <t>{"ImportId":"QID23"}</t>
  </si>
  <si>
    <t>{"ImportId":"QID24"}</t>
  </si>
  <si>
    <t>{"ImportId":"QID24_1_TEXT"}</t>
  </si>
  <si>
    <t>{"ImportId":"QID25"}</t>
  </si>
  <si>
    <t>{"ImportId":"QID28"}</t>
  </si>
  <si>
    <t>{"ImportId":"QID28_1_TEXT"}</t>
  </si>
  <si>
    <t>{"ImportId":"QID29"}</t>
  </si>
  <si>
    <t>{"ImportId":"QID30"}</t>
  </si>
  <si>
    <t>{"ImportId":"QID30_1_TEXT"}</t>
  </si>
  <si>
    <t>{"ImportId":"QID31"}</t>
  </si>
  <si>
    <t>{"ImportId":"QID34"}</t>
  </si>
  <si>
    <t>{"ImportId":"QID34_1_TEXT"}</t>
  </si>
  <si>
    <t>{"ImportId":"QID35"}</t>
  </si>
  <si>
    <t>{"ImportId":"QID36"}</t>
  </si>
  <si>
    <t>{"ImportId":"QID36_1_TEXT"}</t>
  </si>
  <si>
    <t>{"ImportId":"QID53"}</t>
  </si>
  <si>
    <t>{"ImportId":"QID52"}</t>
  </si>
  <si>
    <t>{"ImportId":"QID52_1_TEXT"}</t>
  </si>
  <si>
    <t>{"ImportId":"QID39"}</t>
  </si>
  <si>
    <t>{"ImportId":"QID40"}</t>
  </si>
  <si>
    <t>{"ImportId":"QID40_1_TEXT"}</t>
  </si>
  <si>
    <t>{"ImportId":"QID41"}</t>
  </si>
  <si>
    <t>{"ImportId":"QID42"}</t>
  </si>
  <si>
    <t>{"ImportId":"QID42_1_TEXT"}</t>
  </si>
  <si>
    <t>{"ImportId":"QID43"}</t>
  </si>
  <si>
    <t>{"ImportId":"QID44"}</t>
  </si>
  <si>
    <t>{"ImportId":"QID44_1_TEXT"}</t>
  </si>
  <si>
    <t>{"ImportId":"QID45"}</t>
  </si>
  <si>
    <t>{"ImportId":"QID48"}</t>
  </si>
  <si>
    <t>{"ImportId":"QID48_1_TEXT"}</t>
  </si>
  <si>
    <t>{"ImportId":"QID49"}</t>
  </si>
  <si>
    <t>I don't know</t>
  </si>
  <si>
    <t>Enter answer:</t>
  </si>
  <si>
    <t>Female</t>
  </si>
  <si>
    <t>Rachel</t>
  </si>
  <si>
    <t>Her mother</t>
  </si>
  <si>
    <t>American Idol</t>
  </si>
  <si>
    <t>Hermeine</t>
  </si>
  <si>
    <t>Pedicures</t>
  </si>
  <si>
    <t>Harry potter</t>
  </si>
  <si>
    <t>Yes</t>
  </si>
  <si>
    <t>Tuesday</t>
  </si>
  <si>
    <t>Simon</t>
  </si>
  <si>
    <t>Her performance</t>
  </si>
  <si>
    <t>Vodka martinis</t>
  </si>
  <si>
    <t>A vodka bottle</t>
  </si>
  <si>
    <t>Sick</t>
  </si>
  <si>
    <t>To the bathroom</t>
  </si>
  <si>
    <t>'-girl in the final to american idol - mother super supportive about all her accomplishment including her birth -sees psyhic who is the closest to her, she does pedicute and reading - vodka - vodka bottle- scared of simon cowlell dreams of him- throws up on her shoes</t>
  </si>
  <si>
    <t>Dislike a great deal</t>
  </si>
  <si>
    <t>Was not engaged at all</t>
  </si>
  <si>
    <t>No</t>
  </si>
  <si>
    <t>female</t>
  </si>
  <si>
    <t>mother and psyhic</t>
  </si>
  <si>
    <t>Hermione</t>
  </si>
  <si>
    <t>pedicure</t>
  </si>
  <si>
    <t>harry potter</t>
  </si>
  <si>
    <t>yes</t>
  </si>
  <si>
    <t>tuesday</t>
  </si>
  <si>
    <t>simon</t>
  </si>
  <si>
    <t xml:space="preserve">final </t>
  </si>
  <si>
    <t>vodka</t>
  </si>
  <si>
    <t>vodka bottle</t>
  </si>
  <si>
    <t>sick</t>
  </si>
  <si>
    <t>mom</t>
  </si>
  <si>
    <t>dressing room</t>
  </si>
  <si>
    <t>Like somewhat</t>
  </si>
  <si>
    <t>Was engaged half of the time</t>
  </si>
  <si>
    <t>her mom</t>
  </si>
  <si>
    <t xml:space="preserve">Herminie </t>
  </si>
  <si>
    <t>pedicures</t>
  </si>
  <si>
    <t>Harry Potter</t>
  </si>
  <si>
    <t>Tuesdays</t>
  </si>
  <si>
    <t>Hearing and seeing Simon everywhere</t>
  </si>
  <si>
    <t>Her performance on stage during American Idol</t>
  </si>
  <si>
    <t>Vodka</t>
  </si>
  <si>
    <t>A tiny vodka bottle</t>
  </si>
  <si>
    <t>worse than before</t>
  </si>
  <si>
    <t>Dressing room</t>
  </si>
  <si>
    <t>Some girl goes to a psychic for performance anxiety. She is a competitor on American Idol, and she also brags a lot about her accomplishments. The psychic tells her to watch the vodka, so she buys a vodka martini and puts it in her pocket. She then sees Simon Cowell at practice for American Idol and asks him about vodka. Then, she goes and meets with Hermione from Harry Potter.</t>
  </si>
  <si>
    <t>Neither like nor dislike</t>
  </si>
  <si>
    <t>Was engaged more than half the time</t>
  </si>
  <si>
    <t>stage fright</t>
  </si>
  <si>
    <t>her performance</t>
  </si>
  <si>
    <t>bad</t>
  </si>
  <si>
    <t>Dislike somewhat</t>
  </si>
  <si>
    <t xml:space="preserve">female </t>
  </si>
  <si>
    <t xml:space="preserve">mother </t>
  </si>
  <si>
    <t xml:space="preserve">american idol </t>
  </si>
  <si>
    <t xml:space="preserve">pedicures </t>
  </si>
  <si>
    <t>â€œHarry Potterâ€</t>
  </si>
  <si>
    <t xml:space="preserve">meeting simon/ preforming infront of him  </t>
  </si>
  <si>
    <t xml:space="preserve">the finals </t>
  </si>
  <si>
    <t xml:space="preserve">vodak </t>
  </si>
  <si>
    <t xml:space="preserve">vodka bottle </t>
  </si>
  <si>
    <t>terriable/ she was in worse condition then before</t>
  </si>
  <si>
    <t xml:space="preserve">her mother </t>
  </si>
  <si>
    <t>M105</t>
  </si>
  <si>
    <t>Girl goes to fortune teller named Hermoine and the treatment is vodka. She is a contestant on American Idol.</t>
  </si>
  <si>
    <t>mom,</t>
  </si>
  <si>
    <t>American idol</t>
  </si>
  <si>
    <t>Hermoine</t>
  </si>
  <si>
    <t>seeing simon everywhere</t>
  </si>
  <si>
    <t>Her audition</t>
  </si>
  <si>
    <t>worse</t>
  </si>
  <si>
    <t>Her mom</t>
  </si>
  <si>
    <t>M106</t>
  </si>
  <si>
    <t>Psychic, Simon Cowell, American Idol, Vodka bottle, Girl, Mother, nervous</t>
  </si>
  <si>
    <t>Manicure</t>
  </si>
  <si>
    <t>â€œWizard of Ozâ€</t>
  </si>
  <si>
    <t>Simon Cowell</t>
  </si>
  <si>
    <t>Vodka bottle</t>
  </si>
  <si>
    <t>More Nervous</t>
  </si>
  <si>
    <t>Mother</t>
  </si>
  <si>
    <t>M107</t>
  </si>
  <si>
    <t>Girl is a finalist on American Idol. She's vey anxious about meeting Simon Cowel. She wants some help to control her anxiety. Her mom suggests her to get help from someone.</t>
  </si>
  <si>
    <t>Was engaged less than half the time</t>
  </si>
  <si>
    <t>She couldnâ€™t stop thinking about Simon</t>
  </si>
  <si>
    <t>Very bad</t>
  </si>
  <si>
    <t>M108</t>
  </si>
  <si>
    <t xml:space="preserve">Women on american idol, is oppsessed with simon, visits a furtune teller who tells her to think of vodka. </t>
  </si>
  <si>
    <t xml:space="preserve">Female </t>
  </si>
  <si>
    <t xml:space="preserve">rachel </t>
  </si>
  <si>
    <t xml:space="preserve">Mother </t>
  </si>
  <si>
    <t xml:space="preserve">Idol </t>
  </si>
  <si>
    <t>Hermine</t>
  </si>
  <si>
    <t xml:space="preserve">nail salon </t>
  </si>
  <si>
    <t xml:space="preserve">harry potter </t>
  </si>
  <si>
    <t xml:space="preserve">no </t>
  </si>
  <si>
    <t xml:space="preserve">tuesdays </t>
  </si>
  <si>
    <t xml:space="preserve">obsession with simon </t>
  </si>
  <si>
    <t xml:space="preserve">her final performance </t>
  </si>
  <si>
    <t xml:space="preserve">vodka </t>
  </si>
  <si>
    <t>a mini vodka bottle</t>
  </si>
  <si>
    <t xml:space="preserve">worse then before </t>
  </si>
  <si>
    <t xml:space="preserve">her mom </t>
  </si>
  <si>
    <t xml:space="preserve">dressing room </t>
  </si>
  <si>
    <t>M109</t>
  </si>
  <si>
    <t>A girl first talks on the phone with her mom. She has anxiety about seeing Simon on America's Got Talent. Her mom suggests going to a psychologist but she chooses to go to a psychic. She doesn't know much about psychics so she chooses one with the name Hermione, as she loves Harry Potter. The psychic, instead of using a crystal ball, uses a vodka bottle and afterwards the girl becomes more and more obsessed with alcohol and her fear of Simon gets worse.</t>
  </si>
  <si>
    <t>Mary</t>
  </si>
  <si>
    <t>America's Got Talent</t>
  </si>
  <si>
    <t>M110</t>
  </si>
  <si>
    <t xml:space="preserve">It was about a girl in the finals for american idol and she was very nervous. Her mother suggested doing something about her stage fright so she will sing well in the finals so she went searching in the newspaper for a psychic. The one she found was named Hermione and she also was a pedicurist. Once she got there, she explained to Hermoine that Simon was the harshest judge and she was most nervous for him, she even stated that she hears his voice everywhere. Once she explained her story, Hermoine aske dher if she liked vodka and she said that she drinks it on occasion but does noy love it taht much. Hermoine then told her to focus on the vodka and the girl said "is it not supposed to be a crystal ball?" but she did it anyways. After leaving Hermoine's, she felt worse than before; pale in the face and began hearing simon's voice. She was close to a panic attack so we went and bougth a margarita vodka and went on with her day. The day of the finals she came on set and Siman asked if everything was okay and she said yes and that she is going to go and practice for the show. He asked her if she had vodka on her and she thouight taht was a crazy question and thought to herself that next time she should just go to a regular therapist for her needs. </t>
  </si>
  <si>
    <t>american idol</t>
  </si>
  <si>
    <t xml:space="preserve">hermoine </t>
  </si>
  <si>
    <t xml:space="preserve">pedicurist </t>
  </si>
  <si>
    <t xml:space="preserve">she was nervous about simaon, one of teh judges </t>
  </si>
  <si>
    <t xml:space="preserve">during the finals of american idol </t>
  </si>
  <si>
    <t xml:space="preserve">worse tahn when she came in </t>
  </si>
  <si>
    <t xml:space="preserve">he rmother </t>
  </si>
  <si>
    <t xml:space="preserve">to his room </t>
  </si>
  <si>
    <t>M111</t>
  </si>
  <si>
    <t xml:space="preserve">A girl called her mom to tell her she won American Idol. She had stage fright though and her mom told her to go see a pyschic about it. She looked in the newspaper and chose a psychic closest to her house. The psychic told her is would rain and she met the pyschic at 5:36pm. She said something about a voldka bottle. Then get got to American Idol and drank voldka and threw up on her high heels.  </t>
  </si>
  <si>
    <t>Was engaged with the entire story</t>
  </si>
  <si>
    <t>Herminie</t>
  </si>
  <si>
    <t>her perfomance</t>
  </si>
  <si>
    <t>voldka</t>
  </si>
  <si>
    <t>voldka bottle</t>
  </si>
  <si>
    <t>upset and panic</t>
  </si>
  <si>
    <t>M112</t>
  </si>
  <si>
    <t>Hermionie</t>
  </si>
  <si>
    <t>Simon and stage fright</t>
  </si>
  <si>
    <t>The finals</t>
  </si>
  <si>
    <t>A small vodka bottle</t>
  </si>
  <si>
    <t>Worse than when she came in</t>
  </si>
  <si>
    <t>The dressing room</t>
  </si>
  <si>
    <t>m113</t>
  </si>
  <si>
    <t>rachel has the finals so she calls her mom for support because she has stage fright and is very nervous abotu seeing simon when she performs. She de cdidees to go to a physiotherapist who has very odd methods of heling her cope with her anxiety. She starts rubbing abottle of vodka and does many other strange things. She leaves feeling worse then before and hears simons voice, at this piont she knows she is getting very anxious. When she meets simon she plays it calm and asked how he is doing then went on to ask if he had a drink of vodka, simon answered no and was wierded out by the question. Simon then went to the back to grab refreshments (i think) and asked if she needed anythung, she said no. She then puked on her heels.</t>
  </si>
  <si>
    <t>rachel</t>
  </si>
  <si>
    <t>americas got talent</t>
  </si>
  <si>
    <t>her upcoming meeting with simon</t>
  </si>
  <si>
    <t>her meet with simon</t>
  </si>
  <si>
    <t>M115</t>
  </si>
  <si>
    <t>The girl was finally reaching the finals of American Idol, and she wanted to call her mother to brag about it. I'm not sure what happens after that but I remember at one point she goes to a fortune teller to see if everything will go as planned. The fortune teller tells her that she has a good song selection and at one point, her love for Simon Cowell is brought up</t>
  </si>
  <si>
    <t>Harry Potter books</t>
  </si>
  <si>
    <t>â€˜American Idolâ€™ final</t>
  </si>
  <si>
    <t>â€˜American Idolâ€™</t>
  </si>
  <si>
    <t>Stage Fright</t>
  </si>
  <si>
    <t>Finals at American Idol</t>
  </si>
  <si>
    <t>Worse than she had when she came in</t>
  </si>
  <si>
    <t>His dressing room</t>
  </si>
  <si>
    <t xml:space="preserve"> </t>
  </si>
  <si>
    <t>Total Correct</t>
  </si>
  <si>
    <t># Correct Text</t>
  </si>
  <si>
    <t># Correct M/C</t>
  </si>
  <si>
    <t>M101</t>
  </si>
  <si>
    <t>M102</t>
  </si>
  <si>
    <t>M103</t>
  </si>
  <si>
    <t>M104</t>
  </si>
  <si>
    <t>M114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</si>
</sst>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2"/>
      <color theme="1"/>
      <name val="Calibri"/>
      <family val="2"/>
      <charset val="129"/>
      <scheme val="minor"/>
    </font>
    <font>
      <sz val="12"/>
      <color rgb="FF000000"/>
      <name val="Calibri"/>
      <family val="2"/>
      <charset val="129"/>
      <scheme val="minor"/>
    </font>
    <font>
      <sz val="12"/>
      <color theme="0" tint="-0.34998626667073579"/>
      <name val="Calibri"/>
      <family val="2"/>
      <charset val="129"/>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3">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xf numFmtId="0" fontId="0" fillId="2" borderId="0" xfId="0" applyFill="1" applyAlignment="1">
      <alignment wrapText="1"/>
    </xf>
    <xf numFmtId="0" fontId="1"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0" fillId="0" borderId="0" xfId="0" applyFill="1" applyAlignment="1">
      <alignment wrapText="1"/>
    </xf>
    <xf numFmtId="22" fontId="2" fillId="0" borderId="0" xfId="0" applyNumberFormat="1" applyFont="1" applyAlignment="1">
      <alignment wrapText="1"/>
    </xf>
    <xf numFmtId="0" fontId="2" fillId="0" borderId="0" xfId="0" applyFont="1" applyAlignment="1">
      <alignment wrapText="1"/>
    </xf>
    <xf numFmtId="0" fontId="2" fillId="3" borderId="0" xfId="0" applyFon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4"/>
  <sheetViews>
    <sheetView topLeftCell="AI1" workbookViewId="0">
      <selection sqref="A1:BB24"/>
    </sheetView>
  </sheetViews>
  <sheetFormatPr defaultColWidth="11" defaultRowHeight="15.75"/>
  <cols>
    <col min="1" max="1" width="17.875" customWidth="1"/>
  </cols>
  <sheetData>
    <row r="1" spans="1:5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1</v>
      </c>
      <c r="AO1" t="s">
        <v>39</v>
      </c>
      <c r="AP1" t="s">
        <v>40</v>
      </c>
      <c r="AQ1" t="s">
        <v>41</v>
      </c>
      <c r="AR1" t="s">
        <v>42</v>
      </c>
      <c r="AS1" t="s">
        <v>43</v>
      </c>
      <c r="AT1" t="s">
        <v>44</v>
      </c>
      <c r="AU1" t="s">
        <v>45</v>
      </c>
      <c r="AV1" t="s">
        <v>46</v>
      </c>
      <c r="AW1" t="s">
        <v>47</v>
      </c>
      <c r="AX1" t="s">
        <v>48</v>
      </c>
      <c r="AY1" t="s">
        <v>49</v>
      </c>
      <c r="AZ1" t="s">
        <v>50</v>
      </c>
      <c r="BA1" t="s">
        <v>51</v>
      </c>
      <c r="BB1" t="s">
        <v>52</v>
      </c>
    </row>
    <row r="2" spans="1:54">
      <c r="A2" t="s">
        <v>53</v>
      </c>
      <c r="B2" t="s">
        <v>54</v>
      </c>
      <c r="C2" t="s">
        <v>55</v>
      </c>
      <c r="D2" t="s">
        <v>56</v>
      </c>
      <c r="E2" t="s">
        <v>57</v>
      </c>
      <c r="F2" t="s">
        <v>58</v>
      </c>
      <c r="G2" t="s">
        <v>59</v>
      </c>
      <c r="H2" t="s">
        <v>60</v>
      </c>
      <c r="I2" t="s">
        <v>61</v>
      </c>
      <c r="J2" t="s">
        <v>62</v>
      </c>
      <c r="K2" t="s">
        <v>63</v>
      </c>
      <c r="L2" t="s">
        <v>64</v>
      </c>
      <c r="M2" t="s">
        <v>65</v>
      </c>
      <c r="N2" t="s">
        <v>66</v>
      </c>
      <c r="O2" t="s">
        <v>67</v>
      </c>
      <c r="P2" t="s">
        <v>68</v>
      </c>
      <c r="Q2" t="s">
        <v>69</v>
      </c>
      <c r="R2" t="s">
        <v>70</v>
      </c>
      <c r="S2" t="s">
        <v>71</v>
      </c>
      <c r="T2" t="s">
        <v>72</v>
      </c>
      <c r="U2" t="s">
        <v>73</v>
      </c>
      <c r="V2" t="s">
        <v>74</v>
      </c>
      <c r="W2" t="s">
        <v>75</v>
      </c>
      <c r="X2" t="s">
        <v>76</v>
      </c>
      <c r="Y2" t="s">
        <v>77</v>
      </c>
      <c r="Z2" t="s">
        <v>78</v>
      </c>
      <c r="AA2" t="s">
        <v>79</v>
      </c>
      <c r="AB2" t="s">
        <v>80</v>
      </c>
      <c r="AC2" t="s">
        <v>81</v>
      </c>
      <c r="AD2" t="s">
        <v>82</v>
      </c>
      <c r="AE2" t="s">
        <v>83</v>
      </c>
      <c r="AF2" t="s">
        <v>84</v>
      </c>
      <c r="AG2" t="s">
        <v>85</v>
      </c>
      <c r="AH2" t="s">
        <v>86</v>
      </c>
      <c r="AI2" t="s">
        <v>87</v>
      </c>
      <c r="AJ2" t="s">
        <v>88</v>
      </c>
      <c r="AK2" t="s">
        <v>89</v>
      </c>
      <c r="AL2" t="s">
        <v>90</v>
      </c>
      <c r="AM2" t="s">
        <v>91</v>
      </c>
      <c r="AN2" t="s">
        <v>92</v>
      </c>
      <c r="AO2" t="s">
        <v>93</v>
      </c>
      <c r="AP2" t="s">
        <v>94</v>
      </c>
      <c r="AQ2" t="s">
        <v>95</v>
      </c>
      <c r="AR2" t="s">
        <v>96</v>
      </c>
      <c r="AS2" t="s">
        <v>97</v>
      </c>
      <c r="AT2" t="s">
        <v>98</v>
      </c>
      <c r="AU2" t="s">
        <v>99</v>
      </c>
      <c r="AV2" t="s">
        <v>100</v>
      </c>
      <c r="AW2" t="s">
        <v>101</v>
      </c>
      <c r="AX2" t="s">
        <v>102</v>
      </c>
      <c r="AY2" t="s">
        <v>103</v>
      </c>
      <c r="AZ2" t="s">
        <v>104</v>
      </c>
      <c r="BA2" t="s">
        <v>105</v>
      </c>
      <c r="BB2" t="s">
        <v>106</v>
      </c>
    </row>
    <row r="3" spans="1:54">
      <c r="A3" t="s">
        <v>107</v>
      </c>
      <c r="B3" t="s">
        <v>108</v>
      </c>
      <c r="C3" t="s">
        <v>109</v>
      </c>
      <c r="D3" t="s">
        <v>110</v>
      </c>
      <c r="E3" t="s">
        <v>111</v>
      </c>
      <c r="F3" t="s">
        <v>112</v>
      </c>
      <c r="G3" t="s">
        <v>113</v>
      </c>
      <c r="H3" t="s">
        <v>114</v>
      </c>
      <c r="I3" t="s">
        <v>115</v>
      </c>
      <c r="J3" t="s">
        <v>116</v>
      </c>
      <c r="K3" t="s">
        <v>117</v>
      </c>
      <c r="L3" t="s">
        <v>118</v>
      </c>
      <c r="M3" t="s">
        <v>119</v>
      </c>
      <c r="N3" t="s">
        <v>120</v>
      </c>
      <c r="O3" t="s">
        <v>121</v>
      </c>
      <c r="P3" t="s">
        <v>122</v>
      </c>
      <c r="Q3" t="s">
        <v>123</v>
      </c>
      <c r="R3" t="s">
        <v>124</v>
      </c>
      <c r="S3" t="s">
        <v>125</v>
      </c>
      <c r="T3" t="s">
        <v>126</v>
      </c>
      <c r="U3" t="s">
        <v>127</v>
      </c>
      <c r="V3" t="s">
        <v>128</v>
      </c>
      <c r="W3" t="s">
        <v>129</v>
      </c>
      <c r="X3" t="s">
        <v>130</v>
      </c>
      <c r="Y3" t="s">
        <v>131</v>
      </c>
      <c r="Z3" t="s">
        <v>132</v>
      </c>
      <c r="AA3" t="s">
        <v>133</v>
      </c>
      <c r="AB3" t="s">
        <v>134</v>
      </c>
      <c r="AC3" t="s">
        <v>135</v>
      </c>
      <c r="AD3" t="s">
        <v>136</v>
      </c>
      <c r="AE3" t="s">
        <v>137</v>
      </c>
      <c r="AF3" t="s">
        <v>138</v>
      </c>
      <c r="AG3" t="s">
        <v>139</v>
      </c>
      <c r="AH3" t="s">
        <v>140</v>
      </c>
      <c r="AI3" t="s">
        <v>141</v>
      </c>
      <c r="AJ3" t="s">
        <v>142</v>
      </c>
      <c r="AK3" t="s">
        <v>143</v>
      </c>
      <c r="AL3" t="s">
        <v>144</v>
      </c>
      <c r="AM3" t="s">
        <v>145</v>
      </c>
      <c r="AN3" t="s">
        <v>146</v>
      </c>
      <c r="AO3" t="s">
        <v>147</v>
      </c>
      <c r="AP3" t="s">
        <v>148</v>
      </c>
      <c r="AQ3" t="s">
        <v>149</v>
      </c>
      <c r="AR3" t="s">
        <v>150</v>
      </c>
      <c r="AS3" t="s">
        <v>151</v>
      </c>
      <c r="AT3" t="s">
        <v>152</v>
      </c>
      <c r="AU3" t="s">
        <v>153</v>
      </c>
      <c r="AV3" t="s">
        <v>154</v>
      </c>
      <c r="AW3" t="s">
        <v>155</v>
      </c>
      <c r="AX3" t="s">
        <v>156</v>
      </c>
      <c r="AY3" t="s">
        <v>157</v>
      </c>
      <c r="AZ3" t="s">
        <v>158</v>
      </c>
      <c r="BA3" t="s">
        <v>159</v>
      </c>
      <c r="BB3" t="s">
        <v>160</v>
      </c>
    </row>
    <row r="4" spans="1:54">
      <c r="A4" s="1">
        <v>41902.317997685182</v>
      </c>
      <c r="AN4" t="s">
        <v>161</v>
      </c>
    </row>
    <row r="5" spans="1:54">
      <c r="A5" s="1">
        <v>41928.597916666666</v>
      </c>
      <c r="G5" t="s">
        <v>162</v>
      </c>
      <c r="H5" t="s">
        <v>163</v>
      </c>
      <c r="J5" t="s">
        <v>162</v>
      </c>
      <c r="K5" t="s">
        <v>164</v>
      </c>
      <c r="M5" t="s">
        <v>162</v>
      </c>
      <c r="N5" t="s">
        <v>165</v>
      </c>
      <c r="P5" t="s">
        <v>162</v>
      </c>
      <c r="Q5" t="s">
        <v>166</v>
      </c>
      <c r="S5" t="s">
        <v>162</v>
      </c>
      <c r="T5" t="s">
        <v>167</v>
      </c>
      <c r="V5" t="s">
        <v>162</v>
      </c>
      <c r="W5" t="s">
        <v>168</v>
      </c>
      <c r="Y5" t="s">
        <v>162</v>
      </c>
      <c r="Z5" t="s">
        <v>169</v>
      </c>
      <c r="AB5" t="s">
        <v>162</v>
      </c>
      <c r="AC5" t="s">
        <v>170</v>
      </c>
      <c r="AE5" t="s">
        <v>162</v>
      </c>
      <c r="AF5" t="s">
        <v>171</v>
      </c>
      <c r="AH5" t="s">
        <v>162</v>
      </c>
      <c r="AI5" t="s">
        <v>172</v>
      </c>
      <c r="AK5" t="s">
        <v>162</v>
      </c>
      <c r="AL5" t="s">
        <v>173</v>
      </c>
      <c r="AN5" t="s">
        <v>162</v>
      </c>
      <c r="AO5" t="s">
        <v>174</v>
      </c>
      <c r="AQ5" t="s">
        <v>162</v>
      </c>
      <c r="AR5" t="s">
        <v>175</v>
      </c>
      <c r="AT5" t="s">
        <v>162</v>
      </c>
      <c r="AU5" t="s">
        <v>176</v>
      </c>
      <c r="AW5" t="s">
        <v>162</v>
      </c>
      <c r="AX5" t="s">
        <v>165</v>
      </c>
      <c r="AZ5" t="s">
        <v>162</v>
      </c>
      <c r="BA5" t="s">
        <v>177</v>
      </c>
    </row>
    <row r="6" spans="1:54">
      <c r="A6" s="1">
        <v>41947.485925925925</v>
      </c>
      <c r="C6" t="s">
        <v>178</v>
      </c>
      <c r="D6" t="s">
        <v>179</v>
      </c>
      <c r="E6" t="s">
        <v>180</v>
      </c>
      <c r="F6" t="s">
        <v>181</v>
      </c>
      <c r="G6" t="s">
        <v>162</v>
      </c>
      <c r="H6" t="s">
        <v>182</v>
      </c>
      <c r="J6" t="s">
        <v>162</v>
      </c>
      <c r="K6" t="s">
        <v>164</v>
      </c>
      <c r="M6" t="s">
        <v>162</v>
      </c>
      <c r="N6" t="s">
        <v>183</v>
      </c>
      <c r="P6" t="s">
        <v>162</v>
      </c>
      <c r="Q6" t="s">
        <v>166</v>
      </c>
      <c r="U6" t="s">
        <v>184</v>
      </c>
      <c r="V6" t="s">
        <v>162</v>
      </c>
      <c r="W6" t="s">
        <v>185</v>
      </c>
      <c r="Y6" t="s">
        <v>162</v>
      </c>
      <c r="Z6" t="s">
        <v>186</v>
      </c>
      <c r="AB6" t="s">
        <v>162</v>
      </c>
      <c r="AC6" t="s">
        <v>187</v>
      </c>
      <c r="AE6" t="s">
        <v>162</v>
      </c>
      <c r="AF6" t="s">
        <v>188</v>
      </c>
      <c r="AH6" t="s">
        <v>162</v>
      </c>
      <c r="AI6" t="s">
        <v>189</v>
      </c>
      <c r="AK6" t="s">
        <v>162</v>
      </c>
      <c r="AL6" t="s">
        <v>190</v>
      </c>
      <c r="AN6" t="s">
        <v>162</v>
      </c>
      <c r="AO6" t="s">
        <v>191</v>
      </c>
      <c r="AQ6" t="s">
        <v>162</v>
      </c>
      <c r="AR6" t="s">
        <v>192</v>
      </c>
      <c r="AT6" t="s">
        <v>162</v>
      </c>
      <c r="AU6" t="s">
        <v>193</v>
      </c>
      <c r="AW6" t="s">
        <v>162</v>
      </c>
      <c r="AX6" t="s">
        <v>194</v>
      </c>
      <c r="AZ6" t="s">
        <v>162</v>
      </c>
      <c r="BA6" t="s">
        <v>195</v>
      </c>
    </row>
    <row r="7" spans="1:54">
      <c r="A7" s="1">
        <v>41947.629837962966</v>
      </c>
      <c r="D7" t="s">
        <v>196</v>
      </c>
      <c r="E7" t="s">
        <v>197</v>
      </c>
      <c r="F7" t="s">
        <v>181</v>
      </c>
      <c r="G7" t="s">
        <v>162</v>
      </c>
      <c r="H7" t="s">
        <v>182</v>
      </c>
      <c r="J7" t="s">
        <v>162</v>
      </c>
      <c r="K7" t="s">
        <v>164</v>
      </c>
      <c r="M7" t="s">
        <v>162</v>
      </c>
      <c r="N7" t="s">
        <v>198</v>
      </c>
      <c r="P7" t="s">
        <v>162</v>
      </c>
      <c r="Q7" t="s">
        <v>166</v>
      </c>
      <c r="S7" t="s">
        <v>162</v>
      </c>
      <c r="T7" t="s">
        <v>199</v>
      </c>
      <c r="V7" t="s">
        <v>162</v>
      </c>
      <c r="W7" t="s">
        <v>200</v>
      </c>
      <c r="Y7" t="s">
        <v>162</v>
      </c>
      <c r="Z7" t="s">
        <v>201</v>
      </c>
      <c r="AG7" t="s">
        <v>202</v>
      </c>
      <c r="AH7" t="s">
        <v>162</v>
      </c>
      <c r="AI7" t="s">
        <v>203</v>
      </c>
      <c r="AK7" t="s">
        <v>162</v>
      </c>
      <c r="AL7" t="s">
        <v>204</v>
      </c>
      <c r="AN7" t="s">
        <v>161</v>
      </c>
      <c r="AP7" t="s">
        <v>205</v>
      </c>
      <c r="AS7" t="s">
        <v>206</v>
      </c>
      <c r="AT7" t="s">
        <v>162</v>
      </c>
      <c r="AU7" t="s">
        <v>207</v>
      </c>
      <c r="AW7" t="s">
        <v>162</v>
      </c>
      <c r="AX7" t="s">
        <v>198</v>
      </c>
      <c r="BB7" t="s">
        <v>208</v>
      </c>
    </row>
    <row r="8" spans="1:54">
      <c r="A8" s="1">
        <v>41949.504421296297</v>
      </c>
      <c r="C8" t="s">
        <v>209</v>
      </c>
      <c r="D8" t="s">
        <v>210</v>
      </c>
      <c r="E8" t="s">
        <v>211</v>
      </c>
      <c r="F8" t="s">
        <v>181</v>
      </c>
      <c r="G8" t="s">
        <v>162</v>
      </c>
      <c r="H8" t="s">
        <v>182</v>
      </c>
      <c r="L8" t="s">
        <v>164</v>
      </c>
      <c r="O8" t="s">
        <v>165</v>
      </c>
      <c r="P8" t="s">
        <v>162</v>
      </c>
      <c r="Q8" t="s">
        <v>166</v>
      </c>
      <c r="U8" t="s">
        <v>184</v>
      </c>
      <c r="V8" t="s">
        <v>162</v>
      </c>
      <c r="W8" t="s">
        <v>200</v>
      </c>
      <c r="Y8" t="s">
        <v>162</v>
      </c>
      <c r="Z8" t="s">
        <v>201</v>
      </c>
      <c r="AB8" t="s">
        <v>162</v>
      </c>
      <c r="AC8" t="s">
        <v>187</v>
      </c>
      <c r="AH8" t="s">
        <v>162</v>
      </c>
      <c r="AI8" t="s">
        <v>212</v>
      </c>
      <c r="AK8" t="s">
        <v>162</v>
      </c>
      <c r="AL8" t="s">
        <v>213</v>
      </c>
      <c r="AN8" t="s">
        <v>162</v>
      </c>
      <c r="AO8" t="s">
        <v>191</v>
      </c>
      <c r="AQ8" t="s">
        <v>162</v>
      </c>
      <c r="AR8" t="s">
        <v>192</v>
      </c>
      <c r="AT8" t="s">
        <v>162</v>
      </c>
      <c r="AU8" t="s">
        <v>214</v>
      </c>
      <c r="AW8" t="s">
        <v>162</v>
      </c>
      <c r="AX8" t="s">
        <v>198</v>
      </c>
      <c r="BB8" t="s">
        <v>208</v>
      </c>
    </row>
    <row r="9" spans="1:54">
      <c r="A9" s="1">
        <v>41949.631921296299</v>
      </c>
      <c r="D9" t="s">
        <v>215</v>
      </c>
      <c r="E9" t="s">
        <v>211</v>
      </c>
      <c r="F9" t="s">
        <v>181</v>
      </c>
      <c r="G9" t="s">
        <v>162</v>
      </c>
      <c r="H9" t="s">
        <v>216</v>
      </c>
      <c r="L9" t="s">
        <v>164</v>
      </c>
      <c r="M9" t="s">
        <v>162</v>
      </c>
      <c r="N9" t="s">
        <v>217</v>
      </c>
      <c r="P9" t="s">
        <v>162</v>
      </c>
      <c r="Q9" t="s">
        <v>218</v>
      </c>
      <c r="U9" t="s">
        <v>184</v>
      </c>
      <c r="V9" t="s">
        <v>162</v>
      </c>
      <c r="W9" t="s">
        <v>219</v>
      </c>
      <c r="AA9" t="s">
        <v>220</v>
      </c>
      <c r="AB9" t="s">
        <v>162</v>
      </c>
      <c r="AC9" t="s">
        <v>187</v>
      </c>
      <c r="AH9" t="s">
        <v>162</v>
      </c>
      <c r="AI9" t="s">
        <v>221</v>
      </c>
      <c r="AK9" t="s">
        <v>162</v>
      </c>
      <c r="AL9" t="s">
        <v>222</v>
      </c>
      <c r="AN9" t="s">
        <v>162</v>
      </c>
      <c r="AO9" t="s">
        <v>223</v>
      </c>
      <c r="AQ9" t="s">
        <v>162</v>
      </c>
      <c r="AR9" t="s">
        <v>224</v>
      </c>
      <c r="AT9" t="s">
        <v>162</v>
      </c>
      <c r="AU9" t="s">
        <v>225</v>
      </c>
      <c r="AW9" t="s">
        <v>162</v>
      </c>
      <c r="AX9" t="s">
        <v>226</v>
      </c>
      <c r="BB9" t="s">
        <v>208</v>
      </c>
    </row>
    <row r="10" spans="1:54">
      <c r="A10" s="1">
        <v>41954.607499999998</v>
      </c>
      <c r="B10" t="s">
        <v>227</v>
      </c>
      <c r="C10" t="s">
        <v>228</v>
      </c>
      <c r="D10" t="s">
        <v>210</v>
      </c>
      <c r="E10" t="s">
        <v>197</v>
      </c>
      <c r="F10" t="s">
        <v>181</v>
      </c>
      <c r="G10" t="s">
        <v>162</v>
      </c>
      <c r="H10" t="s">
        <v>182</v>
      </c>
      <c r="L10" t="s">
        <v>164</v>
      </c>
      <c r="M10" t="s">
        <v>162</v>
      </c>
      <c r="N10" t="s">
        <v>229</v>
      </c>
      <c r="P10" t="s">
        <v>162</v>
      </c>
      <c r="Q10" t="s">
        <v>230</v>
      </c>
      <c r="S10" t="s">
        <v>162</v>
      </c>
      <c r="T10" t="s">
        <v>231</v>
      </c>
      <c r="AA10" t="s">
        <v>220</v>
      </c>
      <c r="AH10" t="s">
        <v>162</v>
      </c>
      <c r="AI10" t="s">
        <v>232</v>
      </c>
      <c r="AK10" t="s">
        <v>162</v>
      </c>
      <c r="AL10" t="s">
        <v>233</v>
      </c>
      <c r="AN10" t="s">
        <v>162</v>
      </c>
      <c r="AO10" t="s">
        <v>191</v>
      </c>
      <c r="AS10" t="s">
        <v>206</v>
      </c>
      <c r="AT10" t="s">
        <v>162</v>
      </c>
      <c r="AU10" t="s">
        <v>234</v>
      </c>
      <c r="AY10" t="s">
        <v>235</v>
      </c>
      <c r="AZ10" t="s">
        <v>162</v>
      </c>
      <c r="BA10" t="s">
        <v>195</v>
      </c>
    </row>
    <row r="11" spans="1:54">
      <c r="A11" s="1">
        <v>41956.49019675926</v>
      </c>
      <c r="B11" t="s">
        <v>236</v>
      </c>
      <c r="C11" t="s">
        <v>237</v>
      </c>
      <c r="D11" t="s">
        <v>210</v>
      </c>
      <c r="E11" t="s">
        <v>197</v>
      </c>
      <c r="F11" t="s">
        <v>181</v>
      </c>
      <c r="G11" t="s">
        <v>162</v>
      </c>
      <c r="H11" t="s">
        <v>163</v>
      </c>
      <c r="L11" t="s">
        <v>164</v>
      </c>
      <c r="O11" t="s">
        <v>165</v>
      </c>
      <c r="P11" t="s">
        <v>162</v>
      </c>
      <c r="Q11" t="s">
        <v>230</v>
      </c>
      <c r="U11" t="s">
        <v>184</v>
      </c>
      <c r="X11" t="s">
        <v>238</v>
      </c>
      <c r="AA11" t="s">
        <v>239</v>
      </c>
      <c r="AB11" t="s">
        <v>162</v>
      </c>
      <c r="AC11" t="s">
        <v>170</v>
      </c>
      <c r="AG11" t="s">
        <v>202</v>
      </c>
      <c r="AH11" t="s">
        <v>162</v>
      </c>
      <c r="AI11" t="s">
        <v>240</v>
      </c>
      <c r="AK11" t="s">
        <v>162</v>
      </c>
      <c r="AL11" t="s">
        <v>233</v>
      </c>
      <c r="AN11" t="s">
        <v>162</v>
      </c>
      <c r="AO11" t="s">
        <v>205</v>
      </c>
      <c r="AQ11" t="s">
        <v>162</v>
      </c>
      <c r="AR11" t="s">
        <v>241</v>
      </c>
      <c r="AT11" t="s">
        <v>162</v>
      </c>
      <c r="AU11" t="s">
        <v>242</v>
      </c>
      <c r="AW11" t="s">
        <v>162</v>
      </c>
      <c r="AX11" t="s">
        <v>243</v>
      </c>
      <c r="BB11" t="s">
        <v>208</v>
      </c>
    </row>
    <row r="12" spans="1:54">
      <c r="A12" s="1">
        <v>41956.610810185186</v>
      </c>
      <c r="B12" t="s">
        <v>244</v>
      </c>
    </row>
    <row r="13" spans="1:54">
      <c r="A13" s="1">
        <v>41956.613449074073</v>
      </c>
      <c r="B13" t="s">
        <v>244</v>
      </c>
      <c r="C13" t="s">
        <v>245</v>
      </c>
      <c r="D13" t="s">
        <v>210</v>
      </c>
      <c r="E13" t="s">
        <v>246</v>
      </c>
      <c r="F13" t="s">
        <v>181</v>
      </c>
      <c r="G13" t="s">
        <v>162</v>
      </c>
      <c r="H13" t="s">
        <v>182</v>
      </c>
      <c r="L13" t="s">
        <v>164</v>
      </c>
      <c r="M13" t="s">
        <v>162</v>
      </c>
      <c r="N13" t="s">
        <v>198</v>
      </c>
      <c r="P13" t="s">
        <v>162</v>
      </c>
      <c r="Q13" t="s">
        <v>166</v>
      </c>
      <c r="U13" t="s">
        <v>184</v>
      </c>
      <c r="V13" t="s">
        <v>162</v>
      </c>
      <c r="W13" t="s">
        <v>200</v>
      </c>
      <c r="Y13" t="s">
        <v>162</v>
      </c>
      <c r="Z13" t="s">
        <v>186</v>
      </c>
      <c r="AB13" t="s">
        <v>162</v>
      </c>
      <c r="AC13" t="s">
        <v>187</v>
      </c>
      <c r="AE13" t="s">
        <v>162</v>
      </c>
      <c r="AF13" t="s">
        <v>188</v>
      </c>
      <c r="AJ13" t="s">
        <v>247</v>
      </c>
      <c r="AK13" t="s">
        <v>162</v>
      </c>
      <c r="AL13" t="s">
        <v>213</v>
      </c>
      <c r="AN13" t="s">
        <v>161</v>
      </c>
      <c r="AP13" t="s">
        <v>205</v>
      </c>
      <c r="AQ13" t="s">
        <v>162</v>
      </c>
      <c r="AR13" t="s">
        <v>192</v>
      </c>
      <c r="AV13" t="s">
        <v>248</v>
      </c>
      <c r="AW13" t="s">
        <v>162</v>
      </c>
      <c r="AX13" t="s">
        <v>198</v>
      </c>
      <c r="BB13" t="s">
        <v>208</v>
      </c>
    </row>
    <row r="14" spans="1:54">
      <c r="A14" s="1">
        <v>41958.401064814818</v>
      </c>
      <c r="B14" t="s">
        <v>249</v>
      </c>
      <c r="C14" t="s">
        <v>250</v>
      </c>
      <c r="D14" t="s">
        <v>210</v>
      </c>
      <c r="E14" t="s">
        <v>197</v>
      </c>
      <c r="F14" t="s">
        <v>181</v>
      </c>
      <c r="G14" t="s">
        <v>162</v>
      </c>
      <c r="H14" t="s">
        <v>251</v>
      </c>
      <c r="J14" t="s">
        <v>162</v>
      </c>
      <c r="K14" t="s">
        <v>252</v>
      </c>
      <c r="M14" t="s">
        <v>162</v>
      </c>
      <c r="N14" t="s">
        <v>253</v>
      </c>
      <c r="P14" t="s">
        <v>162</v>
      </c>
      <c r="Q14" t="s">
        <v>254</v>
      </c>
      <c r="S14" t="s">
        <v>162</v>
      </c>
      <c r="T14" t="s">
        <v>255</v>
      </c>
      <c r="V14" t="s">
        <v>162</v>
      </c>
      <c r="W14" t="s">
        <v>256</v>
      </c>
      <c r="Y14" t="s">
        <v>162</v>
      </c>
      <c r="Z14" t="s">
        <v>257</v>
      </c>
      <c r="AB14" t="s">
        <v>162</v>
      </c>
      <c r="AC14" t="s">
        <v>258</v>
      </c>
      <c r="AE14" t="s">
        <v>162</v>
      </c>
      <c r="AF14" t="s">
        <v>259</v>
      </c>
      <c r="AH14" t="s">
        <v>162</v>
      </c>
      <c r="AI14" t="s">
        <v>260</v>
      </c>
      <c r="AK14" t="s">
        <v>162</v>
      </c>
      <c r="AL14" t="s">
        <v>261</v>
      </c>
      <c r="AN14" t="s">
        <v>162</v>
      </c>
      <c r="AO14" t="s">
        <v>262</v>
      </c>
      <c r="AQ14" t="s">
        <v>162</v>
      </c>
      <c r="AR14" t="s">
        <v>263</v>
      </c>
      <c r="AT14" t="s">
        <v>162</v>
      </c>
      <c r="AU14" t="s">
        <v>264</v>
      </c>
      <c r="AW14" t="s">
        <v>162</v>
      </c>
      <c r="AX14" t="s">
        <v>265</v>
      </c>
      <c r="AZ14" t="s">
        <v>162</v>
      </c>
      <c r="BA14" t="s">
        <v>266</v>
      </c>
    </row>
    <row r="15" spans="1:54">
      <c r="A15" s="1">
        <v>41961.607916666668</v>
      </c>
      <c r="B15" t="s">
        <v>267</v>
      </c>
    </row>
    <row r="16" spans="1:54">
      <c r="A16" s="1">
        <v>41961.612291666665</v>
      </c>
      <c r="B16" t="s">
        <v>267</v>
      </c>
      <c r="C16" t="s">
        <v>268</v>
      </c>
      <c r="D16" t="s">
        <v>196</v>
      </c>
      <c r="E16" t="s">
        <v>211</v>
      </c>
      <c r="F16" t="s">
        <v>181</v>
      </c>
      <c r="G16" t="s">
        <v>162</v>
      </c>
      <c r="H16" t="s">
        <v>182</v>
      </c>
      <c r="J16" t="s">
        <v>162</v>
      </c>
      <c r="K16" t="s">
        <v>269</v>
      </c>
      <c r="M16" t="s">
        <v>162</v>
      </c>
      <c r="N16" t="s">
        <v>194</v>
      </c>
      <c r="P16" t="s">
        <v>162</v>
      </c>
      <c r="Q16" t="s">
        <v>270</v>
      </c>
      <c r="S16" t="s">
        <v>162</v>
      </c>
      <c r="T16" t="s">
        <v>184</v>
      </c>
      <c r="V16" t="s">
        <v>162</v>
      </c>
      <c r="W16" t="s">
        <v>200</v>
      </c>
      <c r="Y16" t="s">
        <v>162</v>
      </c>
      <c r="Z16" t="s">
        <v>201</v>
      </c>
      <c r="AE16" t="s">
        <v>162</v>
      </c>
      <c r="AF16" t="s">
        <v>188</v>
      </c>
      <c r="AJ16" t="s">
        <v>247</v>
      </c>
      <c r="AK16" t="s">
        <v>162</v>
      </c>
      <c r="AL16" t="s">
        <v>173</v>
      </c>
      <c r="AN16" t="s">
        <v>162</v>
      </c>
      <c r="AO16" t="s">
        <v>191</v>
      </c>
      <c r="AQ16" t="s">
        <v>162</v>
      </c>
      <c r="AR16" t="s">
        <v>192</v>
      </c>
      <c r="AT16" t="s">
        <v>162</v>
      </c>
      <c r="AU16" t="s">
        <v>234</v>
      </c>
      <c r="AW16" t="s">
        <v>162</v>
      </c>
      <c r="AX16" t="s">
        <v>194</v>
      </c>
      <c r="BB16" t="s">
        <v>208</v>
      </c>
    </row>
    <row r="17" spans="1:54">
      <c r="A17" s="1">
        <v>41963.494027777779</v>
      </c>
      <c r="B17" t="s">
        <v>271</v>
      </c>
      <c r="C17" t="s">
        <v>272</v>
      </c>
      <c r="D17" t="s">
        <v>210</v>
      </c>
      <c r="E17" t="s">
        <v>211</v>
      </c>
      <c r="F17" t="s">
        <v>181</v>
      </c>
      <c r="G17" t="s">
        <v>162</v>
      </c>
      <c r="H17" t="s">
        <v>182</v>
      </c>
      <c r="L17" t="s">
        <v>164</v>
      </c>
      <c r="M17" t="s">
        <v>162</v>
      </c>
      <c r="N17" t="s">
        <v>226</v>
      </c>
      <c r="P17" t="s">
        <v>162</v>
      </c>
      <c r="Q17" t="s">
        <v>273</v>
      </c>
      <c r="S17" t="s">
        <v>162</v>
      </c>
      <c r="T17" t="s">
        <v>274</v>
      </c>
      <c r="V17" t="s">
        <v>162</v>
      </c>
      <c r="W17" t="s">
        <v>275</v>
      </c>
      <c r="Y17" t="s">
        <v>162</v>
      </c>
      <c r="Z17" t="s">
        <v>186</v>
      </c>
      <c r="AB17" t="s">
        <v>162</v>
      </c>
      <c r="AC17" t="s">
        <v>187</v>
      </c>
      <c r="AE17" t="s">
        <v>162</v>
      </c>
      <c r="AF17" t="s">
        <v>259</v>
      </c>
      <c r="AH17" t="s">
        <v>162</v>
      </c>
      <c r="AI17" t="s">
        <v>276</v>
      </c>
      <c r="AK17" t="s">
        <v>162</v>
      </c>
      <c r="AL17" t="s">
        <v>277</v>
      </c>
      <c r="AN17" t="s">
        <v>161</v>
      </c>
      <c r="AP17" t="s">
        <v>205</v>
      </c>
      <c r="AS17" t="s">
        <v>206</v>
      </c>
      <c r="AT17" t="s">
        <v>162</v>
      </c>
      <c r="AU17" t="s">
        <v>278</v>
      </c>
      <c r="AW17" t="s">
        <v>162</v>
      </c>
      <c r="AX17" t="s">
        <v>279</v>
      </c>
      <c r="AZ17" t="s">
        <v>162</v>
      </c>
      <c r="BA17" t="s">
        <v>280</v>
      </c>
    </row>
    <row r="18" spans="1:54">
      <c r="A18" s="1">
        <v>41963.610497685186</v>
      </c>
      <c r="B18" t="s">
        <v>281</v>
      </c>
      <c r="C18" t="s">
        <v>282</v>
      </c>
      <c r="D18" t="s">
        <v>196</v>
      </c>
      <c r="E18" t="s">
        <v>283</v>
      </c>
      <c r="F18" t="s">
        <v>181</v>
      </c>
      <c r="G18" t="s">
        <v>162</v>
      </c>
      <c r="H18" t="s">
        <v>182</v>
      </c>
      <c r="L18" t="s">
        <v>164</v>
      </c>
      <c r="M18" t="s">
        <v>162</v>
      </c>
      <c r="N18" t="s">
        <v>194</v>
      </c>
      <c r="P18" t="s">
        <v>162</v>
      </c>
      <c r="Q18" t="s">
        <v>273</v>
      </c>
      <c r="S18" t="s">
        <v>162</v>
      </c>
      <c r="T18" t="s">
        <v>284</v>
      </c>
      <c r="V18" t="s">
        <v>162</v>
      </c>
      <c r="W18" t="s">
        <v>185</v>
      </c>
      <c r="AA18" t="s">
        <v>220</v>
      </c>
      <c r="AB18" t="s">
        <v>162</v>
      </c>
      <c r="AC18" t="s">
        <v>187</v>
      </c>
      <c r="AE18" t="s">
        <v>162</v>
      </c>
      <c r="AF18" t="s">
        <v>188</v>
      </c>
      <c r="AH18" t="s">
        <v>162</v>
      </c>
      <c r="AI18" t="s">
        <v>189</v>
      </c>
      <c r="AK18" t="s">
        <v>162</v>
      </c>
      <c r="AL18" t="s">
        <v>285</v>
      </c>
      <c r="AN18" t="s">
        <v>162</v>
      </c>
      <c r="AO18" t="s">
        <v>286</v>
      </c>
      <c r="AQ18" t="s">
        <v>162</v>
      </c>
      <c r="AR18" t="s">
        <v>287</v>
      </c>
      <c r="AT18" t="s">
        <v>162</v>
      </c>
      <c r="AU18" t="s">
        <v>288</v>
      </c>
      <c r="AW18" t="s">
        <v>162</v>
      </c>
      <c r="AX18" t="s">
        <v>194</v>
      </c>
      <c r="AZ18" t="s">
        <v>162</v>
      </c>
      <c r="BA18" t="s">
        <v>195</v>
      </c>
    </row>
    <row r="19" spans="1:54">
      <c r="A19" s="1">
        <v>41965.401365740741</v>
      </c>
      <c r="B19" t="s">
        <v>289</v>
      </c>
      <c r="D19" t="s">
        <v>210</v>
      </c>
      <c r="E19" t="s">
        <v>211</v>
      </c>
      <c r="F19" t="s">
        <v>181</v>
      </c>
      <c r="G19" t="s">
        <v>162</v>
      </c>
      <c r="H19" t="s">
        <v>163</v>
      </c>
      <c r="J19" t="s">
        <v>162</v>
      </c>
      <c r="K19" t="s">
        <v>164</v>
      </c>
      <c r="M19" t="s">
        <v>162</v>
      </c>
      <c r="N19" t="s">
        <v>235</v>
      </c>
      <c r="P19" t="s">
        <v>162</v>
      </c>
      <c r="Q19" t="s">
        <v>166</v>
      </c>
      <c r="S19" t="s">
        <v>162</v>
      </c>
      <c r="T19" t="s">
        <v>290</v>
      </c>
      <c r="V19" t="s">
        <v>162</v>
      </c>
      <c r="W19" t="s">
        <v>168</v>
      </c>
      <c r="Y19" t="s">
        <v>162</v>
      </c>
      <c r="Z19" t="s">
        <v>201</v>
      </c>
      <c r="AB19" t="s">
        <v>162</v>
      </c>
      <c r="AC19" t="s">
        <v>170</v>
      </c>
      <c r="AE19" t="s">
        <v>162</v>
      </c>
      <c r="AF19" t="s">
        <v>171</v>
      </c>
      <c r="AH19" t="s">
        <v>162</v>
      </c>
      <c r="AI19" t="s">
        <v>291</v>
      </c>
      <c r="AK19" t="s">
        <v>162</v>
      </c>
      <c r="AL19" t="s">
        <v>292</v>
      </c>
      <c r="AN19" t="s">
        <v>162</v>
      </c>
      <c r="AO19" t="s">
        <v>205</v>
      </c>
      <c r="AQ19" t="s">
        <v>162</v>
      </c>
      <c r="AR19" t="s">
        <v>293</v>
      </c>
      <c r="AT19" t="s">
        <v>162</v>
      </c>
      <c r="AU19" t="s">
        <v>294</v>
      </c>
      <c r="AW19" t="s">
        <v>162</v>
      </c>
      <c r="AX19" t="s">
        <v>235</v>
      </c>
      <c r="AZ19" t="s">
        <v>162</v>
      </c>
      <c r="BA19" t="s">
        <v>295</v>
      </c>
    </row>
    <row r="20" spans="1:54">
      <c r="A20" s="1">
        <v>41968.479849537034</v>
      </c>
      <c r="B20" t="s">
        <v>296</v>
      </c>
    </row>
    <row r="21" spans="1:54">
      <c r="A21" s="1">
        <v>41968.484618055554</v>
      </c>
      <c r="B21" t="s">
        <v>296</v>
      </c>
      <c r="C21" t="s">
        <v>297</v>
      </c>
      <c r="D21" t="s">
        <v>215</v>
      </c>
      <c r="E21" t="s">
        <v>197</v>
      </c>
      <c r="F21" t="s">
        <v>181</v>
      </c>
      <c r="G21" t="s">
        <v>162</v>
      </c>
      <c r="H21" t="s">
        <v>182</v>
      </c>
      <c r="J21" t="s">
        <v>162</v>
      </c>
      <c r="K21" t="s">
        <v>298</v>
      </c>
      <c r="M21" t="s">
        <v>162</v>
      </c>
      <c r="N21" t="s">
        <v>194</v>
      </c>
      <c r="P21" t="s">
        <v>162</v>
      </c>
      <c r="Q21" t="s">
        <v>299</v>
      </c>
      <c r="U21" t="s">
        <v>184</v>
      </c>
      <c r="V21" t="s">
        <v>162</v>
      </c>
      <c r="W21" t="s">
        <v>200</v>
      </c>
      <c r="AB21" t="s">
        <v>162</v>
      </c>
      <c r="AC21" t="s">
        <v>187</v>
      </c>
      <c r="AG21" t="s">
        <v>202</v>
      </c>
      <c r="AH21" t="s">
        <v>162</v>
      </c>
      <c r="AI21" t="s">
        <v>300</v>
      </c>
      <c r="AK21" t="s">
        <v>162</v>
      </c>
      <c r="AL21" t="s">
        <v>301</v>
      </c>
      <c r="AN21" t="s">
        <v>162</v>
      </c>
      <c r="AO21" t="s">
        <v>191</v>
      </c>
      <c r="AQ21" t="s">
        <v>162</v>
      </c>
      <c r="AR21" t="s">
        <v>192</v>
      </c>
      <c r="AT21" t="s">
        <v>162</v>
      </c>
      <c r="AU21" t="s">
        <v>214</v>
      </c>
      <c r="AW21" t="s">
        <v>162</v>
      </c>
      <c r="AX21" t="s">
        <v>194</v>
      </c>
      <c r="BB21" t="s">
        <v>208</v>
      </c>
    </row>
    <row r="22" spans="1:54">
      <c r="A22" s="1">
        <v>41970.480567129627</v>
      </c>
      <c r="B22" t="s">
        <v>302</v>
      </c>
    </row>
    <row r="23" spans="1:54">
      <c r="A23" s="1">
        <v>41970.484675925924</v>
      </c>
      <c r="B23" t="s">
        <v>302</v>
      </c>
      <c r="C23" t="s">
        <v>303</v>
      </c>
      <c r="D23" t="s">
        <v>215</v>
      </c>
      <c r="E23" t="s">
        <v>246</v>
      </c>
      <c r="F23" t="s">
        <v>181</v>
      </c>
      <c r="G23" t="s">
        <v>162</v>
      </c>
      <c r="H23" t="s">
        <v>163</v>
      </c>
      <c r="L23" t="s">
        <v>164</v>
      </c>
      <c r="M23" t="s">
        <v>162</v>
      </c>
      <c r="N23" t="s">
        <v>165</v>
      </c>
      <c r="P23" t="s">
        <v>162</v>
      </c>
      <c r="Q23" t="s">
        <v>166</v>
      </c>
      <c r="U23" t="s">
        <v>184</v>
      </c>
      <c r="Y23" t="s">
        <v>162</v>
      </c>
      <c r="Z23" t="s">
        <v>304</v>
      </c>
      <c r="AJ23" t="s">
        <v>247</v>
      </c>
      <c r="AM23" t="s">
        <v>305</v>
      </c>
      <c r="AN23" t="s">
        <v>161</v>
      </c>
      <c r="AP23" t="s">
        <v>205</v>
      </c>
      <c r="AS23" t="s">
        <v>206</v>
      </c>
    </row>
    <row r="24" spans="1:54">
      <c r="A24" s="1">
        <v>41977.606261574074</v>
      </c>
      <c r="B24" t="s">
        <v>302</v>
      </c>
      <c r="D24" t="s">
        <v>196</v>
      </c>
      <c r="E24" t="s">
        <v>283</v>
      </c>
      <c r="F24" t="s">
        <v>181</v>
      </c>
      <c r="G24" t="s">
        <v>162</v>
      </c>
      <c r="H24" t="s">
        <v>163</v>
      </c>
      <c r="L24" t="s">
        <v>164</v>
      </c>
      <c r="M24" t="s">
        <v>162</v>
      </c>
      <c r="N24" t="s">
        <v>165</v>
      </c>
      <c r="R24" t="s">
        <v>306</v>
      </c>
      <c r="S24" t="s">
        <v>162</v>
      </c>
      <c r="T24" t="s">
        <v>184</v>
      </c>
      <c r="V24" t="s">
        <v>162</v>
      </c>
      <c r="W24" t="s">
        <v>168</v>
      </c>
      <c r="AA24" t="s">
        <v>220</v>
      </c>
      <c r="AB24" t="s">
        <v>162</v>
      </c>
      <c r="AC24" t="s">
        <v>170</v>
      </c>
      <c r="AE24" t="s">
        <v>162</v>
      </c>
      <c r="AF24" t="s">
        <v>171</v>
      </c>
      <c r="AH24" t="s">
        <v>162</v>
      </c>
      <c r="AI24" t="s">
        <v>307</v>
      </c>
      <c r="AK24" t="s">
        <v>162</v>
      </c>
      <c r="AL24" t="s">
        <v>308</v>
      </c>
      <c r="AN24" t="s">
        <v>162</v>
      </c>
      <c r="AO24" t="s">
        <v>205</v>
      </c>
      <c r="AQ24" t="s">
        <v>162</v>
      </c>
      <c r="AR24" t="s">
        <v>241</v>
      </c>
      <c r="AT24" t="s">
        <v>162</v>
      </c>
      <c r="AU24" t="s">
        <v>309</v>
      </c>
      <c r="AW24" t="s">
        <v>162</v>
      </c>
      <c r="AX24" t="s">
        <v>165</v>
      </c>
      <c r="AZ24" t="s">
        <v>162</v>
      </c>
      <c r="BA24" t="s">
        <v>310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
  <sheetViews>
    <sheetView tabSelected="1" zoomScale="70" zoomScaleNormal="70" workbookViewId="0">
      <selection activeCell="D3" sqref="D3"/>
    </sheetView>
  </sheetViews>
  <sheetFormatPr defaultColWidth="15.625" defaultRowHeight="15.75"/>
  <cols>
    <col min="1" max="2" width="15.625" style="2"/>
    <col min="3" max="3" width="15.625" style="10"/>
    <col min="4" max="9" width="15.625" style="2"/>
    <col min="10" max="10" width="15.625" style="10"/>
    <col min="11" max="12" width="15.625" style="2"/>
    <col min="13" max="13" width="15.625" style="10"/>
    <col min="14" max="17" width="15.625" style="2"/>
    <col min="18" max="18" width="15.625" style="10"/>
    <col min="19" max="19" width="15.625" style="2"/>
    <col min="20" max="20" width="15.625" style="10"/>
    <col min="21" max="16384" width="15.625" style="2"/>
  </cols>
  <sheetData>
    <row r="1" spans="1:22">
      <c r="A1" s="2" t="s">
        <v>0</v>
      </c>
      <c r="B1" s="2" t="s">
        <v>53</v>
      </c>
      <c r="C1" s="9">
        <v>41928.597916666666</v>
      </c>
      <c r="D1" s="3">
        <v>41947.485925925925</v>
      </c>
      <c r="E1" s="3">
        <v>41947.629837962966</v>
      </c>
      <c r="F1" s="3">
        <v>41949.504421296297</v>
      </c>
      <c r="G1" s="3">
        <v>41949.631921296299</v>
      </c>
      <c r="H1" s="3">
        <v>41954.607499999998</v>
      </c>
      <c r="I1" s="3">
        <v>41956.49019675926</v>
      </c>
      <c r="J1" s="9">
        <v>41956.610810185186</v>
      </c>
      <c r="K1" s="3">
        <v>41956.613449074073</v>
      </c>
      <c r="L1" s="3">
        <v>41958.401064814818</v>
      </c>
      <c r="M1" s="9">
        <v>41961.607916666668</v>
      </c>
      <c r="N1" s="3">
        <v>41961.612291666665</v>
      </c>
      <c r="O1" s="3">
        <v>41963.494027777779</v>
      </c>
      <c r="P1" s="3">
        <v>41963.610497685186</v>
      </c>
      <c r="Q1" s="3">
        <v>41965.401365740741</v>
      </c>
      <c r="R1" s="9">
        <v>41968.479849537034</v>
      </c>
      <c r="S1" s="3">
        <v>41968.484618055554</v>
      </c>
      <c r="T1" s="9">
        <v>41970.480567129627</v>
      </c>
      <c r="U1" s="3">
        <v>41970.484675925924</v>
      </c>
      <c r="V1" s="3">
        <v>41977.606261574074</v>
      </c>
    </row>
    <row r="2" spans="1:22" ht="31.5">
      <c r="A2" s="2" t="s">
        <v>1</v>
      </c>
      <c r="B2" s="2" t="s">
        <v>54</v>
      </c>
      <c r="D2" s="2" t="s">
        <v>315</v>
      </c>
      <c r="E2" s="2" t="s">
        <v>316</v>
      </c>
      <c r="F2" s="2" t="s">
        <v>317</v>
      </c>
      <c r="G2" s="2" t="s">
        <v>318</v>
      </c>
      <c r="H2" s="2" t="s">
        <v>227</v>
      </c>
      <c r="I2" s="2" t="s">
        <v>236</v>
      </c>
      <c r="J2" s="10" t="s">
        <v>244</v>
      </c>
      <c r="K2" s="2" t="s">
        <v>244</v>
      </c>
      <c r="L2" s="2" t="s">
        <v>249</v>
      </c>
      <c r="M2" s="10" t="s">
        <v>267</v>
      </c>
      <c r="N2" s="2" t="s">
        <v>267</v>
      </c>
      <c r="O2" s="2" t="s">
        <v>271</v>
      </c>
      <c r="P2" s="2" t="s">
        <v>281</v>
      </c>
      <c r="Q2" s="2" t="s">
        <v>289</v>
      </c>
      <c r="R2" s="10" t="s">
        <v>296</v>
      </c>
      <c r="S2" s="2" t="s">
        <v>296</v>
      </c>
      <c r="T2" s="10" t="s">
        <v>302</v>
      </c>
      <c r="U2" s="2" t="s">
        <v>319</v>
      </c>
      <c r="V2" s="2" t="s">
        <v>302</v>
      </c>
    </row>
    <row r="3" spans="1:22" ht="409.5">
      <c r="A3" s="2" t="s">
        <v>2</v>
      </c>
      <c r="B3" s="2" t="s">
        <v>55</v>
      </c>
      <c r="D3" s="2" t="s">
        <v>178</v>
      </c>
      <c r="F3" s="2" t="s">
        <v>209</v>
      </c>
      <c r="H3" s="2" t="s">
        <v>228</v>
      </c>
      <c r="I3" s="2" t="s">
        <v>237</v>
      </c>
      <c r="K3" s="2" t="s">
        <v>245</v>
      </c>
      <c r="L3" s="2" t="s">
        <v>250</v>
      </c>
      <c r="N3" s="2" t="s">
        <v>268</v>
      </c>
      <c r="O3" s="2" t="s">
        <v>272</v>
      </c>
      <c r="P3" s="2" t="s">
        <v>282</v>
      </c>
      <c r="S3" s="2" t="s">
        <v>297</v>
      </c>
      <c r="U3" s="2" t="s">
        <v>303</v>
      </c>
    </row>
    <row r="4" spans="1:22" ht="47.25">
      <c r="A4" s="2" t="s">
        <v>3</v>
      </c>
      <c r="B4" s="2" t="s">
        <v>56</v>
      </c>
      <c r="D4" s="2" t="s">
        <v>179</v>
      </c>
      <c r="E4" s="2" t="s">
        <v>196</v>
      </c>
      <c r="F4" s="2" t="s">
        <v>210</v>
      </c>
      <c r="G4" s="2" t="s">
        <v>215</v>
      </c>
      <c r="H4" s="2" t="s">
        <v>210</v>
      </c>
      <c r="I4" s="2" t="s">
        <v>210</v>
      </c>
      <c r="K4" s="2" t="s">
        <v>210</v>
      </c>
      <c r="L4" s="2" t="s">
        <v>210</v>
      </c>
      <c r="N4" s="2" t="s">
        <v>196</v>
      </c>
      <c r="O4" s="2" t="s">
        <v>210</v>
      </c>
      <c r="P4" s="2" t="s">
        <v>196</v>
      </c>
      <c r="Q4" s="2" t="s">
        <v>210</v>
      </c>
      <c r="S4" s="2" t="s">
        <v>215</v>
      </c>
      <c r="U4" s="2" t="s">
        <v>215</v>
      </c>
      <c r="V4" s="2" t="s">
        <v>196</v>
      </c>
    </row>
    <row r="5" spans="1:22" ht="47.25">
      <c r="A5" s="2" t="s">
        <v>4</v>
      </c>
      <c r="B5" s="2" t="s">
        <v>57</v>
      </c>
      <c r="D5" s="2" t="s">
        <v>180</v>
      </c>
      <c r="E5" s="2" t="s">
        <v>197</v>
      </c>
      <c r="F5" s="2" t="s">
        <v>211</v>
      </c>
      <c r="G5" s="2" t="s">
        <v>211</v>
      </c>
      <c r="H5" s="2" t="s">
        <v>197</v>
      </c>
      <c r="I5" s="2" t="s">
        <v>197</v>
      </c>
      <c r="K5" s="2" t="s">
        <v>246</v>
      </c>
      <c r="L5" s="2" t="s">
        <v>197</v>
      </c>
      <c r="N5" s="2" t="s">
        <v>211</v>
      </c>
      <c r="O5" s="2" t="s">
        <v>211</v>
      </c>
      <c r="P5" s="2" t="s">
        <v>283</v>
      </c>
      <c r="Q5" s="2" t="s">
        <v>211</v>
      </c>
      <c r="S5" s="2" t="s">
        <v>197</v>
      </c>
      <c r="U5" s="2" t="s">
        <v>246</v>
      </c>
      <c r="V5" s="2" t="s">
        <v>283</v>
      </c>
    </row>
    <row r="6" spans="1:22" ht="47.25">
      <c r="A6" s="2" t="s">
        <v>5</v>
      </c>
      <c r="B6" s="2" t="s">
        <v>58</v>
      </c>
      <c r="D6" s="2" t="s">
        <v>181</v>
      </c>
      <c r="E6" s="2" t="s">
        <v>181</v>
      </c>
      <c r="F6" s="2" t="s">
        <v>181</v>
      </c>
      <c r="G6" s="2" t="s">
        <v>181</v>
      </c>
      <c r="H6" s="2" t="s">
        <v>181</v>
      </c>
      <c r="I6" s="2" t="s">
        <v>181</v>
      </c>
      <c r="K6" s="2" t="s">
        <v>181</v>
      </c>
      <c r="L6" s="2" t="s">
        <v>181</v>
      </c>
      <c r="N6" s="2" t="s">
        <v>181</v>
      </c>
      <c r="O6" s="2" t="s">
        <v>181</v>
      </c>
      <c r="P6" s="2" t="s">
        <v>181</v>
      </c>
      <c r="Q6" s="2" t="s">
        <v>181</v>
      </c>
      <c r="S6" s="2" t="s">
        <v>181</v>
      </c>
      <c r="U6" s="2" t="s">
        <v>181</v>
      </c>
      <c r="V6" s="2" t="s">
        <v>181</v>
      </c>
    </row>
    <row r="7" spans="1:22" ht="63">
      <c r="A7" s="2" t="s">
        <v>6</v>
      </c>
      <c r="B7" s="2" t="s">
        <v>59</v>
      </c>
      <c r="C7" s="10" t="s">
        <v>162</v>
      </c>
      <c r="D7" s="2" t="s">
        <v>162</v>
      </c>
      <c r="E7" s="2" t="s">
        <v>162</v>
      </c>
      <c r="F7" s="2" t="s">
        <v>162</v>
      </c>
      <c r="G7" s="2" t="s">
        <v>162</v>
      </c>
      <c r="H7" s="2" t="s">
        <v>162</v>
      </c>
      <c r="I7" s="2" t="s">
        <v>162</v>
      </c>
      <c r="K7" s="2" t="s">
        <v>162</v>
      </c>
      <c r="L7" s="2" t="s">
        <v>162</v>
      </c>
      <c r="N7" s="2" t="s">
        <v>162</v>
      </c>
      <c r="O7" s="2" t="s">
        <v>162</v>
      </c>
      <c r="P7" s="2" t="s">
        <v>162</v>
      </c>
      <c r="Q7" s="2" t="s">
        <v>162</v>
      </c>
      <c r="S7" s="2" t="s">
        <v>162</v>
      </c>
      <c r="U7" s="2" t="s">
        <v>162</v>
      </c>
      <c r="V7" s="2" t="s">
        <v>162</v>
      </c>
    </row>
    <row r="8" spans="1:22" ht="78.75">
      <c r="A8" s="2" t="s">
        <v>7</v>
      </c>
      <c r="B8" s="2" t="s">
        <v>60</v>
      </c>
      <c r="C8" s="12" t="s">
        <v>163</v>
      </c>
      <c r="D8" s="5" t="s">
        <v>182</v>
      </c>
      <c r="E8" s="5" t="s">
        <v>182</v>
      </c>
      <c r="F8" s="5" t="s">
        <v>182</v>
      </c>
      <c r="G8" s="5" t="s">
        <v>216</v>
      </c>
      <c r="H8" s="5" t="s">
        <v>182</v>
      </c>
      <c r="I8" s="5" t="s">
        <v>163</v>
      </c>
      <c r="J8" s="11"/>
      <c r="K8" s="4" t="s">
        <v>182</v>
      </c>
      <c r="L8" s="4" t="s">
        <v>251</v>
      </c>
      <c r="M8" s="11"/>
      <c r="N8" s="4" t="s">
        <v>182</v>
      </c>
      <c r="O8" s="4" t="s">
        <v>182</v>
      </c>
      <c r="P8" s="4" t="s">
        <v>182</v>
      </c>
      <c r="Q8" s="4" t="s">
        <v>163</v>
      </c>
      <c r="R8" s="11"/>
      <c r="S8" s="4" t="s">
        <v>182</v>
      </c>
      <c r="T8" s="11"/>
      <c r="U8" s="4" t="s">
        <v>163</v>
      </c>
      <c r="V8" s="4" t="s">
        <v>163</v>
      </c>
    </row>
    <row r="9" spans="1:22" ht="47.25">
      <c r="A9" s="2" t="s">
        <v>8</v>
      </c>
      <c r="B9" s="2" t="s">
        <v>61</v>
      </c>
    </row>
    <row r="10" spans="1:22" ht="78.75">
      <c r="A10" s="2" t="s">
        <v>9</v>
      </c>
      <c r="B10" s="2" t="s">
        <v>62</v>
      </c>
      <c r="C10" s="10" t="s">
        <v>162</v>
      </c>
      <c r="D10" s="2" t="s">
        <v>162</v>
      </c>
      <c r="E10" s="2" t="s">
        <v>162</v>
      </c>
      <c r="L10" s="2" t="s">
        <v>162</v>
      </c>
      <c r="N10" s="2" t="s">
        <v>162</v>
      </c>
      <c r="Q10" s="2" t="s">
        <v>162</v>
      </c>
      <c r="S10" s="2" t="s">
        <v>162</v>
      </c>
    </row>
    <row r="11" spans="1:22" ht="78.75">
      <c r="A11" s="2" t="s">
        <v>10</v>
      </c>
      <c r="B11" s="2" t="s">
        <v>63</v>
      </c>
      <c r="C11" s="12" t="s">
        <v>164</v>
      </c>
      <c r="D11" s="4" t="s">
        <v>164</v>
      </c>
      <c r="E11" s="4" t="s">
        <v>164</v>
      </c>
      <c r="L11" s="4" t="s">
        <v>252</v>
      </c>
      <c r="N11" s="6" t="s">
        <v>269</v>
      </c>
      <c r="Q11" s="4" t="s">
        <v>164</v>
      </c>
      <c r="S11" s="4" t="s">
        <v>298</v>
      </c>
    </row>
    <row r="12" spans="1:22" ht="63">
      <c r="A12" s="2" t="s">
        <v>11</v>
      </c>
      <c r="B12" s="2" t="s">
        <v>64</v>
      </c>
      <c r="F12" s="7" t="s">
        <v>164</v>
      </c>
      <c r="G12" s="7" t="s">
        <v>164</v>
      </c>
      <c r="H12" s="7" t="s">
        <v>164</v>
      </c>
      <c r="I12" s="7" t="s">
        <v>164</v>
      </c>
      <c r="J12" s="11"/>
      <c r="K12" s="7" t="s">
        <v>164</v>
      </c>
      <c r="M12" s="11"/>
      <c r="O12" s="7" t="s">
        <v>164</v>
      </c>
      <c r="P12" s="7" t="s">
        <v>164</v>
      </c>
      <c r="R12" s="11"/>
      <c r="T12" s="11"/>
      <c r="U12" s="7" t="s">
        <v>164</v>
      </c>
      <c r="V12" s="7" t="s">
        <v>164</v>
      </c>
    </row>
    <row r="13" spans="1:22" ht="63">
      <c r="A13" s="2" t="s">
        <v>12</v>
      </c>
      <c r="B13" s="2" t="s">
        <v>65</v>
      </c>
      <c r="C13" s="10" t="s">
        <v>162</v>
      </c>
      <c r="D13" s="2" t="s">
        <v>162</v>
      </c>
      <c r="E13" s="2" t="s">
        <v>162</v>
      </c>
      <c r="G13" s="2" t="s">
        <v>162</v>
      </c>
      <c r="H13" s="2" t="s">
        <v>162</v>
      </c>
      <c r="K13" s="2" t="s">
        <v>162</v>
      </c>
      <c r="L13" s="2" t="s">
        <v>162</v>
      </c>
      <c r="N13" s="2" t="s">
        <v>162</v>
      </c>
      <c r="O13" s="2" t="s">
        <v>162</v>
      </c>
      <c r="P13" s="2" t="s">
        <v>162</v>
      </c>
      <c r="Q13" s="2" t="s">
        <v>162</v>
      </c>
      <c r="S13" s="2" t="s">
        <v>162</v>
      </c>
      <c r="U13" s="2" t="s">
        <v>162</v>
      </c>
      <c r="V13" s="2" t="s">
        <v>162</v>
      </c>
    </row>
    <row r="14" spans="1:22" ht="63">
      <c r="A14" s="2" t="s">
        <v>13</v>
      </c>
      <c r="B14" s="2" t="s">
        <v>66</v>
      </c>
      <c r="C14" s="12" t="s">
        <v>165</v>
      </c>
      <c r="D14" s="4" t="s">
        <v>183</v>
      </c>
      <c r="E14" s="4" t="s">
        <v>198</v>
      </c>
      <c r="G14" s="4" t="s">
        <v>217</v>
      </c>
      <c r="H14" s="4" t="s">
        <v>229</v>
      </c>
      <c r="K14" s="4" t="s">
        <v>198</v>
      </c>
      <c r="L14" s="4" t="s">
        <v>253</v>
      </c>
      <c r="N14" s="4" t="s">
        <v>194</v>
      </c>
      <c r="O14" s="4" t="s">
        <v>226</v>
      </c>
      <c r="P14" s="4" t="s">
        <v>194</v>
      </c>
      <c r="Q14" s="4" t="s">
        <v>235</v>
      </c>
      <c r="S14" s="4" t="s">
        <v>194</v>
      </c>
      <c r="U14" s="4" t="s">
        <v>165</v>
      </c>
      <c r="V14" s="4" t="s">
        <v>165</v>
      </c>
    </row>
    <row r="15" spans="1:22" ht="47.25">
      <c r="A15" s="2" t="s">
        <v>14</v>
      </c>
      <c r="B15" s="2" t="s">
        <v>67</v>
      </c>
      <c r="F15" s="7" t="s">
        <v>165</v>
      </c>
      <c r="I15" s="7" t="s">
        <v>165</v>
      </c>
      <c r="J15" s="11"/>
      <c r="M15" s="11"/>
      <c r="R15" s="11"/>
      <c r="T15" s="11"/>
    </row>
    <row r="16" spans="1:22" ht="78.75">
      <c r="A16" s="2" t="s">
        <v>15</v>
      </c>
      <c r="B16" s="2" t="s">
        <v>68</v>
      </c>
      <c r="C16" s="10" t="s">
        <v>162</v>
      </c>
      <c r="D16" s="2" t="s">
        <v>162</v>
      </c>
      <c r="E16" s="2" t="s">
        <v>162</v>
      </c>
      <c r="F16" s="2" t="s">
        <v>162</v>
      </c>
      <c r="G16" s="2" t="s">
        <v>162</v>
      </c>
      <c r="H16" s="2" t="s">
        <v>162</v>
      </c>
      <c r="I16" s="2" t="s">
        <v>162</v>
      </c>
      <c r="K16" s="2" t="s">
        <v>162</v>
      </c>
      <c r="L16" s="2" t="s">
        <v>162</v>
      </c>
      <c r="N16" s="2" t="s">
        <v>162</v>
      </c>
      <c r="O16" s="2" t="s">
        <v>162</v>
      </c>
      <c r="P16" s="2" t="s">
        <v>162</v>
      </c>
      <c r="Q16" s="2" t="s">
        <v>162</v>
      </c>
      <c r="S16" s="2" t="s">
        <v>162</v>
      </c>
      <c r="U16" s="2" t="s">
        <v>162</v>
      </c>
    </row>
    <row r="17" spans="1:22" ht="94.5">
      <c r="A17" s="2" t="s">
        <v>16</v>
      </c>
      <c r="B17" s="2" t="s">
        <v>69</v>
      </c>
      <c r="C17" s="12" t="s">
        <v>166</v>
      </c>
      <c r="D17" s="4" t="s">
        <v>166</v>
      </c>
      <c r="E17" s="4" t="s">
        <v>166</v>
      </c>
      <c r="F17" s="4" t="s">
        <v>166</v>
      </c>
      <c r="G17" s="4" t="s">
        <v>218</v>
      </c>
      <c r="H17" s="4" t="s">
        <v>230</v>
      </c>
      <c r="I17" s="4" t="s">
        <v>230</v>
      </c>
      <c r="J17" s="11" t="s">
        <v>311</v>
      </c>
      <c r="K17" s="4" t="s">
        <v>166</v>
      </c>
      <c r="L17" s="4" t="s">
        <v>254</v>
      </c>
      <c r="M17" s="11"/>
      <c r="N17" s="4" t="s">
        <v>270</v>
      </c>
      <c r="O17" s="4" t="s">
        <v>273</v>
      </c>
      <c r="P17" s="4" t="s">
        <v>273</v>
      </c>
      <c r="Q17" s="4" t="s">
        <v>166</v>
      </c>
      <c r="R17" s="11"/>
      <c r="S17" s="4" t="s">
        <v>299</v>
      </c>
      <c r="T17" s="11"/>
      <c r="U17" s="4" t="s">
        <v>166</v>
      </c>
    </row>
    <row r="18" spans="1:22" ht="63">
      <c r="A18" s="2" t="s">
        <v>17</v>
      </c>
      <c r="B18" s="2" t="s">
        <v>70</v>
      </c>
      <c r="V18" s="7" t="s">
        <v>306</v>
      </c>
    </row>
    <row r="19" spans="1:22" ht="63">
      <c r="A19" s="2" t="s">
        <v>18</v>
      </c>
      <c r="B19" s="2" t="s">
        <v>71</v>
      </c>
      <c r="C19" s="10" t="s">
        <v>162</v>
      </c>
      <c r="E19" s="2" t="s">
        <v>162</v>
      </c>
      <c r="H19" s="2" t="s">
        <v>162</v>
      </c>
      <c r="L19" s="2" t="s">
        <v>162</v>
      </c>
      <c r="N19" s="2" t="s">
        <v>162</v>
      </c>
      <c r="O19" s="2" t="s">
        <v>162</v>
      </c>
      <c r="P19" s="2" t="s">
        <v>162</v>
      </c>
      <c r="Q19" s="2" t="s">
        <v>162</v>
      </c>
      <c r="V19" s="2" t="s">
        <v>162</v>
      </c>
    </row>
    <row r="20" spans="1:22" ht="63">
      <c r="A20" s="2" t="s">
        <v>19</v>
      </c>
      <c r="B20" s="2" t="s">
        <v>72</v>
      </c>
      <c r="C20" s="12" t="s">
        <v>167</v>
      </c>
      <c r="E20" s="4" t="s">
        <v>199</v>
      </c>
      <c r="H20" s="4" t="s">
        <v>231</v>
      </c>
      <c r="L20" s="4" t="s">
        <v>255</v>
      </c>
      <c r="N20" s="4" t="s">
        <v>184</v>
      </c>
      <c r="O20" s="4" t="s">
        <v>274</v>
      </c>
      <c r="P20" s="4" t="s">
        <v>284</v>
      </c>
      <c r="Q20" s="4" t="s">
        <v>290</v>
      </c>
      <c r="V20" s="4" t="s">
        <v>184</v>
      </c>
    </row>
    <row r="21" spans="1:22" ht="47.25">
      <c r="A21" s="2" t="s">
        <v>20</v>
      </c>
      <c r="B21" s="2" t="s">
        <v>73</v>
      </c>
      <c r="D21" s="7" t="s">
        <v>184</v>
      </c>
      <c r="F21" s="7" t="s">
        <v>184</v>
      </c>
      <c r="G21" s="7" t="s">
        <v>184</v>
      </c>
      <c r="I21" s="7" t="s">
        <v>184</v>
      </c>
      <c r="J21" s="11"/>
      <c r="K21" s="7" t="s">
        <v>184</v>
      </c>
      <c r="M21" s="11"/>
      <c r="R21" s="11"/>
      <c r="S21" s="7" t="s">
        <v>184</v>
      </c>
      <c r="T21" s="11"/>
      <c r="U21" s="7" t="s">
        <v>184</v>
      </c>
    </row>
    <row r="22" spans="1:22" ht="78.75">
      <c r="A22" s="2" t="s">
        <v>21</v>
      </c>
      <c r="B22" s="2" t="s">
        <v>74</v>
      </c>
      <c r="C22" s="10" t="s">
        <v>162</v>
      </c>
      <c r="D22" s="2" t="s">
        <v>162</v>
      </c>
      <c r="E22" s="2" t="s">
        <v>162</v>
      </c>
      <c r="F22" s="2" t="s">
        <v>162</v>
      </c>
      <c r="G22" s="2" t="s">
        <v>162</v>
      </c>
      <c r="K22" s="2" t="s">
        <v>162</v>
      </c>
      <c r="L22" s="2" t="s">
        <v>162</v>
      </c>
      <c r="N22" s="2" t="s">
        <v>162</v>
      </c>
      <c r="O22" s="2" t="s">
        <v>162</v>
      </c>
      <c r="P22" s="2" t="s">
        <v>162</v>
      </c>
      <c r="Q22" s="2" t="s">
        <v>162</v>
      </c>
      <c r="S22" s="2" t="s">
        <v>162</v>
      </c>
      <c r="V22" s="2" t="s">
        <v>162</v>
      </c>
    </row>
    <row r="23" spans="1:22" ht="94.5">
      <c r="A23" s="2" t="s">
        <v>22</v>
      </c>
      <c r="B23" s="2" t="s">
        <v>75</v>
      </c>
      <c r="C23" s="12" t="s">
        <v>168</v>
      </c>
      <c r="D23" s="4" t="s">
        <v>185</v>
      </c>
      <c r="E23" s="4" t="s">
        <v>200</v>
      </c>
      <c r="F23" s="4" t="s">
        <v>200</v>
      </c>
      <c r="G23" s="4" t="s">
        <v>219</v>
      </c>
      <c r="K23" s="4" t="s">
        <v>200</v>
      </c>
      <c r="L23" s="4" t="s">
        <v>256</v>
      </c>
      <c r="N23" s="4" t="s">
        <v>200</v>
      </c>
      <c r="O23" s="4" t="s">
        <v>275</v>
      </c>
      <c r="P23" s="4" t="s">
        <v>185</v>
      </c>
      <c r="Q23" s="4" t="s">
        <v>168</v>
      </c>
      <c r="S23" s="4" t="s">
        <v>200</v>
      </c>
      <c r="V23" s="4" t="s">
        <v>168</v>
      </c>
    </row>
    <row r="24" spans="1:22" ht="63">
      <c r="A24" s="2" t="s">
        <v>23</v>
      </c>
      <c r="B24" s="2" t="s">
        <v>76</v>
      </c>
      <c r="H24" s="6"/>
      <c r="I24" s="6" t="s">
        <v>238</v>
      </c>
      <c r="J24" s="11"/>
      <c r="M24" s="11"/>
      <c r="R24" s="11"/>
      <c r="T24" s="11"/>
      <c r="U24" s="6"/>
    </row>
    <row r="25" spans="1:22" ht="63">
      <c r="A25" s="2" t="s">
        <v>24</v>
      </c>
      <c r="B25" s="2" t="s">
        <v>77</v>
      </c>
      <c r="C25" s="10" t="s">
        <v>162</v>
      </c>
      <c r="D25" s="2" t="s">
        <v>162</v>
      </c>
      <c r="E25" s="2" t="s">
        <v>162</v>
      </c>
      <c r="F25" s="2" t="s">
        <v>162</v>
      </c>
      <c r="K25" s="2" t="s">
        <v>162</v>
      </c>
      <c r="L25" s="2" t="s">
        <v>162</v>
      </c>
      <c r="N25" s="2" t="s">
        <v>162</v>
      </c>
      <c r="O25" s="2" t="s">
        <v>162</v>
      </c>
      <c r="Q25" s="2" t="s">
        <v>162</v>
      </c>
      <c r="U25" s="2" t="s">
        <v>162</v>
      </c>
    </row>
    <row r="26" spans="1:22" ht="78.75">
      <c r="A26" s="2" t="s">
        <v>25</v>
      </c>
      <c r="B26" s="2" t="s">
        <v>78</v>
      </c>
      <c r="C26" s="12" t="s">
        <v>169</v>
      </c>
      <c r="D26" s="4" t="s">
        <v>186</v>
      </c>
      <c r="E26" s="4" t="s">
        <v>201</v>
      </c>
      <c r="F26" s="4" t="s">
        <v>201</v>
      </c>
      <c r="K26" s="4" t="s">
        <v>186</v>
      </c>
      <c r="L26" s="4" t="s">
        <v>257</v>
      </c>
      <c r="N26" s="4" t="s">
        <v>201</v>
      </c>
      <c r="O26" s="4" t="s">
        <v>186</v>
      </c>
      <c r="Q26" s="4" t="s">
        <v>201</v>
      </c>
      <c r="U26" s="4" t="s">
        <v>304</v>
      </c>
    </row>
    <row r="27" spans="1:22" ht="47.25">
      <c r="A27" s="2" t="s">
        <v>26</v>
      </c>
      <c r="B27" s="2" t="s">
        <v>79</v>
      </c>
      <c r="G27" s="4" t="s">
        <v>220</v>
      </c>
      <c r="H27" s="4" t="s">
        <v>220</v>
      </c>
      <c r="I27" s="4" t="s">
        <v>239</v>
      </c>
      <c r="J27" s="11"/>
      <c r="M27" s="11"/>
      <c r="P27" s="4" t="s">
        <v>220</v>
      </c>
      <c r="R27" s="11"/>
      <c r="S27" s="6"/>
      <c r="T27" s="11"/>
      <c r="V27" s="4" t="s">
        <v>220</v>
      </c>
    </row>
    <row r="28" spans="1:22" ht="63">
      <c r="A28" s="2" t="s">
        <v>27</v>
      </c>
      <c r="B28" s="2" t="s">
        <v>80</v>
      </c>
      <c r="C28" s="10" t="s">
        <v>162</v>
      </c>
      <c r="D28" s="2" t="s">
        <v>162</v>
      </c>
      <c r="F28" s="2" t="s">
        <v>162</v>
      </c>
      <c r="G28" s="2" t="s">
        <v>162</v>
      </c>
      <c r="I28" s="2" t="s">
        <v>162</v>
      </c>
      <c r="K28" s="2" t="s">
        <v>162</v>
      </c>
      <c r="L28" s="2" t="s">
        <v>162</v>
      </c>
      <c r="O28" s="2" t="s">
        <v>162</v>
      </c>
      <c r="P28" s="2" t="s">
        <v>162</v>
      </c>
      <c r="Q28" s="2" t="s">
        <v>162</v>
      </c>
      <c r="S28" s="2" t="s">
        <v>162</v>
      </c>
      <c r="V28" s="2" t="s">
        <v>162</v>
      </c>
    </row>
    <row r="29" spans="1:22" ht="63">
      <c r="A29" s="2" t="s">
        <v>28</v>
      </c>
      <c r="B29" s="2" t="s">
        <v>81</v>
      </c>
      <c r="C29" s="12" t="s">
        <v>170</v>
      </c>
      <c r="D29" s="4" t="s">
        <v>187</v>
      </c>
      <c r="E29" s="6"/>
      <c r="F29" s="4" t="s">
        <v>187</v>
      </c>
      <c r="G29" s="4" t="s">
        <v>187</v>
      </c>
      <c r="H29" s="6"/>
      <c r="I29" s="4" t="s">
        <v>170</v>
      </c>
      <c r="J29" s="11"/>
      <c r="K29" s="4" t="s">
        <v>187</v>
      </c>
      <c r="L29" s="6" t="s">
        <v>258</v>
      </c>
      <c r="M29" s="11"/>
      <c r="N29" s="6"/>
      <c r="O29" s="4" t="s">
        <v>187</v>
      </c>
      <c r="P29" s="4" t="s">
        <v>187</v>
      </c>
      <c r="Q29" s="4" t="s">
        <v>170</v>
      </c>
      <c r="R29" s="11"/>
      <c r="S29" s="4" t="s">
        <v>187</v>
      </c>
      <c r="T29" s="11"/>
      <c r="U29" s="6"/>
      <c r="V29" s="4" t="s">
        <v>170</v>
      </c>
    </row>
    <row r="30" spans="1:22" ht="47.25">
      <c r="A30" s="2" t="s">
        <v>29</v>
      </c>
      <c r="B30" s="2" t="s">
        <v>82</v>
      </c>
    </row>
    <row r="31" spans="1:22" ht="47.25">
      <c r="A31" s="2" t="s">
        <v>30</v>
      </c>
      <c r="B31" s="2" t="s">
        <v>83</v>
      </c>
      <c r="C31" s="10" t="s">
        <v>162</v>
      </c>
      <c r="D31" s="2" t="s">
        <v>162</v>
      </c>
      <c r="K31" s="2" t="s">
        <v>162</v>
      </c>
      <c r="L31" s="2" t="s">
        <v>162</v>
      </c>
      <c r="N31" s="2" t="s">
        <v>162</v>
      </c>
      <c r="O31" s="2" t="s">
        <v>162</v>
      </c>
      <c r="P31" s="2" t="s">
        <v>162</v>
      </c>
      <c r="Q31" s="2" t="s">
        <v>162</v>
      </c>
      <c r="V31" s="2" t="s">
        <v>162</v>
      </c>
    </row>
    <row r="32" spans="1:22" ht="63">
      <c r="A32" s="2" t="s">
        <v>31</v>
      </c>
      <c r="B32" s="2" t="s">
        <v>84</v>
      </c>
      <c r="C32" s="12" t="s">
        <v>171</v>
      </c>
      <c r="D32" s="4" t="s">
        <v>188</v>
      </c>
      <c r="K32" s="4" t="s">
        <v>188</v>
      </c>
      <c r="L32" s="4" t="s">
        <v>259</v>
      </c>
      <c r="N32" s="4" t="s">
        <v>188</v>
      </c>
      <c r="O32" s="4" t="s">
        <v>259</v>
      </c>
      <c r="P32" s="4" t="s">
        <v>188</v>
      </c>
      <c r="Q32" s="4" t="s">
        <v>171</v>
      </c>
      <c r="V32" s="4" t="s">
        <v>171</v>
      </c>
    </row>
    <row r="33" spans="1:22" ht="31.5">
      <c r="A33" s="2" t="s">
        <v>32</v>
      </c>
      <c r="B33" s="2" t="s">
        <v>85</v>
      </c>
      <c r="E33" s="7" t="s">
        <v>202</v>
      </c>
      <c r="F33" s="6"/>
      <c r="G33" s="6"/>
      <c r="H33" s="6"/>
      <c r="I33" s="7" t="s">
        <v>202</v>
      </c>
      <c r="J33" s="11"/>
      <c r="M33" s="11"/>
      <c r="R33" s="11"/>
      <c r="S33" s="7" t="s">
        <v>202</v>
      </c>
      <c r="T33" s="11"/>
      <c r="U33" s="6"/>
    </row>
    <row r="34" spans="1:22" ht="63">
      <c r="A34" s="2" t="s">
        <v>33</v>
      </c>
      <c r="B34" s="2" t="s">
        <v>86</v>
      </c>
      <c r="C34" s="10" t="s">
        <v>162</v>
      </c>
      <c r="D34" s="2" t="s">
        <v>162</v>
      </c>
      <c r="E34" s="2" t="s">
        <v>162</v>
      </c>
      <c r="F34" s="2" t="s">
        <v>162</v>
      </c>
      <c r="G34" s="2" t="s">
        <v>162</v>
      </c>
      <c r="H34" s="2" t="s">
        <v>162</v>
      </c>
      <c r="I34" s="2" t="s">
        <v>162</v>
      </c>
      <c r="L34" s="2" t="s">
        <v>162</v>
      </c>
      <c r="O34" s="2" t="s">
        <v>162</v>
      </c>
      <c r="P34" s="2" t="s">
        <v>162</v>
      </c>
      <c r="Q34" s="2" t="s">
        <v>162</v>
      </c>
      <c r="S34" s="2" t="s">
        <v>162</v>
      </c>
      <c r="V34" s="2" t="s">
        <v>162</v>
      </c>
    </row>
    <row r="35" spans="1:22" ht="78.75">
      <c r="A35" s="2" t="s">
        <v>34</v>
      </c>
      <c r="B35" s="2" t="s">
        <v>87</v>
      </c>
      <c r="C35" s="12" t="s">
        <v>172</v>
      </c>
      <c r="D35" s="4" t="s">
        <v>189</v>
      </c>
      <c r="E35" s="4" t="s">
        <v>203</v>
      </c>
      <c r="F35" s="6" t="s">
        <v>212</v>
      </c>
      <c r="G35" s="6" t="s">
        <v>221</v>
      </c>
      <c r="H35" s="4" t="s">
        <v>232</v>
      </c>
      <c r="I35" s="4" t="s">
        <v>240</v>
      </c>
      <c r="J35" s="11"/>
      <c r="L35" s="4" t="s">
        <v>260</v>
      </c>
      <c r="M35" s="11"/>
      <c r="O35" s="4" t="s">
        <v>276</v>
      </c>
      <c r="P35" s="4" t="s">
        <v>189</v>
      </c>
      <c r="Q35" s="4" t="s">
        <v>291</v>
      </c>
      <c r="R35" s="11"/>
      <c r="S35" s="4" t="s">
        <v>300</v>
      </c>
      <c r="T35" s="11"/>
      <c r="V35" s="6" t="s">
        <v>307</v>
      </c>
    </row>
    <row r="36" spans="1:22" ht="47.25">
      <c r="A36" s="2" t="s">
        <v>35</v>
      </c>
      <c r="B36" s="2" t="s">
        <v>88</v>
      </c>
      <c r="K36" s="7" t="s">
        <v>247</v>
      </c>
      <c r="N36" s="7" t="s">
        <v>247</v>
      </c>
      <c r="U36" s="7" t="s">
        <v>247</v>
      </c>
    </row>
    <row r="37" spans="1:22" ht="63">
      <c r="A37" s="2" t="s">
        <v>36</v>
      </c>
      <c r="B37" s="2" t="s">
        <v>89</v>
      </c>
      <c r="C37" s="10" t="s">
        <v>162</v>
      </c>
      <c r="D37" s="2" t="s">
        <v>162</v>
      </c>
      <c r="E37" s="2" t="s">
        <v>162</v>
      </c>
      <c r="F37" s="2" t="s">
        <v>162</v>
      </c>
      <c r="G37" s="2" t="s">
        <v>162</v>
      </c>
      <c r="H37" s="2" t="s">
        <v>162</v>
      </c>
      <c r="I37" s="2" t="s">
        <v>162</v>
      </c>
      <c r="K37" s="2" t="s">
        <v>162</v>
      </c>
      <c r="L37" s="2" t="s">
        <v>162</v>
      </c>
      <c r="N37" s="2" t="s">
        <v>162</v>
      </c>
      <c r="O37" s="2" t="s">
        <v>162</v>
      </c>
      <c r="P37" s="2" t="s">
        <v>162</v>
      </c>
      <c r="Q37" s="2" t="s">
        <v>162</v>
      </c>
      <c r="S37" s="2" t="s">
        <v>162</v>
      </c>
      <c r="V37" s="2" t="s">
        <v>162</v>
      </c>
    </row>
    <row r="38" spans="1:22" ht="78.75">
      <c r="A38" s="2" t="s">
        <v>37</v>
      </c>
      <c r="B38" s="2" t="s">
        <v>90</v>
      </c>
      <c r="C38" s="12" t="s">
        <v>173</v>
      </c>
      <c r="D38" s="4" t="s">
        <v>190</v>
      </c>
      <c r="E38" s="4" t="s">
        <v>204</v>
      </c>
      <c r="F38" s="4" t="s">
        <v>213</v>
      </c>
      <c r="G38" s="4" t="s">
        <v>222</v>
      </c>
      <c r="H38" s="4" t="s">
        <v>233</v>
      </c>
      <c r="I38" s="4" t="s">
        <v>233</v>
      </c>
      <c r="K38" s="4" t="s">
        <v>213</v>
      </c>
      <c r="L38" s="4" t="s">
        <v>261</v>
      </c>
      <c r="N38" s="4" t="s">
        <v>173</v>
      </c>
      <c r="O38" s="4" t="s">
        <v>277</v>
      </c>
      <c r="P38" s="4" t="s">
        <v>285</v>
      </c>
      <c r="Q38" s="4" t="s">
        <v>292</v>
      </c>
      <c r="S38" s="4" t="s">
        <v>301</v>
      </c>
      <c r="V38" s="4" t="s">
        <v>308</v>
      </c>
    </row>
    <row r="39" spans="1:22" ht="47.25">
      <c r="A39" s="2" t="s">
        <v>38</v>
      </c>
      <c r="B39" s="2" t="s">
        <v>91</v>
      </c>
      <c r="J39" s="11"/>
      <c r="M39" s="11"/>
      <c r="R39" s="11"/>
      <c r="T39" s="11"/>
      <c r="U39" s="7" t="s">
        <v>305</v>
      </c>
    </row>
    <row r="40" spans="1:22" ht="63">
      <c r="A40" s="2" t="s">
        <v>1</v>
      </c>
      <c r="B40" s="2" t="s">
        <v>92</v>
      </c>
      <c r="C40" s="10" t="s">
        <v>162</v>
      </c>
      <c r="D40" s="2" t="s">
        <v>162</v>
      </c>
      <c r="E40" s="2" t="s">
        <v>161</v>
      </c>
      <c r="F40" s="2" t="s">
        <v>162</v>
      </c>
      <c r="G40" s="2" t="s">
        <v>162</v>
      </c>
      <c r="H40" s="2" t="s">
        <v>162</v>
      </c>
      <c r="I40" s="2" t="s">
        <v>162</v>
      </c>
      <c r="K40" s="2" t="s">
        <v>161</v>
      </c>
      <c r="L40" s="2" t="s">
        <v>162</v>
      </c>
      <c r="N40" s="2" t="s">
        <v>162</v>
      </c>
      <c r="O40" s="2" t="s">
        <v>161</v>
      </c>
      <c r="P40" s="2" t="s">
        <v>162</v>
      </c>
      <c r="Q40" s="2" t="s">
        <v>162</v>
      </c>
      <c r="S40" s="2" t="s">
        <v>162</v>
      </c>
      <c r="U40" s="2" t="s">
        <v>161</v>
      </c>
      <c r="V40" s="2" t="s">
        <v>162</v>
      </c>
    </row>
    <row r="41" spans="1:22" ht="78.75">
      <c r="A41" s="2" t="s">
        <v>39</v>
      </c>
      <c r="B41" s="2" t="s">
        <v>93</v>
      </c>
      <c r="C41" s="12" t="s">
        <v>174</v>
      </c>
      <c r="D41" s="4" t="s">
        <v>191</v>
      </c>
      <c r="F41" s="4" t="s">
        <v>191</v>
      </c>
      <c r="G41" s="4" t="s">
        <v>223</v>
      </c>
      <c r="H41" s="4" t="s">
        <v>191</v>
      </c>
      <c r="I41" s="4" t="s">
        <v>205</v>
      </c>
      <c r="L41" s="4" t="s">
        <v>262</v>
      </c>
      <c r="N41" s="4" t="s">
        <v>191</v>
      </c>
      <c r="P41" s="4" t="s">
        <v>286</v>
      </c>
      <c r="Q41" s="4" t="s">
        <v>205</v>
      </c>
      <c r="S41" s="4" t="s">
        <v>191</v>
      </c>
      <c r="V41" s="4" t="s">
        <v>205</v>
      </c>
    </row>
    <row r="42" spans="1:22" ht="47.25">
      <c r="A42" s="2" t="s">
        <v>40</v>
      </c>
      <c r="B42" s="2" t="s">
        <v>94</v>
      </c>
      <c r="E42" s="7" t="s">
        <v>205</v>
      </c>
      <c r="J42" s="11"/>
      <c r="K42" s="7" t="s">
        <v>205</v>
      </c>
      <c r="M42" s="11"/>
      <c r="O42" s="7" t="s">
        <v>205</v>
      </c>
      <c r="R42" s="11"/>
      <c r="T42" s="11"/>
      <c r="U42" s="7" t="s">
        <v>205</v>
      </c>
    </row>
    <row r="43" spans="1:22" ht="78.75">
      <c r="A43" s="2" t="s">
        <v>41</v>
      </c>
      <c r="B43" s="2" t="s">
        <v>95</v>
      </c>
      <c r="C43" s="10" t="s">
        <v>162</v>
      </c>
      <c r="D43" s="2" t="s">
        <v>162</v>
      </c>
      <c r="F43" s="2" t="s">
        <v>162</v>
      </c>
      <c r="G43" s="2" t="s">
        <v>162</v>
      </c>
      <c r="I43" s="2" t="s">
        <v>162</v>
      </c>
      <c r="K43" s="2" t="s">
        <v>162</v>
      </c>
      <c r="L43" s="2" t="s">
        <v>162</v>
      </c>
      <c r="N43" s="2" t="s">
        <v>162</v>
      </c>
      <c r="P43" s="2" t="s">
        <v>162</v>
      </c>
      <c r="Q43" s="2" t="s">
        <v>162</v>
      </c>
      <c r="S43" s="2" t="s">
        <v>162</v>
      </c>
      <c r="V43" s="2" t="s">
        <v>162</v>
      </c>
    </row>
    <row r="44" spans="1:22" ht="78.75">
      <c r="A44" s="2" t="s">
        <v>42</v>
      </c>
      <c r="B44" s="2" t="s">
        <v>96</v>
      </c>
      <c r="C44" s="12" t="s">
        <v>175</v>
      </c>
      <c r="D44" s="4" t="s">
        <v>192</v>
      </c>
      <c r="F44" s="4" t="s">
        <v>192</v>
      </c>
      <c r="G44" s="4" t="s">
        <v>224</v>
      </c>
      <c r="I44" s="4" t="s">
        <v>241</v>
      </c>
      <c r="J44" s="11"/>
      <c r="K44" s="4" t="s">
        <v>192</v>
      </c>
      <c r="L44" s="4" t="s">
        <v>263</v>
      </c>
      <c r="M44" s="11"/>
      <c r="N44" s="4" t="s">
        <v>192</v>
      </c>
      <c r="P44" s="4" t="s">
        <v>287</v>
      </c>
      <c r="Q44" s="4" t="s">
        <v>293</v>
      </c>
      <c r="R44" s="11"/>
      <c r="S44" s="4" t="s">
        <v>192</v>
      </c>
      <c r="T44" s="11"/>
      <c r="V44" s="4" t="s">
        <v>241</v>
      </c>
    </row>
    <row r="45" spans="1:22" ht="63">
      <c r="A45" s="2" t="s">
        <v>43</v>
      </c>
      <c r="B45" s="2" t="s">
        <v>97</v>
      </c>
      <c r="E45" s="7" t="s">
        <v>206</v>
      </c>
      <c r="H45" s="7" t="s">
        <v>206</v>
      </c>
      <c r="O45" s="7" t="s">
        <v>206</v>
      </c>
      <c r="U45" s="7" t="s">
        <v>206</v>
      </c>
    </row>
    <row r="46" spans="1:22" ht="78.75">
      <c r="A46" s="2" t="s">
        <v>44</v>
      </c>
      <c r="B46" s="2" t="s">
        <v>98</v>
      </c>
      <c r="C46" s="10" t="s">
        <v>162</v>
      </c>
      <c r="D46" s="2" t="s">
        <v>162</v>
      </c>
      <c r="E46" s="2" t="s">
        <v>162</v>
      </c>
      <c r="F46" s="2" t="s">
        <v>162</v>
      </c>
      <c r="G46" s="2" t="s">
        <v>162</v>
      </c>
      <c r="H46" s="2" t="s">
        <v>162</v>
      </c>
      <c r="I46" s="2" t="s">
        <v>162</v>
      </c>
      <c r="L46" s="2" t="s">
        <v>162</v>
      </c>
      <c r="N46" s="2" t="s">
        <v>162</v>
      </c>
      <c r="O46" s="2" t="s">
        <v>162</v>
      </c>
      <c r="P46" s="2" t="s">
        <v>162</v>
      </c>
      <c r="Q46" s="2" t="s">
        <v>162</v>
      </c>
      <c r="S46" s="2" t="s">
        <v>162</v>
      </c>
      <c r="V46" s="2" t="s">
        <v>162</v>
      </c>
    </row>
    <row r="47" spans="1:22" ht="78.75">
      <c r="A47" s="2" t="s">
        <v>45</v>
      </c>
      <c r="B47" s="2" t="s">
        <v>99</v>
      </c>
      <c r="C47" s="12" t="s">
        <v>176</v>
      </c>
      <c r="D47" s="4" t="s">
        <v>193</v>
      </c>
      <c r="E47" s="4" t="s">
        <v>207</v>
      </c>
      <c r="F47" s="4" t="s">
        <v>214</v>
      </c>
      <c r="G47" s="4" t="s">
        <v>225</v>
      </c>
      <c r="H47" s="4" t="s">
        <v>234</v>
      </c>
      <c r="I47" s="4" t="s">
        <v>242</v>
      </c>
      <c r="J47" s="11"/>
      <c r="K47" s="8"/>
      <c r="L47" s="4" t="s">
        <v>264</v>
      </c>
      <c r="M47" s="11"/>
      <c r="N47" s="4" t="s">
        <v>234</v>
      </c>
      <c r="O47" s="4" t="s">
        <v>278</v>
      </c>
      <c r="P47" s="4" t="s">
        <v>288</v>
      </c>
      <c r="Q47" s="4" t="s">
        <v>294</v>
      </c>
      <c r="R47" s="11"/>
      <c r="S47" s="4" t="s">
        <v>214</v>
      </c>
      <c r="T47" s="11"/>
      <c r="U47" s="6"/>
      <c r="V47" s="4" t="s">
        <v>309</v>
      </c>
    </row>
    <row r="48" spans="1:22" ht="63">
      <c r="A48" s="2" t="s">
        <v>46</v>
      </c>
      <c r="B48" s="2" t="s">
        <v>100</v>
      </c>
      <c r="K48" s="7" t="s">
        <v>248</v>
      </c>
    </row>
    <row r="49" spans="1:22" ht="78.75">
      <c r="A49" s="2" t="s">
        <v>47</v>
      </c>
      <c r="B49" s="2" t="s">
        <v>101</v>
      </c>
      <c r="C49" s="10" t="s">
        <v>162</v>
      </c>
      <c r="D49" s="2" t="s">
        <v>162</v>
      </c>
      <c r="E49" s="2" t="s">
        <v>162</v>
      </c>
      <c r="F49" s="2" t="s">
        <v>162</v>
      </c>
      <c r="G49" s="2" t="s">
        <v>162</v>
      </c>
      <c r="I49" s="2" t="s">
        <v>162</v>
      </c>
      <c r="K49" s="2" t="s">
        <v>162</v>
      </c>
      <c r="L49" s="2" t="s">
        <v>162</v>
      </c>
      <c r="N49" s="2" t="s">
        <v>162</v>
      </c>
      <c r="O49" s="2" t="s">
        <v>162</v>
      </c>
      <c r="P49" s="2" t="s">
        <v>162</v>
      </c>
      <c r="Q49" s="2" t="s">
        <v>162</v>
      </c>
      <c r="S49" s="2" t="s">
        <v>162</v>
      </c>
      <c r="V49" s="2" t="s">
        <v>162</v>
      </c>
    </row>
    <row r="50" spans="1:22" ht="78.75">
      <c r="A50" s="2" t="s">
        <v>48</v>
      </c>
      <c r="B50" s="2" t="s">
        <v>102</v>
      </c>
      <c r="C50" s="12" t="s">
        <v>165</v>
      </c>
      <c r="D50" s="4" t="s">
        <v>194</v>
      </c>
      <c r="E50" s="4" t="s">
        <v>198</v>
      </c>
      <c r="F50" s="4" t="s">
        <v>198</v>
      </c>
      <c r="G50" s="4" t="s">
        <v>226</v>
      </c>
      <c r="H50" s="8"/>
      <c r="I50" s="4" t="s">
        <v>243</v>
      </c>
      <c r="J50" s="11"/>
      <c r="K50" s="4" t="s">
        <v>198</v>
      </c>
      <c r="L50" s="4" t="s">
        <v>265</v>
      </c>
      <c r="M50" s="11"/>
      <c r="N50" s="4" t="s">
        <v>194</v>
      </c>
      <c r="O50" s="4" t="s">
        <v>279</v>
      </c>
      <c r="P50" s="4" t="s">
        <v>194</v>
      </c>
      <c r="Q50" s="4" t="s">
        <v>235</v>
      </c>
      <c r="R50" s="11"/>
      <c r="S50" s="4" t="s">
        <v>194</v>
      </c>
      <c r="T50" s="11"/>
      <c r="U50" s="6"/>
      <c r="V50" s="4" t="s">
        <v>165</v>
      </c>
    </row>
    <row r="51" spans="1:22" ht="63">
      <c r="A51" s="2" t="s">
        <v>49</v>
      </c>
      <c r="B51" s="2" t="s">
        <v>103</v>
      </c>
      <c r="H51" s="7" t="s">
        <v>235</v>
      </c>
    </row>
    <row r="52" spans="1:22" ht="47.25">
      <c r="A52" s="2" t="s">
        <v>50</v>
      </c>
      <c r="B52" s="2" t="s">
        <v>104</v>
      </c>
      <c r="C52" s="10" t="s">
        <v>162</v>
      </c>
      <c r="D52" s="2" t="s">
        <v>162</v>
      </c>
      <c r="H52" s="2" t="s">
        <v>162</v>
      </c>
      <c r="L52" s="2" t="s">
        <v>162</v>
      </c>
      <c r="O52" s="2" t="s">
        <v>162</v>
      </c>
      <c r="P52" s="2" t="s">
        <v>162</v>
      </c>
      <c r="Q52" s="2" t="s">
        <v>162</v>
      </c>
      <c r="V52" s="2" t="s">
        <v>162</v>
      </c>
    </row>
    <row r="53" spans="1:22" ht="63">
      <c r="A53" s="2" t="s">
        <v>51</v>
      </c>
      <c r="B53" s="2" t="s">
        <v>105</v>
      </c>
      <c r="C53" s="11" t="s">
        <v>177</v>
      </c>
      <c r="D53" s="4" t="s">
        <v>195</v>
      </c>
      <c r="H53" s="4" t="s">
        <v>195</v>
      </c>
      <c r="L53" s="4" t="s">
        <v>266</v>
      </c>
      <c r="O53" s="6" t="s">
        <v>280</v>
      </c>
      <c r="P53" s="4" t="s">
        <v>195</v>
      </c>
      <c r="Q53" s="4" t="s">
        <v>295</v>
      </c>
      <c r="V53" s="4" t="s">
        <v>310</v>
      </c>
    </row>
    <row r="54" spans="1:22" ht="31.5">
      <c r="A54" s="2" t="s">
        <v>52</v>
      </c>
      <c r="B54" s="2" t="s">
        <v>106</v>
      </c>
      <c r="E54" s="7" t="s">
        <v>208</v>
      </c>
      <c r="F54" s="7" t="s">
        <v>208</v>
      </c>
      <c r="G54" s="7" t="s">
        <v>208</v>
      </c>
      <c r="I54" s="7" t="s">
        <v>208</v>
      </c>
      <c r="J54" s="11"/>
      <c r="K54" s="7" t="s">
        <v>208</v>
      </c>
      <c r="M54" s="11"/>
      <c r="N54" s="7" t="s">
        <v>208</v>
      </c>
      <c r="R54" s="11"/>
      <c r="S54" s="7" t="s">
        <v>208</v>
      </c>
      <c r="T54" s="11"/>
      <c r="U54" s="6"/>
    </row>
    <row r="56" spans="1:22">
      <c r="A56" s="2" t="s">
        <v>312</v>
      </c>
      <c r="C56" s="10">
        <f>15/16</f>
        <v>0.9375</v>
      </c>
      <c r="D56" s="2">
        <f>16/16</f>
        <v>1</v>
      </c>
      <c r="E56" s="2">
        <f>15/16</f>
        <v>0.9375</v>
      </c>
      <c r="F56" s="2">
        <f>14/16</f>
        <v>0.875</v>
      </c>
      <c r="G56" s="2">
        <f>14/16</f>
        <v>0.875</v>
      </c>
      <c r="H56" s="2">
        <f>13/16</f>
        <v>0.8125</v>
      </c>
      <c r="I56" s="2">
        <f>15/16</f>
        <v>0.9375</v>
      </c>
      <c r="J56" s="10">
        <v>0</v>
      </c>
      <c r="K56" s="2">
        <f>16/16</f>
        <v>1</v>
      </c>
      <c r="L56" s="2">
        <f>15/16</f>
        <v>0.9375</v>
      </c>
      <c r="M56" s="10">
        <f>0</f>
        <v>0</v>
      </c>
      <c r="N56" s="2">
        <f>14/16</f>
        <v>0.875</v>
      </c>
      <c r="O56" s="2">
        <f>15/16</f>
        <v>0.9375</v>
      </c>
      <c r="P56" s="2">
        <f>16/16</f>
        <v>1</v>
      </c>
      <c r="Q56" s="2">
        <f>16/16</f>
        <v>1</v>
      </c>
      <c r="R56" s="10">
        <v>0</v>
      </c>
      <c r="S56" s="2">
        <f>15/16</f>
        <v>0.9375</v>
      </c>
      <c r="T56" s="10">
        <f>0</f>
        <v>0</v>
      </c>
      <c r="U56" s="2">
        <f>10/16</f>
        <v>0.625</v>
      </c>
      <c r="V56" s="2">
        <f>15/16</f>
        <v>0.9375</v>
      </c>
    </row>
    <row r="57" spans="1:22">
      <c r="A57" s="2" t="s">
        <v>313</v>
      </c>
      <c r="C57" s="10">
        <v>15</v>
      </c>
      <c r="D57" s="2">
        <v>15</v>
      </c>
      <c r="E57" s="2">
        <v>11</v>
      </c>
      <c r="F57" s="2">
        <v>10</v>
      </c>
      <c r="G57" s="2">
        <v>11</v>
      </c>
      <c r="H57" s="2">
        <v>10</v>
      </c>
      <c r="I57" s="2">
        <v>10</v>
      </c>
      <c r="J57" s="10">
        <v>0</v>
      </c>
      <c r="K57" s="2">
        <v>10</v>
      </c>
      <c r="L57" s="2">
        <v>15</v>
      </c>
      <c r="M57" s="10">
        <v>0</v>
      </c>
      <c r="N57" s="2">
        <v>12</v>
      </c>
      <c r="O57" s="2">
        <v>12</v>
      </c>
      <c r="P57" s="2">
        <v>15</v>
      </c>
      <c r="Q57" s="2">
        <v>16</v>
      </c>
      <c r="R57" s="10">
        <v>0</v>
      </c>
      <c r="S57" s="2">
        <v>12</v>
      </c>
      <c r="T57" s="10">
        <v>0</v>
      </c>
      <c r="U57" s="2">
        <v>4</v>
      </c>
      <c r="V57" s="2">
        <v>13</v>
      </c>
    </row>
    <row r="58" spans="1:22">
      <c r="A58" s="2" t="s">
        <v>314</v>
      </c>
      <c r="C58" s="10">
        <v>0</v>
      </c>
      <c r="D58" s="2">
        <v>1</v>
      </c>
      <c r="E58" s="2">
        <v>4</v>
      </c>
      <c r="F58" s="2">
        <v>4</v>
      </c>
      <c r="G58" s="2">
        <v>3</v>
      </c>
      <c r="H58" s="2">
        <v>3</v>
      </c>
      <c r="I58" s="2">
        <v>5</v>
      </c>
      <c r="J58" s="10">
        <v>0</v>
      </c>
      <c r="K58" s="2">
        <v>6</v>
      </c>
      <c r="L58" s="2">
        <v>0</v>
      </c>
      <c r="M58" s="10">
        <v>0</v>
      </c>
      <c r="N58" s="2">
        <v>2</v>
      </c>
      <c r="O58" s="2">
        <v>3</v>
      </c>
      <c r="P58" s="2">
        <v>1</v>
      </c>
      <c r="Q58" s="2">
        <v>0</v>
      </c>
      <c r="R58" s="10">
        <v>0</v>
      </c>
      <c r="S58" s="2">
        <v>3</v>
      </c>
      <c r="T58" s="10">
        <v>0</v>
      </c>
      <c r="U58" s="2">
        <v>6</v>
      </c>
      <c r="V58" s="2">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Vodka Questionnaire - No Audio_</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Avital Sternin</dc:creator>
  <cp:keywords/>
  <dc:description/>
  <cp:lastModifiedBy>Avital Sternin</cp:lastModifiedBy>
  <cp:revision/>
  <dcterms:created xsi:type="dcterms:W3CDTF">2019-01-14T16:36:37Z</dcterms:created>
  <dcterms:modified xsi:type="dcterms:W3CDTF">2019-01-28T16:42:29Z</dcterms:modified>
  <cp:category/>
  <cp:contentStatus/>
</cp:coreProperties>
</file>