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ernin\Documents\PhDProject\Music and Memory\BehaviouralResults\YoungAdults\"/>
    </mc:Choice>
  </mc:AlternateContent>
  <bookViews>
    <workbookView xWindow="0" yWindow="0" windowWidth="27105" windowHeight="11490" tabRatio="731"/>
  </bookViews>
  <sheets>
    <sheet name="Totals" sheetId="21" r:id="rId1"/>
    <sheet name="101" sheetId="20" r:id="rId2"/>
    <sheet name="102" sheetId="1" r:id="rId3"/>
    <sheet name="103" sheetId="2" r:id="rId4"/>
    <sheet name="104" sheetId="3" r:id="rId5"/>
    <sheet name="105" sheetId="4" r:id="rId6"/>
    <sheet name="106" sheetId="5" r:id="rId7"/>
    <sheet name="107" sheetId="6" r:id="rId8"/>
    <sheet name="108" sheetId="7" r:id="rId9"/>
    <sheet name="110" sheetId="8" r:id="rId10"/>
    <sheet name="111" sheetId="9" r:id="rId11"/>
    <sheet name="112" sheetId="10" r:id="rId12"/>
    <sheet name="113" sheetId="11" r:id="rId13"/>
    <sheet name="114" sheetId="12" r:id="rId14"/>
    <sheet name="115" sheetId="13" r:id="rId15"/>
    <sheet name="117" sheetId="14" r:id="rId16"/>
    <sheet name="119" sheetId="15" r:id="rId17"/>
    <sheet name="120" sheetId="16" r:id="rId18"/>
    <sheet name="123" sheetId="17" r:id="rId19"/>
    <sheet name="125" sheetId="18" r:id="rId20"/>
    <sheet name="126" sheetId="19" r:id="rId2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1" l="1"/>
  <c r="D23" i="21"/>
  <c r="E23" i="21"/>
  <c r="F23" i="21"/>
  <c r="B23" i="21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N93" i="19"/>
  <c r="F94" i="19"/>
  <c r="G94" i="19"/>
  <c r="H94" i="19"/>
  <c r="I94" i="19"/>
  <c r="J94" i="19"/>
  <c r="K94" i="19"/>
  <c r="L94" i="19"/>
  <c r="E94" i="19"/>
  <c r="N94" i="19"/>
  <c r="P93" i="19"/>
  <c r="Q93" i="19"/>
  <c r="R93" i="19"/>
  <c r="S93" i="19"/>
  <c r="T93" i="19"/>
  <c r="U93" i="19"/>
  <c r="V93" i="19"/>
  <c r="O93" i="19"/>
  <c r="N76" i="19"/>
  <c r="P76" i="19"/>
  <c r="Q76" i="19"/>
  <c r="R76" i="19"/>
  <c r="S76" i="19"/>
  <c r="T76" i="19"/>
  <c r="U76" i="19"/>
  <c r="V76" i="19"/>
  <c r="O76" i="19"/>
  <c r="N65" i="19"/>
  <c r="P65" i="19"/>
  <c r="Q65" i="19"/>
  <c r="R65" i="19"/>
  <c r="S65" i="19"/>
  <c r="T65" i="19"/>
  <c r="U65" i="19"/>
  <c r="V65" i="19"/>
  <c r="O65" i="19"/>
  <c r="N44" i="19"/>
  <c r="P44" i="19"/>
  <c r="Q44" i="19"/>
  <c r="R44" i="19"/>
  <c r="S44" i="19"/>
  <c r="T44" i="19"/>
  <c r="U44" i="19"/>
  <c r="V44" i="19"/>
  <c r="O44" i="19"/>
  <c r="P41" i="18"/>
  <c r="Q41" i="18"/>
  <c r="R41" i="18"/>
  <c r="S41" i="18"/>
  <c r="T41" i="18"/>
  <c r="U41" i="18"/>
  <c r="V41" i="18"/>
  <c r="O41" i="18"/>
  <c r="F103" i="18"/>
  <c r="G103" i="18"/>
  <c r="H103" i="18"/>
  <c r="I103" i="18"/>
  <c r="J103" i="18"/>
  <c r="K103" i="18"/>
  <c r="L103" i="18"/>
  <c r="E103" i="18"/>
  <c r="N41" i="18"/>
  <c r="N103" i="18"/>
  <c r="N100" i="18"/>
  <c r="P100" i="18"/>
  <c r="Q100" i="18"/>
  <c r="R100" i="18"/>
  <c r="S100" i="18"/>
  <c r="T100" i="18"/>
  <c r="U100" i="18"/>
  <c r="V100" i="18"/>
  <c r="O100" i="18"/>
  <c r="N54" i="18"/>
  <c r="P54" i="18"/>
  <c r="Q54" i="18"/>
  <c r="R54" i="18"/>
  <c r="S54" i="18"/>
  <c r="T54" i="18"/>
  <c r="U54" i="18"/>
  <c r="V54" i="18"/>
  <c r="O54" i="18"/>
  <c r="F61" i="17"/>
  <c r="G61" i="17"/>
  <c r="H61" i="17"/>
  <c r="I61" i="17"/>
  <c r="J61" i="17"/>
  <c r="K61" i="17"/>
  <c r="L61" i="17"/>
  <c r="E61" i="17"/>
  <c r="N61" i="17"/>
  <c r="N60" i="17"/>
  <c r="P60" i="17"/>
  <c r="Q60" i="17"/>
  <c r="R60" i="17"/>
  <c r="S60" i="17"/>
  <c r="T60" i="17"/>
  <c r="U60" i="17"/>
  <c r="V60" i="17"/>
  <c r="O60" i="17"/>
  <c r="N52" i="17"/>
  <c r="V52" i="17"/>
  <c r="P52" i="17"/>
  <c r="Q52" i="17"/>
  <c r="R52" i="17"/>
  <c r="S52" i="17"/>
  <c r="T52" i="17"/>
  <c r="U52" i="17"/>
  <c r="O52" i="17"/>
  <c r="N24" i="17"/>
  <c r="P24" i="17"/>
  <c r="Q24" i="17"/>
  <c r="R24" i="17"/>
  <c r="S24" i="17"/>
  <c r="T24" i="17"/>
  <c r="U24" i="17"/>
  <c r="V24" i="17"/>
  <c r="E17" i="17"/>
  <c r="O24" i="17"/>
  <c r="E2" i="17"/>
  <c r="E7" i="17"/>
  <c r="O15" i="17"/>
  <c r="F2" i="17"/>
  <c r="F7" i="17"/>
  <c r="P15" i="17"/>
  <c r="G2" i="17"/>
  <c r="G7" i="17"/>
  <c r="Q15" i="17"/>
  <c r="H2" i="17"/>
  <c r="H7" i="17"/>
  <c r="R15" i="17"/>
  <c r="I2" i="17"/>
  <c r="I7" i="17"/>
  <c r="S15" i="17"/>
  <c r="J2" i="17"/>
  <c r="J7" i="17"/>
  <c r="T15" i="17"/>
  <c r="K2" i="17"/>
  <c r="K7" i="17"/>
  <c r="U15" i="17"/>
  <c r="L2" i="17"/>
  <c r="L7" i="17"/>
  <c r="V15" i="17"/>
  <c r="N15" i="17"/>
  <c r="F100" i="16"/>
  <c r="G100" i="16"/>
  <c r="H100" i="16"/>
  <c r="I100" i="16"/>
  <c r="J100" i="16"/>
  <c r="K100" i="16"/>
  <c r="L100" i="16"/>
  <c r="E100" i="16"/>
  <c r="N100" i="16"/>
  <c r="N99" i="16"/>
  <c r="P99" i="16"/>
  <c r="Q99" i="16"/>
  <c r="R99" i="16"/>
  <c r="S99" i="16"/>
  <c r="T99" i="16"/>
  <c r="U99" i="16"/>
  <c r="V99" i="16"/>
  <c r="O99" i="16"/>
  <c r="N88" i="16"/>
  <c r="P88" i="16"/>
  <c r="Q88" i="16"/>
  <c r="R88" i="16"/>
  <c r="S88" i="16"/>
  <c r="T88" i="16"/>
  <c r="U88" i="16"/>
  <c r="V88" i="16"/>
  <c r="O88" i="16"/>
  <c r="N72" i="16"/>
  <c r="P72" i="16"/>
  <c r="Q72" i="16"/>
  <c r="R72" i="16"/>
  <c r="S72" i="16"/>
  <c r="T72" i="16"/>
  <c r="U72" i="16"/>
  <c r="V72" i="16"/>
  <c r="O72" i="16"/>
  <c r="N64" i="16"/>
  <c r="P64" i="16"/>
  <c r="Q64" i="16"/>
  <c r="R64" i="16"/>
  <c r="S64" i="16"/>
  <c r="T64" i="16"/>
  <c r="U64" i="16"/>
  <c r="V64" i="16"/>
  <c r="O64" i="16"/>
  <c r="F99" i="15"/>
  <c r="G99" i="15"/>
  <c r="H99" i="15"/>
  <c r="I99" i="15"/>
  <c r="J99" i="15"/>
  <c r="K99" i="15"/>
  <c r="L99" i="15"/>
  <c r="E99" i="15"/>
  <c r="N99" i="15"/>
  <c r="N98" i="15"/>
  <c r="P98" i="15"/>
  <c r="Q98" i="15"/>
  <c r="R98" i="15"/>
  <c r="S98" i="15"/>
  <c r="T98" i="15"/>
  <c r="U98" i="15"/>
  <c r="V98" i="15"/>
  <c r="O98" i="15"/>
  <c r="N88" i="15"/>
  <c r="P88" i="15"/>
  <c r="Q88" i="15"/>
  <c r="R88" i="15"/>
  <c r="S88" i="15"/>
  <c r="T88" i="15"/>
  <c r="U88" i="15"/>
  <c r="V88" i="15"/>
  <c r="O88" i="15"/>
  <c r="N71" i="15"/>
  <c r="P71" i="15"/>
  <c r="Q71" i="15"/>
  <c r="R71" i="15"/>
  <c r="S71" i="15"/>
  <c r="T71" i="15"/>
  <c r="U71" i="15"/>
  <c r="V71" i="15"/>
  <c r="O71" i="15"/>
  <c r="N44" i="15"/>
  <c r="P44" i="15"/>
  <c r="Q44" i="15"/>
  <c r="R44" i="15"/>
  <c r="S44" i="15"/>
  <c r="T44" i="15"/>
  <c r="U44" i="15"/>
  <c r="V44" i="15"/>
  <c r="O44" i="15"/>
  <c r="N164" i="14"/>
  <c r="F165" i="14"/>
  <c r="G165" i="14"/>
  <c r="H165" i="14"/>
  <c r="I165" i="14"/>
  <c r="J165" i="14"/>
  <c r="K165" i="14"/>
  <c r="L165" i="14"/>
  <c r="E165" i="14"/>
  <c r="N165" i="14"/>
  <c r="P164" i="14"/>
  <c r="Q164" i="14"/>
  <c r="R164" i="14"/>
  <c r="S164" i="14"/>
  <c r="T164" i="14"/>
  <c r="U164" i="14"/>
  <c r="V164" i="14"/>
  <c r="O164" i="14"/>
  <c r="N121" i="14"/>
  <c r="P121" i="14"/>
  <c r="Q121" i="14"/>
  <c r="R121" i="14"/>
  <c r="S121" i="14"/>
  <c r="T121" i="14"/>
  <c r="U121" i="14"/>
  <c r="V121" i="14"/>
  <c r="O121" i="14"/>
  <c r="N112" i="14"/>
  <c r="P112" i="14"/>
  <c r="Q112" i="14"/>
  <c r="R112" i="14"/>
  <c r="S112" i="14"/>
  <c r="T112" i="14"/>
  <c r="U112" i="14"/>
  <c r="V112" i="14"/>
  <c r="O112" i="14"/>
  <c r="N66" i="14"/>
  <c r="P66" i="14"/>
  <c r="Q66" i="14"/>
  <c r="R66" i="14"/>
  <c r="S66" i="14"/>
  <c r="T66" i="14"/>
  <c r="U66" i="14"/>
  <c r="V66" i="14"/>
  <c r="O66" i="14"/>
  <c r="F115" i="13"/>
  <c r="G115" i="13"/>
  <c r="H115" i="13"/>
  <c r="I115" i="13"/>
  <c r="J115" i="13"/>
  <c r="K115" i="13"/>
  <c r="L115" i="13"/>
  <c r="E115" i="13"/>
  <c r="N115" i="13"/>
  <c r="N112" i="13"/>
  <c r="P112" i="13"/>
  <c r="Q112" i="13"/>
  <c r="R112" i="13"/>
  <c r="S112" i="13"/>
  <c r="T112" i="13"/>
  <c r="U112" i="13"/>
  <c r="V112" i="13"/>
  <c r="O112" i="13"/>
  <c r="N93" i="13"/>
  <c r="P93" i="13"/>
  <c r="Q93" i="13"/>
  <c r="R93" i="13"/>
  <c r="S93" i="13"/>
  <c r="T93" i="13"/>
  <c r="U93" i="13"/>
  <c r="V93" i="13"/>
  <c r="O93" i="13"/>
  <c r="N73" i="13"/>
  <c r="P73" i="13"/>
  <c r="Q73" i="13"/>
  <c r="R73" i="13"/>
  <c r="S73" i="13"/>
  <c r="T73" i="13"/>
  <c r="U73" i="13"/>
  <c r="V73" i="13"/>
  <c r="O73" i="13"/>
  <c r="N153" i="12"/>
  <c r="F154" i="12"/>
  <c r="G154" i="12"/>
  <c r="H154" i="12"/>
  <c r="I154" i="12"/>
  <c r="J154" i="12"/>
  <c r="K154" i="12"/>
  <c r="L154" i="12"/>
  <c r="E154" i="12"/>
  <c r="N154" i="12"/>
  <c r="P153" i="12"/>
  <c r="Q153" i="12"/>
  <c r="R153" i="12"/>
  <c r="S153" i="12"/>
  <c r="T153" i="12"/>
  <c r="U153" i="12"/>
  <c r="V153" i="12"/>
  <c r="O153" i="12"/>
  <c r="N99" i="12"/>
  <c r="P99" i="12"/>
  <c r="Q99" i="12"/>
  <c r="R99" i="12"/>
  <c r="S99" i="12"/>
  <c r="T99" i="12"/>
  <c r="U99" i="12"/>
  <c r="V99" i="12"/>
  <c r="O99" i="12"/>
  <c r="N90" i="12"/>
  <c r="P90" i="12"/>
  <c r="Q90" i="12"/>
  <c r="R90" i="12"/>
  <c r="S90" i="12"/>
  <c r="T90" i="12"/>
  <c r="U90" i="12"/>
  <c r="V90" i="12"/>
  <c r="O90" i="12"/>
  <c r="N53" i="12"/>
  <c r="P53" i="12"/>
  <c r="Q53" i="12"/>
  <c r="R53" i="12"/>
  <c r="S53" i="12"/>
  <c r="T53" i="12"/>
  <c r="U53" i="12"/>
  <c r="V53" i="12"/>
  <c r="O53" i="12"/>
  <c r="F80" i="11"/>
  <c r="G80" i="11"/>
  <c r="H80" i="11"/>
  <c r="I80" i="11"/>
  <c r="J80" i="11"/>
  <c r="K80" i="11"/>
  <c r="L80" i="11"/>
  <c r="E80" i="11"/>
  <c r="N80" i="11"/>
  <c r="N79" i="11"/>
  <c r="V79" i="11"/>
  <c r="P79" i="11"/>
  <c r="Q79" i="11"/>
  <c r="R79" i="11"/>
  <c r="S79" i="11"/>
  <c r="T79" i="11"/>
  <c r="U79" i="11"/>
  <c r="O79" i="11"/>
  <c r="N69" i="11"/>
  <c r="P69" i="11"/>
  <c r="Q69" i="11"/>
  <c r="R69" i="11"/>
  <c r="S69" i="11"/>
  <c r="T69" i="11"/>
  <c r="U69" i="11"/>
  <c r="V69" i="11"/>
  <c r="O69" i="11"/>
  <c r="N53" i="11"/>
  <c r="P53" i="11"/>
  <c r="Q53" i="11"/>
  <c r="R53" i="11"/>
  <c r="S53" i="11"/>
  <c r="T53" i="11"/>
  <c r="U53" i="11"/>
  <c r="V53" i="11"/>
  <c r="O53" i="11"/>
  <c r="N36" i="11"/>
  <c r="P36" i="11"/>
  <c r="Q36" i="11"/>
  <c r="R36" i="11"/>
  <c r="S36" i="11"/>
  <c r="T36" i="11"/>
  <c r="U36" i="11"/>
  <c r="V36" i="11"/>
  <c r="O36" i="11"/>
  <c r="N88" i="10"/>
  <c r="F88" i="10"/>
  <c r="G88" i="10"/>
  <c r="H88" i="10"/>
  <c r="I88" i="10"/>
  <c r="J88" i="10"/>
  <c r="K88" i="10"/>
  <c r="L88" i="10"/>
  <c r="E88" i="10"/>
  <c r="N87" i="10"/>
  <c r="P87" i="10"/>
  <c r="Q87" i="10"/>
  <c r="R87" i="10"/>
  <c r="S87" i="10"/>
  <c r="T87" i="10"/>
  <c r="U87" i="10"/>
  <c r="V87" i="10"/>
  <c r="O87" i="10"/>
  <c r="N74" i="10"/>
  <c r="V74" i="10"/>
  <c r="P74" i="10"/>
  <c r="Q74" i="10"/>
  <c r="R74" i="10"/>
  <c r="S74" i="10"/>
  <c r="T74" i="10"/>
  <c r="U74" i="10"/>
  <c r="O74" i="10"/>
  <c r="V44" i="10"/>
  <c r="N44" i="10"/>
  <c r="P44" i="10"/>
  <c r="Q44" i="10"/>
  <c r="R44" i="10"/>
  <c r="S44" i="10"/>
  <c r="T44" i="10"/>
  <c r="U44" i="10"/>
  <c r="O44" i="10"/>
  <c r="N36" i="10"/>
  <c r="V36" i="10"/>
  <c r="P36" i="10"/>
  <c r="Q36" i="10"/>
  <c r="R36" i="10"/>
  <c r="S36" i="10"/>
  <c r="T36" i="10"/>
  <c r="U36" i="10"/>
  <c r="O36" i="10"/>
  <c r="N132" i="9"/>
  <c r="N130" i="9"/>
  <c r="N79" i="9"/>
  <c r="N58" i="9"/>
  <c r="N33" i="9"/>
  <c r="N15" i="9"/>
  <c r="F132" i="9"/>
  <c r="G132" i="9"/>
  <c r="H132" i="9"/>
  <c r="I132" i="9"/>
  <c r="J132" i="9"/>
  <c r="K132" i="9"/>
  <c r="L132" i="9"/>
  <c r="E132" i="9"/>
  <c r="O15" i="9"/>
  <c r="V130" i="9"/>
  <c r="P130" i="9"/>
  <c r="Q130" i="9"/>
  <c r="R130" i="9"/>
  <c r="S130" i="9"/>
  <c r="T130" i="9"/>
  <c r="U130" i="9"/>
  <c r="O130" i="9"/>
  <c r="P79" i="9"/>
  <c r="Q79" i="9"/>
  <c r="R79" i="9"/>
  <c r="S79" i="9"/>
  <c r="T79" i="9"/>
  <c r="U79" i="9"/>
  <c r="V79" i="9"/>
  <c r="O79" i="9"/>
  <c r="P58" i="9"/>
  <c r="Q58" i="9"/>
  <c r="R58" i="9"/>
  <c r="S58" i="9"/>
  <c r="T58" i="9"/>
  <c r="U58" i="9"/>
  <c r="V58" i="9"/>
  <c r="O58" i="9"/>
  <c r="P33" i="9"/>
  <c r="Q33" i="9"/>
  <c r="R33" i="9"/>
  <c r="S33" i="9"/>
  <c r="T33" i="9"/>
  <c r="U33" i="9"/>
  <c r="V33" i="9"/>
  <c r="O33" i="9"/>
  <c r="P15" i="9"/>
  <c r="Q15" i="9"/>
  <c r="R15" i="9"/>
  <c r="S15" i="9"/>
  <c r="T15" i="9"/>
  <c r="U15" i="9"/>
  <c r="V15" i="9"/>
  <c r="F95" i="8"/>
  <c r="G95" i="8"/>
  <c r="H95" i="8"/>
  <c r="I95" i="8"/>
  <c r="J95" i="8"/>
  <c r="K95" i="8"/>
  <c r="L95" i="8"/>
  <c r="E95" i="8"/>
  <c r="N95" i="8"/>
  <c r="N94" i="8"/>
  <c r="P94" i="8"/>
  <c r="Q94" i="8"/>
  <c r="R94" i="8"/>
  <c r="S94" i="8"/>
  <c r="T94" i="8"/>
  <c r="U94" i="8"/>
  <c r="V94" i="8"/>
  <c r="O94" i="8"/>
  <c r="N82" i="8"/>
  <c r="P82" i="8"/>
  <c r="Q82" i="8"/>
  <c r="R82" i="8"/>
  <c r="S82" i="8"/>
  <c r="T82" i="8"/>
  <c r="U82" i="8"/>
  <c r="V82" i="8"/>
  <c r="O82" i="8"/>
  <c r="N62" i="8"/>
  <c r="P62" i="8"/>
  <c r="Q62" i="8"/>
  <c r="R62" i="8"/>
  <c r="S62" i="8"/>
  <c r="T62" i="8"/>
  <c r="U62" i="8"/>
  <c r="V62" i="8"/>
  <c r="O62" i="8"/>
  <c r="N48" i="8"/>
  <c r="P48" i="8"/>
  <c r="Q48" i="8"/>
  <c r="R48" i="8"/>
  <c r="S48" i="8"/>
  <c r="T48" i="8"/>
  <c r="U48" i="8"/>
  <c r="V48" i="8"/>
  <c r="O48" i="8"/>
  <c r="N89" i="7"/>
  <c r="F90" i="7"/>
  <c r="G90" i="7"/>
  <c r="H90" i="7"/>
  <c r="I90" i="7"/>
  <c r="J90" i="7"/>
  <c r="K90" i="7"/>
  <c r="L90" i="7"/>
  <c r="E90" i="7"/>
  <c r="N90" i="7"/>
  <c r="P89" i="7"/>
  <c r="Q89" i="7"/>
  <c r="R89" i="7"/>
  <c r="S89" i="7"/>
  <c r="T89" i="7"/>
  <c r="U89" i="7"/>
  <c r="V89" i="7"/>
  <c r="O89" i="7"/>
  <c r="N57" i="7"/>
  <c r="P57" i="7"/>
  <c r="Q57" i="7"/>
  <c r="R57" i="7"/>
  <c r="S57" i="7"/>
  <c r="T57" i="7"/>
  <c r="U57" i="7"/>
  <c r="V57" i="7"/>
  <c r="O57" i="7"/>
  <c r="N48" i="7"/>
  <c r="P48" i="7"/>
  <c r="Q48" i="7"/>
  <c r="R48" i="7"/>
  <c r="S48" i="7"/>
  <c r="T48" i="7"/>
  <c r="U48" i="7"/>
  <c r="V48" i="7"/>
  <c r="O48" i="7"/>
  <c r="N35" i="7"/>
  <c r="P35" i="7"/>
  <c r="Q35" i="7"/>
  <c r="R35" i="7"/>
  <c r="S35" i="7"/>
  <c r="T35" i="7"/>
  <c r="U35" i="7"/>
  <c r="V35" i="7"/>
  <c r="O35" i="7"/>
  <c r="N65" i="6"/>
  <c r="F67" i="6"/>
  <c r="G67" i="6"/>
  <c r="H67" i="6"/>
  <c r="I67" i="6"/>
  <c r="J67" i="6"/>
  <c r="K67" i="6"/>
  <c r="L67" i="6"/>
  <c r="E67" i="6"/>
  <c r="N67" i="6"/>
  <c r="P65" i="6"/>
  <c r="Q65" i="6"/>
  <c r="R65" i="6"/>
  <c r="S65" i="6"/>
  <c r="T65" i="6"/>
  <c r="U65" i="6"/>
  <c r="V65" i="6"/>
  <c r="O65" i="6"/>
  <c r="N57" i="6"/>
  <c r="P57" i="6"/>
  <c r="Q57" i="6"/>
  <c r="R57" i="6"/>
  <c r="S57" i="6"/>
  <c r="T57" i="6"/>
  <c r="U57" i="6"/>
  <c r="V57" i="6"/>
  <c r="O57" i="6"/>
  <c r="N41" i="6"/>
  <c r="P41" i="6"/>
  <c r="Q41" i="6"/>
  <c r="R41" i="6"/>
  <c r="S41" i="6"/>
  <c r="T41" i="6"/>
  <c r="U41" i="6"/>
  <c r="V41" i="6"/>
  <c r="O41" i="6"/>
  <c r="N18" i="6"/>
  <c r="P18" i="6"/>
  <c r="Q18" i="6"/>
  <c r="R18" i="6"/>
  <c r="S18" i="6"/>
  <c r="T18" i="6"/>
  <c r="U18" i="6"/>
  <c r="V18" i="6"/>
  <c r="O18" i="6"/>
  <c r="O163" i="5"/>
  <c r="Q163" i="5"/>
  <c r="R163" i="5"/>
  <c r="S163" i="5"/>
  <c r="T163" i="5"/>
  <c r="U163" i="5"/>
  <c r="V163" i="5"/>
  <c r="W163" i="5"/>
  <c r="P163" i="5"/>
  <c r="O148" i="5"/>
  <c r="Q148" i="5"/>
  <c r="R148" i="5"/>
  <c r="S148" i="5"/>
  <c r="T148" i="5"/>
  <c r="U148" i="5"/>
  <c r="V148" i="5"/>
  <c r="W148" i="5"/>
  <c r="P148" i="5"/>
  <c r="O124" i="5"/>
  <c r="Q124" i="5"/>
  <c r="R124" i="5"/>
  <c r="S124" i="5"/>
  <c r="T124" i="5"/>
  <c r="U124" i="5"/>
  <c r="V124" i="5"/>
  <c r="W124" i="5"/>
  <c r="P124" i="5"/>
  <c r="O93" i="5"/>
  <c r="Q93" i="5"/>
  <c r="R93" i="5"/>
  <c r="S93" i="5"/>
  <c r="T93" i="5"/>
  <c r="U93" i="5"/>
  <c r="V93" i="5"/>
  <c r="W93" i="5"/>
  <c r="P93" i="5"/>
  <c r="O73" i="5"/>
  <c r="Q73" i="5"/>
  <c r="R73" i="5"/>
  <c r="S73" i="5"/>
  <c r="T73" i="5"/>
  <c r="U73" i="5"/>
  <c r="V73" i="5"/>
  <c r="W73" i="5"/>
  <c r="P73" i="5"/>
  <c r="O164" i="5"/>
  <c r="F163" i="5"/>
  <c r="G163" i="5"/>
  <c r="H163" i="5"/>
  <c r="I163" i="5"/>
  <c r="J163" i="5"/>
  <c r="K163" i="5"/>
  <c r="L163" i="5"/>
  <c r="E163" i="5"/>
  <c r="N153" i="4"/>
  <c r="F152" i="4"/>
  <c r="G152" i="4"/>
  <c r="H152" i="4"/>
  <c r="I152" i="4"/>
  <c r="J152" i="4"/>
  <c r="K152" i="4"/>
  <c r="L152" i="4"/>
  <c r="E152" i="4"/>
  <c r="N152" i="4"/>
  <c r="P152" i="4"/>
  <c r="Q152" i="4"/>
  <c r="R152" i="4"/>
  <c r="S152" i="4"/>
  <c r="T152" i="4"/>
  <c r="U152" i="4"/>
  <c r="V152" i="4"/>
  <c r="O152" i="4"/>
  <c r="N103" i="4"/>
  <c r="P103" i="4"/>
  <c r="Q103" i="4"/>
  <c r="R103" i="4"/>
  <c r="S103" i="4"/>
  <c r="T103" i="4"/>
  <c r="U103" i="4"/>
  <c r="V103" i="4"/>
  <c r="O103" i="4"/>
  <c r="N95" i="4"/>
  <c r="P95" i="4"/>
  <c r="Q95" i="4"/>
  <c r="R95" i="4"/>
  <c r="S95" i="4"/>
  <c r="T95" i="4"/>
  <c r="U95" i="4"/>
  <c r="V95" i="4"/>
  <c r="O95" i="4"/>
  <c r="N49" i="4"/>
  <c r="P49" i="4"/>
  <c r="Q49" i="4"/>
  <c r="R49" i="4"/>
  <c r="S49" i="4"/>
  <c r="T49" i="4"/>
  <c r="U49" i="4"/>
  <c r="V49" i="4"/>
  <c r="O49" i="4"/>
  <c r="L179" i="3"/>
  <c r="E2" i="3"/>
  <c r="E28" i="3"/>
  <c r="E53" i="3"/>
  <c r="E66" i="3"/>
  <c r="E75" i="3"/>
  <c r="E84" i="3"/>
  <c r="E93" i="3"/>
  <c r="E103" i="3"/>
  <c r="E112" i="3"/>
  <c r="E121" i="3"/>
  <c r="E128" i="3"/>
  <c r="E137" i="3"/>
  <c r="E148" i="3"/>
  <c r="E157" i="3"/>
  <c r="E169" i="3"/>
  <c r="E179" i="3"/>
  <c r="F2" i="3"/>
  <c r="F28" i="3"/>
  <c r="F53" i="3"/>
  <c r="F66" i="3"/>
  <c r="F75" i="3"/>
  <c r="F84" i="3"/>
  <c r="F93" i="3"/>
  <c r="F103" i="3"/>
  <c r="F112" i="3"/>
  <c r="F121" i="3"/>
  <c r="F128" i="3"/>
  <c r="F137" i="3"/>
  <c r="F148" i="3"/>
  <c r="F157" i="3"/>
  <c r="F169" i="3"/>
  <c r="F179" i="3"/>
  <c r="G2" i="3"/>
  <c r="G28" i="3"/>
  <c r="G53" i="3"/>
  <c r="G66" i="3"/>
  <c r="G75" i="3"/>
  <c r="G84" i="3"/>
  <c r="G93" i="3"/>
  <c r="G103" i="3"/>
  <c r="G112" i="3"/>
  <c r="G121" i="3"/>
  <c r="G128" i="3"/>
  <c r="G137" i="3"/>
  <c r="G148" i="3"/>
  <c r="G157" i="3"/>
  <c r="G169" i="3"/>
  <c r="G179" i="3"/>
  <c r="H2" i="3"/>
  <c r="H28" i="3"/>
  <c r="H53" i="3"/>
  <c r="H66" i="3"/>
  <c r="H75" i="3"/>
  <c r="H84" i="3"/>
  <c r="H93" i="3"/>
  <c r="H103" i="3"/>
  <c r="H112" i="3"/>
  <c r="H121" i="3"/>
  <c r="H128" i="3"/>
  <c r="H137" i="3"/>
  <c r="H148" i="3"/>
  <c r="H157" i="3"/>
  <c r="H169" i="3"/>
  <c r="H179" i="3"/>
  <c r="I2" i="3"/>
  <c r="I28" i="3"/>
  <c r="I53" i="3"/>
  <c r="I66" i="3"/>
  <c r="I75" i="3"/>
  <c r="I84" i="3"/>
  <c r="I93" i="3"/>
  <c r="I103" i="3"/>
  <c r="I112" i="3"/>
  <c r="I121" i="3"/>
  <c r="I128" i="3"/>
  <c r="I137" i="3"/>
  <c r="I148" i="3"/>
  <c r="I157" i="3"/>
  <c r="I169" i="3"/>
  <c r="I179" i="3"/>
  <c r="J2" i="3"/>
  <c r="J28" i="3"/>
  <c r="J53" i="3"/>
  <c r="J66" i="3"/>
  <c r="J75" i="3"/>
  <c r="J84" i="3"/>
  <c r="J93" i="3"/>
  <c r="J103" i="3"/>
  <c r="J112" i="3"/>
  <c r="J121" i="3"/>
  <c r="J128" i="3"/>
  <c r="J137" i="3"/>
  <c r="J148" i="3"/>
  <c r="J157" i="3"/>
  <c r="J169" i="3"/>
  <c r="J179" i="3"/>
  <c r="K2" i="3"/>
  <c r="K28" i="3"/>
  <c r="K53" i="3"/>
  <c r="K66" i="3"/>
  <c r="K75" i="3"/>
  <c r="K84" i="3"/>
  <c r="K93" i="3"/>
  <c r="K103" i="3"/>
  <c r="K112" i="3"/>
  <c r="K121" i="3"/>
  <c r="K128" i="3"/>
  <c r="K137" i="3"/>
  <c r="K148" i="3"/>
  <c r="K157" i="3"/>
  <c r="K169" i="3"/>
  <c r="K179" i="3"/>
  <c r="O73" i="3"/>
  <c r="P73" i="3"/>
  <c r="Q73" i="3"/>
  <c r="R73" i="3"/>
  <c r="S73" i="3"/>
  <c r="T73" i="3"/>
  <c r="U73" i="3"/>
  <c r="L2" i="3"/>
  <c r="L28" i="3"/>
  <c r="L53" i="3"/>
  <c r="L66" i="3"/>
  <c r="V73" i="3"/>
  <c r="N73" i="3"/>
  <c r="O91" i="3"/>
  <c r="P91" i="3"/>
  <c r="Q91" i="3"/>
  <c r="R91" i="3"/>
  <c r="S91" i="3"/>
  <c r="T91" i="3"/>
  <c r="U91" i="3"/>
  <c r="L75" i="3"/>
  <c r="L84" i="3"/>
  <c r="V91" i="3"/>
  <c r="N91" i="3"/>
  <c r="O135" i="3"/>
  <c r="P135" i="3"/>
  <c r="Q135" i="3"/>
  <c r="R135" i="3"/>
  <c r="S135" i="3"/>
  <c r="T135" i="3"/>
  <c r="U135" i="3"/>
  <c r="L93" i="3"/>
  <c r="L103" i="3"/>
  <c r="L112" i="3"/>
  <c r="L121" i="3"/>
  <c r="L128" i="3"/>
  <c r="V135" i="3"/>
  <c r="N135" i="3"/>
  <c r="O155" i="3"/>
  <c r="P155" i="3"/>
  <c r="Q155" i="3"/>
  <c r="R155" i="3"/>
  <c r="S155" i="3"/>
  <c r="T155" i="3"/>
  <c r="U155" i="3"/>
  <c r="L137" i="3"/>
  <c r="L148" i="3"/>
  <c r="V155" i="3"/>
  <c r="N155" i="3"/>
  <c r="O179" i="3"/>
  <c r="P179" i="3"/>
  <c r="Q179" i="3"/>
  <c r="R179" i="3"/>
  <c r="S179" i="3"/>
  <c r="T179" i="3"/>
  <c r="U179" i="3"/>
  <c r="L157" i="3"/>
  <c r="L169" i="3"/>
  <c r="V179" i="3"/>
  <c r="N179" i="3"/>
  <c r="N181" i="3"/>
  <c r="N167" i="2"/>
  <c r="N30" i="2"/>
  <c r="O127" i="1"/>
  <c r="O64" i="1"/>
  <c r="N55" i="20"/>
  <c r="N15" i="20"/>
  <c r="N53" i="20"/>
  <c r="E2" i="2"/>
  <c r="E13" i="2"/>
  <c r="E23" i="2"/>
  <c r="O30" i="2"/>
  <c r="F2" i="2"/>
  <c r="F13" i="2"/>
  <c r="F23" i="2"/>
  <c r="P30" i="2"/>
  <c r="G2" i="2"/>
  <c r="G13" i="2"/>
  <c r="G23" i="2"/>
  <c r="Q30" i="2"/>
  <c r="H2" i="2"/>
  <c r="H13" i="2"/>
  <c r="H23" i="2"/>
  <c r="R30" i="2"/>
  <c r="I2" i="2"/>
  <c r="I13" i="2"/>
  <c r="I23" i="2"/>
  <c r="S30" i="2"/>
  <c r="J2" i="2"/>
  <c r="J13" i="2"/>
  <c r="J23" i="2"/>
  <c r="T30" i="2"/>
  <c r="K2" i="2"/>
  <c r="K13" i="2"/>
  <c r="K23" i="2"/>
  <c r="U30" i="2"/>
  <c r="L2" i="2"/>
  <c r="L13" i="2"/>
  <c r="L23" i="2"/>
  <c r="V30" i="2"/>
  <c r="E32" i="2"/>
  <c r="E41" i="2"/>
  <c r="O48" i="2"/>
  <c r="F32" i="2"/>
  <c r="F41" i="2"/>
  <c r="P48" i="2"/>
  <c r="G32" i="2"/>
  <c r="G41" i="2"/>
  <c r="Q48" i="2"/>
  <c r="H32" i="2"/>
  <c r="H41" i="2"/>
  <c r="R48" i="2"/>
  <c r="I32" i="2"/>
  <c r="I41" i="2"/>
  <c r="S48" i="2"/>
  <c r="J32" i="2"/>
  <c r="J41" i="2"/>
  <c r="T48" i="2"/>
  <c r="K32" i="2"/>
  <c r="K41" i="2"/>
  <c r="U48" i="2"/>
  <c r="L32" i="2"/>
  <c r="L41" i="2"/>
  <c r="V48" i="2"/>
  <c r="N48" i="2"/>
  <c r="E50" i="2"/>
  <c r="E59" i="2"/>
  <c r="E68" i="2"/>
  <c r="E77" i="2"/>
  <c r="E79" i="2"/>
  <c r="E95" i="2"/>
  <c r="E102" i="2"/>
  <c r="E113" i="2"/>
  <c r="E119" i="2"/>
  <c r="E128" i="2"/>
  <c r="O135" i="2"/>
  <c r="F50" i="2"/>
  <c r="F59" i="2"/>
  <c r="F68" i="2"/>
  <c r="F77" i="2"/>
  <c r="F79" i="2"/>
  <c r="F95" i="2"/>
  <c r="F102" i="2"/>
  <c r="F113" i="2"/>
  <c r="F119" i="2"/>
  <c r="F128" i="2"/>
  <c r="P135" i="2"/>
  <c r="G50" i="2"/>
  <c r="G59" i="2"/>
  <c r="G68" i="2"/>
  <c r="G77" i="2"/>
  <c r="G79" i="2"/>
  <c r="G95" i="2"/>
  <c r="G102" i="2"/>
  <c r="G113" i="2"/>
  <c r="G119" i="2"/>
  <c r="G128" i="2"/>
  <c r="Q135" i="2"/>
  <c r="H50" i="2"/>
  <c r="H59" i="2"/>
  <c r="H68" i="2"/>
  <c r="H77" i="2"/>
  <c r="H79" i="2"/>
  <c r="H95" i="2"/>
  <c r="H102" i="2"/>
  <c r="H113" i="2"/>
  <c r="H119" i="2"/>
  <c r="H128" i="2"/>
  <c r="R135" i="2"/>
  <c r="I50" i="2"/>
  <c r="I59" i="2"/>
  <c r="I68" i="2"/>
  <c r="I77" i="2"/>
  <c r="I79" i="2"/>
  <c r="I95" i="2"/>
  <c r="I102" i="2"/>
  <c r="I113" i="2"/>
  <c r="I119" i="2"/>
  <c r="I128" i="2"/>
  <c r="S135" i="2"/>
  <c r="J50" i="2"/>
  <c r="J59" i="2"/>
  <c r="J68" i="2"/>
  <c r="J77" i="2"/>
  <c r="J79" i="2"/>
  <c r="J95" i="2"/>
  <c r="J102" i="2"/>
  <c r="J113" i="2"/>
  <c r="J119" i="2"/>
  <c r="J128" i="2"/>
  <c r="T135" i="2"/>
  <c r="K50" i="2"/>
  <c r="K59" i="2"/>
  <c r="K68" i="2"/>
  <c r="K77" i="2"/>
  <c r="K79" i="2"/>
  <c r="K95" i="2"/>
  <c r="K102" i="2"/>
  <c r="K113" i="2"/>
  <c r="K119" i="2"/>
  <c r="K128" i="2"/>
  <c r="U135" i="2"/>
  <c r="L50" i="2"/>
  <c r="L59" i="2"/>
  <c r="L68" i="2"/>
  <c r="L77" i="2"/>
  <c r="L79" i="2"/>
  <c r="L95" i="2"/>
  <c r="L102" i="2"/>
  <c r="L113" i="2"/>
  <c r="L119" i="2"/>
  <c r="L128" i="2"/>
  <c r="V135" i="2"/>
  <c r="N135" i="2"/>
  <c r="E137" i="2"/>
  <c r="E147" i="2"/>
  <c r="E157" i="2"/>
  <c r="O164" i="2"/>
  <c r="F137" i="2"/>
  <c r="F147" i="2"/>
  <c r="F157" i="2"/>
  <c r="P164" i="2"/>
  <c r="G137" i="2"/>
  <c r="G147" i="2"/>
  <c r="G157" i="2"/>
  <c r="Q164" i="2"/>
  <c r="H137" i="2"/>
  <c r="H147" i="2"/>
  <c r="H157" i="2"/>
  <c r="R164" i="2"/>
  <c r="I137" i="2"/>
  <c r="I147" i="2"/>
  <c r="I157" i="2"/>
  <c r="S164" i="2"/>
  <c r="J137" i="2"/>
  <c r="J147" i="2"/>
  <c r="J157" i="2"/>
  <c r="T164" i="2"/>
  <c r="K137" i="2"/>
  <c r="K147" i="2"/>
  <c r="K157" i="2"/>
  <c r="U164" i="2"/>
  <c r="L137" i="2"/>
  <c r="L147" i="2"/>
  <c r="L157" i="2"/>
  <c r="V164" i="2"/>
  <c r="N164" i="2"/>
  <c r="E167" i="2"/>
  <c r="F167" i="2"/>
  <c r="G167" i="2"/>
  <c r="H167" i="2"/>
  <c r="I167" i="2"/>
  <c r="J167" i="2"/>
  <c r="K167" i="2"/>
  <c r="L167" i="2"/>
  <c r="F129" i="1"/>
  <c r="G129" i="1"/>
  <c r="H129" i="1"/>
  <c r="I129" i="1"/>
  <c r="J129" i="1"/>
  <c r="K129" i="1"/>
  <c r="L129" i="1"/>
  <c r="E129" i="1"/>
  <c r="N31" i="20"/>
  <c r="F55" i="20"/>
  <c r="G55" i="20"/>
  <c r="H55" i="20"/>
  <c r="I55" i="20"/>
  <c r="J55" i="20"/>
  <c r="K55" i="20"/>
  <c r="L55" i="20"/>
  <c r="E55" i="20"/>
  <c r="O82" i="1"/>
  <c r="O100" i="1"/>
  <c r="O117" i="1"/>
  <c r="O129" i="1"/>
  <c r="Q127" i="1"/>
  <c r="R127" i="1"/>
  <c r="S127" i="1"/>
  <c r="T127" i="1"/>
  <c r="U127" i="1"/>
  <c r="V127" i="1"/>
  <c r="W127" i="1"/>
  <c r="P127" i="1"/>
  <c r="Q117" i="1"/>
  <c r="R117" i="1"/>
  <c r="S117" i="1"/>
  <c r="T117" i="1"/>
  <c r="U117" i="1"/>
  <c r="V117" i="1"/>
  <c r="W117" i="1"/>
  <c r="P117" i="1"/>
  <c r="Q100" i="1"/>
  <c r="R100" i="1"/>
  <c r="S100" i="1"/>
  <c r="T100" i="1"/>
  <c r="U100" i="1"/>
  <c r="V100" i="1"/>
  <c r="W100" i="1"/>
  <c r="P100" i="1"/>
  <c r="Q82" i="1"/>
  <c r="R82" i="1"/>
  <c r="S82" i="1"/>
  <c r="T82" i="1"/>
  <c r="U82" i="1"/>
  <c r="V82" i="1"/>
  <c r="W82" i="1"/>
  <c r="P82" i="1"/>
  <c r="N37" i="20"/>
  <c r="Q53" i="20"/>
  <c r="R53" i="20"/>
  <c r="S53" i="20"/>
  <c r="T53" i="20"/>
  <c r="U53" i="20"/>
  <c r="V53" i="20"/>
  <c r="W53" i="20"/>
  <c r="P53" i="20"/>
  <c r="N40" i="20"/>
  <c r="Q37" i="20"/>
  <c r="R37" i="20"/>
  <c r="S37" i="20"/>
  <c r="T37" i="20"/>
  <c r="U37" i="20"/>
  <c r="V37" i="20"/>
  <c r="W37" i="20"/>
  <c r="P37" i="20"/>
  <c r="N34" i="20"/>
  <c r="E17" i="20"/>
  <c r="E22" i="20"/>
  <c r="O31" i="20"/>
  <c r="F17" i="20"/>
  <c r="F22" i="20"/>
  <c r="P31" i="20"/>
  <c r="G17" i="20"/>
  <c r="G22" i="20"/>
  <c r="Q31" i="20"/>
  <c r="H17" i="20"/>
  <c r="H22" i="20"/>
  <c r="R31" i="20"/>
  <c r="I17" i="20"/>
  <c r="I22" i="20"/>
  <c r="S31" i="20"/>
  <c r="J17" i="20"/>
  <c r="J22" i="20"/>
  <c r="T31" i="20"/>
  <c r="K17" i="20"/>
  <c r="K22" i="20"/>
  <c r="U31" i="20"/>
  <c r="L17" i="20"/>
  <c r="L22" i="20"/>
  <c r="V31" i="20"/>
  <c r="E2" i="20"/>
  <c r="F2" i="20"/>
  <c r="G2" i="20"/>
  <c r="H2" i="20"/>
  <c r="I2" i="20"/>
  <c r="J2" i="20"/>
  <c r="K2" i="20"/>
  <c r="L2" i="20"/>
  <c r="N37" i="19"/>
  <c r="P37" i="19"/>
  <c r="Q37" i="19"/>
  <c r="R37" i="19"/>
  <c r="S37" i="19"/>
  <c r="T37" i="19"/>
  <c r="U37" i="19"/>
  <c r="V37" i="19"/>
  <c r="O37" i="19"/>
  <c r="N20" i="16"/>
  <c r="P20" i="16"/>
  <c r="Q20" i="16"/>
  <c r="R20" i="16"/>
  <c r="S20" i="16"/>
  <c r="T20" i="16"/>
  <c r="U20" i="16"/>
  <c r="V20" i="16"/>
  <c r="O20" i="16"/>
  <c r="N36" i="15"/>
  <c r="P36" i="15"/>
  <c r="Q36" i="15"/>
  <c r="R36" i="15"/>
  <c r="S36" i="15"/>
  <c r="T36" i="15"/>
  <c r="U36" i="15"/>
  <c r="V36" i="15"/>
  <c r="O36" i="15"/>
  <c r="N57" i="14"/>
  <c r="P57" i="14"/>
  <c r="Q57" i="14"/>
  <c r="R57" i="14"/>
  <c r="S57" i="14"/>
  <c r="T57" i="14"/>
  <c r="U57" i="14"/>
  <c r="V57" i="14"/>
  <c r="O57" i="14"/>
  <c r="N63" i="13"/>
  <c r="P63" i="13"/>
  <c r="Q63" i="13"/>
  <c r="R63" i="13"/>
  <c r="S63" i="13"/>
  <c r="T63" i="13"/>
  <c r="U63" i="13"/>
  <c r="V63" i="13"/>
  <c r="O63" i="13"/>
  <c r="N30" i="12"/>
  <c r="P30" i="12"/>
  <c r="Q30" i="12"/>
  <c r="R30" i="12"/>
  <c r="S30" i="12"/>
  <c r="T30" i="12"/>
  <c r="U30" i="12"/>
  <c r="V30" i="12"/>
  <c r="O30" i="12"/>
  <c r="N27" i="10"/>
  <c r="P27" i="10"/>
  <c r="Q27" i="10"/>
  <c r="R27" i="10"/>
  <c r="S27" i="10"/>
  <c r="T27" i="10"/>
  <c r="U27" i="10"/>
  <c r="V27" i="10"/>
  <c r="O27" i="10"/>
  <c r="N21" i="8"/>
  <c r="P21" i="8"/>
  <c r="Q21" i="8"/>
  <c r="R21" i="8"/>
  <c r="S21" i="8"/>
  <c r="T21" i="8"/>
  <c r="U21" i="8"/>
  <c r="V21" i="8"/>
  <c r="O21" i="8"/>
  <c r="N27" i="7"/>
  <c r="P27" i="7"/>
  <c r="Q27" i="7"/>
  <c r="R27" i="7"/>
  <c r="S27" i="7"/>
  <c r="T27" i="7"/>
  <c r="U27" i="7"/>
  <c r="V27" i="7"/>
  <c r="O27" i="7"/>
  <c r="N9" i="6"/>
  <c r="P9" i="6"/>
  <c r="Q9" i="6"/>
  <c r="R9" i="6"/>
  <c r="S9" i="6"/>
  <c r="T9" i="6"/>
  <c r="U9" i="6"/>
  <c r="V9" i="6"/>
  <c r="O9" i="6"/>
  <c r="N21" i="4"/>
  <c r="P21" i="4"/>
  <c r="Q21" i="4"/>
  <c r="R21" i="4"/>
  <c r="S21" i="4"/>
  <c r="T21" i="4"/>
  <c r="U21" i="4"/>
  <c r="V21" i="4"/>
  <c r="O21" i="4"/>
  <c r="P64" i="1"/>
  <c r="Q64" i="1"/>
  <c r="R64" i="1"/>
  <c r="S64" i="1"/>
  <c r="T64" i="1"/>
  <c r="U64" i="1"/>
  <c r="V64" i="1"/>
  <c r="W64" i="1"/>
  <c r="F43" i="20"/>
  <c r="G43" i="20"/>
  <c r="H43" i="20"/>
  <c r="I43" i="20"/>
  <c r="J43" i="20"/>
  <c r="K43" i="20"/>
  <c r="L43" i="20"/>
  <c r="E43" i="20"/>
  <c r="F86" i="19"/>
  <c r="G86" i="19"/>
  <c r="H86" i="19"/>
  <c r="I86" i="19"/>
  <c r="J86" i="19"/>
  <c r="K86" i="19"/>
  <c r="L86" i="19"/>
  <c r="E86" i="19"/>
  <c r="F78" i="19"/>
  <c r="G78" i="19"/>
  <c r="H78" i="19"/>
  <c r="I78" i="19"/>
  <c r="J78" i="19"/>
  <c r="K78" i="19"/>
  <c r="L78" i="19"/>
  <c r="E78" i="19"/>
  <c r="F75" i="19"/>
  <c r="G75" i="19"/>
  <c r="H75" i="19"/>
  <c r="I75" i="19"/>
  <c r="J75" i="19"/>
  <c r="K75" i="19"/>
  <c r="L75" i="19"/>
  <c r="E75" i="19"/>
  <c r="F67" i="19"/>
  <c r="G67" i="19"/>
  <c r="H67" i="19"/>
  <c r="I67" i="19"/>
  <c r="J67" i="19"/>
  <c r="K67" i="19"/>
  <c r="L67" i="19"/>
  <c r="E67" i="19"/>
  <c r="F63" i="19"/>
  <c r="G63" i="19"/>
  <c r="H63" i="19"/>
  <c r="I63" i="19"/>
  <c r="J63" i="19"/>
  <c r="K63" i="19"/>
  <c r="L63" i="19"/>
  <c r="E63" i="19"/>
  <c r="F54" i="19"/>
  <c r="G54" i="19"/>
  <c r="H54" i="19"/>
  <c r="I54" i="19"/>
  <c r="J54" i="19"/>
  <c r="K54" i="19"/>
  <c r="L54" i="19"/>
  <c r="E54" i="19"/>
  <c r="F45" i="19"/>
  <c r="G45" i="19"/>
  <c r="H45" i="19"/>
  <c r="I45" i="19"/>
  <c r="J45" i="19"/>
  <c r="K45" i="19"/>
  <c r="L45" i="19"/>
  <c r="E45" i="19"/>
  <c r="F39" i="19"/>
  <c r="G39" i="19"/>
  <c r="H39" i="19"/>
  <c r="I39" i="19"/>
  <c r="J39" i="19"/>
  <c r="K39" i="19"/>
  <c r="L39" i="19"/>
  <c r="E39" i="19"/>
  <c r="F30" i="19"/>
  <c r="G30" i="19"/>
  <c r="H30" i="19"/>
  <c r="I30" i="19"/>
  <c r="J30" i="19"/>
  <c r="K30" i="19"/>
  <c r="L30" i="19"/>
  <c r="E30" i="19"/>
  <c r="F21" i="19"/>
  <c r="G21" i="19"/>
  <c r="H21" i="19"/>
  <c r="I21" i="19"/>
  <c r="J21" i="19"/>
  <c r="K21" i="19"/>
  <c r="L21" i="19"/>
  <c r="E21" i="19"/>
  <c r="F11" i="19"/>
  <c r="G11" i="19"/>
  <c r="H11" i="19"/>
  <c r="I11" i="19"/>
  <c r="J11" i="19"/>
  <c r="K11" i="19"/>
  <c r="L11" i="19"/>
  <c r="E11" i="19"/>
  <c r="F2" i="19"/>
  <c r="G2" i="19"/>
  <c r="H2" i="19"/>
  <c r="I2" i="19"/>
  <c r="J2" i="19"/>
  <c r="K2" i="19"/>
  <c r="L2" i="19"/>
  <c r="E2" i="19"/>
  <c r="F94" i="18"/>
  <c r="G94" i="18"/>
  <c r="H94" i="18"/>
  <c r="I94" i="18"/>
  <c r="J94" i="18"/>
  <c r="K94" i="18"/>
  <c r="L94" i="18"/>
  <c r="E94" i="18"/>
  <c r="F84" i="18"/>
  <c r="G84" i="18"/>
  <c r="H84" i="18"/>
  <c r="I84" i="18"/>
  <c r="J84" i="18"/>
  <c r="K84" i="18"/>
  <c r="L84" i="18"/>
  <c r="E84" i="18"/>
  <c r="F74" i="18"/>
  <c r="G74" i="18"/>
  <c r="H74" i="18"/>
  <c r="I74" i="18"/>
  <c r="J74" i="18"/>
  <c r="K74" i="18"/>
  <c r="L74" i="18"/>
  <c r="E74" i="18"/>
  <c r="F65" i="18"/>
  <c r="G65" i="18"/>
  <c r="H65" i="18"/>
  <c r="I65" i="18"/>
  <c r="J65" i="18"/>
  <c r="K65" i="18"/>
  <c r="L65" i="18"/>
  <c r="E65" i="18"/>
  <c r="F55" i="18"/>
  <c r="G55" i="18"/>
  <c r="H55" i="18"/>
  <c r="I55" i="18"/>
  <c r="J55" i="18"/>
  <c r="K55" i="18"/>
  <c r="L55" i="18"/>
  <c r="E55" i="18"/>
  <c r="F52" i="18"/>
  <c r="G52" i="18"/>
  <c r="H52" i="18"/>
  <c r="I52" i="18"/>
  <c r="J52" i="18"/>
  <c r="K52" i="18"/>
  <c r="L52" i="18"/>
  <c r="E52" i="18"/>
  <c r="F43" i="18"/>
  <c r="G43" i="18"/>
  <c r="H43" i="18"/>
  <c r="I43" i="18"/>
  <c r="J43" i="18"/>
  <c r="K43" i="18"/>
  <c r="L43" i="18"/>
  <c r="E43" i="18"/>
  <c r="F34" i="18"/>
  <c r="G34" i="18"/>
  <c r="H34" i="18"/>
  <c r="I34" i="18"/>
  <c r="J34" i="18"/>
  <c r="K34" i="18"/>
  <c r="L34" i="18"/>
  <c r="E34" i="18"/>
  <c r="F23" i="18"/>
  <c r="G23" i="18"/>
  <c r="H23" i="18"/>
  <c r="I23" i="18"/>
  <c r="J23" i="18"/>
  <c r="K23" i="18"/>
  <c r="L23" i="18"/>
  <c r="E23" i="18"/>
  <c r="F14" i="18"/>
  <c r="G14" i="18"/>
  <c r="H14" i="18"/>
  <c r="I14" i="18"/>
  <c r="J14" i="18"/>
  <c r="K14" i="18"/>
  <c r="L14" i="18"/>
  <c r="E14" i="18"/>
  <c r="F4" i="18"/>
  <c r="G4" i="18"/>
  <c r="H4" i="18"/>
  <c r="I4" i="18"/>
  <c r="J4" i="18"/>
  <c r="K4" i="18"/>
  <c r="L4" i="18"/>
  <c r="E4" i="18"/>
  <c r="F2" i="18"/>
  <c r="G2" i="18"/>
  <c r="H2" i="18"/>
  <c r="I2" i="18"/>
  <c r="J2" i="18"/>
  <c r="K2" i="18"/>
  <c r="L2" i="18"/>
  <c r="E2" i="18"/>
  <c r="F53" i="17"/>
  <c r="G53" i="17"/>
  <c r="H53" i="17"/>
  <c r="I53" i="17"/>
  <c r="J53" i="17"/>
  <c r="K53" i="17"/>
  <c r="L53" i="17"/>
  <c r="E53" i="17"/>
  <c r="F48" i="17"/>
  <c r="G48" i="17"/>
  <c r="H48" i="17"/>
  <c r="I48" i="17"/>
  <c r="J48" i="17"/>
  <c r="K48" i="17"/>
  <c r="L48" i="17"/>
  <c r="E48" i="17"/>
  <c r="F37" i="17"/>
  <c r="G37" i="17"/>
  <c r="H37" i="17"/>
  <c r="I37" i="17"/>
  <c r="J37" i="17"/>
  <c r="K37" i="17"/>
  <c r="L37" i="17"/>
  <c r="E37" i="17"/>
  <c r="F31" i="17"/>
  <c r="G31" i="17"/>
  <c r="H31" i="17"/>
  <c r="I31" i="17"/>
  <c r="J31" i="17"/>
  <c r="K31" i="17"/>
  <c r="L31" i="17"/>
  <c r="E31" i="17"/>
  <c r="F26" i="17"/>
  <c r="G26" i="17"/>
  <c r="H26" i="17"/>
  <c r="I26" i="17"/>
  <c r="J26" i="17"/>
  <c r="K26" i="17"/>
  <c r="L26" i="17"/>
  <c r="E26" i="17"/>
  <c r="F17" i="17"/>
  <c r="G17" i="17"/>
  <c r="H17" i="17"/>
  <c r="I17" i="17"/>
  <c r="J17" i="17"/>
  <c r="K17" i="17"/>
  <c r="L17" i="17"/>
  <c r="F90" i="16"/>
  <c r="G90" i="16"/>
  <c r="H90" i="16"/>
  <c r="I90" i="16"/>
  <c r="J90" i="16"/>
  <c r="K90" i="16"/>
  <c r="L90" i="16"/>
  <c r="E90" i="16"/>
  <c r="F83" i="16"/>
  <c r="G83" i="16"/>
  <c r="H83" i="16"/>
  <c r="I83" i="16"/>
  <c r="J83" i="16"/>
  <c r="K83" i="16"/>
  <c r="L83" i="16"/>
  <c r="E83" i="16"/>
  <c r="F74" i="16"/>
  <c r="G74" i="16"/>
  <c r="H74" i="16"/>
  <c r="I74" i="16"/>
  <c r="J74" i="16"/>
  <c r="K74" i="16"/>
  <c r="L74" i="16"/>
  <c r="E74" i="16"/>
  <c r="F66" i="16"/>
  <c r="G66" i="16"/>
  <c r="H66" i="16"/>
  <c r="I66" i="16"/>
  <c r="J66" i="16"/>
  <c r="K66" i="16"/>
  <c r="L66" i="16"/>
  <c r="E66" i="16"/>
  <c r="F57" i="16"/>
  <c r="G57" i="16"/>
  <c r="H57" i="16"/>
  <c r="I57" i="16"/>
  <c r="J57" i="16"/>
  <c r="K57" i="16"/>
  <c r="L57" i="16"/>
  <c r="E57" i="16"/>
  <c r="F48" i="16"/>
  <c r="G48" i="16"/>
  <c r="H48" i="16"/>
  <c r="I48" i="16"/>
  <c r="J48" i="16"/>
  <c r="K48" i="16"/>
  <c r="L48" i="16"/>
  <c r="E48" i="16"/>
  <c r="F38" i="16"/>
  <c r="G38" i="16"/>
  <c r="H38" i="16"/>
  <c r="I38" i="16"/>
  <c r="J38" i="16"/>
  <c r="K38" i="16"/>
  <c r="L38" i="16"/>
  <c r="E38" i="16"/>
  <c r="L30" i="16"/>
  <c r="F30" i="16"/>
  <c r="G30" i="16"/>
  <c r="H30" i="16"/>
  <c r="I30" i="16"/>
  <c r="J30" i="16"/>
  <c r="K30" i="16"/>
  <c r="E30" i="16"/>
  <c r="F22" i="16"/>
  <c r="G22" i="16"/>
  <c r="H22" i="16"/>
  <c r="I22" i="16"/>
  <c r="J22" i="16"/>
  <c r="K22" i="16"/>
  <c r="L22" i="16"/>
  <c r="E22" i="16"/>
  <c r="F13" i="16"/>
  <c r="G13" i="16"/>
  <c r="H13" i="16"/>
  <c r="I13" i="16"/>
  <c r="J13" i="16"/>
  <c r="K13" i="16"/>
  <c r="L13" i="16"/>
  <c r="E13" i="16"/>
  <c r="F5" i="16"/>
  <c r="G5" i="16"/>
  <c r="H5" i="16"/>
  <c r="I5" i="16"/>
  <c r="J5" i="16"/>
  <c r="K5" i="16"/>
  <c r="L5" i="16"/>
  <c r="E5" i="16"/>
  <c r="F2" i="16"/>
  <c r="G2" i="16"/>
  <c r="H2" i="16"/>
  <c r="I2" i="16"/>
  <c r="J2" i="16"/>
  <c r="K2" i="16"/>
  <c r="L2" i="16"/>
  <c r="E2" i="16"/>
  <c r="F90" i="15"/>
  <c r="G90" i="15"/>
  <c r="H90" i="15"/>
  <c r="I90" i="15"/>
  <c r="J90" i="15"/>
  <c r="K90" i="15"/>
  <c r="L90" i="15"/>
  <c r="E90" i="15"/>
  <c r="F81" i="15"/>
  <c r="G81" i="15"/>
  <c r="H81" i="15"/>
  <c r="I81" i="15"/>
  <c r="J81" i="15"/>
  <c r="K81" i="15"/>
  <c r="L81" i="15"/>
  <c r="E81" i="15"/>
  <c r="F73" i="15"/>
  <c r="G73" i="15"/>
  <c r="H73" i="15"/>
  <c r="I73" i="15"/>
  <c r="J73" i="15"/>
  <c r="K73" i="15"/>
  <c r="L73" i="15"/>
  <c r="E73" i="15"/>
  <c r="F64" i="15"/>
  <c r="G64" i="15"/>
  <c r="H64" i="15"/>
  <c r="I64" i="15"/>
  <c r="J64" i="15"/>
  <c r="K64" i="15"/>
  <c r="L64" i="15"/>
  <c r="E64" i="15"/>
  <c r="F55" i="15"/>
  <c r="G55" i="15"/>
  <c r="H55" i="15"/>
  <c r="I55" i="15"/>
  <c r="J55" i="15"/>
  <c r="K55" i="15"/>
  <c r="L55" i="15"/>
  <c r="E55" i="15"/>
  <c r="F46" i="15"/>
  <c r="G46" i="15"/>
  <c r="H46" i="15"/>
  <c r="I46" i="15"/>
  <c r="J46" i="15"/>
  <c r="K46" i="15"/>
  <c r="L46" i="15"/>
  <c r="E46" i="15"/>
  <c r="F38" i="15"/>
  <c r="G38" i="15"/>
  <c r="H38" i="15"/>
  <c r="I38" i="15"/>
  <c r="J38" i="15"/>
  <c r="K38" i="15"/>
  <c r="L38" i="15"/>
  <c r="E38" i="15"/>
  <c r="F29" i="15"/>
  <c r="G29" i="15"/>
  <c r="H29" i="15"/>
  <c r="I29" i="15"/>
  <c r="J29" i="15"/>
  <c r="K29" i="15"/>
  <c r="L29" i="15"/>
  <c r="E29" i="15"/>
  <c r="F14" i="15"/>
  <c r="G14" i="15"/>
  <c r="H14" i="15"/>
  <c r="I14" i="15"/>
  <c r="J14" i="15"/>
  <c r="K14" i="15"/>
  <c r="L14" i="15"/>
  <c r="E14" i="15"/>
  <c r="F2" i="15"/>
  <c r="G2" i="15"/>
  <c r="H2" i="15"/>
  <c r="I2" i="15"/>
  <c r="J2" i="15"/>
  <c r="K2" i="15"/>
  <c r="L2" i="15"/>
  <c r="E2" i="15"/>
  <c r="F158" i="14"/>
  <c r="G158" i="14"/>
  <c r="H158" i="14"/>
  <c r="I158" i="14"/>
  <c r="J158" i="14"/>
  <c r="K158" i="14"/>
  <c r="L158" i="14"/>
  <c r="E158" i="14"/>
  <c r="F149" i="14"/>
  <c r="G149" i="14"/>
  <c r="H149" i="14"/>
  <c r="I149" i="14"/>
  <c r="J149" i="14"/>
  <c r="K149" i="14"/>
  <c r="L149" i="14"/>
  <c r="E149" i="14"/>
  <c r="F140" i="14"/>
  <c r="G140" i="14"/>
  <c r="H140" i="14"/>
  <c r="I140" i="14"/>
  <c r="J140" i="14"/>
  <c r="K140" i="14"/>
  <c r="L140" i="14"/>
  <c r="E140" i="14"/>
  <c r="F127" i="14"/>
  <c r="G127" i="14"/>
  <c r="H127" i="14"/>
  <c r="I127" i="14"/>
  <c r="J127" i="14"/>
  <c r="K127" i="14"/>
  <c r="L127" i="14"/>
  <c r="E127" i="14"/>
  <c r="F123" i="14"/>
  <c r="G123" i="14"/>
  <c r="H123" i="14"/>
  <c r="I123" i="14"/>
  <c r="J123" i="14"/>
  <c r="K123" i="14"/>
  <c r="L123" i="14"/>
  <c r="E123" i="14"/>
  <c r="F114" i="14"/>
  <c r="G114" i="14"/>
  <c r="H114" i="14"/>
  <c r="I114" i="14"/>
  <c r="J114" i="14"/>
  <c r="K114" i="14"/>
  <c r="L114" i="14"/>
  <c r="E114" i="14"/>
  <c r="F106" i="14"/>
  <c r="G106" i="14"/>
  <c r="H106" i="14"/>
  <c r="I106" i="14"/>
  <c r="J106" i="14"/>
  <c r="K106" i="14"/>
  <c r="L106" i="14"/>
  <c r="E106" i="14"/>
  <c r="F97" i="14"/>
  <c r="G97" i="14"/>
  <c r="H97" i="14"/>
  <c r="I97" i="14"/>
  <c r="J97" i="14"/>
  <c r="K97" i="14"/>
  <c r="L97" i="14"/>
  <c r="E97" i="14"/>
  <c r="F88" i="14"/>
  <c r="G88" i="14"/>
  <c r="H88" i="14"/>
  <c r="I88" i="14"/>
  <c r="J88" i="14"/>
  <c r="K88" i="14"/>
  <c r="L88" i="14"/>
  <c r="E88" i="14"/>
  <c r="F78" i="14"/>
  <c r="G78" i="14"/>
  <c r="H78" i="14"/>
  <c r="I78" i="14"/>
  <c r="J78" i="14"/>
  <c r="K78" i="14"/>
  <c r="L78" i="14"/>
  <c r="E78" i="14"/>
  <c r="F68" i="14"/>
  <c r="G68" i="14"/>
  <c r="H68" i="14"/>
  <c r="I68" i="14"/>
  <c r="J68" i="14"/>
  <c r="K68" i="14"/>
  <c r="L68" i="14"/>
  <c r="E68" i="14"/>
  <c r="F59" i="14"/>
  <c r="G59" i="14"/>
  <c r="H59" i="14"/>
  <c r="I59" i="14"/>
  <c r="J59" i="14"/>
  <c r="K59" i="14"/>
  <c r="L59" i="14"/>
  <c r="E59" i="14"/>
  <c r="F50" i="14"/>
  <c r="G50" i="14"/>
  <c r="H50" i="14"/>
  <c r="I50" i="14"/>
  <c r="J50" i="14"/>
  <c r="K50" i="14"/>
  <c r="L50" i="14"/>
  <c r="E50" i="14"/>
  <c r="F41" i="14"/>
  <c r="G41" i="14"/>
  <c r="H41" i="14"/>
  <c r="I41" i="14"/>
  <c r="J41" i="14"/>
  <c r="K41" i="14"/>
  <c r="L41" i="14"/>
  <c r="E41" i="14"/>
  <c r="F32" i="14"/>
  <c r="G32" i="14"/>
  <c r="H32" i="14"/>
  <c r="I32" i="14"/>
  <c r="J32" i="14"/>
  <c r="K32" i="14"/>
  <c r="L32" i="14"/>
  <c r="E32" i="14"/>
  <c r="F23" i="14"/>
  <c r="G23" i="14"/>
  <c r="H23" i="14"/>
  <c r="I23" i="14"/>
  <c r="J23" i="14"/>
  <c r="K23" i="14"/>
  <c r="L23" i="14"/>
  <c r="E23" i="14"/>
  <c r="F14" i="14"/>
  <c r="G14" i="14"/>
  <c r="H14" i="14"/>
  <c r="I14" i="14"/>
  <c r="J14" i="14"/>
  <c r="K14" i="14"/>
  <c r="L14" i="14"/>
  <c r="E14" i="14"/>
  <c r="F2" i="14"/>
  <c r="G2" i="14"/>
  <c r="H2" i="14"/>
  <c r="I2" i="14"/>
  <c r="J2" i="14"/>
  <c r="K2" i="14"/>
  <c r="L2" i="14"/>
  <c r="E2" i="14"/>
  <c r="F107" i="13"/>
  <c r="G107" i="13"/>
  <c r="H107" i="13"/>
  <c r="I107" i="13"/>
  <c r="J107" i="13"/>
  <c r="K107" i="13"/>
  <c r="L107" i="13"/>
  <c r="E107" i="13"/>
  <c r="F102" i="13"/>
  <c r="G102" i="13"/>
  <c r="H102" i="13"/>
  <c r="I102" i="13"/>
  <c r="J102" i="13"/>
  <c r="K102" i="13"/>
  <c r="L102" i="13"/>
  <c r="E102" i="13"/>
  <c r="F95" i="13"/>
  <c r="G95" i="13"/>
  <c r="H95" i="13"/>
  <c r="I95" i="13"/>
  <c r="J95" i="13"/>
  <c r="K95" i="13"/>
  <c r="L95" i="13"/>
  <c r="E95" i="13"/>
  <c r="L81" i="13"/>
  <c r="F81" i="13"/>
  <c r="G81" i="13"/>
  <c r="H81" i="13"/>
  <c r="I81" i="13"/>
  <c r="J81" i="13"/>
  <c r="K81" i="13"/>
  <c r="E81" i="13"/>
  <c r="F75" i="13"/>
  <c r="G75" i="13"/>
  <c r="H75" i="13"/>
  <c r="I75" i="13"/>
  <c r="J75" i="13"/>
  <c r="K75" i="13"/>
  <c r="L75" i="13"/>
  <c r="E75" i="13"/>
  <c r="F65" i="13"/>
  <c r="G65" i="13"/>
  <c r="H65" i="13"/>
  <c r="I65" i="13"/>
  <c r="J65" i="13"/>
  <c r="K65" i="13"/>
  <c r="L65" i="13"/>
  <c r="E65" i="13"/>
  <c r="F48" i="13"/>
  <c r="G48" i="13"/>
  <c r="H48" i="13"/>
  <c r="I48" i="13"/>
  <c r="J48" i="13"/>
  <c r="K48" i="13"/>
  <c r="L48" i="13"/>
  <c r="E48" i="13"/>
  <c r="F38" i="13"/>
  <c r="G38" i="13"/>
  <c r="H38" i="13"/>
  <c r="I38" i="13"/>
  <c r="J38" i="13"/>
  <c r="K38" i="13"/>
  <c r="L38" i="13"/>
  <c r="E38" i="13"/>
  <c r="F28" i="13"/>
  <c r="G28" i="13"/>
  <c r="H28" i="13"/>
  <c r="I28" i="13"/>
  <c r="J28" i="13"/>
  <c r="K28" i="13"/>
  <c r="L28" i="13"/>
  <c r="E28" i="13"/>
  <c r="F18" i="13"/>
  <c r="G18" i="13"/>
  <c r="H18" i="13"/>
  <c r="I18" i="13"/>
  <c r="J18" i="13"/>
  <c r="K18" i="13"/>
  <c r="L18" i="13"/>
  <c r="E18" i="13"/>
  <c r="F2" i="13"/>
  <c r="G2" i="13"/>
  <c r="H2" i="13"/>
  <c r="I2" i="13"/>
  <c r="J2" i="13"/>
  <c r="K2" i="13"/>
  <c r="L2" i="13"/>
  <c r="E2" i="13"/>
  <c r="F145" i="12"/>
  <c r="G145" i="12"/>
  <c r="H145" i="12"/>
  <c r="I145" i="12"/>
  <c r="J145" i="12"/>
  <c r="K145" i="12"/>
  <c r="L145" i="12"/>
  <c r="E145" i="12"/>
  <c r="F135" i="12"/>
  <c r="G135" i="12"/>
  <c r="H135" i="12"/>
  <c r="I135" i="12"/>
  <c r="J135" i="12"/>
  <c r="K135" i="12"/>
  <c r="L135" i="12"/>
  <c r="E135" i="12"/>
  <c r="F126" i="12"/>
  <c r="G126" i="12"/>
  <c r="H126" i="12"/>
  <c r="I126" i="12"/>
  <c r="J126" i="12"/>
  <c r="K126" i="12"/>
  <c r="L126" i="12"/>
  <c r="E126" i="12"/>
  <c r="F120" i="12"/>
  <c r="G120" i="12"/>
  <c r="H120" i="12"/>
  <c r="I120" i="12"/>
  <c r="J120" i="12"/>
  <c r="K120" i="12"/>
  <c r="L120" i="12"/>
  <c r="E120" i="12"/>
  <c r="F117" i="12"/>
  <c r="G117" i="12"/>
  <c r="H117" i="12"/>
  <c r="I117" i="12"/>
  <c r="J117" i="12"/>
  <c r="K117" i="12"/>
  <c r="L117" i="12"/>
  <c r="E117" i="12"/>
  <c r="F111" i="12"/>
  <c r="G111" i="12"/>
  <c r="H111" i="12"/>
  <c r="I111" i="12"/>
  <c r="J111" i="12"/>
  <c r="K111" i="12"/>
  <c r="L111" i="12"/>
  <c r="E111" i="12"/>
  <c r="F101" i="12"/>
  <c r="G101" i="12"/>
  <c r="H101" i="12"/>
  <c r="I101" i="12"/>
  <c r="J101" i="12"/>
  <c r="K101" i="12"/>
  <c r="L101" i="12"/>
  <c r="E101" i="12"/>
  <c r="F92" i="12"/>
  <c r="G92" i="12"/>
  <c r="H92" i="12"/>
  <c r="I92" i="12"/>
  <c r="J92" i="12"/>
  <c r="K92" i="12"/>
  <c r="L92" i="12"/>
  <c r="E92" i="12"/>
  <c r="F83" i="12"/>
  <c r="G83" i="12"/>
  <c r="H83" i="12"/>
  <c r="I83" i="12"/>
  <c r="J83" i="12"/>
  <c r="K83" i="12"/>
  <c r="L83" i="12"/>
  <c r="E83" i="12"/>
  <c r="F74" i="12"/>
  <c r="G74" i="12"/>
  <c r="H74" i="12"/>
  <c r="I74" i="12"/>
  <c r="J74" i="12"/>
  <c r="K74" i="12"/>
  <c r="L74" i="12"/>
  <c r="E74" i="12"/>
  <c r="F70" i="12"/>
  <c r="G70" i="12"/>
  <c r="H70" i="12"/>
  <c r="I70" i="12"/>
  <c r="J70" i="12"/>
  <c r="K70" i="12"/>
  <c r="L70" i="12"/>
  <c r="E70" i="12"/>
  <c r="F55" i="12"/>
  <c r="G55" i="12"/>
  <c r="H55" i="12"/>
  <c r="I55" i="12"/>
  <c r="J55" i="12"/>
  <c r="K55" i="12"/>
  <c r="L55" i="12"/>
  <c r="E55" i="12"/>
  <c r="F46" i="12"/>
  <c r="G46" i="12"/>
  <c r="H46" i="12"/>
  <c r="I46" i="12"/>
  <c r="J46" i="12"/>
  <c r="K46" i="12"/>
  <c r="L46" i="12"/>
  <c r="E46" i="12"/>
  <c r="F32" i="12"/>
  <c r="G32" i="12"/>
  <c r="H32" i="12"/>
  <c r="I32" i="12"/>
  <c r="J32" i="12"/>
  <c r="K32" i="12"/>
  <c r="L32" i="12"/>
  <c r="E32" i="12"/>
  <c r="F2" i="12"/>
  <c r="G2" i="12"/>
  <c r="H2" i="12"/>
  <c r="I2" i="12"/>
  <c r="J2" i="12"/>
  <c r="K2" i="12"/>
  <c r="L2" i="12"/>
  <c r="E2" i="12"/>
  <c r="F71" i="11"/>
  <c r="G71" i="11"/>
  <c r="H71" i="11"/>
  <c r="I71" i="11"/>
  <c r="J71" i="11"/>
  <c r="K71" i="11"/>
  <c r="L71" i="11"/>
  <c r="E71" i="11"/>
  <c r="F64" i="11"/>
  <c r="G64" i="11"/>
  <c r="H64" i="11"/>
  <c r="I64" i="11"/>
  <c r="J64" i="11"/>
  <c r="K64" i="11"/>
  <c r="L64" i="11"/>
  <c r="E64" i="11"/>
  <c r="F55" i="11"/>
  <c r="G55" i="11"/>
  <c r="H55" i="11"/>
  <c r="I55" i="11"/>
  <c r="J55" i="11"/>
  <c r="K55" i="11"/>
  <c r="L55" i="11"/>
  <c r="E55" i="11"/>
  <c r="F47" i="11"/>
  <c r="G47" i="11"/>
  <c r="H47" i="11"/>
  <c r="I47" i="11"/>
  <c r="J47" i="11"/>
  <c r="K47" i="11"/>
  <c r="L47" i="11"/>
  <c r="E47" i="11"/>
  <c r="F38" i="11"/>
  <c r="G38" i="11"/>
  <c r="H38" i="11"/>
  <c r="I38" i="11"/>
  <c r="J38" i="11"/>
  <c r="K38" i="11"/>
  <c r="L38" i="11"/>
  <c r="E38" i="11"/>
  <c r="F29" i="11"/>
  <c r="G29" i="11"/>
  <c r="H29" i="11"/>
  <c r="I29" i="11"/>
  <c r="J29" i="11"/>
  <c r="K29" i="11"/>
  <c r="L29" i="11"/>
  <c r="E29" i="11"/>
  <c r="F21" i="11"/>
  <c r="G21" i="11"/>
  <c r="H21" i="11"/>
  <c r="I21" i="11"/>
  <c r="J21" i="11"/>
  <c r="K21" i="11"/>
  <c r="L21" i="11"/>
  <c r="E21" i="11"/>
  <c r="F19" i="11"/>
  <c r="G19" i="11"/>
  <c r="H19" i="11"/>
  <c r="I19" i="11"/>
  <c r="J19" i="11"/>
  <c r="K19" i="11"/>
  <c r="L19" i="11"/>
  <c r="E19" i="11"/>
  <c r="F11" i="11"/>
  <c r="G11" i="11"/>
  <c r="H11" i="11"/>
  <c r="I11" i="11"/>
  <c r="J11" i="11"/>
  <c r="K11" i="11"/>
  <c r="L11" i="11"/>
  <c r="E11" i="11"/>
  <c r="F2" i="11"/>
  <c r="G2" i="11"/>
  <c r="H2" i="11"/>
  <c r="I2" i="11"/>
  <c r="J2" i="11"/>
  <c r="K2" i="11"/>
  <c r="L2" i="11"/>
  <c r="E2" i="11"/>
  <c r="F76" i="10"/>
  <c r="G76" i="10"/>
  <c r="H76" i="10"/>
  <c r="I76" i="10"/>
  <c r="J76" i="10"/>
  <c r="K76" i="10"/>
  <c r="L76" i="10"/>
  <c r="E76" i="10"/>
  <c r="F67" i="10"/>
  <c r="G67" i="10"/>
  <c r="H67" i="10"/>
  <c r="I67" i="10"/>
  <c r="J67" i="10"/>
  <c r="K67" i="10"/>
  <c r="L67" i="10"/>
  <c r="E67" i="10"/>
  <c r="F57" i="10"/>
  <c r="G57" i="10"/>
  <c r="H57" i="10"/>
  <c r="I57" i="10"/>
  <c r="J57" i="10"/>
  <c r="K57" i="10"/>
  <c r="L57" i="10"/>
  <c r="E57" i="10"/>
  <c r="F46" i="10"/>
  <c r="G46" i="10"/>
  <c r="H46" i="10"/>
  <c r="I46" i="10"/>
  <c r="J46" i="10"/>
  <c r="K46" i="10"/>
  <c r="L46" i="10"/>
  <c r="E46" i="10"/>
  <c r="F38" i="10"/>
  <c r="G38" i="10"/>
  <c r="H38" i="10"/>
  <c r="I38" i="10"/>
  <c r="J38" i="10"/>
  <c r="K38" i="10"/>
  <c r="L38" i="10"/>
  <c r="E38" i="10"/>
  <c r="F29" i="10"/>
  <c r="G29" i="10"/>
  <c r="H29" i="10"/>
  <c r="I29" i="10"/>
  <c r="J29" i="10"/>
  <c r="K29" i="10"/>
  <c r="L29" i="10"/>
  <c r="E29" i="10"/>
  <c r="F6" i="10"/>
  <c r="G6" i="10"/>
  <c r="H6" i="10"/>
  <c r="I6" i="10"/>
  <c r="J6" i="10"/>
  <c r="K6" i="10"/>
  <c r="L6" i="10"/>
  <c r="E6" i="10"/>
  <c r="F2" i="10"/>
  <c r="G2" i="10"/>
  <c r="H2" i="10"/>
  <c r="I2" i="10"/>
  <c r="J2" i="10"/>
  <c r="K2" i="10"/>
  <c r="L2" i="10"/>
  <c r="E2" i="10"/>
  <c r="F122" i="9"/>
  <c r="G122" i="9"/>
  <c r="H122" i="9"/>
  <c r="I122" i="9"/>
  <c r="J122" i="9"/>
  <c r="K122" i="9"/>
  <c r="L122" i="9"/>
  <c r="E122" i="9"/>
  <c r="F114" i="9"/>
  <c r="G114" i="9"/>
  <c r="H114" i="9"/>
  <c r="I114" i="9"/>
  <c r="J114" i="9"/>
  <c r="K114" i="9"/>
  <c r="L114" i="9"/>
  <c r="E114" i="9"/>
  <c r="F105" i="9"/>
  <c r="G105" i="9"/>
  <c r="H105" i="9"/>
  <c r="I105" i="9"/>
  <c r="J105" i="9"/>
  <c r="K105" i="9"/>
  <c r="L105" i="9"/>
  <c r="E105" i="9"/>
  <c r="F94" i="9"/>
  <c r="G94" i="9"/>
  <c r="H94" i="9"/>
  <c r="I94" i="9"/>
  <c r="J94" i="9"/>
  <c r="K94" i="9"/>
  <c r="L94" i="9"/>
  <c r="E94" i="9"/>
  <c r="F88" i="9"/>
  <c r="G88" i="9"/>
  <c r="H88" i="9"/>
  <c r="I88" i="9"/>
  <c r="J88" i="9"/>
  <c r="K88" i="9"/>
  <c r="L88" i="9"/>
  <c r="E88" i="9"/>
  <c r="F81" i="9"/>
  <c r="G81" i="9"/>
  <c r="H81" i="9"/>
  <c r="I81" i="9"/>
  <c r="J81" i="9"/>
  <c r="K81" i="9"/>
  <c r="L81" i="9"/>
  <c r="E81" i="9"/>
  <c r="F73" i="9"/>
  <c r="G73" i="9"/>
  <c r="H73" i="9"/>
  <c r="I73" i="9"/>
  <c r="J73" i="9"/>
  <c r="K73" i="9"/>
  <c r="L73" i="9"/>
  <c r="E73" i="9"/>
  <c r="F60" i="9"/>
  <c r="G60" i="9"/>
  <c r="H60" i="9"/>
  <c r="I60" i="9"/>
  <c r="J60" i="9"/>
  <c r="K60" i="9"/>
  <c r="L60" i="9"/>
  <c r="E60" i="9"/>
  <c r="F47" i="9"/>
  <c r="G47" i="9"/>
  <c r="H47" i="9"/>
  <c r="I47" i="9"/>
  <c r="J47" i="9"/>
  <c r="K47" i="9"/>
  <c r="L47" i="9"/>
  <c r="E47" i="9"/>
  <c r="F38" i="9"/>
  <c r="G38" i="9"/>
  <c r="H38" i="9"/>
  <c r="I38" i="9"/>
  <c r="J38" i="9"/>
  <c r="K38" i="9"/>
  <c r="L38" i="9"/>
  <c r="E38" i="9"/>
  <c r="F35" i="9"/>
  <c r="G35" i="9"/>
  <c r="H35" i="9"/>
  <c r="I35" i="9"/>
  <c r="J35" i="9"/>
  <c r="K35" i="9"/>
  <c r="L35" i="9"/>
  <c r="E35" i="9"/>
  <c r="F26" i="9"/>
  <c r="G26" i="9"/>
  <c r="H26" i="9"/>
  <c r="I26" i="9"/>
  <c r="J26" i="9"/>
  <c r="K26" i="9"/>
  <c r="L26" i="9"/>
  <c r="E26" i="9"/>
  <c r="F17" i="9"/>
  <c r="G17" i="9"/>
  <c r="H17" i="9"/>
  <c r="I17" i="9"/>
  <c r="J17" i="9"/>
  <c r="K17" i="9"/>
  <c r="L17" i="9"/>
  <c r="E17" i="9"/>
  <c r="F12" i="9"/>
  <c r="G12" i="9"/>
  <c r="H12" i="9"/>
  <c r="I12" i="9"/>
  <c r="J12" i="9"/>
  <c r="K12" i="9"/>
  <c r="L12" i="9"/>
  <c r="E12" i="9"/>
  <c r="F2" i="9"/>
  <c r="G2" i="9"/>
  <c r="H2" i="9"/>
  <c r="I2" i="9"/>
  <c r="J2" i="9"/>
  <c r="K2" i="9"/>
  <c r="L2" i="9"/>
  <c r="E2" i="9"/>
  <c r="F84" i="8"/>
  <c r="G84" i="8"/>
  <c r="H84" i="8"/>
  <c r="I84" i="8"/>
  <c r="J84" i="8"/>
  <c r="K84" i="8"/>
  <c r="L84" i="8"/>
  <c r="E84" i="8"/>
  <c r="F73" i="8"/>
  <c r="G73" i="8"/>
  <c r="H73" i="8"/>
  <c r="I73" i="8"/>
  <c r="J73" i="8"/>
  <c r="K73" i="8"/>
  <c r="L73" i="8"/>
  <c r="E73" i="8"/>
  <c r="F64" i="8"/>
  <c r="G64" i="8"/>
  <c r="H64" i="8"/>
  <c r="I64" i="8"/>
  <c r="J64" i="8"/>
  <c r="K64" i="8"/>
  <c r="L64" i="8"/>
  <c r="E64" i="8"/>
  <c r="F55" i="8"/>
  <c r="G55" i="8"/>
  <c r="H55" i="8"/>
  <c r="I55" i="8"/>
  <c r="J55" i="8"/>
  <c r="K55" i="8"/>
  <c r="L55" i="8"/>
  <c r="E55" i="8"/>
  <c r="F50" i="8"/>
  <c r="G50" i="8"/>
  <c r="H50" i="8"/>
  <c r="I50" i="8"/>
  <c r="J50" i="8"/>
  <c r="K50" i="8"/>
  <c r="L50" i="8"/>
  <c r="E50" i="8"/>
  <c r="F41" i="8"/>
  <c r="G41" i="8"/>
  <c r="H41" i="8"/>
  <c r="I41" i="8"/>
  <c r="J41" i="8"/>
  <c r="K41" i="8"/>
  <c r="L41" i="8"/>
  <c r="E41" i="8"/>
  <c r="F23" i="8"/>
  <c r="G23" i="8"/>
  <c r="H23" i="8"/>
  <c r="I23" i="8"/>
  <c r="J23" i="8"/>
  <c r="K23" i="8"/>
  <c r="L23" i="8"/>
  <c r="E23" i="8"/>
  <c r="F14" i="8"/>
  <c r="G14" i="8"/>
  <c r="H14" i="8"/>
  <c r="I14" i="8"/>
  <c r="J14" i="8"/>
  <c r="K14" i="8"/>
  <c r="L14" i="8"/>
  <c r="E14" i="8"/>
  <c r="F2" i="8"/>
  <c r="G2" i="8"/>
  <c r="H2" i="8"/>
  <c r="I2" i="8"/>
  <c r="J2" i="8"/>
  <c r="K2" i="8"/>
  <c r="L2" i="8"/>
  <c r="E2" i="8"/>
  <c r="F81" i="7"/>
  <c r="G81" i="7"/>
  <c r="H81" i="7"/>
  <c r="I81" i="7"/>
  <c r="J81" i="7"/>
  <c r="K81" i="7"/>
  <c r="L81" i="7"/>
  <c r="E81" i="7"/>
  <c r="F68" i="7"/>
  <c r="G68" i="7"/>
  <c r="H68" i="7"/>
  <c r="I68" i="7"/>
  <c r="J68" i="7"/>
  <c r="K68" i="7"/>
  <c r="L68" i="7"/>
  <c r="E68" i="7"/>
  <c r="F59" i="7"/>
  <c r="G59" i="7"/>
  <c r="H59" i="7"/>
  <c r="I59" i="7"/>
  <c r="J59" i="7"/>
  <c r="K59" i="7"/>
  <c r="L59" i="7"/>
  <c r="E59" i="7"/>
  <c r="F50" i="7"/>
  <c r="G50" i="7"/>
  <c r="H50" i="7"/>
  <c r="I50" i="7"/>
  <c r="J50" i="7"/>
  <c r="K50" i="7"/>
  <c r="L50" i="7"/>
  <c r="E50" i="7"/>
  <c r="F37" i="7"/>
  <c r="G37" i="7"/>
  <c r="H37" i="7"/>
  <c r="I37" i="7"/>
  <c r="J37" i="7"/>
  <c r="K37" i="7"/>
  <c r="L37" i="7"/>
  <c r="E37" i="7"/>
  <c r="F29" i="7"/>
  <c r="G29" i="7"/>
  <c r="H29" i="7"/>
  <c r="I29" i="7"/>
  <c r="J29" i="7"/>
  <c r="K29" i="7"/>
  <c r="L29" i="7"/>
  <c r="E29" i="7"/>
  <c r="F23" i="7"/>
  <c r="G23" i="7"/>
  <c r="H23" i="7"/>
  <c r="I23" i="7"/>
  <c r="J23" i="7"/>
  <c r="K23" i="7"/>
  <c r="L23" i="7"/>
  <c r="E23" i="7"/>
  <c r="F14" i="7"/>
  <c r="G14" i="7"/>
  <c r="H14" i="7"/>
  <c r="I14" i="7"/>
  <c r="J14" i="7"/>
  <c r="K14" i="7"/>
  <c r="L14" i="7"/>
  <c r="E14" i="7"/>
  <c r="F2" i="7"/>
  <c r="G2" i="7"/>
  <c r="H2" i="7"/>
  <c r="I2" i="7"/>
  <c r="J2" i="7"/>
  <c r="K2" i="7"/>
  <c r="L2" i="7"/>
  <c r="E2" i="7"/>
  <c r="F59" i="6"/>
  <c r="G59" i="6"/>
  <c r="H59" i="6"/>
  <c r="I59" i="6"/>
  <c r="J59" i="6"/>
  <c r="K59" i="6"/>
  <c r="L59" i="6"/>
  <c r="E59" i="6"/>
  <c r="F43" i="6"/>
  <c r="G43" i="6"/>
  <c r="H43" i="6"/>
  <c r="I43" i="6"/>
  <c r="J43" i="6"/>
  <c r="K43" i="6"/>
  <c r="L43" i="6"/>
  <c r="E43" i="6"/>
  <c r="F30" i="6"/>
  <c r="G30" i="6"/>
  <c r="H30" i="6"/>
  <c r="I30" i="6"/>
  <c r="J30" i="6"/>
  <c r="K30" i="6"/>
  <c r="L30" i="6"/>
  <c r="E30" i="6"/>
  <c r="F20" i="6"/>
  <c r="G20" i="6"/>
  <c r="H20" i="6"/>
  <c r="I20" i="6"/>
  <c r="J20" i="6"/>
  <c r="K20" i="6"/>
  <c r="L20" i="6"/>
  <c r="E20" i="6"/>
  <c r="F11" i="6"/>
  <c r="G11" i="6"/>
  <c r="H11" i="6"/>
  <c r="I11" i="6"/>
  <c r="J11" i="6"/>
  <c r="K11" i="6"/>
  <c r="L11" i="6"/>
  <c r="E11" i="6"/>
  <c r="F2" i="6"/>
  <c r="G2" i="6"/>
  <c r="H2" i="6"/>
  <c r="I2" i="6"/>
  <c r="J2" i="6"/>
  <c r="K2" i="6"/>
  <c r="L2" i="6"/>
  <c r="E2" i="6"/>
  <c r="F155" i="5"/>
  <c r="G155" i="5"/>
  <c r="H155" i="5"/>
  <c r="I155" i="5"/>
  <c r="J155" i="5"/>
  <c r="K155" i="5"/>
  <c r="L155" i="5"/>
  <c r="E155" i="5"/>
  <c r="F150" i="5"/>
  <c r="G150" i="5"/>
  <c r="H150" i="5"/>
  <c r="I150" i="5"/>
  <c r="J150" i="5"/>
  <c r="K150" i="5"/>
  <c r="L150" i="5"/>
  <c r="E150" i="5"/>
  <c r="F140" i="5"/>
  <c r="G140" i="5"/>
  <c r="H140" i="5"/>
  <c r="I140" i="5"/>
  <c r="J140" i="5"/>
  <c r="K140" i="5"/>
  <c r="L140" i="5"/>
  <c r="E140" i="5"/>
  <c r="F136" i="5"/>
  <c r="G136" i="5"/>
  <c r="H136" i="5"/>
  <c r="I136" i="5"/>
  <c r="J136" i="5"/>
  <c r="K136" i="5"/>
  <c r="L136" i="5"/>
  <c r="E136" i="5"/>
  <c r="F126" i="5"/>
  <c r="G126" i="5"/>
  <c r="H126" i="5"/>
  <c r="I126" i="5"/>
  <c r="J126" i="5"/>
  <c r="K126" i="5"/>
  <c r="L126" i="5"/>
  <c r="E126" i="5"/>
  <c r="F117" i="5"/>
  <c r="G117" i="5"/>
  <c r="H117" i="5"/>
  <c r="I117" i="5"/>
  <c r="J117" i="5"/>
  <c r="K117" i="5"/>
  <c r="L117" i="5"/>
  <c r="E117" i="5"/>
  <c r="F100" i="5"/>
  <c r="G100" i="5"/>
  <c r="H100" i="5"/>
  <c r="I100" i="5"/>
  <c r="J100" i="5"/>
  <c r="K100" i="5"/>
  <c r="L100" i="5"/>
  <c r="E100" i="5"/>
  <c r="F95" i="5"/>
  <c r="G95" i="5"/>
  <c r="H95" i="5"/>
  <c r="I95" i="5"/>
  <c r="J95" i="5"/>
  <c r="K95" i="5"/>
  <c r="L95" i="5"/>
  <c r="E95" i="5"/>
  <c r="F86" i="5"/>
  <c r="G86" i="5"/>
  <c r="H86" i="5"/>
  <c r="I86" i="5"/>
  <c r="J86" i="5"/>
  <c r="K86" i="5"/>
  <c r="L86" i="5"/>
  <c r="E86" i="5"/>
  <c r="F75" i="5"/>
  <c r="G75" i="5"/>
  <c r="H75" i="5"/>
  <c r="I75" i="5"/>
  <c r="J75" i="5"/>
  <c r="K75" i="5"/>
  <c r="L75" i="5"/>
  <c r="E75" i="5"/>
  <c r="F66" i="5"/>
  <c r="G66" i="5"/>
  <c r="H66" i="5"/>
  <c r="I66" i="5"/>
  <c r="J66" i="5"/>
  <c r="K66" i="5"/>
  <c r="L66" i="5"/>
  <c r="E66" i="5"/>
  <c r="F56" i="5"/>
  <c r="G56" i="5"/>
  <c r="H56" i="5"/>
  <c r="I56" i="5"/>
  <c r="J56" i="5"/>
  <c r="K56" i="5"/>
  <c r="L56" i="5"/>
  <c r="E56" i="5"/>
  <c r="F31" i="5"/>
  <c r="G31" i="5"/>
  <c r="H31" i="5"/>
  <c r="I31" i="5"/>
  <c r="J31" i="5"/>
  <c r="K31" i="5"/>
  <c r="L31" i="5"/>
  <c r="E31" i="5"/>
  <c r="F2" i="5"/>
  <c r="G2" i="5"/>
  <c r="H2" i="5"/>
  <c r="I2" i="5"/>
  <c r="J2" i="5"/>
  <c r="K2" i="5"/>
  <c r="L2" i="5"/>
  <c r="E2" i="5"/>
  <c r="E144" i="4"/>
  <c r="F144" i="4"/>
  <c r="G144" i="4"/>
  <c r="H144" i="4"/>
  <c r="I144" i="4"/>
  <c r="J144" i="4"/>
  <c r="K144" i="4"/>
  <c r="L144" i="4"/>
  <c r="F135" i="4"/>
  <c r="G135" i="4"/>
  <c r="H135" i="4"/>
  <c r="I135" i="4"/>
  <c r="J135" i="4"/>
  <c r="K135" i="4"/>
  <c r="L135" i="4"/>
  <c r="E135" i="4"/>
  <c r="F124" i="4"/>
  <c r="G124" i="4"/>
  <c r="H124" i="4"/>
  <c r="I124" i="4"/>
  <c r="J124" i="4"/>
  <c r="K124" i="4"/>
  <c r="L124" i="4"/>
  <c r="E124" i="4"/>
  <c r="F114" i="4"/>
  <c r="G114" i="4"/>
  <c r="H114" i="4"/>
  <c r="I114" i="4"/>
  <c r="J114" i="4"/>
  <c r="K114" i="4"/>
  <c r="L114" i="4"/>
  <c r="E114" i="4"/>
  <c r="F105" i="4"/>
  <c r="G105" i="4"/>
  <c r="H105" i="4"/>
  <c r="I105" i="4"/>
  <c r="J105" i="4"/>
  <c r="K105" i="4"/>
  <c r="L105" i="4"/>
  <c r="E105" i="4"/>
  <c r="F97" i="4"/>
  <c r="G97" i="4"/>
  <c r="H97" i="4"/>
  <c r="I97" i="4"/>
  <c r="J97" i="4"/>
  <c r="K97" i="4"/>
  <c r="L97" i="4"/>
  <c r="E97" i="4"/>
  <c r="F88" i="4"/>
  <c r="G88" i="4"/>
  <c r="H88" i="4"/>
  <c r="I88" i="4"/>
  <c r="J88" i="4"/>
  <c r="K88" i="4"/>
  <c r="L88" i="4"/>
  <c r="E88" i="4"/>
  <c r="F79" i="4"/>
  <c r="G79" i="4"/>
  <c r="H79" i="4"/>
  <c r="I79" i="4"/>
  <c r="J79" i="4"/>
  <c r="K79" i="4"/>
  <c r="L79" i="4"/>
  <c r="E79" i="4"/>
  <c r="F68" i="4"/>
  <c r="G68" i="4"/>
  <c r="H68" i="4"/>
  <c r="I68" i="4"/>
  <c r="J68" i="4"/>
  <c r="K68" i="4"/>
  <c r="L68" i="4"/>
  <c r="E68" i="4"/>
  <c r="F60" i="4"/>
  <c r="G60" i="4"/>
  <c r="H60" i="4"/>
  <c r="I60" i="4"/>
  <c r="J60" i="4"/>
  <c r="K60" i="4"/>
  <c r="L60" i="4"/>
  <c r="E60" i="4"/>
  <c r="F51" i="4"/>
  <c r="G51" i="4"/>
  <c r="H51" i="4"/>
  <c r="I51" i="4"/>
  <c r="J51" i="4"/>
  <c r="K51" i="4"/>
  <c r="L51" i="4"/>
  <c r="E51" i="4"/>
  <c r="F33" i="4"/>
  <c r="G33" i="4"/>
  <c r="H33" i="4"/>
  <c r="I33" i="4"/>
  <c r="J33" i="4"/>
  <c r="K33" i="4"/>
  <c r="L33" i="4"/>
  <c r="E33" i="4"/>
  <c r="F23" i="4"/>
  <c r="G23" i="4"/>
  <c r="H23" i="4"/>
  <c r="I23" i="4"/>
  <c r="J23" i="4"/>
  <c r="K23" i="4"/>
  <c r="L23" i="4"/>
  <c r="E23" i="4"/>
  <c r="F14" i="4"/>
  <c r="G14" i="4"/>
  <c r="H14" i="4"/>
  <c r="I14" i="4"/>
  <c r="J14" i="4"/>
  <c r="K14" i="4"/>
  <c r="L14" i="4"/>
  <c r="E14" i="4"/>
  <c r="F2" i="4"/>
  <c r="G2" i="4"/>
  <c r="H2" i="4"/>
  <c r="I2" i="4"/>
  <c r="J2" i="4"/>
  <c r="K2" i="4"/>
  <c r="L2" i="4"/>
  <c r="E2" i="4"/>
  <c r="L2" i="1"/>
  <c r="K2" i="1"/>
  <c r="J2" i="1"/>
  <c r="I2" i="1"/>
  <c r="H2" i="1"/>
  <c r="G2" i="1"/>
  <c r="F2" i="1"/>
  <c r="E2" i="1"/>
  <c r="F111" i="1"/>
  <c r="G111" i="1"/>
  <c r="H111" i="1"/>
  <c r="I111" i="1"/>
  <c r="J111" i="1"/>
  <c r="K111" i="1"/>
  <c r="L111" i="1"/>
  <c r="L120" i="1"/>
  <c r="F120" i="1"/>
  <c r="G120" i="1"/>
  <c r="H120" i="1"/>
  <c r="I120" i="1"/>
  <c r="J120" i="1"/>
  <c r="K120" i="1"/>
  <c r="E120" i="1"/>
  <c r="E111" i="1"/>
  <c r="F102" i="1"/>
  <c r="G102" i="1"/>
  <c r="H102" i="1"/>
  <c r="I102" i="1"/>
  <c r="J102" i="1"/>
  <c r="K102" i="1"/>
  <c r="L102" i="1"/>
  <c r="E102" i="1"/>
  <c r="F93" i="1"/>
  <c r="G93" i="1"/>
  <c r="H93" i="1"/>
  <c r="I93" i="1"/>
  <c r="J93" i="1"/>
  <c r="K93" i="1"/>
  <c r="L93" i="1"/>
  <c r="E93" i="1"/>
  <c r="F84" i="1"/>
  <c r="G84" i="1"/>
  <c r="H84" i="1"/>
  <c r="I84" i="1"/>
  <c r="J84" i="1"/>
  <c r="K84" i="1"/>
  <c r="L84" i="1"/>
  <c r="E84" i="1"/>
  <c r="F75" i="1"/>
  <c r="G75" i="1"/>
  <c r="H75" i="1"/>
  <c r="I75" i="1"/>
  <c r="J75" i="1"/>
  <c r="K75" i="1"/>
  <c r="L75" i="1"/>
  <c r="E75" i="1"/>
  <c r="F66" i="1"/>
  <c r="G66" i="1"/>
  <c r="H66" i="1"/>
  <c r="I66" i="1"/>
  <c r="J66" i="1"/>
  <c r="K66" i="1"/>
  <c r="L66" i="1"/>
  <c r="E66" i="1"/>
  <c r="F47" i="1"/>
  <c r="G47" i="1"/>
  <c r="H47" i="1"/>
  <c r="I47" i="1"/>
  <c r="J47" i="1"/>
  <c r="K47" i="1"/>
  <c r="L47" i="1"/>
  <c r="E47" i="1"/>
  <c r="F36" i="1"/>
  <c r="G36" i="1"/>
  <c r="H36" i="1"/>
  <c r="I36" i="1"/>
  <c r="J36" i="1"/>
  <c r="K36" i="1"/>
  <c r="L36" i="1"/>
  <c r="E36" i="1"/>
  <c r="F26" i="1"/>
  <c r="G26" i="1"/>
  <c r="H26" i="1"/>
  <c r="I26" i="1"/>
  <c r="J26" i="1"/>
  <c r="K26" i="1"/>
  <c r="L26" i="1"/>
  <c r="E26" i="1"/>
  <c r="F16" i="1"/>
  <c r="G16" i="1"/>
  <c r="H16" i="1"/>
  <c r="I16" i="1"/>
  <c r="J16" i="1"/>
  <c r="K16" i="1"/>
  <c r="L16" i="1"/>
  <c r="E16" i="1"/>
</calcChain>
</file>

<file path=xl/sharedStrings.xml><?xml version="1.0" encoding="utf-8"?>
<sst xmlns="http://schemas.openxmlformats.org/spreadsheetml/2006/main" count="170" uniqueCount="122">
  <si>
    <t>lab 1 = Sept 26</t>
  </si>
  <si>
    <t>lab2 = sept 28</t>
  </si>
  <si>
    <t>lab 3 = oct 3</t>
  </si>
  <si>
    <t>lab 4 = oct 5</t>
  </si>
  <si>
    <t>scan 2 = oct 10</t>
  </si>
  <si>
    <t>w/i/a/s</t>
  </si>
  <si>
    <t>lab1=oct2</t>
  </si>
  <si>
    <t>lab2=oct4</t>
  </si>
  <si>
    <t>lab3=oct17</t>
  </si>
  <si>
    <t>lab4=oct20</t>
  </si>
  <si>
    <t>scan 2 = oct23</t>
  </si>
  <si>
    <t>lab1=oct17</t>
  </si>
  <si>
    <t>lab2=oct19</t>
  </si>
  <si>
    <t>lab3=oct24</t>
  </si>
  <si>
    <t>lab4=oct26</t>
  </si>
  <si>
    <t>scan2 = oct30</t>
  </si>
  <si>
    <t>lab1=sept26</t>
  </si>
  <si>
    <t>lab2=sept28</t>
  </si>
  <si>
    <t>lab3=oct3</t>
  </si>
  <si>
    <t>lab4=oct5</t>
  </si>
  <si>
    <t>scan2=oct12</t>
  </si>
  <si>
    <t>lab1=oct10</t>
  </si>
  <si>
    <t>lab2=oct12</t>
  </si>
  <si>
    <t>lab3=oct16</t>
  </si>
  <si>
    <t>lab4=oct19</t>
  </si>
  <si>
    <t>scan2=oct25</t>
  </si>
  <si>
    <t>scan2=oct30</t>
  </si>
  <si>
    <t>lab1=jan16</t>
  </si>
  <si>
    <t>lab2=jan18</t>
  </si>
  <si>
    <t>lab3=jan23</t>
  </si>
  <si>
    <t>lab4=jan25</t>
  </si>
  <si>
    <t>scan2=jan29</t>
  </si>
  <si>
    <t>lab1=jan11</t>
  </si>
  <si>
    <t>lab2=jan15</t>
  </si>
  <si>
    <t>lab3=jan17</t>
  </si>
  <si>
    <t>lab4=jan22</t>
  </si>
  <si>
    <t>scan2=jan24</t>
  </si>
  <si>
    <t>lab1=feb5</t>
  </si>
  <si>
    <t>lab2=feb7</t>
  </si>
  <si>
    <t>lab3=feb12</t>
  </si>
  <si>
    <t>lab4=feb14</t>
  </si>
  <si>
    <t>scan2=feb28</t>
  </si>
  <si>
    <t>lab1=jan12</t>
  </si>
  <si>
    <t>lab3-jan17</t>
  </si>
  <si>
    <t>lab4=jan24</t>
  </si>
  <si>
    <t>scan2=jan26</t>
  </si>
  <si>
    <t>lab1 = jan 19</t>
  </si>
  <si>
    <t>lab2=jan24</t>
  </si>
  <si>
    <t>lab3=jan29</t>
  </si>
  <si>
    <t>lab4=jan31</t>
  </si>
  <si>
    <t>scan2=feb2</t>
  </si>
  <si>
    <t>scan2=feb26</t>
  </si>
  <si>
    <t>lab1=feb26</t>
  </si>
  <si>
    <t>lab2=feb28</t>
  </si>
  <si>
    <t>lab3=mar2</t>
  </si>
  <si>
    <t>lab4=mar5</t>
  </si>
  <si>
    <t>scan2=mar5</t>
  </si>
  <si>
    <t>lab1=may22</t>
  </si>
  <si>
    <t>lab2=may23</t>
  </si>
  <si>
    <t>lab3=may29</t>
  </si>
  <si>
    <t>lab4=may30</t>
  </si>
  <si>
    <t>scan2=june5</t>
  </si>
  <si>
    <t>lab1=june13</t>
  </si>
  <si>
    <t>lab2=june15</t>
  </si>
  <si>
    <t>lab3=june20</t>
  </si>
  <si>
    <t>lab4=june22</t>
  </si>
  <si>
    <t>scan2=june 25</t>
  </si>
  <si>
    <t>lab1=june15</t>
  </si>
  <si>
    <t>lab2=june22</t>
  </si>
  <si>
    <t>lab3=june25</t>
  </si>
  <si>
    <t>lab4=june27</t>
  </si>
  <si>
    <t>scan2=june 29</t>
  </si>
  <si>
    <t>lab1=july6</t>
  </si>
  <si>
    <t>lab2=july10</t>
  </si>
  <si>
    <t>lab3=july12</t>
  </si>
  <si>
    <t>lab4=july19</t>
  </si>
  <si>
    <t>scan2=july23</t>
  </si>
  <si>
    <t>lab1=june20</t>
  </si>
  <si>
    <t>lab2=june25</t>
  </si>
  <si>
    <t>lab3=june28</t>
  </si>
  <si>
    <t>lab4=july4</t>
  </si>
  <si>
    <t>scan2=july9</t>
  </si>
  <si>
    <t>lab1=july9</t>
  </si>
  <si>
    <t>lab2=july12</t>
  </si>
  <si>
    <t>lab3=july16</t>
  </si>
  <si>
    <t>scan2=aug2</t>
  </si>
  <si>
    <t>scan1=jun22</t>
  </si>
  <si>
    <t>lab1=jun29</t>
  </si>
  <si>
    <t>lab2=july4</t>
  </si>
  <si>
    <t>lab3=july6</t>
  </si>
  <si>
    <t>lab4=july11</t>
  </si>
  <si>
    <t>lab5=jul13</t>
  </si>
  <si>
    <t>scan2=July21</t>
  </si>
  <si>
    <t>2017-07-15&amp;16</t>
  </si>
  <si>
    <t>total</t>
  </si>
  <si>
    <t>add2 for scan listens</t>
  </si>
  <si>
    <t>add2 for scans</t>
  </si>
  <si>
    <t>P101</t>
  </si>
  <si>
    <t>P102</t>
  </si>
  <si>
    <t>P103</t>
  </si>
  <si>
    <t>P104</t>
  </si>
  <si>
    <t>P105</t>
  </si>
  <si>
    <t>P106</t>
  </si>
  <si>
    <t>P107</t>
  </si>
  <si>
    <t>P108</t>
  </si>
  <si>
    <t>P110</t>
  </si>
  <si>
    <t>P111</t>
  </si>
  <si>
    <t>P112</t>
  </si>
  <si>
    <t>P113</t>
  </si>
  <si>
    <t>P114</t>
  </si>
  <si>
    <t>P115</t>
  </si>
  <si>
    <t>P117</t>
  </si>
  <si>
    <t>P119</t>
  </si>
  <si>
    <t>P120</t>
  </si>
  <si>
    <t>P123</t>
  </si>
  <si>
    <t>P125</t>
  </si>
  <si>
    <t>P126</t>
  </si>
  <si>
    <t>before lab 1</t>
  </si>
  <si>
    <t>lab1-2</t>
  </si>
  <si>
    <t>lab2-3</t>
  </si>
  <si>
    <t>lab3-4</t>
  </si>
  <si>
    <t>after lab4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</si>
</sst>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2"/>
      <name val="Calibri"/>
      <scheme val="minor"/>
    </font>
    <font>
      <strike/>
      <sz val="12"/>
      <color theme="1"/>
      <name val="Calibri"/>
      <scheme val="minor"/>
    </font>
    <font>
      <strike/>
      <sz val="12"/>
      <name val="Calibri"/>
      <scheme val="minor"/>
    </font>
    <font>
      <sz val="12"/>
      <name val="Calibri"/>
      <family val="2"/>
      <charset val="134"/>
      <scheme val="minor"/>
    </font>
    <font>
      <sz val="12"/>
      <name val="Calibri"/>
      <family val="2"/>
      <charset val="238"/>
      <scheme val="minor"/>
    </font>
    <font>
      <sz val="12"/>
      <color rgb="FFFF0000"/>
      <name val="Calibri"/>
      <family val="2"/>
      <charset val="134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" fontId="0" fillId="0" borderId="0" xfId="0" applyNumberFormat="1"/>
    <xf numFmtId="15" fontId="0" fillId="0" borderId="0" xfId="0" applyNumberFormat="1"/>
    <xf numFmtId="0" fontId="0" fillId="0" borderId="0" xfId="0" applyFill="1" applyBorder="1"/>
    <xf numFmtId="22" fontId="0" fillId="0" borderId="0" xfId="0" applyNumberFormat="1"/>
    <xf numFmtId="0" fontId="0" fillId="0" borderId="0" xfId="0" applyNumberFormat="1" applyFill="1" applyBorder="1"/>
    <xf numFmtId="0" fontId="0" fillId="0" borderId="0" xfId="0" applyNumberFormat="1"/>
    <xf numFmtId="0" fontId="1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/>
    <xf numFmtId="22" fontId="2" fillId="0" borderId="0" xfId="0" applyNumberFormat="1" applyFont="1"/>
    <xf numFmtId="0" fontId="3" fillId="0" borderId="0" xfId="0" applyNumberFormat="1" applyFont="1" applyFill="1" applyBorder="1"/>
    <xf numFmtId="0" fontId="2" fillId="0" borderId="0" xfId="0" applyNumberFormat="1" applyFont="1"/>
    <xf numFmtId="0" fontId="4" fillId="0" borderId="0" xfId="0" applyFont="1" applyFill="1" applyBorder="1"/>
    <xf numFmtId="22" fontId="4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Font="1" applyFill="1"/>
    <xf numFmtId="22" fontId="1" fillId="0" borderId="0" xfId="0" applyNumberFormat="1" applyFont="1"/>
    <xf numFmtId="0" fontId="1" fillId="0" borderId="0" xfId="0" applyFont="1"/>
    <xf numFmtId="0" fontId="1" fillId="0" borderId="0" xfId="0" applyFont="1" applyFill="1" applyBorder="1"/>
    <xf numFmtId="0" fontId="0" fillId="0" borderId="0" xfId="0" applyNumberFormat="1" applyFont="1" applyFill="1" applyBorder="1"/>
    <xf numFmtId="0" fontId="5" fillId="0" borderId="0" xfId="0" applyNumberFormat="1" applyFont="1"/>
    <xf numFmtId="17" fontId="5" fillId="0" borderId="0" xfId="0" applyNumberFormat="1" applyFont="1"/>
    <xf numFmtId="0" fontId="4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16" fontId="1" fillId="0" borderId="0" xfId="0" applyNumberFormat="1" applyFont="1"/>
    <xf numFmtId="0" fontId="6" fillId="0" borderId="0" xfId="0" applyNumberFormat="1" applyFont="1"/>
    <xf numFmtId="14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27" sqref="B27"/>
    </sheetView>
  </sheetViews>
  <sheetFormatPr defaultRowHeight="15"/>
  <cols>
    <col min="2" max="2" width="12.42578125" customWidth="1"/>
    <col min="6" max="6" width="10.7109375" customWidth="1"/>
  </cols>
  <sheetData>
    <row r="1" spans="1:7"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94</v>
      </c>
    </row>
    <row r="2" spans="1:7">
      <c r="A2" t="s">
        <v>97</v>
      </c>
      <c r="B2">
        <v>2.75</v>
      </c>
      <c r="C2">
        <v>2.75</v>
      </c>
      <c r="D2">
        <v>1</v>
      </c>
      <c r="E2">
        <v>2</v>
      </c>
      <c r="F2">
        <v>6.625</v>
      </c>
      <c r="G2">
        <f>SUM(B2:F2)</f>
        <v>15.125</v>
      </c>
    </row>
    <row r="3" spans="1:7" ht="15.75">
      <c r="A3" s="32" t="s">
        <v>98</v>
      </c>
      <c r="B3">
        <v>8.375</v>
      </c>
      <c r="C3">
        <v>2</v>
      </c>
      <c r="D3">
        <v>2</v>
      </c>
      <c r="E3">
        <v>2</v>
      </c>
      <c r="F3">
        <v>2</v>
      </c>
      <c r="G3">
        <f>SUM(B3:F3)</f>
        <v>16.375</v>
      </c>
    </row>
    <row r="4" spans="1:7">
      <c r="A4" t="s">
        <v>99</v>
      </c>
      <c r="B4">
        <v>4.375</v>
      </c>
      <c r="C4">
        <v>2</v>
      </c>
      <c r="D4">
        <v>9.625</v>
      </c>
      <c r="E4">
        <v>3.25</v>
      </c>
      <c r="F4">
        <v>1</v>
      </c>
      <c r="G4">
        <f>SUM(B4:F4)</f>
        <v>20.25</v>
      </c>
    </row>
    <row r="5" spans="1:7">
      <c r="A5" t="s">
        <v>100</v>
      </c>
      <c r="B5">
        <v>9.625</v>
      </c>
      <c r="C5">
        <v>2</v>
      </c>
      <c r="D5">
        <v>4.875</v>
      </c>
      <c r="E5">
        <v>2.25</v>
      </c>
      <c r="F5">
        <v>3.625</v>
      </c>
      <c r="G5">
        <f>SUM(B5:F5)</f>
        <v>22.375</v>
      </c>
    </row>
    <row r="6" spans="1:7">
      <c r="A6" t="s">
        <v>101</v>
      </c>
      <c r="B6">
        <v>3.375</v>
      </c>
      <c r="C6">
        <v>3.25</v>
      </c>
      <c r="D6">
        <v>5.125</v>
      </c>
      <c r="E6">
        <v>0.875</v>
      </c>
      <c r="F6">
        <v>6.375</v>
      </c>
      <c r="G6">
        <f>SUM(B6:F6)</f>
        <v>19</v>
      </c>
    </row>
    <row r="7" spans="1:7">
      <c r="A7" t="s">
        <v>102</v>
      </c>
      <c r="B7">
        <v>9.625</v>
      </c>
      <c r="C7">
        <v>2.25</v>
      </c>
      <c r="D7">
        <v>3.5</v>
      </c>
      <c r="E7">
        <v>2.625</v>
      </c>
      <c r="F7">
        <v>2.5</v>
      </c>
      <c r="G7">
        <f>SUM(B7:F7)</f>
        <v>20.5</v>
      </c>
    </row>
    <row r="8" spans="1:7">
      <c r="A8" t="s">
        <v>103</v>
      </c>
      <c r="B8">
        <v>2</v>
      </c>
      <c r="C8">
        <v>1</v>
      </c>
      <c r="D8">
        <v>2.625</v>
      </c>
      <c r="E8">
        <v>1.875</v>
      </c>
      <c r="F8">
        <v>1.75</v>
      </c>
      <c r="G8">
        <f>SUM(B8:F8)</f>
        <v>9.25</v>
      </c>
    </row>
    <row r="9" spans="1:7">
      <c r="A9" t="s">
        <v>104</v>
      </c>
      <c r="B9">
        <v>4</v>
      </c>
      <c r="C9">
        <v>0.875</v>
      </c>
      <c r="D9">
        <v>1.5</v>
      </c>
      <c r="E9">
        <v>1</v>
      </c>
      <c r="F9">
        <v>4.5</v>
      </c>
      <c r="G9">
        <f>SUM(B9:F9)</f>
        <v>11.875</v>
      </c>
    </row>
    <row r="10" spans="1:7">
      <c r="A10" t="s">
        <v>105</v>
      </c>
      <c r="B10">
        <v>3.375</v>
      </c>
      <c r="C10">
        <v>3.125</v>
      </c>
      <c r="D10">
        <v>1.5</v>
      </c>
      <c r="E10">
        <v>2.25</v>
      </c>
      <c r="F10">
        <v>2.25</v>
      </c>
      <c r="G10">
        <f>SUM(B10:F10)</f>
        <v>12.5</v>
      </c>
    </row>
    <row r="11" spans="1:7">
      <c r="A11" t="s">
        <v>106</v>
      </c>
      <c r="B11">
        <v>2.625</v>
      </c>
      <c r="C11">
        <v>2</v>
      </c>
      <c r="D11">
        <v>2.75</v>
      </c>
      <c r="E11">
        <v>2.375</v>
      </c>
      <c r="F11">
        <v>6.5</v>
      </c>
      <c r="G11">
        <f>SUM(B11:F11)</f>
        <v>16.25</v>
      </c>
    </row>
    <row r="12" spans="1:7">
      <c r="A12" t="s">
        <v>107</v>
      </c>
      <c r="B12">
        <v>4.125</v>
      </c>
      <c r="C12">
        <v>1</v>
      </c>
      <c r="D12">
        <v>0.875</v>
      </c>
      <c r="E12">
        <v>3.375</v>
      </c>
      <c r="F12">
        <v>2.375</v>
      </c>
      <c r="G12">
        <f>SUM(B12:F12)</f>
        <v>11.75</v>
      </c>
    </row>
    <row r="13" spans="1:7">
      <c r="A13" t="s">
        <v>108</v>
      </c>
      <c r="B13">
        <v>1</v>
      </c>
      <c r="C13">
        <v>3.875</v>
      </c>
      <c r="D13">
        <v>1.875</v>
      </c>
      <c r="E13">
        <v>1.75</v>
      </c>
      <c r="F13">
        <v>2</v>
      </c>
      <c r="G13">
        <f>SUM(B13:F13)</f>
        <v>10.5</v>
      </c>
    </row>
    <row r="14" spans="1:7">
      <c r="A14" t="s">
        <v>109</v>
      </c>
      <c r="B14">
        <v>4.625</v>
      </c>
      <c r="C14">
        <v>2.625</v>
      </c>
      <c r="D14">
        <v>4.125</v>
      </c>
      <c r="E14">
        <v>1</v>
      </c>
      <c r="F14">
        <v>6.75</v>
      </c>
      <c r="G14">
        <f>SUM(B14:F14)</f>
        <v>19.125</v>
      </c>
    </row>
    <row r="15" spans="1:7">
      <c r="A15" t="s">
        <v>110</v>
      </c>
      <c r="B15">
        <v>8.25</v>
      </c>
      <c r="C15">
        <v>1.125</v>
      </c>
      <c r="D15">
        <v>2.25</v>
      </c>
      <c r="E15">
        <v>2</v>
      </c>
      <c r="F15">
        <v>1</v>
      </c>
      <c r="G15">
        <f>SUM(B15:F15)</f>
        <v>14.625</v>
      </c>
    </row>
    <row r="16" spans="1:7">
      <c r="A16" t="s">
        <v>111</v>
      </c>
      <c r="B16">
        <v>7.375</v>
      </c>
      <c r="C16">
        <v>1</v>
      </c>
      <c r="D16">
        <v>5.125</v>
      </c>
      <c r="E16">
        <v>1</v>
      </c>
      <c r="F16">
        <v>5.625</v>
      </c>
      <c r="G16">
        <f>SUM(B16:F16)</f>
        <v>20.125</v>
      </c>
    </row>
    <row r="17" spans="1:7">
      <c r="A17" t="s">
        <v>112</v>
      </c>
      <c r="B17">
        <v>5.125</v>
      </c>
      <c r="C17">
        <v>0.875</v>
      </c>
      <c r="D17">
        <v>3</v>
      </c>
      <c r="E17">
        <v>1.875</v>
      </c>
      <c r="F17">
        <v>2</v>
      </c>
      <c r="G17">
        <f>SUM(B17:F17)</f>
        <v>12.875</v>
      </c>
    </row>
    <row r="18" spans="1:7">
      <c r="A18" t="s">
        <v>113</v>
      </c>
      <c r="B18">
        <v>3.125</v>
      </c>
      <c r="C18">
        <v>4.875</v>
      </c>
      <c r="D18">
        <v>0.875</v>
      </c>
      <c r="E18">
        <v>1.75</v>
      </c>
      <c r="F18">
        <v>2.125</v>
      </c>
      <c r="G18">
        <f>SUM(B18:F18)</f>
        <v>12.75</v>
      </c>
    </row>
    <row r="19" spans="1:7">
      <c r="A19" t="s">
        <v>114</v>
      </c>
      <c r="B19">
        <v>1</v>
      </c>
      <c r="C19">
        <v>1.625</v>
      </c>
      <c r="D19">
        <v>1</v>
      </c>
      <c r="E19">
        <v>2.875</v>
      </c>
      <c r="F19">
        <v>1.875</v>
      </c>
      <c r="G19">
        <f>SUM(B19:F19)</f>
        <v>8.375</v>
      </c>
    </row>
    <row r="20" spans="1:7">
      <c r="A20" t="s">
        <v>115</v>
      </c>
      <c r="B20">
        <v>1</v>
      </c>
      <c r="C20">
        <v>4.5</v>
      </c>
      <c r="D20">
        <v>1.25</v>
      </c>
      <c r="E20">
        <v>5.25</v>
      </c>
      <c r="F20">
        <v>1</v>
      </c>
      <c r="G20">
        <f>SUM(B20:F20)</f>
        <v>13</v>
      </c>
    </row>
    <row r="21" spans="1:7">
      <c r="A21" t="s">
        <v>116</v>
      </c>
      <c r="B21">
        <v>5.125</v>
      </c>
      <c r="C21">
        <v>0.625</v>
      </c>
      <c r="D21">
        <v>2.375</v>
      </c>
      <c r="E21">
        <v>1.125</v>
      </c>
      <c r="F21">
        <v>2.75</v>
      </c>
      <c r="G21">
        <f>SUM(B21:F21)</f>
        <v>12</v>
      </c>
    </row>
    <row r="23" spans="1:7" ht="15.75">
      <c r="A23" s="31"/>
      <c r="B23">
        <f>AVERAGE(B2:B21)</f>
        <v>4.5437500000000002</v>
      </c>
      <c r="C23">
        <f t="shared" ref="C23:F23" si="0">AVERAGE(C2:C21)</f>
        <v>2.1687500000000002</v>
      </c>
      <c r="D23">
        <f t="shared" si="0"/>
        <v>2.8624999999999998</v>
      </c>
      <c r="E23">
        <f t="shared" si="0"/>
        <v>2.125</v>
      </c>
      <c r="F23">
        <f t="shared" si="0"/>
        <v>3.2312500000000002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73" workbookViewId="0">
      <selection activeCell="N89" sqref="N89"/>
    </sheetView>
  </sheetViews>
  <sheetFormatPr defaultRowHeight="15"/>
  <cols>
    <col min="3" max="3" width="12.140625" customWidth="1"/>
    <col min="14" max="14" width="16" customWidth="1"/>
  </cols>
  <sheetData>
    <row r="1" spans="1:12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</row>
    <row r="2" spans="1:12">
      <c r="A2">
        <v>110</v>
      </c>
      <c r="B2">
        <v>22</v>
      </c>
      <c r="C2" s="28">
        <v>43110</v>
      </c>
      <c r="E2">
        <f>COUNTIF($B$2:$B$12,E1)</f>
        <v>2</v>
      </c>
      <c r="F2">
        <f t="shared" ref="F2:L2" si="0">COUNTIF($B$2:$B$12,F1)</f>
        <v>1</v>
      </c>
      <c r="G2">
        <f t="shared" si="0"/>
        <v>2</v>
      </c>
      <c r="H2">
        <f t="shared" si="0"/>
        <v>1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1</v>
      </c>
    </row>
    <row r="3" spans="1:12">
      <c r="A3">
        <v>110</v>
      </c>
      <c r="B3">
        <v>32</v>
      </c>
      <c r="C3" s="28">
        <v>43110</v>
      </c>
    </row>
    <row r="4" spans="1:12">
      <c r="A4">
        <v>110</v>
      </c>
      <c r="B4">
        <v>102</v>
      </c>
      <c r="C4" s="28">
        <v>43110</v>
      </c>
    </row>
    <row r="5" spans="1:12">
      <c r="A5">
        <v>110</v>
      </c>
      <c r="B5">
        <v>72</v>
      </c>
      <c r="C5" s="28">
        <v>43110</v>
      </c>
    </row>
    <row r="6" spans="1:12">
      <c r="A6">
        <v>110</v>
      </c>
      <c r="B6">
        <v>82</v>
      </c>
      <c r="C6" s="28">
        <v>43110</v>
      </c>
    </row>
    <row r="7" spans="1:12">
      <c r="A7">
        <v>110</v>
      </c>
      <c r="B7">
        <v>12</v>
      </c>
      <c r="C7" s="28">
        <v>43110</v>
      </c>
    </row>
    <row r="8" spans="1:12">
      <c r="A8">
        <v>110</v>
      </c>
      <c r="B8">
        <v>152</v>
      </c>
      <c r="C8" s="28">
        <v>43110</v>
      </c>
    </row>
    <row r="9" spans="1:12">
      <c r="A9">
        <v>110</v>
      </c>
      <c r="B9">
        <v>112</v>
      </c>
      <c r="C9" s="28">
        <v>43110</v>
      </c>
    </row>
    <row r="10" spans="1:12">
      <c r="A10">
        <v>110</v>
      </c>
      <c r="B10">
        <v>22</v>
      </c>
      <c r="C10" s="28">
        <v>43110</v>
      </c>
    </row>
    <row r="11" spans="1:12">
      <c r="A11">
        <v>110</v>
      </c>
      <c r="B11">
        <v>32</v>
      </c>
      <c r="C11" s="28">
        <v>43110</v>
      </c>
    </row>
    <row r="12" spans="1:12">
      <c r="A12">
        <v>110</v>
      </c>
      <c r="B12">
        <v>102</v>
      </c>
      <c r="C12" s="28">
        <v>43110</v>
      </c>
    </row>
    <row r="13" spans="1:12">
      <c r="C13" s="28"/>
    </row>
    <row r="14" spans="1:12">
      <c r="A14">
        <v>110</v>
      </c>
      <c r="B14">
        <v>22</v>
      </c>
      <c r="C14" s="28">
        <v>43111</v>
      </c>
      <c r="E14">
        <f>COUNTIF($B$14:$B$21,E1)</f>
        <v>1</v>
      </c>
      <c r="F14">
        <f t="shared" ref="F14:L14" si="1">COUNTIF($B$14:$B$21,F1)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</row>
    <row r="15" spans="1:12">
      <c r="A15">
        <v>110</v>
      </c>
      <c r="B15">
        <v>12</v>
      </c>
      <c r="C15" s="28">
        <v>43111</v>
      </c>
    </row>
    <row r="16" spans="1:12">
      <c r="A16">
        <v>110</v>
      </c>
      <c r="B16">
        <v>72</v>
      </c>
      <c r="C16" s="28">
        <v>43111</v>
      </c>
    </row>
    <row r="17" spans="1:22">
      <c r="A17">
        <v>110</v>
      </c>
      <c r="B17">
        <v>102</v>
      </c>
      <c r="C17" s="28">
        <v>43111</v>
      </c>
    </row>
    <row r="18" spans="1:22">
      <c r="A18">
        <v>110</v>
      </c>
      <c r="B18">
        <v>32</v>
      </c>
      <c r="C18" s="28">
        <v>43111</v>
      </c>
    </row>
    <row r="19" spans="1:22">
      <c r="A19">
        <v>110</v>
      </c>
      <c r="B19">
        <v>112</v>
      </c>
      <c r="C19" s="28">
        <v>43111</v>
      </c>
    </row>
    <row r="20" spans="1:22">
      <c r="A20">
        <v>110</v>
      </c>
      <c r="B20">
        <v>82</v>
      </c>
      <c r="C20" s="28">
        <v>43111</v>
      </c>
    </row>
    <row r="21" spans="1:22">
      <c r="A21">
        <v>110</v>
      </c>
      <c r="B21">
        <v>152</v>
      </c>
      <c r="C21" s="28">
        <v>43111</v>
      </c>
      <c r="M21" t="s">
        <v>32</v>
      </c>
      <c r="N21">
        <f>AVERAGE(O21:V21)+1</f>
        <v>3.375</v>
      </c>
      <c r="O21">
        <f>SUM(E2:E20)</f>
        <v>3</v>
      </c>
      <c r="P21">
        <f>SUM(F2:F20)</f>
        <v>2</v>
      </c>
      <c r="Q21">
        <f>SUM(G2:G20)</f>
        <v>3</v>
      </c>
      <c r="R21">
        <f>SUM(H2:H20)</f>
        <v>2</v>
      </c>
      <c r="S21">
        <f>SUM(I2:I20)</f>
        <v>2</v>
      </c>
      <c r="T21">
        <f>SUM(J2:J20)</f>
        <v>3</v>
      </c>
      <c r="U21">
        <f>SUM(K2:K20)</f>
        <v>2</v>
      </c>
      <c r="V21">
        <f>SUM(L2:L20)</f>
        <v>2</v>
      </c>
    </row>
    <row r="22" spans="1:22">
      <c r="C22" s="28"/>
    </row>
    <row r="23" spans="1:22">
      <c r="A23">
        <v>110</v>
      </c>
      <c r="B23">
        <v>22</v>
      </c>
      <c r="C23" s="28">
        <v>43114</v>
      </c>
      <c r="E23">
        <f>COUNTIF($B$23:$B$39,E1)</f>
        <v>2</v>
      </c>
      <c r="F23">
        <f t="shared" ref="F23:L23" si="2">COUNTIF($B$23:$B$39,F1)</f>
        <v>2</v>
      </c>
      <c r="G23">
        <f t="shared" si="2"/>
        <v>2</v>
      </c>
      <c r="H23">
        <f t="shared" si="2"/>
        <v>2</v>
      </c>
      <c r="I23">
        <f t="shared" si="2"/>
        <v>3</v>
      </c>
      <c r="J23">
        <f t="shared" si="2"/>
        <v>2</v>
      </c>
      <c r="K23">
        <f t="shared" si="2"/>
        <v>2</v>
      </c>
      <c r="L23">
        <f t="shared" si="2"/>
        <v>2</v>
      </c>
    </row>
    <row r="24" spans="1:22">
      <c r="A24">
        <v>110</v>
      </c>
      <c r="B24">
        <v>72</v>
      </c>
      <c r="C24" s="28">
        <v>43114</v>
      </c>
    </row>
    <row r="25" spans="1:22">
      <c r="A25">
        <v>110</v>
      </c>
      <c r="B25">
        <v>12</v>
      </c>
      <c r="C25" s="28">
        <v>43114</v>
      </c>
    </row>
    <row r="26" spans="1:22">
      <c r="A26">
        <v>110</v>
      </c>
      <c r="B26">
        <v>82</v>
      </c>
      <c r="C26" s="28">
        <v>43114</v>
      </c>
    </row>
    <row r="27" spans="1:22">
      <c r="A27">
        <v>110</v>
      </c>
      <c r="B27">
        <v>102</v>
      </c>
      <c r="C27" s="28">
        <v>43114</v>
      </c>
    </row>
    <row r="28" spans="1:22">
      <c r="A28">
        <v>110</v>
      </c>
      <c r="B28">
        <v>112</v>
      </c>
      <c r="C28" s="28">
        <v>43114</v>
      </c>
    </row>
    <row r="29" spans="1:22">
      <c r="A29">
        <v>110</v>
      </c>
      <c r="B29">
        <v>32</v>
      </c>
      <c r="C29" s="28">
        <v>43114</v>
      </c>
    </row>
    <row r="30" spans="1:22">
      <c r="A30">
        <v>110</v>
      </c>
      <c r="B30">
        <v>152</v>
      </c>
      <c r="C30" s="28">
        <v>43114</v>
      </c>
    </row>
    <row r="31" spans="1:22">
      <c r="A31">
        <v>110</v>
      </c>
      <c r="B31">
        <v>12</v>
      </c>
      <c r="C31" s="28">
        <v>43114</v>
      </c>
    </row>
    <row r="32" spans="1:22">
      <c r="A32">
        <v>110</v>
      </c>
      <c r="B32">
        <v>22</v>
      </c>
      <c r="C32" s="28">
        <v>43114</v>
      </c>
    </row>
    <row r="33" spans="1:22">
      <c r="A33">
        <v>110</v>
      </c>
      <c r="B33">
        <v>32</v>
      </c>
      <c r="C33" s="28">
        <v>43114</v>
      </c>
    </row>
    <row r="34" spans="1:22">
      <c r="A34">
        <v>110</v>
      </c>
      <c r="B34">
        <v>112</v>
      </c>
      <c r="C34" s="28">
        <v>43114</v>
      </c>
    </row>
    <row r="35" spans="1:22">
      <c r="A35">
        <v>110</v>
      </c>
      <c r="B35">
        <v>72</v>
      </c>
      <c r="C35" s="28">
        <v>43114</v>
      </c>
    </row>
    <row r="36" spans="1:22">
      <c r="A36">
        <v>110</v>
      </c>
      <c r="B36">
        <v>82</v>
      </c>
      <c r="C36" s="28">
        <v>43114</v>
      </c>
    </row>
    <row r="37" spans="1:22">
      <c r="A37">
        <v>110</v>
      </c>
      <c r="B37">
        <v>102</v>
      </c>
      <c r="C37" s="28">
        <v>43114</v>
      </c>
    </row>
    <row r="38" spans="1:22">
      <c r="A38">
        <v>110</v>
      </c>
      <c r="B38">
        <v>152</v>
      </c>
      <c r="C38" s="28">
        <v>43114</v>
      </c>
    </row>
    <row r="39" spans="1:22">
      <c r="A39">
        <v>110</v>
      </c>
      <c r="B39">
        <v>12</v>
      </c>
      <c r="C39" s="28">
        <v>43114</v>
      </c>
    </row>
    <row r="40" spans="1:22">
      <c r="C40" s="28"/>
    </row>
    <row r="41" spans="1:22">
      <c r="A41">
        <v>110</v>
      </c>
      <c r="B41">
        <v>32</v>
      </c>
      <c r="C41" s="28">
        <v>43115</v>
      </c>
      <c r="E41">
        <f>COUNTIF($B$41:$B$48,E1)</f>
        <v>1</v>
      </c>
      <c r="F41">
        <f t="shared" ref="F41:L41" si="3">COUNTIF($B$41:$B$48,F1)</f>
        <v>1</v>
      </c>
      <c r="G41">
        <f t="shared" si="3"/>
        <v>1</v>
      </c>
      <c r="H41">
        <f t="shared" si="3"/>
        <v>1</v>
      </c>
      <c r="I41">
        <f t="shared" si="3"/>
        <v>1</v>
      </c>
      <c r="J41">
        <f t="shared" si="3"/>
        <v>1</v>
      </c>
      <c r="K41">
        <f t="shared" si="3"/>
        <v>1</v>
      </c>
      <c r="L41">
        <f t="shared" si="3"/>
        <v>1</v>
      </c>
    </row>
    <row r="42" spans="1:22">
      <c r="A42">
        <v>110</v>
      </c>
      <c r="B42">
        <v>12</v>
      </c>
      <c r="C42" s="28">
        <v>43115</v>
      </c>
    </row>
    <row r="43" spans="1:22">
      <c r="A43">
        <v>110</v>
      </c>
      <c r="B43">
        <v>72</v>
      </c>
      <c r="C43" s="28">
        <v>43115</v>
      </c>
    </row>
    <row r="44" spans="1:22">
      <c r="A44">
        <v>110</v>
      </c>
      <c r="B44">
        <v>22</v>
      </c>
      <c r="C44" s="28">
        <v>43115</v>
      </c>
    </row>
    <row r="45" spans="1:22">
      <c r="A45">
        <v>110</v>
      </c>
      <c r="B45">
        <v>82</v>
      </c>
      <c r="C45" s="28">
        <v>43115</v>
      </c>
    </row>
    <row r="46" spans="1:22">
      <c r="A46">
        <v>110</v>
      </c>
      <c r="B46">
        <v>102</v>
      </c>
      <c r="C46" s="28">
        <v>43115</v>
      </c>
    </row>
    <row r="47" spans="1:22">
      <c r="A47">
        <v>110</v>
      </c>
      <c r="B47">
        <v>112</v>
      </c>
      <c r="C47" s="28">
        <v>43115</v>
      </c>
    </row>
    <row r="48" spans="1:22">
      <c r="A48">
        <v>110</v>
      </c>
      <c r="B48">
        <v>152</v>
      </c>
      <c r="C48" s="28">
        <v>43115</v>
      </c>
      <c r="M48" t="s">
        <v>33</v>
      </c>
      <c r="N48">
        <f>AVERAGE(O48:V48)</f>
        <v>3.125</v>
      </c>
      <c r="O48">
        <f>SUM(E23:E44)</f>
        <v>3</v>
      </c>
      <c r="P48">
        <f t="shared" ref="P48:V48" si="4">SUM(F23:F44)</f>
        <v>3</v>
      </c>
      <c r="Q48">
        <f t="shared" si="4"/>
        <v>3</v>
      </c>
      <c r="R48">
        <f t="shared" si="4"/>
        <v>3</v>
      </c>
      <c r="S48">
        <f t="shared" si="4"/>
        <v>4</v>
      </c>
      <c r="T48">
        <f t="shared" si="4"/>
        <v>3</v>
      </c>
      <c r="U48">
        <f t="shared" si="4"/>
        <v>3</v>
      </c>
      <c r="V48">
        <f t="shared" si="4"/>
        <v>3</v>
      </c>
    </row>
    <row r="49" spans="1:22">
      <c r="C49" s="28"/>
    </row>
    <row r="50" spans="1:22">
      <c r="A50">
        <v>110</v>
      </c>
      <c r="B50">
        <v>22</v>
      </c>
      <c r="C50" s="28">
        <v>43116</v>
      </c>
      <c r="E50">
        <f>COUNTIF($B$50:$B$53,E1)</f>
        <v>1</v>
      </c>
      <c r="F50">
        <f t="shared" ref="F50:L50" si="5">COUNTIF($B$50:$B$53,F1)</f>
        <v>1</v>
      </c>
      <c r="G50">
        <f t="shared" si="5"/>
        <v>0</v>
      </c>
      <c r="H50">
        <f t="shared" si="5"/>
        <v>1</v>
      </c>
      <c r="I50">
        <f t="shared" si="5"/>
        <v>0</v>
      </c>
      <c r="J50">
        <f t="shared" si="5"/>
        <v>0</v>
      </c>
      <c r="K50">
        <f t="shared" si="5"/>
        <v>1</v>
      </c>
      <c r="L50">
        <f t="shared" si="5"/>
        <v>0</v>
      </c>
    </row>
    <row r="51" spans="1:22">
      <c r="A51">
        <v>110</v>
      </c>
      <c r="B51">
        <v>72</v>
      </c>
      <c r="C51" s="28">
        <v>43116</v>
      </c>
    </row>
    <row r="52" spans="1:22">
      <c r="A52">
        <v>110</v>
      </c>
      <c r="B52">
        <v>152</v>
      </c>
      <c r="C52" s="28">
        <v>43116</v>
      </c>
    </row>
    <row r="53" spans="1:22">
      <c r="A53">
        <v>110</v>
      </c>
      <c r="B53">
        <v>112</v>
      </c>
      <c r="C53" s="28">
        <v>43116</v>
      </c>
    </row>
    <row r="54" spans="1:22">
      <c r="C54" s="28"/>
    </row>
    <row r="55" spans="1:22">
      <c r="A55">
        <v>110</v>
      </c>
      <c r="B55">
        <v>22</v>
      </c>
      <c r="C55" s="28">
        <v>43117</v>
      </c>
      <c r="E55">
        <f>COUNTIF($B$55:$B$62,E1)</f>
        <v>1</v>
      </c>
      <c r="F55">
        <f t="shared" ref="F55:L55" si="6">COUNTIF($B$55:$B$62,F1)</f>
        <v>1</v>
      </c>
      <c r="G55">
        <f t="shared" si="6"/>
        <v>1</v>
      </c>
      <c r="H55">
        <f t="shared" si="6"/>
        <v>1</v>
      </c>
      <c r="I55">
        <f t="shared" si="6"/>
        <v>1</v>
      </c>
      <c r="J55">
        <f t="shared" si="6"/>
        <v>1</v>
      </c>
      <c r="K55">
        <f t="shared" si="6"/>
        <v>1</v>
      </c>
      <c r="L55">
        <f t="shared" si="6"/>
        <v>1</v>
      </c>
    </row>
    <row r="56" spans="1:22">
      <c r="A56">
        <v>110</v>
      </c>
      <c r="B56">
        <v>12</v>
      </c>
      <c r="C56" s="28">
        <v>43117</v>
      </c>
    </row>
    <row r="57" spans="1:22">
      <c r="A57">
        <v>110</v>
      </c>
      <c r="B57">
        <v>32</v>
      </c>
      <c r="C57" s="28">
        <v>43117</v>
      </c>
    </row>
    <row r="58" spans="1:22">
      <c r="A58">
        <v>110</v>
      </c>
      <c r="B58">
        <v>102</v>
      </c>
      <c r="C58" s="28">
        <v>43117</v>
      </c>
    </row>
    <row r="59" spans="1:22">
      <c r="A59">
        <v>110</v>
      </c>
      <c r="B59">
        <v>72</v>
      </c>
      <c r="C59" s="28">
        <v>43117</v>
      </c>
    </row>
    <row r="60" spans="1:22">
      <c r="A60">
        <v>110</v>
      </c>
      <c r="B60">
        <v>112</v>
      </c>
      <c r="C60" s="28">
        <v>43117</v>
      </c>
    </row>
    <row r="61" spans="1:22">
      <c r="A61">
        <v>110</v>
      </c>
      <c r="B61">
        <v>152</v>
      </c>
      <c r="C61" s="28">
        <v>43117</v>
      </c>
    </row>
    <row r="62" spans="1:22">
      <c r="A62">
        <v>110</v>
      </c>
      <c r="B62">
        <v>82</v>
      </c>
      <c r="C62" s="28">
        <v>43117</v>
      </c>
      <c r="M62" t="s">
        <v>34</v>
      </c>
      <c r="N62">
        <f>AVERAGE(O62:V62)</f>
        <v>1.5</v>
      </c>
      <c r="O62">
        <f>SUM(E50:E60)</f>
        <v>2</v>
      </c>
      <c r="P62">
        <f t="shared" ref="P62:V62" si="7">SUM(F50:F60)</f>
        <v>2</v>
      </c>
      <c r="Q62">
        <f t="shared" si="7"/>
        <v>1</v>
      </c>
      <c r="R62">
        <f t="shared" si="7"/>
        <v>2</v>
      </c>
      <c r="S62">
        <f t="shared" si="7"/>
        <v>1</v>
      </c>
      <c r="T62">
        <f t="shared" si="7"/>
        <v>1</v>
      </c>
      <c r="U62">
        <f t="shared" si="7"/>
        <v>2</v>
      </c>
      <c r="V62">
        <f t="shared" si="7"/>
        <v>1</v>
      </c>
    </row>
    <row r="63" spans="1:22">
      <c r="C63" s="28"/>
    </row>
    <row r="64" spans="1:22">
      <c r="A64">
        <v>110</v>
      </c>
      <c r="B64">
        <v>32</v>
      </c>
      <c r="C64" s="28">
        <v>43121</v>
      </c>
      <c r="E64">
        <f>COUNTIF($B$64:$B$71,E1)</f>
        <v>1</v>
      </c>
      <c r="F64">
        <f t="shared" ref="F64:L64" si="8">COUNTIF($B$64:$B$71,F1)</f>
        <v>1</v>
      </c>
      <c r="G64">
        <f t="shared" si="8"/>
        <v>1</v>
      </c>
      <c r="H64">
        <f t="shared" si="8"/>
        <v>1</v>
      </c>
      <c r="I64">
        <f t="shared" si="8"/>
        <v>1</v>
      </c>
      <c r="J64">
        <f t="shared" si="8"/>
        <v>1</v>
      </c>
      <c r="K64">
        <f t="shared" si="8"/>
        <v>1</v>
      </c>
      <c r="L64">
        <f t="shared" si="8"/>
        <v>1</v>
      </c>
    </row>
    <row r="65" spans="1:12">
      <c r="A65">
        <v>110</v>
      </c>
      <c r="B65">
        <v>12</v>
      </c>
      <c r="C65" s="28">
        <v>43121</v>
      </c>
    </row>
    <row r="66" spans="1:12">
      <c r="A66">
        <v>110</v>
      </c>
      <c r="B66">
        <v>22</v>
      </c>
      <c r="C66" s="28">
        <v>43121</v>
      </c>
    </row>
    <row r="67" spans="1:12">
      <c r="A67">
        <v>110</v>
      </c>
      <c r="B67">
        <v>72</v>
      </c>
      <c r="C67" s="28">
        <v>43121</v>
      </c>
    </row>
    <row r="68" spans="1:12">
      <c r="A68">
        <v>110</v>
      </c>
      <c r="B68">
        <v>112</v>
      </c>
      <c r="C68" s="28">
        <v>43121</v>
      </c>
    </row>
    <row r="69" spans="1:12">
      <c r="A69">
        <v>110</v>
      </c>
      <c r="B69">
        <v>102</v>
      </c>
      <c r="C69" s="28">
        <v>43121</v>
      </c>
    </row>
    <row r="70" spans="1:12">
      <c r="A70">
        <v>110</v>
      </c>
      <c r="B70">
        <v>82</v>
      </c>
      <c r="C70" s="28">
        <v>43121</v>
      </c>
    </row>
    <row r="71" spans="1:12">
      <c r="A71">
        <v>110</v>
      </c>
      <c r="B71">
        <v>152</v>
      </c>
      <c r="C71" s="28">
        <v>43121</v>
      </c>
    </row>
    <row r="72" spans="1:12">
      <c r="C72" s="28"/>
    </row>
    <row r="73" spans="1:12">
      <c r="A73">
        <v>110</v>
      </c>
      <c r="B73">
        <v>72</v>
      </c>
      <c r="C73" s="28">
        <v>43122</v>
      </c>
      <c r="E73">
        <f>COUNTIF($B$73:$B$82,E1)</f>
        <v>1</v>
      </c>
      <c r="F73">
        <f t="shared" ref="F73:L73" si="9">COUNTIF($B$73:$B$82,F1)</f>
        <v>1</v>
      </c>
      <c r="G73">
        <f t="shared" si="9"/>
        <v>1</v>
      </c>
      <c r="H73">
        <f t="shared" si="9"/>
        <v>1</v>
      </c>
      <c r="I73">
        <f t="shared" si="9"/>
        <v>2</v>
      </c>
      <c r="J73">
        <f t="shared" si="9"/>
        <v>1</v>
      </c>
      <c r="K73">
        <f t="shared" si="9"/>
        <v>2</v>
      </c>
      <c r="L73">
        <f t="shared" si="9"/>
        <v>1</v>
      </c>
    </row>
    <row r="74" spans="1:12">
      <c r="A74">
        <v>110</v>
      </c>
      <c r="B74">
        <v>12</v>
      </c>
      <c r="C74" s="28">
        <v>43122</v>
      </c>
    </row>
    <row r="75" spans="1:12">
      <c r="A75">
        <v>110</v>
      </c>
      <c r="B75">
        <v>22</v>
      </c>
      <c r="C75" s="28">
        <v>43122</v>
      </c>
    </row>
    <row r="76" spans="1:12">
      <c r="A76">
        <v>110</v>
      </c>
      <c r="B76">
        <v>72</v>
      </c>
      <c r="C76" s="28">
        <v>43122</v>
      </c>
    </row>
    <row r="77" spans="1:12">
      <c r="A77">
        <v>110</v>
      </c>
      <c r="B77">
        <v>32</v>
      </c>
      <c r="C77" s="28">
        <v>43122</v>
      </c>
    </row>
    <row r="78" spans="1:12">
      <c r="A78">
        <v>110</v>
      </c>
      <c r="B78">
        <v>12</v>
      </c>
      <c r="C78" s="28">
        <v>43122</v>
      </c>
    </row>
    <row r="79" spans="1:12">
      <c r="A79">
        <v>110</v>
      </c>
      <c r="B79">
        <v>82</v>
      </c>
      <c r="C79" s="28">
        <v>43122</v>
      </c>
    </row>
    <row r="80" spans="1:12">
      <c r="A80">
        <v>110</v>
      </c>
      <c r="B80">
        <v>102</v>
      </c>
      <c r="C80" s="28">
        <v>43122</v>
      </c>
    </row>
    <row r="81" spans="1:22">
      <c r="A81">
        <v>110</v>
      </c>
      <c r="B81">
        <v>112</v>
      </c>
      <c r="C81" s="28">
        <v>43122</v>
      </c>
    </row>
    <row r="82" spans="1:22">
      <c r="A82">
        <v>110</v>
      </c>
      <c r="B82">
        <v>152</v>
      </c>
      <c r="C82" s="28">
        <v>43122</v>
      </c>
      <c r="M82" t="s">
        <v>35</v>
      </c>
      <c r="N82">
        <f>AVERAGE(O82:V82)</f>
        <v>2.25</v>
      </c>
      <c r="O82">
        <f>SUM(E64:E76)</f>
        <v>2</v>
      </c>
      <c r="P82">
        <f t="shared" ref="P82:V82" si="10">SUM(F64:F76)</f>
        <v>2</v>
      </c>
      <c r="Q82">
        <f t="shared" si="10"/>
        <v>2</v>
      </c>
      <c r="R82">
        <f t="shared" si="10"/>
        <v>2</v>
      </c>
      <c r="S82">
        <f t="shared" si="10"/>
        <v>3</v>
      </c>
      <c r="T82">
        <f t="shared" si="10"/>
        <v>2</v>
      </c>
      <c r="U82">
        <f t="shared" si="10"/>
        <v>3</v>
      </c>
      <c r="V82">
        <f t="shared" si="10"/>
        <v>2</v>
      </c>
    </row>
    <row r="83" spans="1:22">
      <c r="C83" s="28"/>
    </row>
    <row r="84" spans="1:22">
      <c r="A84">
        <v>110</v>
      </c>
      <c r="B84">
        <v>72</v>
      </c>
      <c r="C84" s="28">
        <v>43123</v>
      </c>
      <c r="E84">
        <f>COUNTIF($B$84:$B$93,E1)</f>
        <v>1</v>
      </c>
      <c r="F84">
        <f t="shared" ref="F84:L84" si="11">COUNTIF($B$84:$B$93,F1)</f>
        <v>1</v>
      </c>
      <c r="G84">
        <f t="shared" si="11"/>
        <v>2</v>
      </c>
      <c r="H84">
        <f t="shared" si="11"/>
        <v>1</v>
      </c>
      <c r="I84">
        <f t="shared" si="11"/>
        <v>2</v>
      </c>
      <c r="J84">
        <f t="shared" si="11"/>
        <v>1</v>
      </c>
      <c r="K84">
        <f t="shared" si="11"/>
        <v>1</v>
      </c>
      <c r="L84">
        <f t="shared" si="11"/>
        <v>1</v>
      </c>
    </row>
    <row r="85" spans="1:22">
      <c r="A85">
        <v>110</v>
      </c>
      <c r="B85">
        <v>102</v>
      </c>
      <c r="C85" s="28">
        <v>43123</v>
      </c>
    </row>
    <row r="86" spans="1:22">
      <c r="A86">
        <v>110</v>
      </c>
      <c r="B86">
        <v>12</v>
      </c>
      <c r="C86" s="28">
        <v>43123</v>
      </c>
    </row>
    <row r="87" spans="1:22">
      <c r="A87">
        <v>110</v>
      </c>
      <c r="B87">
        <v>82</v>
      </c>
      <c r="C87" s="28">
        <v>43123</v>
      </c>
    </row>
    <row r="88" spans="1:22">
      <c r="A88">
        <v>110</v>
      </c>
      <c r="B88">
        <v>32</v>
      </c>
      <c r="C88" s="28">
        <v>43123</v>
      </c>
    </row>
    <row r="89" spans="1:22">
      <c r="A89">
        <v>110</v>
      </c>
      <c r="B89">
        <v>22</v>
      </c>
      <c r="C89" s="28">
        <v>43123</v>
      </c>
    </row>
    <row r="90" spans="1:22">
      <c r="A90">
        <v>110</v>
      </c>
      <c r="B90">
        <v>112</v>
      </c>
      <c r="C90" s="28">
        <v>43123</v>
      </c>
    </row>
    <row r="91" spans="1:22">
      <c r="A91">
        <v>110</v>
      </c>
      <c r="B91">
        <v>152</v>
      </c>
      <c r="C91" s="28">
        <v>43123</v>
      </c>
    </row>
    <row r="92" spans="1:22">
      <c r="A92">
        <v>110</v>
      </c>
      <c r="B92">
        <v>12</v>
      </c>
      <c r="C92" s="28">
        <v>43123</v>
      </c>
    </row>
    <row r="93" spans="1:22">
      <c r="A93">
        <v>110</v>
      </c>
      <c r="B93">
        <v>32</v>
      </c>
      <c r="C93" s="28">
        <v>43123</v>
      </c>
    </row>
    <row r="94" spans="1:22">
      <c r="M94" t="s">
        <v>36</v>
      </c>
      <c r="N94">
        <f>AVERAGE(O94:V94)+1</f>
        <v>2.25</v>
      </c>
      <c r="O94">
        <f>SUM(E84:E86)</f>
        <v>1</v>
      </c>
      <c r="P94">
        <f t="shared" ref="P94:V94" si="12">SUM(F84:F86)</f>
        <v>1</v>
      </c>
      <c r="Q94">
        <f t="shared" si="12"/>
        <v>2</v>
      </c>
      <c r="R94">
        <f t="shared" si="12"/>
        <v>1</v>
      </c>
      <c r="S94">
        <f t="shared" si="12"/>
        <v>2</v>
      </c>
      <c r="T94">
        <f t="shared" si="12"/>
        <v>1</v>
      </c>
      <c r="U94">
        <f t="shared" si="12"/>
        <v>1</v>
      </c>
      <c r="V94">
        <f t="shared" si="12"/>
        <v>1</v>
      </c>
    </row>
    <row r="95" spans="1:22">
      <c r="E95">
        <f>SUM(E2:E94)</f>
        <v>11</v>
      </c>
      <c r="F95">
        <f t="shared" ref="F95:L95" si="13">SUM(F2:F94)</f>
        <v>10</v>
      </c>
      <c r="G95">
        <f t="shared" si="13"/>
        <v>11</v>
      </c>
      <c r="H95">
        <f t="shared" si="13"/>
        <v>10</v>
      </c>
      <c r="I95">
        <f t="shared" si="13"/>
        <v>12</v>
      </c>
      <c r="J95">
        <f t="shared" si="13"/>
        <v>10</v>
      </c>
      <c r="K95">
        <f t="shared" si="13"/>
        <v>11</v>
      </c>
      <c r="L95">
        <f t="shared" si="13"/>
        <v>9</v>
      </c>
      <c r="M95" t="s">
        <v>94</v>
      </c>
      <c r="N95">
        <f>SUM(N2:N94)</f>
        <v>12.5</v>
      </c>
    </row>
    <row r="96" spans="1:22">
      <c r="N96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opLeftCell="A115" workbookViewId="0">
      <selection activeCell="N134" sqref="N134"/>
    </sheetView>
  </sheetViews>
  <sheetFormatPr defaultRowHeight="15"/>
  <cols>
    <col min="3" max="3" width="12.42578125" customWidth="1"/>
    <col min="14" max="14" width="15.42578125" customWidth="1"/>
  </cols>
  <sheetData>
    <row r="1" spans="1:22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22">
      <c r="A2">
        <v>111</v>
      </c>
      <c r="B2">
        <v>132</v>
      </c>
      <c r="C2" s="28">
        <v>43134</v>
      </c>
      <c r="E2">
        <f>COUNTIF($B$2:$B$10,E1)</f>
        <v>1</v>
      </c>
      <c r="F2">
        <f t="shared" ref="F2:L2" si="0">COUNTIF($B$2:$B$10,F1)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</row>
    <row r="3" spans="1:22">
      <c r="A3">
        <v>111</v>
      </c>
      <c r="B3">
        <v>142</v>
      </c>
      <c r="C3" s="28">
        <v>43134</v>
      </c>
    </row>
    <row r="4" spans="1:22">
      <c r="A4">
        <v>111</v>
      </c>
      <c r="B4">
        <v>92</v>
      </c>
      <c r="C4" s="28">
        <v>43134</v>
      </c>
    </row>
    <row r="5" spans="1:22">
      <c r="A5">
        <v>111</v>
      </c>
      <c r="B5">
        <v>62</v>
      </c>
      <c r="C5" s="28">
        <v>43134</v>
      </c>
    </row>
    <row r="6" spans="1:22">
      <c r="A6">
        <v>111</v>
      </c>
      <c r="B6">
        <v>52</v>
      </c>
      <c r="C6" s="28">
        <v>43134</v>
      </c>
    </row>
    <row r="7" spans="1:22">
      <c r="A7">
        <v>111</v>
      </c>
      <c r="B7">
        <v>2</v>
      </c>
      <c r="C7" s="28">
        <v>43134</v>
      </c>
    </row>
    <row r="8" spans="1:22">
      <c r="A8">
        <v>111</v>
      </c>
      <c r="B8">
        <v>122</v>
      </c>
      <c r="C8" s="28">
        <v>43134</v>
      </c>
    </row>
    <row r="9" spans="1:22">
      <c r="A9">
        <v>111</v>
      </c>
      <c r="B9">
        <v>42</v>
      </c>
      <c r="C9" s="28">
        <v>43134</v>
      </c>
    </row>
    <row r="10" spans="1:22">
      <c r="A10">
        <v>111</v>
      </c>
      <c r="B10">
        <v>132</v>
      </c>
      <c r="C10" s="28">
        <v>43134</v>
      </c>
    </row>
    <row r="11" spans="1:22">
      <c r="C11" s="28"/>
    </row>
    <row r="12" spans="1:22">
      <c r="A12">
        <v>111</v>
      </c>
      <c r="B12">
        <v>132</v>
      </c>
      <c r="C12" s="28">
        <v>43136</v>
      </c>
      <c r="E12">
        <f>COUNTIF($B$12:$B$15,E1)</f>
        <v>0</v>
      </c>
      <c r="F12">
        <f t="shared" ref="F12:L12" si="1">COUNTIF($B$12:$B$15,F1)</f>
        <v>1</v>
      </c>
      <c r="G12">
        <f t="shared" si="1"/>
        <v>0</v>
      </c>
      <c r="H12">
        <f t="shared" si="1"/>
        <v>1</v>
      </c>
      <c r="I12">
        <f t="shared" si="1"/>
        <v>0</v>
      </c>
      <c r="J12">
        <f t="shared" si="1"/>
        <v>1</v>
      </c>
      <c r="K12">
        <f t="shared" si="1"/>
        <v>1</v>
      </c>
      <c r="L12">
        <f t="shared" si="1"/>
        <v>0</v>
      </c>
    </row>
    <row r="13" spans="1:22">
      <c r="A13">
        <v>111</v>
      </c>
      <c r="B13">
        <v>122</v>
      </c>
      <c r="C13" s="28">
        <v>43136</v>
      </c>
    </row>
    <row r="14" spans="1:22">
      <c r="A14">
        <v>111</v>
      </c>
      <c r="B14">
        <v>92</v>
      </c>
      <c r="C14" s="28">
        <v>43136</v>
      </c>
    </row>
    <row r="15" spans="1:22">
      <c r="A15">
        <v>111</v>
      </c>
      <c r="B15">
        <v>142</v>
      </c>
      <c r="C15" s="28">
        <v>43136</v>
      </c>
      <c r="M15" t="s">
        <v>37</v>
      </c>
      <c r="N15">
        <f>AVERAGE(O15:V15)+1</f>
        <v>2.625</v>
      </c>
      <c r="O15">
        <f>SUM(E2:E13)</f>
        <v>1</v>
      </c>
      <c r="P15">
        <f t="shared" ref="P15:V15" si="2">SUM(F2:F13)</f>
        <v>2</v>
      </c>
      <c r="Q15">
        <f t="shared" si="2"/>
        <v>1</v>
      </c>
      <c r="R15">
        <f t="shared" si="2"/>
        <v>2</v>
      </c>
      <c r="S15">
        <f t="shared" si="2"/>
        <v>1</v>
      </c>
      <c r="T15">
        <f t="shared" si="2"/>
        <v>2</v>
      </c>
      <c r="U15">
        <f t="shared" si="2"/>
        <v>3</v>
      </c>
      <c r="V15">
        <f t="shared" si="2"/>
        <v>1</v>
      </c>
    </row>
    <row r="16" spans="1:22">
      <c r="C16" s="28"/>
    </row>
    <row r="17" spans="1:12">
      <c r="A17">
        <v>111</v>
      </c>
      <c r="B17">
        <v>62</v>
      </c>
      <c r="C17" s="28">
        <v>43137</v>
      </c>
      <c r="E17">
        <f>COUNTIF($B$17:$B$24,E1)</f>
        <v>1</v>
      </c>
      <c r="F17">
        <f t="shared" ref="F17:L17" si="3">COUNTIF($B$17:$B$24,F1)</f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</row>
    <row r="18" spans="1:12">
      <c r="A18">
        <v>111</v>
      </c>
      <c r="B18">
        <v>92</v>
      </c>
      <c r="C18" s="28">
        <v>43137</v>
      </c>
    </row>
    <row r="19" spans="1:12">
      <c r="A19">
        <v>111</v>
      </c>
      <c r="B19">
        <v>132</v>
      </c>
      <c r="C19" s="28">
        <v>43137</v>
      </c>
    </row>
    <row r="20" spans="1:12">
      <c r="A20">
        <v>111</v>
      </c>
      <c r="B20">
        <v>52</v>
      </c>
      <c r="C20" s="28">
        <v>43137</v>
      </c>
    </row>
    <row r="21" spans="1:12">
      <c r="A21">
        <v>111</v>
      </c>
      <c r="B21">
        <v>42</v>
      </c>
      <c r="C21" s="28">
        <v>43137</v>
      </c>
    </row>
    <row r="22" spans="1:12">
      <c r="A22">
        <v>111</v>
      </c>
      <c r="B22">
        <v>2</v>
      </c>
      <c r="C22" s="28">
        <v>43137</v>
      </c>
    </row>
    <row r="23" spans="1:12">
      <c r="A23">
        <v>111</v>
      </c>
      <c r="B23">
        <v>122</v>
      </c>
      <c r="C23" s="28">
        <v>43137</v>
      </c>
    </row>
    <row r="24" spans="1:12">
      <c r="A24">
        <v>111</v>
      </c>
      <c r="B24">
        <v>142</v>
      </c>
      <c r="C24" s="28">
        <v>43137</v>
      </c>
    </row>
    <row r="25" spans="1:12">
      <c r="C25" s="28"/>
    </row>
    <row r="26" spans="1:12">
      <c r="A26">
        <v>111</v>
      </c>
      <c r="B26">
        <v>42</v>
      </c>
      <c r="C26" s="28">
        <v>43138</v>
      </c>
      <c r="E26">
        <f>COUNTIF($B$26:$B$33,E1)</f>
        <v>1</v>
      </c>
      <c r="F26">
        <f t="shared" ref="F26:L26" si="4">COUNTIF($B$26:$B$33,F1)</f>
        <v>1</v>
      </c>
      <c r="G26">
        <f t="shared" si="4"/>
        <v>1</v>
      </c>
      <c r="H26">
        <f t="shared" si="4"/>
        <v>1</v>
      </c>
      <c r="I26">
        <f t="shared" si="4"/>
        <v>1</v>
      </c>
      <c r="J26">
        <f t="shared" si="4"/>
        <v>1</v>
      </c>
      <c r="K26">
        <f t="shared" si="4"/>
        <v>1</v>
      </c>
      <c r="L26">
        <f t="shared" si="4"/>
        <v>1</v>
      </c>
    </row>
    <row r="27" spans="1:12">
      <c r="A27">
        <v>111</v>
      </c>
      <c r="B27">
        <v>2</v>
      </c>
      <c r="C27" s="28">
        <v>43138</v>
      </c>
    </row>
    <row r="28" spans="1:12">
      <c r="A28">
        <v>111</v>
      </c>
      <c r="B28">
        <v>92</v>
      </c>
      <c r="C28" s="28">
        <v>43138</v>
      </c>
    </row>
    <row r="29" spans="1:12">
      <c r="A29">
        <v>111</v>
      </c>
      <c r="B29">
        <v>52</v>
      </c>
      <c r="C29" s="28">
        <v>43138</v>
      </c>
    </row>
    <row r="30" spans="1:12">
      <c r="A30">
        <v>111</v>
      </c>
      <c r="B30">
        <v>122</v>
      </c>
      <c r="C30" s="28">
        <v>43138</v>
      </c>
    </row>
    <row r="31" spans="1:12">
      <c r="A31">
        <v>111</v>
      </c>
      <c r="B31">
        <v>132</v>
      </c>
      <c r="C31" s="28">
        <v>43138</v>
      </c>
    </row>
    <row r="32" spans="1:12">
      <c r="A32">
        <v>111</v>
      </c>
      <c r="B32">
        <v>62</v>
      </c>
      <c r="C32" s="28">
        <v>43138</v>
      </c>
    </row>
    <row r="33" spans="1:22">
      <c r="A33">
        <v>111</v>
      </c>
      <c r="B33">
        <v>142</v>
      </c>
      <c r="C33" s="28">
        <v>43138</v>
      </c>
      <c r="M33" t="s">
        <v>38</v>
      </c>
      <c r="N33">
        <f>AVERAGE(O33:V33)</f>
        <v>2</v>
      </c>
      <c r="O33">
        <f>SUM(E17:E30)</f>
        <v>2</v>
      </c>
      <c r="P33">
        <f t="shared" ref="P33:V33" si="5">SUM(F17:F30)</f>
        <v>2</v>
      </c>
      <c r="Q33">
        <f t="shared" si="5"/>
        <v>2</v>
      </c>
      <c r="R33">
        <f t="shared" si="5"/>
        <v>2</v>
      </c>
      <c r="S33">
        <f t="shared" si="5"/>
        <v>2</v>
      </c>
      <c r="T33">
        <f t="shared" si="5"/>
        <v>2</v>
      </c>
      <c r="U33">
        <f t="shared" si="5"/>
        <v>2</v>
      </c>
      <c r="V33">
        <f t="shared" si="5"/>
        <v>2</v>
      </c>
    </row>
    <row r="34" spans="1:22">
      <c r="C34" s="28"/>
    </row>
    <row r="35" spans="1:22">
      <c r="A35">
        <v>111</v>
      </c>
      <c r="B35">
        <v>122</v>
      </c>
      <c r="C35" s="28">
        <v>43140</v>
      </c>
      <c r="E35">
        <f>COUNTIF($B$35:$B$36,E1)</f>
        <v>0</v>
      </c>
      <c r="F35">
        <f t="shared" ref="F35:L35" si="6">COUNTIF($B$35:$B$36,F1)</f>
        <v>1</v>
      </c>
      <c r="G35">
        <f t="shared" si="6"/>
        <v>1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</row>
    <row r="36" spans="1:22">
      <c r="A36">
        <v>111</v>
      </c>
      <c r="B36">
        <v>42</v>
      </c>
      <c r="C36" s="28">
        <v>43140</v>
      </c>
    </row>
    <row r="37" spans="1:22">
      <c r="C37" s="28"/>
    </row>
    <row r="38" spans="1:22">
      <c r="A38">
        <v>111</v>
      </c>
      <c r="B38">
        <v>92</v>
      </c>
      <c r="C38" s="28">
        <v>43142</v>
      </c>
      <c r="E38">
        <f>COUNTIF($B$38:$B$45,E1)</f>
        <v>1</v>
      </c>
      <c r="F38">
        <f t="shared" ref="F38:L38" si="7">COUNTIF($B$38:$B$45,F1)</f>
        <v>1</v>
      </c>
      <c r="G38">
        <f t="shared" si="7"/>
        <v>1</v>
      </c>
      <c r="H38">
        <f t="shared" si="7"/>
        <v>1</v>
      </c>
      <c r="I38">
        <f t="shared" si="7"/>
        <v>1</v>
      </c>
      <c r="J38">
        <f t="shared" si="7"/>
        <v>1</v>
      </c>
      <c r="K38">
        <f t="shared" si="7"/>
        <v>1</v>
      </c>
      <c r="L38">
        <f t="shared" si="7"/>
        <v>1</v>
      </c>
    </row>
    <row r="39" spans="1:22">
      <c r="A39">
        <v>111</v>
      </c>
      <c r="B39">
        <v>62</v>
      </c>
      <c r="C39" s="28">
        <v>43142</v>
      </c>
    </row>
    <row r="40" spans="1:22">
      <c r="A40">
        <v>111</v>
      </c>
      <c r="B40">
        <v>142</v>
      </c>
      <c r="C40" s="28">
        <v>43142</v>
      </c>
    </row>
    <row r="41" spans="1:22">
      <c r="A41">
        <v>111</v>
      </c>
      <c r="B41">
        <v>132</v>
      </c>
      <c r="C41" s="28">
        <v>43142</v>
      </c>
    </row>
    <row r="42" spans="1:22">
      <c r="A42">
        <v>111</v>
      </c>
      <c r="B42">
        <v>52</v>
      </c>
      <c r="C42" s="28">
        <v>43142</v>
      </c>
    </row>
    <row r="43" spans="1:22">
      <c r="A43">
        <v>111</v>
      </c>
      <c r="B43">
        <v>2</v>
      </c>
      <c r="C43" s="28">
        <v>43142</v>
      </c>
    </row>
    <row r="44" spans="1:22">
      <c r="A44">
        <v>111</v>
      </c>
      <c r="B44">
        <v>42</v>
      </c>
      <c r="C44" s="28">
        <v>43142</v>
      </c>
    </row>
    <row r="45" spans="1:22">
      <c r="A45">
        <v>111</v>
      </c>
      <c r="B45">
        <v>122</v>
      </c>
      <c r="C45" s="28">
        <v>43142</v>
      </c>
    </row>
    <row r="46" spans="1:22">
      <c r="C46" s="28"/>
    </row>
    <row r="47" spans="1:22">
      <c r="A47">
        <v>111</v>
      </c>
      <c r="B47">
        <v>42</v>
      </c>
      <c r="C47" s="28">
        <v>43143</v>
      </c>
      <c r="E47">
        <f>COUNTIF($B$47:$B$58,E1)</f>
        <v>3</v>
      </c>
      <c r="F47">
        <f t="shared" ref="F47:L47" si="8">COUNTIF($B$47:$B$58,F1)</f>
        <v>1</v>
      </c>
      <c r="G47">
        <f t="shared" si="8"/>
        <v>2</v>
      </c>
      <c r="H47">
        <f t="shared" si="8"/>
        <v>1</v>
      </c>
      <c r="I47">
        <f t="shared" si="8"/>
        <v>1</v>
      </c>
      <c r="J47">
        <f t="shared" si="8"/>
        <v>2</v>
      </c>
      <c r="K47">
        <f t="shared" si="8"/>
        <v>1</v>
      </c>
      <c r="L47">
        <f t="shared" si="8"/>
        <v>1</v>
      </c>
    </row>
    <row r="48" spans="1:22">
      <c r="A48">
        <v>111</v>
      </c>
      <c r="B48">
        <v>92</v>
      </c>
      <c r="C48" s="28">
        <v>43143</v>
      </c>
    </row>
    <row r="49" spans="1:22">
      <c r="A49">
        <v>111</v>
      </c>
      <c r="B49">
        <v>52</v>
      </c>
      <c r="C49" s="28">
        <v>43143</v>
      </c>
    </row>
    <row r="50" spans="1:22">
      <c r="A50">
        <v>111</v>
      </c>
      <c r="B50">
        <v>42</v>
      </c>
      <c r="C50" s="28">
        <v>43143</v>
      </c>
    </row>
    <row r="51" spans="1:22">
      <c r="A51">
        <v>111</v>
      </c>
      <c r="B51">
        <v>2</v>
      </c>
      <c r="C51" s="28">
        <v>43143</v>
      </c>
    </row>
    <row r="52" spans="1:22">
      <c r="A52">
        <v>111</v>
      </c>
      <c r="B52">
        <v>92</v>
      </c>
      <c r="C52" s="28">
        <v>43143</v>
      </c>
    </row>
    <row r="53" spans="1:22">
      <c r="A53">
        <v>111</v>
      </c>
      <c r="B53">
        <v>52</v>
      </c>
      <c r="C53" s="28">
        <v>43143</v>
      </c>
    </row>
    <row r="54" spans="1:22">
      <c r="A54">
        <v>111</v>
      </c>
      <c r="B54">
        <v>52</v>
      </c>
      <c r="C54" s="28">
        <v>43143</v>
      </c>
    </row>
    <row r="55" spans="1:22">
      <c r="A55">
        <v>111</v>
      </c>
      <c r="B55">
        <v>132</v>
      </c>
      <c r="C55" s="28">
        <v>43143</v>
      </c>
    </row>
    <row r="56" spans="1:22">
      <c r="A56">
        <v>111</v>
      </c>
      <c r="B56">
        <v>62</v>
      </c>
      <c r="C56" s="28">
        <v>43143</v>
      </c>
    </row>
    <row r="57" spans="1:22">
      <c r="A57">
        <v>111</v>
      </c>
      <c r="B57">
        <v>122</v>
      </c>
      <c r="C57" s="28">
        <v>43143</v>
      </c>
    </row>
    <row r="58" spans="1:22">
      <c r="A58">
        <v>111</v>
      </c>
      <c r="B58">
        <v>142</v>
      </c>
      <c r="C58" s="28">
        <v>43143</v>
      </c>
      <c r="M58" t="s">
        <v>39</v>
      </c>
      <c r="N58">
        <f>AVERAGE(O58:V58)</f>
        <v>2.75</v>
      </c>
      <c r="O58">
        <f>SUM(E35:E57)</f>
        <v>4</v>
      </c>
      <c r="P58">
        <f t="shared" ref="P58:V58" si="9">SUM(F35:F57)</f>
        <v>3</v>
      </c>
      <c r="Q58">
        <f t="shared" si="9"/>
        <v>4</v>
      </c>
      <c r="R58">
        <f t="shared" si="9"/>
        <v>2</v>
      </c>
      <c r="S58">
        <f t="shared" si="9"/>
        <v>2</v>
      </c>
      <c r="T58">
        <f t="shared" si="9"/>
        <v>3</v>
      </c>
      <c r="U58">
        <f t="shared" si="9"/>
        <v>2</v>
      </c>
      <c r="V58">
        <f t="shared" si="9"/>
        <v>2</v>
      </c>
    </row>
    <row r="59" spans="1:22">
      <c r="C59" s="28"/>
    </row>
    <row r="60" spans="1:22">
      <c r="A60">
        <v>111</v>
      </c>
      <c r="B60">
        <v>142</v>
      </c>
      <c r="C60" s="28">
        <v>43144</v>
      </c>
      <c r="E60">
        <f>COUNTIF($B$60:$B$71,E1)</f>
        <v>1</v>
      </c>
      <c r="F60">
        <f t="shared" ref="F60:L60" si="10">COUNTIF($B$60:$B$71,F1)</f>
        <v>2</v>
      </c>
      <c r="G60">
        <f t="shared" si="10"/>
        <v>2</v>
      </c>
      <c r="H60">
        <f t="shared" si="10"/>
        <v>2</v>
      </c>
      <c r="I60">
        <f t="shared" si="10"/>
        <v>1</v>
      </c>
      <c r="J60">
        <f t="shared" si="10"/>
        <v>1</v>
      </c>
      <c r="K60">
        <f t="shared" si="10"/>
        <v>1</v>
      </c>
      <c r="L60">
        <f t="shared" si="10"/>
        <v>2</v>
      </c>
    </row>
    <row r="61" spans="1:22">
      <c r="A61">
        <v>111</v>
      </c>
      <c r="B61">
        <v>122</v>
      </c>
      <c r="C61" s="28">
        <v>43144</v>
      </c>
    </row>
    <row r="62" spans="1:22">
      <c r="A62">
        <v>111</v>
      </c>
      <c r="B62">
        <v>62</v>
      </c>
      <c r="C62" s="28">
        <v>43144</v>
      </c>
    </row>
    <row r="63" spans="1:22">
      <c r="A63">
        <v>111</v>
      </c>
      <c r="B63">
        <v>42</v>
      </c>
      <c r="C63" s="28">
        <v>43144</v>
      </c>
    </row>
    <row r="64" spans="1:22">
      <c r="A64">
        <v>111</v>
      </c>
      <c r="B64">
        <v>2</v>
      </c>
      <c r="C64" s="28">
        <v>43144</v>
      </c>
    </row>
    <row r="65" spans="1:22">
      <c r="A65">
        <v>111</v>
      </c>
      <c r="B65">
        <v>52</v>
      </c>
      <c r="C65" s="28">
        <v>43144</v>
      </c>
    </row>
    <row r="66" spans="1:22">
      <c r="A66">
        <v>111</v>
      </c>
      <c r="B66">
        <v>132</v>
      </c>
      <c r="C66" s="28">
        <v>43144</v>
      </c>
    </row>
    <row r="67" spans="1:22">
      <c r="A67">
        <v>111</v>
      </c>
      <c r="B67">
        <v>92</v>
      </c>
      <c r="C67" s="28">
        <v>43144</v>
      </c>
    </row>
    <row r="68" spans="1:22">
      <c r="A68">
        <v>111</v>
      </c>
      <c r="B68">
        <v>142</v>
      </c>
      <c r="C68" s="28">
        <v>43144</v>
      </c>
    </row>
    <row r="69" spans="1:22">
      <c r="A69">
        <v>111</v>
      </c>
      <c r="B69">
        <v>122</v>
      </c>
      <c r="C69" s="28">
        <v>43144</v>
      </c>
    </row>
    <row r="70" spans="1:22">
      <c r="A70">
        <v>111</v>
      </c>
      <c r="B70">
        <v>62</v>
      </c>
      <c r="C70" s="28">
        <v>43144</v>
      </c>
    </row>
    <row r="71" spans="1:22">
      <c r="A71">
        <v>111</v>
      </c>
      <c r="B71">
        <v>42</v>
      </c>
      <c r="C71" s="28">
        <v>43144</v>
      </c>
    </row>
    <row r="72" spans="1:22">
      <c r="C72" s="28"/>
    </row>
    <row r="73" spans="1:22">
      <c r="A73">
        <v>111</v>
      </c>
      <c r="B73">
        <v>62</v>
      </c>
      <c r="C73" s="28">
        <v>43145</v>
      </c>
      <c r="E73">
        <f>COUNTIF($B$73:$B$79,E1)</f>
        <v>1</v>
      </c>
      <c r="F73">
        <f t="shared" ref="F73:L73" si="11">COUNTIF($B$73:$B$79,F1)</f>
        <v>2</v>
      </c>
      <c r="G73">
        <f t="shared" si="11"/>
        <v>1</v>
      </c>
      <c r="H73">
        <f t="shared" si="11"/>
        <v>1</v>
      </c>
      <c r="I73">
        <f t="shared" si="11"/>
        <v>0</v>
      </c>
      <c r="J73">
        <f t="shared" si="11"/>
        <v>1</v>
      </c>
      <c r="K73">
        <f t="shared" si="11"/>
        <v>0</v>
      </c>
      <c r="L73">
        <f t="shared" si="11"/>
        <v>1</v>
      </c>
    </row>
    <row r="74" spans="1:22">
      <c r="A74">
        <v>111</v>
      </c>
      <c r="B74">
        <v>142</v>
      </c>
      <c r="C74" s="28">
        <v>43145</v>
      </c>
    </row>
    <row r="75" spans="1:22">
      <c r="A75">
        <v>111</v>
      </c>
      <c r="B75">
        <v>122</v>
      </c>
      <c r="C75" s="28">
        <v>43145</v>
      </c>
    </row>
    <row r="76" spans="1:22">
      <c r="A76">
        <v>111</v>
      </c>
      <c r="B76">
        <v>52</v>
      </c>
      <c r="C76" s="28">
        <v>43145</v>
      </c>
    </row>
    <row r="77" spans="1:22">
      <c r="A77">
        <v>111</v>
      </c>
      <c r="B77">
        <v>92</v>
      </c>
      <c r="C77" s="28">
        <v>43145</v>
      </c>
    </row>
    <row r="78" spans="1:22">
      <c r="A78">
        <v>111</v>
      </c>
      <c r="B78">
        <v>122</v>
      </c>
      <c r="C78" s="28">
        <v>43145</v>
      </c>
    </row>
    <row r="79" spans="1:22">
      <c r="A79">
        <v>111</v>
      </c>
      <c r="B79">
        <v>42</v>
      </c>
      <c r="C79" s="28">
        <v>43145</v>
      </c>
      <c r="M79" t="s">
        <v>40</v>
      </c>
      <c r="N79">
        <f>AVERAGE(O79:V79)</f>
        <v>2.375</v>
      </c>
      <c r="O79">
        <f>SUM(E60:E77)</f>
        <v>2</v>
      </c>
      <c r="P79">
        <f t="shared" ref="P79:V79" si="12">SUM(F60:F77)</f>
        <v>4</v>
      </c>
      <c r="Q79">
        <f t="shared" si="12"/>
        <v>3</v>
      </c>
      <c r="R79">
        <f t="shared" si="12"/>
        <v>3</v>
      </c>
      <c r="S79">
        <f t="shared" si="12"/>
        <v>1</v>
      </c>
      <c r="T79">
        <f t="shared" si="12"/>
        <v>2</v>
      </c>
      <c r="U79">
        <f t="shared" si="12"/>
        <v>1</v>
      </c>
      <c r="V79">
        <f t="shared" si="12"/>
        <v>3</v>
      </c>
    </row>
    <row r="80" spans="1:22">
      <c r="C80" s="28"/>
    </row>
    <row r="81" spans="1:12">
      <c r="A81">
        <v>111</v>
      </c>
      <c r="B81">
        <v>122</v>
      </c>
      <c r="C81" s="28">
        <v>43146</v>
      </c>
      <c r="E81">
        <f>COUNTIF($B$81:$B$86,E1)</f>
        <v>1</v>
      </c>
      <c r="F81">
        <f t="shared" ref="F81:L81" si="13">COUNTIF($B$81:$B$86,F1)</f>
        <v>1</v>
      </c>
      <c r="G81">
        <f t="shared" si="13"/>
        <v>1</v>
      </c>
      <c r="H81">
        <f t="shared" si="13"/>
        <v>0</v>
      </c>
      <c r="I81">
        <f t="shared" si="13"/>
        <v>1</v>
      </c>
      <c r="J81">
        <f t="shared" si="13"/>
        <v>0</v>
      </c>
      <c r="K81">
        <f t="shared" si="13"/>
        <v>1</v>
      </c>
      <c r="L81">
        <f t="shared" si="13"/>
        <v>1</v>
      </c>
    </row>
    <row r="82" spans="1:12">
      <c r="A82">
        <v>111</v>
      </c>
      <c r="B82">
        <v>42</v>
      </c>
      <c r="C82" s="28">
        <v>43146</v>
      </c>
    </row>
    <row r="83" spans="1:12">
      <c r="A83">
        <v>111</v>
      </c>
      <c r="B83">
        <v>62</v>
      </c>
      <c r="C83" s="28">
        <v>43146</v>
      </c>
    </row>
    <row r="84" spans="1:12">
      <c r="A84">
        <v>111</v>
      </c>
      <c r="B84">
        <v>132</v>
      </c>
      <c r="C84" s="28">
        <v>43146</v>
      </c>
    </row>
    <row r="85" spans="1:12">
      <c r="A85">
        <v>111</v>
      </c>
      <c r="B85">
        <v>2</v>
      </c>
      <c r="C85" s="28">
        <v>43146</v>
      </c>
    </row>
    <row r="86" spans="1:12">
      <c r="A86">
        <v>111</v>
      </c>
      <c r="B86">
        <v>52</v>
      </c>
      <c r="C86" s="28">
        <v>43146</v>
      </c>
    </row>
    <row r="87" spans="1:12">
      <c r="C87" s="28"/>
    </row>
    <row r="88" spans="1:12">
      <c r="A88">
        <v>111</v>
      </c>
      <c r="B88">
        <v>92</v>
      </c>
      <c r="C88" s="28">
        <v>43152</v>
      </c>
      <c r="E88">
        <f>COUNTIF($B$88:$B$92,E1)</f>
        <v>1</v>
      </c>
      <c r="F88">
        <f t="shared" ref="F88:L88" si="14">COUNTIF($B$88:$B$92,F1)</f>
        <v>1</v>
      </c>
      <c r="G88">
        <f t="shared" si="14"/>
        <v>0</v>
      </c>
      <c r="H88">
        <f t="shared" si="14"/>
        <v>1</v>
      </c>
      <c r="I88">
        <f t="shared" si="14"/>
        <v>0</v>
      </c>
      <c r="J88">
        <f t="shared" si="14"/>
        <v>1</v>
      </c>
      <c r="K88">
        <f t="shared" si="14"/>
        <v>0</v>
      </c>
      <c r="L88">
        <f t="shared" si="14"/>
        <v>1</v>
      </c>
    </row>
    <row r="89" spans="1:12">
      <c r="A89">
        <v>111</v>
      </c>
      <c r="B89">
        <v>122</v>
      </c>
      <c r="C89" s="28">
        <v>43152</v>
      </c>
    </row>
    <row r="90" spans="1:12">
      <c r="A90">
        <v>111</v>
      </c>
      <c r="B90">
        <v>142</v>
      </c>
      <c r="C90" s="28">
        <v>43152</v>
      </c>
    </row>
    <row r="91" spans="1:12">
      <c r="A91">
        <v>111</v>
      </c>
      <c r="B91">
        <v>62</v>
      </c>
      <c r="C91" s="28">
        <v>43152</v>
      </c>
    </row>
    <row r="92" spans="1:12">
      <c r="A92">
        <v>111</v>
      </c>
      <c r="B92">
        <v>52</v>
      </c>
      <c r="C92" s="28">
        <v>43152</v>
      </c>
    </row>
    <row r="93" spans="1:12">
      <c r="C93" s="28"/>
    </row>
    <row r="94" spans="1:12">
      <c r="A94">
        <v>111</v>
      </c>
      <c r="B94">
        <v>2</v>
      </c>
      <c r="C94" s="28">
        <v>43153</v>
      </c>
      <c r="E94">
        <f>COUNTIF($B$94:$B$103,E1)</f>
        <v>1</v>
      </c>
      <c r="F94">
        <f t="shared" ref="F94:L94" si="15">COUNTIF($B$94:$B$103,F1)</f>
        <v>1</v>
      </c>
      <c r="G94">
        <f t="shared" si="15"/>
        <v>2</v>
      </c>
      <c r="H94">
        <f t="shared" si="15"/>
        <v>1</v>
      </c>
      <c r="I94">
        <f t="shared" si="15"/>
        <v>2</v>
      </c>
      <c r="J94">
        <f t="shared" si="15"/>
        <v>1</v>
      </c>
      <c r="K94">
        <f t="shared" si="15"/>
        <v>1</v>
      </c>
      <c r="L94">
        <f t="shared" si="15"/>
        <v>1</v>
      </c>
    </row>
    <row r="95" spans="1:12">
      <c r="A95">
        <v>111</v>
      </c>
      <c r="B95">
        <v>42</v>
      </c>
      <c r="C95" s="28">
        <v>43153</v>
      </c>
    </row>
    <row r="96" spans="1:12">
      <c r="A96">
        <v>111</v>
      </c>
      <c r="B96">
        <v>62</v>
      </c>
      <c r="C96" s="28">
        <v>43153</v>
      </c>
    </row>
    <row r="97" spans="1:12">
      <c r="A97">
        <v>111</v>
      </c>
      <c r="B97">
        <v>52</v>
      </c>
      <c r="C97" s="28">
        <v>43153</v>
      </c>
    </row>
    <row r="98" spans="1:12">
      <c r="A98">
        <v>111</v>
      </c>
      <c r="B98">
        <v>132</v>
      </c>
      <c r="C98" s="28">
        <v>43153</v>
      </c>
    </row>
    <row r="99" spans="1:12">
      <c r="A99">
        <v>111</v>
      </c>
      <c r="B99">
        <v>122</v>
      </c>
      <c r="C99" s="28">
        <v>43153</v>
      </c>
    </row>
    <row r="100" spans="1:12">
      <c r="A100">
        <v>111</v>
      </c>
      <c r="B100">
        <v>92</v>
      </c>
      <c r="C100" s="28">
        <v>43153</v>
      </c>
    </row>
    <row r="101" spans="1:12">
      <c r="A101">
        <v>111</v>
      </c>
      <c r="B101">
        <v>142</v>
      </c>
      <c r="C101" s="28">
        <v>43153</v>
      </c>
    </row>
    <row r="102" spans="1:12">
      <c r="A102">
        <v>111</v>
      </c>
      <c r="B102">
        <v>2</v>
      </c>
      <c r="C102" s="28">
        <v>43153</v>
      </c>
    </row>
    <row r="103" spans="1:12">
      <c r="A103">
        <v>111</v>
      </c>
      <c r="B103">
        <v>42</v>
      </c>
      <c r="C103" s="28">
        <v>43153</v>
      </c>
    </row>
    <row r="104" spans="1:12">
      <c r="C104" s="28"/>
    </row>
    <row r="105" spans="1:12">
      <c r="A105">
        <v>111</v>
      </c>
      <c r="B105">
        <v>62</v>
      </c>
      <c r="C105" s="28">
        <v>43154</v>
      </c>
      <c r="E105">
        <f>COUNTIF($B$105:$B$112,E1)</f>
        <v>1</v>
      </c>
      <c r="F105">
        <f t="shared" ref="F105:L105" si="16">COUNTIF($B$105:$B$112,F1)</f>
        <v>1</v>
      </c>
      <c r="G105">
        <f t="shared" si="16"/>
        <v>1</v>
      </c>
      <c r="H105">
        <f t="shared" si="16"/>
        <v>1</v>
      </c>
      <c r="I105">
        <f t="shared" si="16"/>
        <v>1</v>
      </c>
      <c r="J105">
        <f t="shared" si="16"/>
        <v>1</v>
      </c>
      <c r="K105">
        <f t="shared" si="16"/>
        <v>1</v>
      </c>
      <c r="L105">
        <f t="shared" si="16"/>
        <v>1</v>
      </c>
    </row>
    <row r="106" spans="1:12">
      <c r="A106">
        <v>111</v>
      </c>
      <c r="B106">
        <v>122</v>
      </c>
      <c r="C106" s="28">
        <v>43154</v>
      </c>
    </row>
    <row r="107" spans="1:12">
      <c r="A107">
        <v>111</v>
      </c>
      <c r="B107">
        <v>2</v>
      </c>
      <c r="C107" s="28">
        <v>43154</v>
      </c>
    </row>
    <row r="108" spans="1:12">
      <c r="A108">
        <v>111</v>
      </c>
      <c r="B108">
        <v>142</v>
      </c>
      <c r="C108" s="28">
        <v>43154</v>
      </c>
    </row>
    <row r="109" spans="1:12">
      <c r="A109">
        <v>111</v>
      </c>
      <c r="B109">
        <v>132</v>
      </c>
      <c r="C109" s="28">
        <v>43154</v>
      </c>
    </row>
    <row r="110" spans="1:12">
      <c r="A110">
        <v>111</v>
      </c>
      <c r="B110">
        <v>42</v>
      </c>
      <c r="C110" s="28">
        <v>43154</v>
      </c>
    </row>
    <row r="111" spans="1:12">
      <c r="A111">
        <v>111</v>
      </c>
      <c r="B111">
        <v>92</v>
      </c>
      <c r="C111" s="28">
        <v>43154</v>
      </c>
    </row>
    <row r="112" spans="1:12">
      <c r="A112">
        <v>111</v>
      </c>
      <c r="B112">
        <v>52</v>
      </c>
      <c r="C112" s="28">
        <v>43154</v>
      </c>
    </row>
    <row r="113" spans="1:12">
      <c r="C113" s="28"/>
    </row>
    <row r="114" spans="1:12">
      <c r="A114">
        <v>111</v>
      </c>
      <c r="B114">
        <v>122</v>
      </c>
      <c r="C114" s="28">
        <v>43157</v>
      </c>
      <c r="E114">
        <f>COUNTIF($B$114:$B$120,E1)</f>
        <v>1</v>
      </c>
      <c r="F114">
        <f t="shared" ref="F114:L114" si="17">COUNTIF($B$114:$B$120,F1)</f>
        <v>1</v>
      </c>
      <c r="G114">
        <f t="shared" si="17"/>
        <v>1</v>
      </c>
      <c r="H114">
        <f t="shared" si="17"/>
        <v>1</v>
      </c>
      <c r="I114">
        <f t="shared" si="17"/>
        <v>0</v>
      </c>
      <c r="J114">
        <f t="shared" si="17"/>
        <v>1</v>
      </c>
      <c r="K114">
        <f t="shared" si="17"/>
        <v>1</v>
      </c>
      <c r="L114">
        <f t="shared" si="17"/>
        <v>1</v>
      </c>
    </row>
    <row r="115" spans="1:12">
      <c r="A115">
        <v>111</v>
      </c>
      <c r="B115">
        <v>92</v>
      </c>
      <c r="C115" s="28">
        <v>43157</v>
      </c>
    </row>
    <row r="116" spans="1:12">
      <c r="A116">
        <v>111</v>
      </c>
      <c r="B116">
        <v>142</v>
      </c>
      <c r="C116" s="28">
        <v>43157</v>
      </c>
    </row>
    <row r="117" spans="1:12">
      <c r="A117">
        <v>111</v>
      </c>
      <c r="B117">
        <v>132</v>
      </c>
      <c r="C117" s="28">
        <v>43157</v>
      </c>
    </row>
    <row r="118" spans="1:12">
      <c r="A118">
        <v>111</v>
      </c>
      <c r="B118">
        <v>42</v>
      </c>
      <c r="C118" s="28">
        <v>43157</v>
      </c>
    </row>
    <row r="119" spans="1:12">
      <c r="A119">
        <v>111</v>
      </c>
      <c r="B119">
        <v>52</v>
      </c>
      <c r="C119" s="28">
        <v>43157</v>
      </c>
    </row>
    <row r="120" spans="1:12">
      <c r="A120">
        <v>111</v>
      </c>
      <c r="B120">
        <v>62</v>
      </c>
      <c r="C120" s="28">
        <v>43157</v>
      </c>
    </row>
    <row r="121" spans="1:12">
      <c r="C121" s="28"/>
    </row>
    <row r="122" spans="1:12">
      <c r="A122">
        <v>111</v>
      </c>
      <c r="B122">
        <v>92</v>
      </c>
      <c r="C122" s="28">
        <v>43158</v>
      </c>
      <c r="E122">
        <f>COUNTIF($B$122:$B$129,E1)</f>
        <v>1</v>
      </c>
      <c r="F122">
        <f t="shared" ref="F122:L122" si="18">COUNTIF($B$122:$B$129,F1)</f>
        <v>1</v>
      </c>
      <c r="G122">
        <f t="shared" si="18"/>
        <v>1</v>
      </c>
      <c r="H122">
        <f t="shared" si="18"/>
        <v>1</v>
      </c>
      <c r="I122">
        <f t="shared" si="18"/>
        <v>1</v>
      </c>
      <c r="J122">
        <f t="shared" si="18"/>
        <v>1</v>
      </c>
      <c r="K122">
        <f t="shared" si="18"/>
        <v>1</v>
      </c>
      <c r="L122">
        <f t="shared" si="18"/>
        <v>1</v>
      </c>
    </row>
    <row r="123" spans="1:12">
      <c r="A123">
        <v>111</v>
      </c>
      <c r="B123">
        <v>62</v>
      </c>
      <c r="C123" s="28">
        <v>43158</v>
      </c>
    </row>
    <row r="124" spans="1:12">
      <c r="A124">
        <v>111</v>
      </c>
      <c r="B124">
        <v>2</v>
      </c>
      <c r="C124" s="28">
        <v>43158</v>
      </c>
    </row>
    <row r="125" spans="1:12">
      <c r="A125">
        <v>111</v>
      </c>
      <c r="B125">
        <v>122</v>
      </c>
      <c r="C125" s="28">
        <v>43158</v>
      </c>
    </row>
    <row r="126" spans="1:12">
      <c r="A126">
        <v>111</v>
      </c>
      <c r="B126">
        <v>52</v>
      </c>
      <c r="C126" s="28">
        <v>43158</v>
      </c>
    </row>
    <row r="127" spans="1:12">
      <c r="A127">
        <v>111</v>
      </c>
      <c r="B127">
        <v>42</v>
      </c>
      <c r="C127" s="28">
        <v>43158</v>
      </c>
    </row>
    <row r="128" spans="1:12">
      <c r="A128">
        <v>111</v>
      </c>
      <c r="B128">
        <v>142</v>
      </c>
      <c r="C128" s="28">
        <v>43158</v>
      </c>
    </row>
    <row r="129" spans="1:22">
      <c r="A129">
        <v>111</v>
      </c>
      <c r="B129">
        <v>132</v>
      </c>
      <c r="C129" s="28">
        <v>43158</v>
      </c>
    </row>
    <row r="130" spans="1:22">
      <c r="M130" t="s">
        <v>41</v>
      </c>
      <c r="N130">
        <f>AVERAGE(O130:V130)+1</f>
        <v>6.5</v>
      </c>
      <c r="O130">
        <f>SUM(E81:E126)</f>
        <v>6</v>
      </c>
      <c r="P130">
        <f t="shared" ref="P130:U130" si="19">SUM(F81:F126)</f>
        <v>6</v>
      </c>
      <c r="Q130">
        <f t="shared" si="19"/>
        <v>6</v>
      </c>
      <c r="R130">
        <f t="shared" si="19"/>
        <v>5</v>
      </c>
      <c r="S130">
        <f t="shared" si="19"/>
        <v>5</v>
      </c>
      <c r="T130">
        <f t="shared" si="19"/>
        <v>5</v>
      </c>
      <c r="U130">
        <f t="shared" si="19"/>
        <v>5</v>
      </c>
      <c r="V130">
        <f>SUM(L81:L126)</f>
        <v>6</v>
      </c>
    </row>
    <row r="132" spans="1:22">
      <c r="E132">
        <f>SUM(E2:E122)</f>
        <v>15</v>
      </c>
      <c r="F132">
        <f t="shared" ref="F132:L132" si="20">SUM(F2:F122)</f>
        <v>17</v>
      </c>
      <c r="G132">
        <f t="shared" si="20"/>
        <v>16</v>
      </c>
      <c r="H132">
        <f t="shared" si="20"/>
        <v>14</v>
      </c>
      <c r="I132">
        <f t="shared" si="20"/>
        <v>11</v>
      </c>
      <c r="J132">
        <f t="shared" si="20"/>
        <v>14</v>
      </c>
      <c r="K132">
        <f t="shared" si="20"/>
        <v>13</v>
      </c>
      <c r="L132">
        <f t="shared" si="20"/>
        <v>14</v>
      </c>
      <c r="M132" t="s">
        <v>94</v>
      </c>
      <c r="N132">
        <f>SUM(N2:N130)</f>
        <v>16.25</v>
      </c>
    </row>
    <row r="133" spans="1:22">
      <c r="N133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opLeftCell="A64" workbookViewId="0">
      <selection activeCell="N90" sqref="N90"/>
    </sheetView>
  </sheetViews>
  <sheetFormatPr defaultRowHeight="15"/>
  <cols>
    <col min="3" max="3" width="12.85546875" customWidth="1"/>
    <col min="14" max="14" width="16.140625" customWidth="1"/>
  </cols>
  <sheetData>
    <row r="1" spans="1:12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</row>
    <row r="2" spans="1:12">
      <c r="A2">
        <v>112</v>
      </c>
      <c r="B2">
        <v>22</v>
      </c>
      <c r="C2" s="28">
        <v>43111</v>
      </c>
      <c r="E2">
        <f>COUNTIF($B$2:$B$4,E1)</f>
        <v>1</v>
      </c>
      <c r="F2">
        <f t="shared" ref="F2:L2" si="0">COUNTIF($B$2:$B$4,F1)</f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>
      <c r="A3">
        <v>112</v>
      </c>
      <c r="B3">
        <v>32</v>
      </c>
      <c r="C3" s="28">
        <v>43111</v>
      </c>
    </row>
    <row r="4" spans="1:12">
      <c r="A4">
        <v>112</v>
      </c>
      <c r="B4">
        <v>12</v>
      </c>
      <c r="C4" s="28">
        <v>43111</v>
      </c>
    </row>
    <row r="5" spans="1:12">
      <c r="C5" s="28"/>
    </row>
    <row r="6" spans="1:12">
      <c r="A6">
        <v>112</v>
      </c>
      <c r="B6">
        <v>32</v>
      </c>
      <c r="C6" s="28">
        <v>43112</v>
      </c>
      <c r="E6">
        <f>COUNTIF($B$6:$B$27,E1)</f>
        <v>4</v>
      </c>
      <c r="F6">
        <f t="shared" ref="F6:L6" si="1">COUNTIF($B$6:$B$27,F1)</f>
        <v>2</v>
      </c>
      <c r="G6">
        <f t="shared" si="1"/>
        <v>3</v>
      </c>
      <c r="H6">
        <f t="shared" si="1"/>
        <v>2</v>
      </c>
      <c r="I6">
        <f t="shared" si="1"/>
        <v>4</v>
      </c>
      <c r="J6">
        <f t="shared" si="1"/>
        <v>3</v>
      </c>
      <c r="K6">
        <f t="shared" si="1"/>
        <v>2</v>
      </c>
      <c r="L6">
        <f t="shared" si="1"/>
        <v>2</v>
      </c>
    </row>
    <row r="7" spans="1:12">
      <c r="A7">
        <v>112</v>
      </c>
      <c r="B7">
        <v>82</v>
      </c>
      <c r="C7" s="28">
        <v>43112</v>
      </c>
    </row>
    <row r="8" spans="1:12">
      <c r="A8">
        <v>112</v>
      </c>
      <c r="B8">
        <v>22</v>
      </c>
      <c r="C8" s="28">
        <v>43112</v>
      </c>
    </row>
    <row r="9" spans="1:12">
      <c r="A9">
        <v>112</v>
      </c>
      <c r="B9">
        <v>12</v>
      </c>
      <c r="C9" s="28">
        <v>43112</v>
      </c>
    </row>
    <row r="10" spans="1:12">
      <c r="A10">
        <v>112</v>
      </c>
      <c r="B10">
        <v>102</v>
      </c>
      <c r="C10" s="28">
        <v>43112</v>
      </c>
    </row>
    <row r="11" spans="1:12">
      <c r="A11">
        <v>112</v>
      </c>
      <c r="B11">
        <v>72</v>
      </c>
      <c r="C11" s="28">
        <v>43112</v>
      </c>
    </row>
    <row r="12" spans="1:12">
      <c r="A12">
        <v>112</v>
      </c>
      <c r="B12">
        <v>112</v>
      </c>
      <c r="C12" s="28">
        <v>43112</v>
      </c>
    </row>
    <row r="13" spans="1:12">
      <c r="A13">
        <v>112</v>
      </c>
      <c r="B13">
        <v>152</v>
      </c>
      <c r="C13" s="28">
        <v>43112</v>
      </c>
    </row>
    <row r="14" spans="1:12">
      <c r="A14">
        <v>112</v>
      </c>
      <c r="B14">
        <v>22</v>
      </c>
      <c r="C14" s="28">
        <v>43112</v>
      </c>
    </row>
    <row r="15" spans="1:12">
      <c r="A15">
        <v>112</v>
      </c>
      <c r="B15">
        <v>12</v>
      </c>
      <c r="C15" s="28">
        <v>43112</v>
      </c>
    </row>
    <row r="16" spans="1:12">
      <c r="A16">
        <v>112</v>
      </c>
      <c r="B16">
        <v>32</v>
      </c>
      <c r="C16" s="28">
        <v>43112</v>
      </c>
    </row>
    <row r="17" spans="1:22">
      <c r="A17">
        <v>112</v>
      </c>
      <c r="B17">
        <v>102</v>
      </c>
      <c r="C17" s="28">
        <v>43112</v>
      </c>
    </row>
    <row r="18" spans="1:22">
      <c r="A18">
        <v>112</v>
      </c>
      <c r="B18">
        <v>32</v>
      </c>
      <c r="C18" s="28">
        <v>43112</v>
      </c>
    </row>
    <row r="19" spans="1:22">
      <c r="A19">
        <v>112</v>
      </c>
      <c r="B19">
        <v>72</v>
      </c>
      <c r="C19" s="28">
        <v>43112</v>
      </c>
    </row>
    <row r="20" spans="1:22">
      <c r="A20">
        <v>112</v>
      </c>
      <c r="B20">
        <v>82</v>
      </c>
      <c r="C20" s="28">
        <v>43112</v>
      </c>
    </row>
    <row r="21" spans="1:22">
      <c r="A21">
        <v>112</v>
      </c>
      <c r="B21">
        <v>12</v>
      </c>
      <c r="C21" s="28">
        <v>43112</v>
      </c>
    </row>
    <row r="22" spans="1:22">
      <c r="A22">
        <v>112</v>
      </c>
      <c r="B22">
        <v>152</v>
      </c>
      <c r="C22" s="28">
        <v>43112</v>
      </c>
    </row>
    <row r="23" spans="1:22">
      <c r="A23">
        <v>112</v>
      </c>
      <c r="B23">
        <v>102</v>
      </c>
      <c r="C23" s="28">
        <v>43112</v>
      </c>
    </row>
    <row r="24" spans="1:22">
      <c r="A24">
        <v>112</v>
      </c>
      <c r="B24">
        <v>22</v>
      </c>
      <c r="C24" s="28">
        <v>43112</v>
      </c>
    </row>
    <row r="25" spans="1:22">
      <c r="A25">
        <v>112</v>
      </c>
      <c r="B25">
        <v>112</v>
      </c>
      <c r="C25" s="28">
        <v>43112</v>
      </c>
    </row>
    <row r="26" spans="1:22">
      <c r="A26">
        <v>112</v>
      </c>
      <c r="B26">
        <v>12</v>
      </c>
      <c r="C26" s="28">
        <v>43112</v>
      </c>
    </row>
    <row r="27" spans="1:22">
      <c r="A27">
        <v>112</v>
      </c>
      <c r="B27">
        <v>22</v>
      </c>
      <c r="C27" s="28">
        <v>43112</v>
      </c>
      <c r="M27" t="s">
        <v>42</v>
      </c>
      <c r="N27">
        <f>AVERAGE(O27:V27)+1</f>
        <v>4.125</v>
      </c>
      <c r="O27">
        <f>SUM(E2:E26)</f>
        <v>5</v>
      </c>
      <c r="P27">
        <f>SUM(F2:F26)</f>
        <v>2</v>
      </c>
      <c r="Q27">
        <f>SUM(G2:G26)</f>
        <v>4</v>
      </c>
      <c r="R27">
        <f>SUM(H2:H26)</f>
        <v>2</v>
      </c>
      <c r="S27">
        <f>SUM(I2:I26)</f>
        <v>5</v>
      </c>
      <c r="T27">
        <f>SUM(J2:J26)</f>
        <v>3</v>
      </c>
      <c r="U27">
        <f>SUM(K2:K26)</f>
        <v>2</v>
      </c>
      <c r="V27">
        <f>SUM(L2:L26)</f>
        <v>2</v>
      </c>
    </row>
    <row r="28" spans="1:22">
      <c r="C28" s="28"/>
    </row>
    <row r="29" spans="1:22">
      <c r="A29">
        <v>112</v>
      </c>
      <c r="B29">
        <v>32</v>
      </c>
      <c r="C29" s="28">
        <v>43115</v>
      </c>
      <c r="E29">
        <f>COUNTIF($B$29:$B$36,E1)</f>
        <v>1</v>
      </c>
      <c r="F29">
        <f t="shared" ref="F29:L29" si="2">COUNTIF($B$29:$B$36,F1)</f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1</v>
      </c>
      <c r="L29">
        <f t="shared" si="2"/>
        <v>1</v>
      </c>
    </row>
    <row r="30" spans="1:22">
      <c r="A30">
        <v>112</v>
      </c>
      <c r="B30">
        <v>22</v>
      </c>
      <c r="C30" s="28">
        <v>43115</v>
      </c>
    </row>
    <row r="31" spans="1:22">
      <c r="A31">
        <v>112</v>
      </c>
      <c r="B31">
        <v>12</v>
      </c>
      <c r="C31" s="28">
        <v>43115</v>
      </c>
    </row>
    <row r="32" spans="1:22">
      <c r="A32">
        <v>112</v>
      </c>
      <c r="B32">
        <v>82</v>
      </c>
      <c r="C32" s="28">
        <v>43115</v>
      </c>
    </row>
    <row r="33" spans="1:22">
      <c r="A33">
        <v>112</v>
      </c>
      <c r="B33">
        <v>102</v>
      </c>
      <c r="C33" s="28">
        <v>43115</v>
      </c>
    </row>
    <row r="34" spans="1:22">
      <c r="A34">
        <v>112</v>
      </c>
      <c r="B34">
        <v>72</v>
      </c>
      <c r="C34" s="28">
        <v>43115</v>
      </c>
    </row>
    <row r="35" spans="1:22">
      <c r="A35">
        <v>112</v>
      </c>
      <c r="B35">
        <v>112</v>
      </c>
      <c r="C35" s="28">
        <v>43115</v>
      </c>
    </row>
    <row r="36" spans="1:22">
      <c r="A36">
        <v>112</v>
      </c>
      <c r="B36">
        <v>152</v>
      </c>
      <c r="C36" s="28">
        <v>43115</v>
      </c>
      <c r="M36" t="s">
        <v>33</v>
      </c>
      <c r="N36">
        <f>AVERAGE(O36:V36)</f>
        <v>1</v>
      </c>
      <c r="O36">
        <f>SUM(E29:E33)</f>
        <v>1</v>
      </c>
      <c r="P36">
        <f t="shared" ref="P36:U36" si="3">SUM(F29:F33)</f>
        <v>1</v>
      </c>
      <c r="Q36">
        <f t="shared" si="3"/>
        <v>1</v>
      </c>
      <c r="R36">
        <f t="shared" si="3"/>
        <v>1</v>
      </c>
      <c r="S36">
        <f t="shared" si="3"/>
        <v>1</v>
      </c>
      <c r="T36">
        <f t="shared" si="3"/>
        <v>1</v>
      </c>
      <c r="U36">
        <f t="shared" si="3"/>
        <v>1</v>
      </c>
      <c r="V36">
        <f>SUM(L29:L33)</f>
        <v>1</v>
      </c>
    </row>
    <row r="37" spans="1:22">
      <c r="C37" s="28"/>
    </row>
    <row r="38" spans="1:22">
      <c r="A38">
        <v>112</v>
      </c>
      <c r="B38">
        <v>22</v>
      </c>
      <c r="C38" s="28">
        <v>43117</v>
      </c>
      <c r="E38">
        <f>COUNTIF($B$38:$B$44,E1)</f>
        <v>1</v>
      </c>
      <c r="F38">
        <f t="shared" ref="F38:L38" si="4">COUNTIF($B$38:$B$44,F1)</f>
        <v>1</v>
      </c>
      <c r="G38">
        <f t="shared" si="4"/>
        <v>1</v>
      </c>
      <c r="H38">
        <f t="shared" si="4"/>
        <v>0</v>
      </c>
      <c r="I38">
        <f t="shared" si="4"/>
        <v>1</v>
      </c>
      <c r="J38">
        <f t="shared" si="4"/>
        <v>1</v>
      </c>
      <c r="K38">
        <f t="shared" si="4"/>
        <v>1</v>
      </c>
      <c r="L38">
        <f t="shared" si="4"/>
        <v>1</v>
      </c>
    </row>
    <row r="39" spans="1:22">
      <c r="A39">
        <v>112</v>
      </c>
      <c r="B39">
        <v>12</v>
      </c>
      <c r="C39" s="28">
        <v>43117</v>
      </c>
    </row>
    <row r="40" spans="1:22">
      <c r="A40">
        <v>112</v>
      </c>
      <c r="B40">
        <v>72</v>
      </c>
      <c r="C40" s="28">
        <v>43117</v>
      </c>
    </row>
    <row r="41" spans="1:22">
      <c r="A41">
        <v>112</v>
      </c>
      <c r="B41">
        <v>82</v>
      </c>
      <c r="C41" s="28">
        <v>43117</v>
      </c>
    </row>
    <row r="42" spans="1:22">
      <c r="A42">
        <v>112</v>
      </c>
      <c r="B42">
        <v>112</v>
      </c>
      <c r="C42" s="28">
        <v>43117</v>
      </c>
    </row>
    <row r="43" spans="1:22">
      <c r="A43">
        <v>112</v>
      </c>
      <c r="B43">
        <v>32</v>
      </c>
      <c r="C43" s="28">
        <v>43117</v>
      </c>
    </row>
    <row r="44" spans="1:22">
      <c r="A44">
        <v>112</v>
      </c>
      <c r="B44">
        <v>102</v>
      </c>
      <c r="C44" s="28">
        <v>43117</v>
      </c>
      <c r="M44" t="s">
        <v>43</v>
      </c>
      <c r="N44">
        <f>AVERAGE(O44:V44)</f>
        <v>0.875</v>
      </c>
      <c r="O44">
        <f>SUM(E38:E40)</f>
        <v>1</v>
      </c>
      <c r="P44">
        <f t="shared" ref="P44:V44" si="5">SUM(F38:F40)</f>
        <v>1</v>
      </c>
      <c r="Q44">
        <f t="shared" si="5"/>
        <v>1</v>
      </c>
      <c r="R44">
        <f t="shared" si="5"/>
        <v>0</v>
      </c>
      <c r="S44">
        <f t="shared" si="5"/>
        <v>1</v>
      </c>
      <c r="T44">
        <f t="shared" si="5"/>
        <v>1</v>
      </c>
      <c r="U44">
        <f t="shared" si="5"/>
        <v>1</v>
      </c>
      <c r="V44">
        <f t="shared" si="5"/>
        <v>1</v>
      </c>
    </row>
    <row r="45" spans="1:22">
      <c r="C45" s="28"/>
    </row>
    <row r="46" spans="1:22">
      <c r="A46">
        <v>112</v>
      </c>
      <c r="B46">
        <v>12</v>
      </c>
      <c r="C46" s="28">
        <v>43119</v>
      </c>
      <c r="E46">
        <f>COUNTIF($B$46:$B$55,E1)</f>
        <v>1</v>
      </c>
      <c r="F46">
        <f t="shared" ref="F46:L46" si="6">COUNTIF($B$46:$B$55,F1)</f>
        <v>1</v>
      </c>
      <c r="G46">
        <f t="shared" si="6"/>
        <v>2</v>
      </c>
      <c r="H46">
        <f t="shared" si="6"/>
        <v>1</v>
      </c>
      <c r="I46">
        <f t="shared" si="6"/>
        <v>1</v>
      </c>
      <c r="J46">
        <f t="shared" si="6"/>
        <v>1</v>
      </c>
      <c r="K46">
        <f t="shared" si="6"/>
        <v>2</v>
      </c>
      <c r="L46">
        <f t="shared" si="6"/>
        <v>1</v>
      </c>
    </row>
    <row r="47" spans="1:22">
      <c r="A47">
        <v>112</v>
      </c>
      <c r="B47">
        <v>22</v>
      </c>
      <c r="C47" s="28">
        <v>43119</v>
      </c>
    </row>
    <row r="48" spans="1:22">
      <c r="A48">
        <v>112</v>
      </c>
      <c r="B48">
        <v>102</v>
      </c>
      <c r="C48" s="28">
        <v>43119</v>
      </c>
    </row>
    <row r="49" spans="1:12">
      <c r="A49">
        <v>112</v>
      </c>
      <c r="B49">
        <v>72</v>
      </c>
      <c r="C49" s="28">
        <v>43119</v>
      </c>
    </row>
    <row r="50" spans="1:12">
      <c r="A50">
        <v>112</v>
      </c>
      <c r="B50">
        <v>112</v>
      </c>
      <c r="C50" s="28">
        <v>43119</v>
      </c>
    </row>
    <row r="51" spans="1:12">
      <c r="A51">
        <v>112</v>
      </c>
      <c r="B51">
        <v>82</v>
      </c>
      <c r="C51" s="28">
        <v>43119</v>
      </c>
    </row>
    <row r="52" spans="1:12">
      <c r="A52">
        <v>112</v>
      </c>
      <c r="B52">
        <v>32</v>
      </c>
      <c r="C52" s="28">
        <v>43119</v>
      </c>
    </row>
    <row r="53" spans="1:12">
      <c r="A53">
        <v>112</v>
      </c>
      <c r="B53">
        <v>152</v>
      </c>
      <c r="C53" s="28">
        <v>43119</v>
      </c>
    </row>
    <row r="54" spans="1:12">
      <c r="A54">
        <v>112</v>
      </c>
      <c r="B54">
        <v>32</v>
      </c>
      <c r="C54" s="28">
        <v>43119</v>
      </c>
    </row>
    <row r="55" spans="1:12">
      <c r="A55">
        <v>112</v>
      </c>
      <c r="B55">
        <v>72</v>
      </c>
      <c r="C55" s="28">
        <v>43119</v>
      </c>
    </row>
    <row r="56" spans="1:12">
      <c r="C56" s="28"/>
    </row>
    <row r="57" spans="1:12">
      <c r="A57">
        <v>112</v>
      </c>
      <c r="B57">
        <v>12</v>
      </c>
      <c r="C57" s="28">
        <v>43122</v>
      </c>
      <c r="E57">
        <f>COUNTIF($B$57:$B$65,E1)</f>
        <v>1</v>
      </c>
      <c r="F57">
        <f t="shared" ref="F57:L57" si="7">COUNTIF($B$57:$B$65,F1)</f>
        <v>2</v>
      </c>
      <c r="G57">
        <f t="shared" si="7"/>
        <v>1</v>
      </c>
      <c r="H57">
        <f t="shared" si="7"/>
        <v>1</v>
      </c>
      <c r="I57">
        <f t="shared" si="7"/>
        <v>1</v>
      </c>
      <c r="J57">
        <f t="shared" si="7"/>
        <v>1</v>
      </c>
      <c r="K57">
        <f t="shared" si="7"/>
        <v>1</v>
      </c>
      <c r="L57">
        <f t="shared" si="7"/>
        <v>1</v>
      </c>
    </row>
    <row r="58" spans="1:12">
      <c r="A58">
        <v>112</v>
      </c>
      <c r="B58">
        <v>32</v>
      </c>
      <c r="C58" s="28">
        <v>43122</v>
      </c>
    </row>
    <row r="59" spans="1:12">
      <c r="A59">
        <v>112</v>
      </c>
      <c r="B59">
        <v>22</v>
      </c>
      <c r="C59" s="28">
        <v>43122</v>
      </c>
    </row>
    <row r="60" spans="1:12">
      <c r="A60">
        <v>112</v>
      </c>
      <c r="B60">
        <v>72</v>
      </c>
      <c r="C60" s="28">
        <v>43122</v>
      </c>
    </row>
    <row r="61" spans="1:12">
      <c r="A61">
        <v>112</v>
      </c>
      <c r="B61">
        <v>82</v>
      </c>
      <c r="C61" s="28">
        <v>43122</v>
      </c>
    </row>
    <row r="62" spans="1:12">
      <c r="A62">
        <v>112</v>
      </c>
      <c r="B62">
        <v>102</v>
      </c>
      <c r="C62" s="28">
        <v>43122</v>
      </c>
    </row>
    <row r="63" spans="1:12">
      <c r="A63">
        <v>112</v>
      </c>
      <c r="B63">
        <v>112</v>
      </c>
      <c r="C63" s="28">
        <v>43122</v>
      </c>
    </row>
    <row r="64" spans="1:12">
      <c r="A64">
        <v>112</v>
      </c>
      <c r="B64">
        <v>152</v>
      </c>
      <c r="C64" s="28">
        <v>43122</v>
      </c>
    </row>
    <row r="65" spans="1:22">
      <c r="A65">
        <v>112</v>
      </c>
      <c r="B65">
        <v>112</v>
      </c>
      <c r="C65" s="28">
        <v>43122</v>
      </c>
    </row>
    <row r="66" spans="1:22">
      <c r="C66" s="28"/>
    </row>
    <row r="67" spans="1:22">
      <c r="A67">
        <v>112</v>
      </c>
      <c r="B67">
        <v>32</v>
      </c>
      <c r="C67" s="28">
        <v>43124</v>
      </c>
      <c r="E67">
        <f>COUNTIF($B$67:$B$74,E1)</f>
        <v>1</v>
      </c>
      <c r="F67">
        <f t="shared" ref="F67:L67" si="8">COUNTIF($B$67:$B$74,F1)</f>
        <v>1</v>
      </c>
      <c r="G67">
        <f t="shared" si="8"/>
        <v>1</v>
      </c>
      <c r="H67">
        <f t="shared" si="8"/>
        <v>1</v>
      </c>
      <c r="I67">
        <f t="shared" si="8"/>
        <v>1</v>
      </c>
      <c r="J67">
        <f t="shared" si="8"/>
        <v>1</v>
      </c>
      <c r="K67">
        <f t="shared" si="8"/>
        <v>1</v>
      </c>
      <c r="L67">
        <f t="shared" si="8"/>
        <v>1</v>
      </c>
    </row>
    <row r="68" spans="1:22">
      <c r="A68">
        <v>112</v>
      </c>
      <c r="B68">
        <v>22</v>
      </c>
      <c r="C68" s="28">
        <v>43124</v>
      </c>
    </row>
    <row r="69" spans="1:22">
      <c r="A69">
        <v>112</v>
      </c>
      <c r="B69">
        <v>12</v>
      </c>
      <c r="C69" s="28">
        <v>43124</v>
      </c>
    </row>
    <row r="70" spans="1:22">
      <c r="A70">
        <v>112</v>
      </c>
      <c r="B70">
        <v>72</v>
      </c>
      <c r="C70" s="28">
        <v>43124</v>
      </c>
    </row>
    <row r="71" spans="1:22">
      <c r="A71">
        <v>112</v>
      </c>
      <c r="B71">
        <v>82</v>
      </c>
      <c r="C71" s="28">
        <v>43124</v>
      </c>
    </row>
    <row r="72" spans="1:22">
      <c r="A72">
        <v>112</v>
      </c>
      <c r="B72">
        <v>102</v>
      </c>
      <c r="C72" s="28">
        <v>43124</v>
      </c>
    </row>
    <row r="73" spans="1:22">
      <c r="A73">
        <v>112</v>
      </c>
      <c r="B73">
        <v>112</v>
      </c>
      <c r="C73" s="28">
        <v>43124</v>
      </c>
    </row>
    <row r="74" spans="1:22">
      <c r="A74">
        <v>112</v>
      </c>
      <c r="B74">
        <v>152</v>
      </c>
      <c r="C74" s="28">
        <v>43124</v>
      </c>
      <c r="M74" t="s">
        <v>44</v>
      </c>
      <c r="N74">
        <f>AVERAGE(O74:V74)</f>
        <v>3.375</v>
      </c>
      <c r="O74">
        <f>SUM(E46:E70)</f>
        <v>3</v>
      </c>
      <c r="P74">
        <f t="shared" ref="P74:U74" si="9">SUM(F46:F70)</f>
        <v>4</v>
      </c>
      <c r="Q74">
        <f t="shared" si="9"/>
        <v>4</v>
      </c>
      <c r="R74">
        <f t="shared" si="9"/>
        <v>3</v>
      </c>
      <c r="S74">
        <f t="shared" si="9"/>
        <v>3</v>
      </c>
      <c r="T74">
        <f t="shared" si="9"/>
        <v>3</v>
      </c>
      <c r="U74">
        <f t="shared" si="9"/>
        <v>4</v>
      </c>
      <c r="V74">
        <f>SUM(L46:L70)</f>
        <v>3</v>
      </c>
    </row>
    <row r="75" spans="1:22">
      <c r="C75" s="28"/>
    </row>
    <row r="76" spans="1:22">
      <c r="A76">
        <v>112</v>
      </c>
      <c r="B76">
        <v>32</v>
      </c>
      <c r="C76" s="28">
        <v>43125</v>
      </c>
      <c r="E76">
        <f>COUNTIF($B$76:$B$86,E1)</f>
        <v>2</v>
      </c>
      <c r="F76">
        <f t="shared" ref="F76:L76" si="10">COUNTIF($B$76:$B$86,F1)</f>
        <v>1</v>
      </c>
      <c r="G76">
        <f t="shared" si="10"/>
        <v>2</v>
      </c>
      <c r="H76">
        <f t="shared" si="10"/>
        <v>1</v>
      </c>
      <c r="I76">
        <f t="shared" si="10"/>
        <v>1</v>
      </c>
      <c r="J76">
        <f t="shared" si="10"/>
        <v>1</v>
      </c>
      <c r="K76">
        <f t="shared" si="10"/>
        <v>2</v>
      </c>
      <c r="L76">
        <f t="shared" si="10"/>
        <v>1</v>
      </c>
    </row>
    <row r="77" spans="1:22">
      <c r="A77">
        <v>112</v>
      </c>
      <c r="B77">
        <v>12</v>
      </c>
      <c r="C77" s="28">
        <v>43125</v>
      </c>
    </row>
    <row r="78" spans="1:22">
      <c r="A78">
        <v>112</v>
      </c>
      <c r="B78">
        <v>22</v>
      </c>
      <c r="C78" s="28">
        <v>43125</v>
      </c>
    </row>
    <row r="79" spans="1:22">
      <c r="A79">
        <v>112</v>
      </c>
      <c r="B79">
        <v>72</v>
      </c>
      <c r="C79" s="28">
        <v>43125</v>
      </c>
    </row>
    <row r="80" spans="1:22">
      <c r="A80">
        <v>112</v>
      </c>
      <c r="B80">
        <v>112</v>
      </c>
      <c r="C80" s="28">
        <v>43125</v>
      </c>
    </row>
    <row r="81" spans="1:22">
      <c r="A81">
        <v>112</v>
      </c>
      <c r="B81">
        <v>102</v>
      </c>
      <c r="C81" s="28">
        <v>43125</v>
      </c>
    </row>
    <row r="82" spans="1:22">
      <c r="A82">
        <v>112</v>
      </c>
      <c r="B82">
        <v>82</v>
      </c>
      <c r="C82" s="28">
        <v>43125</v>
      </c>
    </row>
    <row r="83" spans="1:22">
      <c r="A83">
        <v>112</v>
      </c>
      <c r="B83">
        <v>152</v>
      </c>
      <c r="C83" s="28">
        <v>43125</v>
      </c>
    </row>
    <row r="84" spans="1:22">
      <c r="A84">
        <v>112</v>
      </c>
      <c r="B84">
        <v>32</v>
      </c>
      <c r="C84" s="28">
        <v>43125</v>
      </c>
    </row>
    <row r="85" spans="1:22">
      <c r="A85">
        <v>112</v>
      </c>
      <c r="B85">
        <v>72</v>
      </c>
      <c r="C85" s="28">
        <v>43125</v>
      </c>
    </row>
    <row r="86" spans="1:22">
      <c r="A86">
        <v>112</v>
      </c>
      <c r="B86">
        <v>22</v>
      </c>
      <c r="C86" s="28">
        <v>43125</v>
      </c>
    </row>
    <row r="87" spans="1:22">
      <c r="M87" t="s">
        <v>45</v>
      </c>
      <c r="N87">
        <f>AVERAGE(O87:V87)+1</f>
        <v>2.375</v>
      </c>
      <c r="O87">
        <f>SUM(E76:E80)</f>
        <v>2</v>
      </c>
      <c r="P87">
        <f t="shared" ref="P87:V87" si="11">SUM(F76:F80)</f>
        <v>1</v>
      </c>
      <c r="Q87">
        <f t="shared" si="11"/>
        <v>2</v>
      </c>
      <c r="R87">
        <f t="shared" si="11"/>
        <v>1</v>
      </c>
      <c r="S87">
        <f t="shared" si="11"/>
        <v>1</v>
      </c>
      <c r="T87">
        <f t="shared" si="11"/>
        <v>1</v>
      </c>
      <c r="U87">
        <f t="shared" si="11"/>
        <v>2</v>
      </c>
      <c r="V87">
        <f t="shared" si="11"/>
        <v>1</v>
      </c>
    </row>
    <row r="88" spans="1:22">
      <c r="E88">
        <f>SUM(E2:E86)</f>
        <v>12</v>
      </c>
      <c r="F88">
        <f t="shared" ref="F88:L88" si="12">SUM(F2:F86)</f>
        <v>9</v>
      </c>
      <c r="G88">
        <f t="shared" si="12"/>
        <v>12</v>
      </c>
      <c r="H88">
        <f t="shared" si="12"/>
        <v>7</v>
      </c>
      <c r="I88">
        <f t="shared" si="12"/>
        <v>11</v>
      </c>
      <c r="J88">
        <f t="shared" si="12"/>
        <v>9</v>
      </c>
      <c r="K88">
        <f t="shared" si="12"/>
        <v>10</v>
      </c>
      <c r="L88">
        <f t="shared" si="12"/>
        <v>8</v>
      </c>
      <c r="M88" t="s">
        <v>94</v>
      </c>
      <c r="N88">
        <f>SUM(N2:N87)</f>
        <v>11.75</v>
      </c>
    </row>
    <row r="89" spans="1:22">
      <c r="N89" t="s">
        <v>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opLeftCell="A52" workbookViewId="0">
      <selection activeCell="N82" sqref="N82"/>
    </sheetView>
  </sheetViews>
  <sheetFormatPr defaultRowHeight="15"/>
  <cols>
    <col min="3" max="3" width="11.42578125" customWidth="1"/>
    <col min="13" max="13" width="12.140625" customWidth="1"/>
    <col min="14" max="14" width="10.5703125" customWidth="1"/>
  </cols>
  <sheetData>
    <row r="1" spans="1:14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14">
      <c r="A2">
        <v>113</v>
      </c>
      <c r="B2">
        <v>42</v>
      </c>
      <c r="C2" s="28">
        <v>43120</v>
      </c>
      <c r="E2">
        <f>COUNTIF($B$2:$B$9,E1)</f>
        <v>1</v>
      </c>
      <c r="F2">
        <f t="shared" ref="F2:L2" si="0">COUNTIF($B$2:$B$9,F1)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 t="s">
        <v>46</v>
      </c>
      <c r="N2">
        <v>1</v>
      </c>
    </row>
    <row r="3" spans="1:14">
      <c r="A3">
        <v>113</v>
      </c>
      <c r="B3">
        <v>52</v>
      </c>
      <c r="C3" s="28">
        <v>43120</v>
      </c>
    </row>
    <row r="4" spans="1:14">
      <c r="A4">
        <v>113</v>
      </c>
      <c r="B4">
        <v>62</v>
      </c>
      <c r="C4" s="28">
        <v>43120</v>
      </c>
    </row>
    <row r="5" spans="1:14">
      <c r="A5">
        <v>113</v>
      </c>
      <c r="B5">
        <v>92</v>
      </c>
      <c r="C5" s="28">
        <v>43120</v>
      </c>
    </row>
    <row r="6" spans="1:14">
      <c r="A6">
        <v>113</v>
      </c>
      <c r="B6">
        <v>2</v>
      </c>
      <c r="C6" s="28">
        <v>43120</v>
      </c>
    </row>
    <row r="7" spans="1:14">
      <c r="A7">
        <v>113</v>
      </c>
      <c r="B7">
        <v>122</v>
      </c>
      <c r="C7" s="28">
        <v>43120</v>
      </c>
    </row>
    <row r="8" spans="1:14">
      <c r="A8">
        <v>113</v>
      </c>
      <c r="B8">
        <v>132</v>
      </c>
      <c r="C8" s="28">
        <v>43120</v>
      </c>
    </row>
    <row r="9" spans="1:14">
      <c r="A9">
        <v>113</v>
      </c>
      <c r="B9">
        <v>142</v>
      </c>
      <c r="C9" s="28">
        <v>43120</v>
      </c>
    </row>
    <row r="10" spans="1:14">
      <c r="C10" s="28"/>
    </row>
    <row r="11" spans="1:14">
      <c r="A11">
        <v>113</v>
      </c>
      <c r="B11">
        <v>132</v>
      </c>
      <c r="C11" s="28">
        <v>43121</v>
      </c>
      <c r="E11">
        <f>COUNTIF($B$11:$B$17,E1)</f>
        <v>1</v>
      </c>
      <c r="F11">
        <f t="shared" ref="F11:L11" si="1">COUNTIF($B$11:$B$17,F1)</f>
        <v>1</v>
      </c>
      <c r="G11">
        <f t="shared" si="1"/>
        <v>1</v>
      </c>
      <c r="H11">
        <f t="shared" si="1"/>
        <v>0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</row>
    <row r="12" spans="1:14">
      <c r="A12">
        <v>113</v>
      </c>
      <c r="B12">
        <v>62</v>
      </c>
      <c r="C12" s="28">
        <v>43121</v>
      </c>
    </row>
    <row r="13" spans="1:14">
      <c r="A13">
        <v>113</v>
      </c>
      <c r="B13">
        <v>2</v>
      </c>
      <c r="C13" s="28">
        <v>43121</v>
      </c>
    </row>
    <row r="14" spans="1:14">
      <c r="A14">
        <v>113</v>
      </c>
      <c r="B14">
        <v>52</v>
      </c>
      <c r="C14" s="28">
        <v>43121</v>
      </c>
    </row>
    <row r="15" spans="1:14">
      <c r="A15">
        <v>113</v>
      </c>
      <c r="B15">
        <v>42</v>
      </c>
      <c r="C15" s="28">
        <v>43121</v>
      </c>
    </row>
    <row r="16" spans="1:14">
      <c r="A16">
        <v>113</v>
      </c>
      <c r="B16">
        <v>92</v>
      </c>
      <c r="C16" s="28">
        <v>43121</v>
      </c>
    </row>
    <row r="17" spans="1:12">
      <c r="A17">
        <v>113</v>
      </c>
      <c r="B17">
        <v>122</v>
      </c>
      <c r="C17" s="28">
        <v>43121</v>
      </c>
    </row>
    <row r="18" spans="1:12">
      <c r="C18" s="28"/>
    </row>
    <row r="19" spans="1:12">
      <c r="A19">
        <v>113</v>
      </c>
      <c r="B19">
        <v>142</v>
      </c>
      <c r="C19" s="28">
        <v>43121</v>
      </c>
      <c r="E19">
        <f>COUNTIF($B$19,E1)</f>
        <v>0</v>
      </c>
      <c r="F19">
        <f t="shared" ref="F19:L19" si="2">COUNTIF($B$19,F1)</f>
        <v>0</v>
      </c>
      <c r="G19">
        <f t="shared" si="2"/>
        <v>0</v>
      </c>
      <c r="H19">
        <f t="shared" si="2"/>
        <v>1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</row>
    <row r="20" spans="1:12">
      <c r="C20" s="28"/>
    </row>
    <row r="21" spans="1:12">
      <c r="A21">
        <v>113</v>
      </c>
      <c r="B21">
        <v>122</v>
      </c>
      <c r="C21" s="28">
        <v>43122</v>
      </c>
      <c r="E21">
        <f>COUNTIF($B$21:$B$27,E1)</f>
        <v>1</v>
      </c>
      <c r="F21">
        <f t="shared" ref="F21:L21" si="3">COUNTIF($B$21:$B$27,F1)</f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0</v>
      </c>
    </row>
    <row r="22" spans="1:12">
      <c r="A22">
        <v>113</v>
      </c>
      <c r="B22">
        <v>42</v>
      </c>
      <c r="C22" s="28">
        <v>43122</v>
      </c>
    </row>
    <row r="23" spans="1:12">
      <c r="A23">
        <v>113</v>
      </c>
      <c r="B23">
        <v>52</v>
      </c>
      <c r="C23" s="28">
        <v>43122</v>
      </c>
    </row>
    <row r="24" spans="1:12">
      <c r="A24">
        <v>113</v>
      </c>
      <c r="B24">
        <v>92</v>
      </c>
      <c r="C24" s="28">
        <v>43122</v>
      </c>
    </row>
    <row r="25" spans="1:12">
      <c r="A25">
        <v>113</v>
      </c>
      <c r="B25">
        <v>132</v>
      </c>
      <c r="C25" s="28">
        <v>43122</v>
      </c>
    </row>
    <row r="26" spans="1:12">
      <c r="A26">
        <v>113</v>
      </c>
      <c r="B26">
        <v>142</v>
      </c>
      <c r="C26" s="28">
        <v>43122</v>
      </c>
    </row>
    <row r="27" spans="1:12">
      <c r="A27">
        <v>113</v>
      </c>
      <c r="B27">
        <v>2</v>
      </c>
      <c r="C27" s="28">
        <v>43122</v>
      </c>
    </row>
    <row r="28" spans="1:12">
      <c r="C28" s="28"/>
    </row>
    <row r="29" spans="1:12">
      <c r="A29">
        <v>113</v>
      </c>
      <c r="B29">
        <v>92</v>
      </c>
      <c r="C29" s="28">
        <v>43124</v>
      </c>
      <c r="E29">
        <f>COUNTIF($B$29:$B$36,E1)</f>
        <v>1</v>
      </c>
      <c r="F29">
        <f t="shared" ref="F29:L29" si="4">COUNTIF($B$29:$B$36,F1)</f>
        <v>1</v>
      </c>
      <c r="G29">
        <f t="shared" si="4"/>
        <v>1</v>
      </c>
      <c r="H29">
        <f t="shared" si="4"/>
        <v>1</v>
      </c>
      <c r="I29">
        <f t="shared" si="4"/>
        <v>1</v>
      </c>
      <c r="J29">
        <f t="shared" si="4"/>
        <v>1</v>
      </c>
      <c r="K29">
        <f t="shared" si="4"/>
        <v>1</v>
      </c>
      <c r="L29">
        <f t="shared" si="4"/>
        <v>1</v>
      </c>
    </row>
    <row r="30" spans="1:12">
      <c r="A30">
        <v>113</v>
      </c>
      <c r="B30">
        <v>2</v>
      </c>
      <c r="C30" s="28">
        <v>43124</v>
      </c>
    </row>
    <row r="31" spans="1:12">
      <c r="A31">
        <v>113</v>
      </c>
      <c r="B31">
        <v>42</v>
      </c>
      <c r="C31" s="28">
        <v>43124</v>
      </c>
    </row>
    <row r="32" spans="1:12">
      <c r="A32">
        <v>113</v>
      </c>
      <c r="B32">
        <v>132</v>
      </c>
      <c r="C32" s="28">
        <v>43124</v>
      </c>
    </row>
    <row r="33" spans="1:22">
      <c r="A33">
        <v>113</v>
      </c>
      <c r="B33">
        <v>62</v>
      </c>
      <c r="C33" s="28">
        <v>43124</v>
      </c>
    </row>
    <row r="34" spans="1:22">
      <c r="A34">
        <v>113</v>
      </c>
      <c r="B34">
        <v>122</v>
      </c>
      <c r="C34" s="28">
        <v>43124</v>
      </c>
    </row>
    <row r="35" spans="1:22">
      <c r="A35">
        <v>113</v>
      </c>
      <c r="B35">
        <v>52</v>
      </c>
      <c r="C35" s="28">
        <v>43124</v>
      </c>
    </row>
    <row r="36" spans="1:22">
      <c r="A36">
        <v>113</v>
      </c>
      <c r="B36">
        <v>142</v>
      </c>
      <c r="C36" s="28">
        <v>43124</v>
      </c>
      <c r="M36" t="s">
        <v>47</v>
      </c>
      <c r="N36">
        <f>AVERAGE(O36:V36)</f>
        <v>3.875</v>
      </c>
      <c r="O36">
        <f>SUM(E2:E31)</f>
        <v>4</v>
      </c>
      <c r="P36">
        <f t="shared" ref="P36:V36" si="5">SUM(F2:F31)</f>
        <v>4</v>
      </c>
      <c r="Q36">
        <f t="shared" si="5"/>
        <v>4</v>
      </c>
      <c r="R36">
        <f t="shared" si="5"/>
        <v>4</v>
      </c>
      <c r="S36">
        <f t="shared" si="5"/>
        <v>4</v>
      </c>
      <c r="T36">
        <f t="shared" si="5"/>
        <v>4</v>
      </c>
      <c r="U36">
        <f t="shared" si="5"/>
        <v>4</v>
      </c>
      <c r="V36">
        <f t="shared" si="5"/>
        <v>3</v>
      </c>
    </row>
    <row r="37" spans="1:22">
      <c r="C37" s="28"/>
    </row>
    <row r="38" spans="1:22">
      <c r="A38">
        <v>113</v>
      </c>
      <c r="B38">
        <v>42</v>
      </c>
      <c r="C38" s="28">
        <v>43128</v>
      </c>
      <c r="E38">
        <f>COUNTIF($B$38:$B$45,E1)</f>
        <v>1</v>
      </c>
      <c r="F38">
        <f t="shared" ref="F38:L38" si="6">COUNTIF($B$38:$B$45,F1)</f>
        <v>1</v>
      </c>
      <c r="G38">
        <f t="shared" si="6"/>
        <v>1</v>
      </c>
      <c r="H38">
        <f t="shared" si="6"/>
        <v>1</v>
      </c>
      <c r="I38">
        <f t="shared" si="6"/>
        <v>1</v>
      </c>
      <c r="J38">
        <f t="shared" si="6"/>
        <v>1</v>
      </c>
      <c r="K38">
        <f t="shared" si="6"/>
        <v>1</v>
      </c>
      <c r="L38">
        <f t="shared" si="6"/>
        <v>1</v>
      </c>
    </row>
    <row r="39" spans="1:22">
      <c r="A39">
        <v>113</v>
      </c>
      <c r="B39">
        <v>2</v>
      </c>
      <c r="C39" s="28">
        <v>43128</v>
      </c>
    </row>
    <row r="40" spans="1:22">
      <c r="A40">
        <v>113</v>
      </c>
      <c r="B40">
        <v>62</v>
      </c>
      <c r="C40" s="28">
        <v>43128</v>
      </c>
    </row>
    <row r="41" spans="1:22">
      <c r="A41">
        <v>113</v>
      </c>
      <c r="B41">
        <v>92</v>
      </c>
      <c r="C41" s="28">
        <v>43128</v>
      </c>
    </row>
    <row r="42" spans="1:22">
      <c r="A42">
        <v>113</v>
      </c>
      <c r="B42">
        <v>142</v>
      </c>
      <c r="C42" s="28">
        <v>43128</v>
      </c>
    </row>
    <row r="43" spans="1:22">
      <c r="A43">
        <v>113</v>
      </c>
      <c r="B43">
        <v>132</v>
      </c>
      <c r="C43" s="28">
        <v>43128</v>
      </c>
    </row>
    <row r="44" spans="1:22">
      <c r="A44">
        <v>113</v>
      </c>
      <c r="B44">
        <v>122</v>
      </c>
      <c r="C44" s="28">
        <v>43128</v>
      </c>
    </row>
    <row r="45" spans="1:22">
      <c r="A45">
        <v>113</v>
      </c>
      <c r="B45">
        <v>52</v>
      </c>
      <c r="C45" s="28">
        <v>43128</v>
      </c>
    </row>
    <row r="46" spans="1:22">
      <c r="C46" s="28"/>
    </row>
    <row r="47" spans="1:22">
      <c r="A47">
        <v>113</v>
      </c>
      <c r="B47">
        <v>42</v>
      </c>
      <c r="C47" s="28">
        <v>43129</v>
      </c>
      <c r="E47">
        <f>COUNTIF($B$47:$B$53,E1)</f>
        <v>0</v>
      </c>
      <c r="F47">
        <f t="shared" ref="F47:L47" si="7">COUNTIF($B$47:$B$53,F1)</f>
        <v>1</v>
      </c>
      <c r="G47">
        <f t="shared" si="7"/>
        <v>1</v>
      </c>
      <c r="H47">
        <f t="shared" si="7"/>
        <v>1</v>
      </c>
      <c r="I47">
        <f t="shared" si="7"/>
        <v>1</v>
      </c>
      <c r="J47">
        <f t="shared" si="7"/>
        <v>1</v>
      </c>
      <c r="K47">
        <f t="shared" si="7"/>
        <v>1</v>
      </c>
      <c r="L47">
        <f t="shared" si="7"/>
        <v>1</v>
      </c>
    </row>
    <row r="48" spans="1:22">
      <c r="A48">
        <v>113</v>
      </c>
      <c r="B48">
        <v>2</v>
      </c>
      <c r="C48" s="28">
        <v>43129</v>
      </c>
    </row>
    <row r="49" spans="1:22">
      <c r="A49">
        <v>113</v>
      </c>
      <c r="B49">
        <v>132</v>
      </c>
      <c r="C49" s="28">
        <v>43129</v>
      </c>
    </row>
    <row r="50" spans="1:22">
      <c r="A50">
        <v>113</v>
      </c>
      <c r="B50">
        <v>62</v>
      </c>
      <c r="C50" s="28">
        <v>43129</v>
      </c>
    </row>
    <row r="51" spans="1:22">
      <c r="A51">
        <v>113</v>
      </c>
      <c r="B51">
        <v>92</v>
      </c>
      <c r="C51" s="28">
        <v>43129</v>
      </c>
    </row>
    <row r="52" spans="1:22">
      <c r="A52">
        <v>113</v>
      </c>
      <c r="B52">
        <v>122</v>
      </c>
      <c r="C52" s="28">
        <v>43129</v>
      </c>
    </row>
    <row r="53" spans="1:22">
      <c r="A53">
        <v>113</v>
      </c>
      <c r="B53">
        <v>142</v>
      </c>
      <c r="C53" s="28">
        <v>43129</v>
      </c>
      <c r="M53" t="s">
        <v>48</v>
      </c>
      <c r="N53">
        <f>AVERAGE(O53:V53)</f>
        <v>1.875</v>
      </c>
      <c r="O53">
        <f>SUM(E38:E50)</f>
        <v>1</v>
      </c>
      <c r="P53">
        <f t="shared" ref="P53:V53" si="8">SUM(F38:F50)</f>
        <v>2</v>
      </c>
      <c r="Q53">
        <f t="shared" si="8"/>
        <v>2</v>
      </c>
      <c r="R53">
        <f t="shared" si="8"/>
        <v>2</v>
      </c>
      <c r="S53">
        <f t="shared" si="8"/>
        <v>2</v>
      </c>
      <c r="T53">
        <f t="shared" si="8"/>
        <v>2</v>
      </c>
      <c r="U53">
        <f t="shared" si="8"/>
        <v>2</v>
      </c>
      <c r="V53">
        <f t="shared" si="8"/>
        <v>2</v>
      </c>
    </row>
    <row r="54" spans="1:22">
      <c r="C54" s="28"/>
    </row>
    <row r="55" spans="1:22">
      <c r="A55">
        <v>113</v>
      </c>
      <c r="B55">
        <v>42</v>
      </c>
      <c r="C55" s="28">
        <v>43130</v>
      </c>
      <c r="E55">
        <f>COUNTIF($B$55:$B$62,E1)</f>
        <v>1</v>
      </c>
      <c r="F55">
        <f t="shared" ref="F55:L55" si="9">COUNTIF($B$55:$B$62,F1)</f>
        <v>1</v>
      </c>
      <c r="G55">
        <f t="shared" si="9"/>
        <v>1</v>
      </c>
      <c r="H55">
        <f t="shared" si="9"/>
        <v>1</v>
      </c>
      <c r="I55">
        <f t="shared" si="9"/>
        <v>1</v>
      </c>
      <c r="J55">
        <f t="shared" si="9"/>
        <v>1</v>
      </c>
      <c r="K55">
        <f t="shared" si="9"/>
        <v>1</v>
      </c>
      <c r="L55">
        <f t="shared" si="9"/>
        <v>1</v>
      </c>
    </row>
    <row r="56" spans="1:22">
      <c r="A56">
        <v>113</v>
      </c>
      <c r="B56">
        <v>92</v>
      </c>
      <c r="C56" s="28">
        <v>43130</v>
      </c>
    </row>
    <row r="57" spans="1:22">
      <c r="A57">
        <v>113</v>
      </c>
      <c r="B57">
        <v>2</v>
      </c>
      <c r="C57" s="28">
        <v>43130</v>
      </c>
    </row>
    <row r="58" spans="1:22">
      <c r="A58">
        <v>113</v>
      </c>
      <c r="B58">
        <v>52</v>
      </c>
      <c r="C58" s="28">
        <v>43130</v>
      </c>
    </row>
    <row r="59" spans="1:22">
      <c r="A59">
        <v>113</v>
      </c>
      <c r="B59">
        <v>62</v>
      </c>
      <c r="C59" s="28">
        <v>43130</v>
      </c>
    </row>
    <row r="60" spans="1:22">
      <c r="A60">
        <v>113</v>
      </c>
      <c r="B60">
        <v>132</v>
      </c>
      <c r="C60" s="28">
        <v>43130</v>
      </c>
    </row>
    <row r="61" spans="1:22">
      <c r="A61">
        <v>113</v>
      </c>
      <c r="B61">
        <v>122</v>
      </c>
      <c r="C61" s="28">
        <v>43130</v>
      </c>
    </row>
    <row r="62" spans="1:22">
      <c r="A62">
        <v>113</v>
      </c>
      <c r="B62">
        <v>142</v>
      </c>
      <c r="C62" s="28">
        <v>43130</v>
      </c>
    </row>
    <row r="63" spans="1:22">
      <c r="C63" s="28"/>
    </row>
    <row r="64" spans="1:22">
      <c r="A64">
        <v>113</v>
      </c>
      <c r="B64">
        <v>122</v>
      </c>
      <c r="C64" s="28">
        <v>43131</v>
      </c>
      <c r="E64">
        <f>COUNTIF($B$64:$B$69,E1)</f>
        <v>0</v>
      </c>
      <c r="F64">
        <f t="shared" ref="F64:L64" si="10">COUNTIF($B$64:$B$69,F1)</f>
        <v>1</v>
      </c>
      <c r="G64">
        <f t="shared" si="10"/>
        <v>1</v>
      </c>
      <c r="H64">
        <f t="shared" si="10"/>
        <v>1</v>
      </c>
      <c r="I64">
        <f t="shared" si="10"/>
        <v>1</v>
      </c>
      <c r="J64">
        <f t="shared" si="10"/>
        <v>0</v>
      </c>
      <c r="K64">
        <f t="shared" si="10"/>
        <v>1</v>
      </c>
      <c r="L64">
        <f t="shared" si="10"/>
        <v>1</v>
      </c>
    </row>
    <row r="65" spans="1:22">
      <c r="A65">
        <v>113</v>
      </c>
      <c r="B65">
        <v>2</v>
      </c>
      <c r="C65" s="28">
        <v>43131</v>
      </c>
    </row>
    <row r="66" spans="1:22">
      <c r="A66">
        <v>113</v>
      </c>
      <c r="B66">
        <v>62</v>
      </c>
      <c r="C66" s="28">
        <v>43131</v>
      </c>
    </row>
    <row r="67" spans="1:22">
      <c r="A67">
        <v>113</v>
      </c>
      <c r="B67">
        <v>42</v>
      </c>
      <c r="C67" s="28">
        <v>43131</v>
      </c>
    </row>
    <row r="68" spans="1:22">
      <c r="A68">
        <v>113</v>
      </c>
      <c r="B68">
        <v>132</v>
      </c>
      <c r="C68" s="28">
        <v>43131</v>
      </c>
    </row>
    <row r="69" spans="1:22">
      <c r="A69">
        <v>113</v>
      </c>
      <c r="B69">
        <v>142</v>
      </c>
      <c r="C69" s="28">
        <v>43131</v>
      </c>
      <c r="M69" t="s">
        <v>49</v>
      </c>
      <c r="N69">
        <f>AVERAGE(O69:V69)</f>
        <v>1.75</v>
      </c>
      <c r="O69">
        <f>SUM(E55:E66)</f>
        <v>1</v>
      </c>
      <c r="P69">
        <f t="shared" ref="P69:V69" si="11">SUM(F55:F66)</f>
        <v>2</v>
      </c>
      <c r="Q69">
        <f t="shared" si="11"/>
        <v>2</v>
      </c>
      <c r="R69">
        <f t="shared" si="11"/>
        <v>2</v>
      </c>
      <c r="S69">
        <f t="shared" si="11"/>
        <v>2</v>
      </c>
      <c r="T69">
        <f t="shared" si="11"/>
        <v>1</v>
      </c>
      <c r="U69">
        <f t="shared" si="11"/>
        <v>2</v>
      </c>
      <c r="V69">
        <f t="shared" si="11"/>
        <v>2</v>
      </c>
    </row>
    <row r="70" spans="1:22">
      <c r="C70" s="28"/>
    </row>
    <row r="71" spans="1:22">
      <c r="A71">
        <v>113</v>
      </c>
      <c r="B71">
        <v>52</v>
      </c>
      <c r="C71" s="28">
        <v>43132</v>
      </c>
      <c r="E71">
        <f>COUNTIF($B$71:$B$78,E1)</f>
        <v>1</v>
      </c>
      <c r="F71">
        <f t="shared" ref="F71:L71" si="12">COUNTIF($B$71:$B$78,F1)</f>
        <v>1</v>
      </c>
      <c r="G71">
        <f t="shared" si="12"/>
        <v>1</v>
      </c>
      <c r="H71">
        <f t="shared" si="12"/>
        <v>1</v>
      </c>
      <c r="I71">
        <f t="shared" si="12"/>
        <v>1</v>
      </c>
      <c r="J71">
        <f t="shared" si="12"/>
        <v>1</v>
      </c>
      <c r="K71">
        <f t="shared" si="12"/>
        <v>1</v>
      </c>
      <c r="L71">
        <f t="shared" si="12"/>
        <v>1</v>
      </c>
    </row>
    <row r="72" spans="1:22">
      <c r="A72">
        <v>113</v>
      </c>
      <c r="B72">
        <v>92</v>
      </c>
      <c r="C72" s="28">
        <v>43132</v>
      </c>
    </row>
    <row r="73" spans="1:22">
      <c r="A73">
        <v>113</v>
      </c>
      <c r="B73">
        <v>2</v>
      </c>
      <c r="C73" s="28">
        <v>43132</v>
      </c>
    </row>
    <row r="74" spans="1:22">
      <c r="A74">
        <v>113</v>
      </c>
      <c r="B74">
        <v>122</v>
      </c>
      <c r="C74" s="28">
        <v>43132</v>
      </c>
    </row>
    <row r="75" spans="1:22">
      <c r="A75">
        <v>113</v>
      </c>
      <c r="B75">
        <v>132</v>
      </c>
      <c r="C75" s="28">
        <v>43132</v>
      </c>
    </row>
    <row r="76" spans="1:22">
      <c r="A76">
        <v>113</v>
      </c>
      <c r="B76">
        <v>62</v>
      </c>
      <c r="C76" s="28">
        <v>43132</v>
      </c>
    </row>
    <row r="77" spans="1:22">
      <c r="A77">
        <v>113</v>
      </c>
      <c r="B77">
        <v>142</v>
      </c>
      <c r="C77" s="28">
        <v>43132</v>
      </c>
    </row>
    <row r="78" spans="1:22">
      <c r="A78">
        <v>113</v>
      </c>
      <c r="B78">
        <v>42</v>
      </c>
      <c r="C78" s="28">
        <v>43132</v>
      </c>
    </row>
    <row r="79" spans="1:22">
      <c r="M79" t="s">
        <v>50</v>
      </c>
      <c r="N79">
        <f>AVERAGE(O79:V79)+1</f>
        <v>2</v>
      </c>
      <c r="O79">
        <f>SUM(E71:E74)</f>
        <v>1</v>
      </c>
      <c r="P79">
        <f t="shared" ref="P79:U79" si="13">SUM(F71:F74)</f>
        <v>1</v>
      </c>
      <c r="Q79">
        <f t="shared" si="13"/>
        <v>1</v>
      </c>
      <c r="R79">
        <f t="shared" si="13"/>
        <v>1</v>
      </c>
      <c r="S79">
        <f t="shared" si="13"/>
        <v>1</v>
      </c>
      <c r="T79">
        <f t="shared" si="13"/>
        <v>1</v>
      </c>
      <c r="U79">
        <f t="shared" si="13"/>
        <v>1</v>
      </c>
      <c r="V79">
        <f>SUM(L71:L74)</f>
        <v>1</v>
      </c>
    </row>
    <row r="80" spans="1:22">
      <c r="E80">
        <f>SUM(E2:E79)</f>
        <v>7</v>
      </c>
      <c r="F80">
        <f t="shared" ref="F80:L80" si="14">SUM(F2:F79)</f>
        <v>9</v>
      </c>
      <c r="G80">
        <f t="shared" si="14"/>
        <v>9</v>
      </c>
      <c r="H80">
        <f t="shared" si="14"/>
        <v>9</v>
      </c>
      <c r="I80">
        <f t="shared" si="14"/>
        <v>9</v>
      </c>
      <c r="J80">
        <f t="shared" si="14"/>
        <v>8</v>
      </c>
      <c r="K80">
        <f t="shared" si="14"/>
        <v>9</v>
      </c>
      <c r="L80">
        <f t="shared" si="14"/>
        <v>8</v>
      </c>
      <c r="M80" t="s">
        <v>94</v>
      </c>
      <c r="N80">
        <f>SUM(N2:N79)</f>
        <v>10.5</v>
      </c>
    </row>
    <row r="81" spans="14:14">
      <c r="N81" t="s"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"/>
  <sheetViews>
    <sheetView topLeftCell="A157" workbookViewId="0">
      <selection activeCell="N156" sqref="N156"/>
    </sheetView>
  </sheetViews>
  <sheetFormatPr defaultRowHeight="15"/>
  <cols>
    <col min="3" max="3" width="13.28515625" customWidth="1"/>
    <col min="14" max="14" width="15.140625" customWidth="1"/>
  </cols>
  <sheetData>
    <row r="1" spans="1:12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</row>
    <row r="2" spans="1:12">
      <c r="A2">
        <v>114</v>
      </c>
      <c r="B2">
        <v>12</v>
      </c>
      <c r="C2" s="28">
        <v>43136</v>
      </c>
      <c r="E2">
        <f>COUNTIF($B$2:$B$30,E1)</f>
        <v>3</v>
      </c>
      <c r="F2">
        <f t="shared" ref="F2:L2" si="0">COUNTIF($B$2:$B$30,F1)</f>
        <v>4</v>
      </c>
      <c r="G2">
        <f t="shared" si="0"/>
        <v>4</v>
      </c>
      <c r="H2">
        <f t="shared" si="0"/>
        <v>5</v>
      </c>
      <c r="I2">
        <f t="shared" si="0"/>
        <v>4</v>
      </c>
      <c r="J2">
        <f t="shared" si="0"/>
        <v>3</v>
      </c>
      <c r="K2">
        <f t="shared" si="0"/>
        <v>3</v>
      </c>
      <c r="L2">
        <f t="shared" si="0"/>
        <v>3</v>
      </c>
    </row>
    <row r="3" spans="1:12">
      <c r="A3">
        <v>114</v>
      </c>
      <c r="B3">
        <v>112</v>
      </c>
      <c r="C3" s="28">
        <v>43136</v>
      </c>
    </row>
    <row r="4" spans="1:12">
      <c r="A4">
        <v>114</v>
      </c>
      <c r="B4">
        <v>152</v>
      </c>
      <c r="C4" s="28">
        <v>43136</v>
      </c>
    </row>
    <row r="5" spans="1:12">
      <c r="A5">
        <v>114</v>
      </c>
      <c r="B5">
        <v>102</v>
      </c>
      <c r="C5" s="28">
        <v>43136</v>
      </c>
    </row>
    <row r="6" spans="1:12">
      <c r="A6">
        <v>114</v>
      </c>
      <c r="B6">
        <v>72</v>
      </c>
      <c r="C6" s="28">
        <v>43136</v>
      </c>
    </row>
    <row r="7" spans="1:12">
      <c r="A7">
        <v>114</v>
      </c>
      <c r="B7">
        <v>112</v>
      </c>
      <c r="C7" s="28">
        <v>43136</v>
      </c>
    </row>
    <row r="8" spans="1:12">
      <c r="A8">
        <v>114</v>
      </c>
      <c r="B8">
        <v>12</v>
      </c>
      <c r="C8" s="28">
        <v>43136</v>
      </c>
    </row>
    <row r="9" spans="1:12">
      <c r="A9">
        <v>114</v>
      </c>
      <c r="B9">
        <v>32</v>
      </c>
      <c r="C9" s="28">
        <v>43136</v>
      </c>
    </row>
    <row r="10" spans="1:12">
      <c r="A10">
        <v>114</v>
      </c>
      <c r="B10">
        <v>82</v>
      </c>
      <c r="C10" s="28">
        <v>43136</v>
      </c>
    </row>
    <row r="11" spans="1:12">
      <c r="A11">
        <v>114</v>
      </c>
      <c r="B11">
        <v>152</v>
      </c>
      <c r="C11" s="28">
        <v>43136</v>
      </c>
    </row>
    <row r="12" spans="1:12">
      <c r="A12">
        <v>114</v>
      </c>
      <c r="B12">
        <v>22</v>
      </c>
      <c r="C12" s="28">
        <v>43136</v>
      </c>
    </row>
    <row r="13" spans="1:12">
      <c r="A13">
        <v>114</v>
      </c>
      <c r="B13">
        <v>72</v>
      </c>
      <c r="C13" s="28">
        <v>43136</v>
      </c>
    </row>
    <row r="14" spans="1:12">
      <c r="A14">
        <v>114</v>
      </c>
      <c r="B14">
        <v>102</v>
      </c>
      <c r="C14" s="28">
        <v>43136</v>
      </c>
    </row>
    <row r="15" spans="1:12">
      <c r="A15">
        <v>114</v>
      </c>
      <c r="B15">
        <v>112</v>
      </c>
      <c r="C15" s="28">
        <v>43136</v>
      </c>
    </row>
    <row r="16" spans="1:12">
      <c r="A16">
        <v>114</v>
      </c>
      <c r="B16">
        <v>12</v>
      </c>
      <c r="C16" s="28">
        <v>43136</v>
      </c>
    </row>
    <row r="17" spans="1:22">
      <c r="A17">
        <v>114</v>
      </c>
      <c r="B17">
        <v>32</v>
      </c>
      <c r="C17" s="28">
        <v>43136</v>
      </c>
    </row>
    <row r="18" spans="1:22">
      <c r="A18">
        <v>114</v>
      </c>
      <c r="B18">
        <v>82</v>
      </c>
      <c r="C18" s="28">
        <v>43136</v>
      </c>
    </row>
    <row r="19" spans="1:22">
      <c r="A19">
        <v>114</v>
      </c>
      <c r="B19">
        <v>152</v>
      </c>
      <c r="C19" s="28">
        <v>43136</v>
      </c>
    </row>
    <row r="20" spans="1:22">
      <c r="A20">
        <v>114</v>
      </c>
      <c r="B20">
        <v>152</v>
      </c>
      <c r="C20" s="28">
        <v>43136</v>
      </c>
    </row>
    <row r="21" spans="1:22">
      <c r="A21">
        <v>114</v>
      </c>
      <c r="B21">
        <v>22</v>
      </c>
      <c r="C21" s="28">
        <v>43136</v>
      </c>
    </row>
    <row r="22" spans="1:22">
      <c r="A22">
        <v>114</v>
      </c>
      <c r="B22">
        <v>32</v>
      </c>
      <c r="C22" s="28">
        <v>43136</v>
      </c>
    </row>
    <row r="23" spans="1:22">
      <c r="A23">
        <v>114</v>
      </c>
      <c r="B23">
        <v>12</v>
      </c>
      <c r="C23" s="28">
        <v>43136</v>
      </c>
    </row>
    <row r="24" spans="1:22">
      <c r="A24">
        <v>114</v>
      </c>
      <c r="B24">
        <v>72</v>
      </c>
      <c r="C24" s="28">
        <v>43136</v>
      </c>
    </row>
    <row r="25" spans="1:22">
      <c r="A25">
        <v>114</v>
      </c>
      <c r="B25">
        <v>82</v>
      </c>
      <c r="C25" s="28">
        <v>43136</v>
      </c>
    </row>
    <row r="26" spans="1:22">
      <c r="A26">
        <v>114</v>
      </c>
      <c r="B26">
        <v>102</v>
      </c>
      <c r="C26" s="28">
        <v>43136</v>
      </c>
    </row>
    <row r="27" spans="1:22">
      <c r="A27">
        <v>114</v>
      </c>
      <c r="B27">
        <v>112</v>
      </c>
      <c r="C27" s="28">
        <v>43136</v>
      </c>
    </row>
    <row r="28" spans="1:22">
      <c r="A28">
        <v>114</v>
      </c>
      <c r="B28">
        <v>152</v>
      </c>
      <c r="C28" s="28">
        <v>43136</v>
      </c>
    </row>
    <row r="29" spans="1:22">
      <c r="A29">
        <v>114</v>
      </c>
      <c r="B29">
        <v>22</v>
      </c>
      <c r="C29" s="28">
        <v>43136</v>
      </c>
    </row>
    <row r="30" spans="1:22">
      <c r="A30">
        <v>114</v>
      </c>
      <c r="B30">
        <v>32</v>
      </c>
      <c r="C30" s="28">
        <v>43136</v>
      </c>
      <c r="M30" t="s">
        <v>37</v>
      </c>
      <c r="N30">
        <f>AVERAGE(O30:V30)+1</f>
        <v>4.625</v>
      </c>
      <c r="O30">
        <f>SUM(E2:E29)</f>
        <v>3</v>
      </c>
      <c r="P30">
        <f>SUM(F2:F29)</f>
        <v>4</v>
      </c>
      <c r="Q30">
        <f>SUM(G2:G29)</f>
        <v>4</v>
      </c>
      <c r="R30">
        <f>SUM(H2:H29)</f>
        <v>5</v>
      </c>
      <c r="S30">
        <f>SUM(I2:I29)</f>
        <v>4</v>
      </c>
      <c r="T30">
        <f>SUM(J2:J29)</f>
        <v>3</v>
      </c>
      <c r="U30">
        <f>SUM(K2:K29)</f>
        <v>3</v>
      </c>
      <c r="V30">
        <f>SUM(L2:L29)</f>
        <v>3</v>
      </c>
    </row>
    <row r="31" spans="1:22">
      <c r="C31" s="28"/>
    </row>
    <row r="32" spans="1:22">
      <c r="A32">
        <v>114</v>
      </c>
      <c r="B32">
        <v>32</v>
      </c>
      <c r="C32" s="28">
        <v>43137</v>
      </c>
      <c r="E32">
        <f>COUNTIF($B$32:$B$44,E1)</f>
        <v>1</v>
      </c>
      <c r="F32">
        <f t="shared" ref="F32:L32" si="1">COUNTIF($B$32:$B$44,F1)</f>
        <v>1</v>
      </c>
      <c r="G32">
        <f t="shared" si="1"/>
        <v>2</v>
      </c>
      <c r="H32">
        <f t="shared" si="1"/>
        <v>2</v>
      </c>
      <c r="I32">
        <f t="shared" si="1"/>
        <v>3</v>
      </c>
      <c r="J32">
        <f t="shared" si="1"/>
        <v>2</v>
      </c>
      <c r="K32">
        <f t="shared" si="1"/>
        <v>1</v>
      </c>
      <c r="L32">
        <f t="shared" si="1"/>
        <v>1</v>
      </c>
    </row>
    <row r="33" spans="1:12">
      <c r="A33">
        <v>114</v>
      </c>
      <c r="B33">
        <v>12</v>
      </c>
      <c r="C33" s="28">
        <v>43137</v>
      </c>
    </row>
    <row r="34" spans="1:12">
      <c r="A34">
        <v>114</v>
      </c>
      <c r="B34">
        <v>152</v>
      </c>
      <c r="C34" s="28">
        <v>43137</v>
      </c>
    </row>
    <row r="35" spans="1:12">
      <c r="A35">
        <v>114</v>
      </c>
      <c r="B35">
        <v>102</v>
      </c>
      <c r="C35" s="28">
        <v>43137</v>
      </c>
    </row>
    <row r="36" spans="1:12">
      <c r="A36">
        <v>114</v>
      </c>
      <c r="B36">
        <v>102</v>
      </c>
      <c r="C36" s="28">
        <v>43137</v>
      </c>
    </row>
    <row r="37" spans="1:12">
      <c r="A37">
        <v>114</v>
      </c>
      <c r="B37">
        <v>12</v>
      </c>
      <c r="C37" s="28">
        <v>43137</v>
      </c>
    </row>
    <row r="38" spans="1:12">
      <c r="A38">
        <v>114</v>
      </c>
      <c r="B38">
        <v>82</v>
      </c>
      <c r="C38" s="28">
        <v>43137</v>
      </c>
    </row>
    <row r="39" spans="1:12">
      <c r="A39">
        <v>114</v>
      </c>
      <c r="B39">
        <v>72</v>
      </c>
      <c r="C39" s="28">
        <v>43137</v>
      </c>
    </row>
    <row r="40" spans="1:12">
      <c r="A40">
        <v>114</v>
      </c>
      <c r="B40">
        <v>22</v>
      </c>
      <c r="C40" s="28">
        <v>43137</v>
      </c>
    </row>
    <row r="41" spans="1:12">
      <c r="A41">
        <v>114</v>
      </c>
      <c r="B41">
        <v>32</v>
      </c>
      <c r="C41" s="28">
        <v>43137</v>
      </c>
    </row>
    <row r="42" spans="1:12">
      <c r="A42">
        <v>114</v>
      </c>
      <c r="B42">
        <v>112</v>
      </c>
      <c r="C42" s="28">
        <v>43137</v>
      </c>
    </row>
    <row r="43" spans="1:12">
      <c r="A43">
        <v>114</v>
      </c>
      <c r="B43">
        <v>152</v>
      </c>
      <c r="C43" s="28">
        <v>43137</v>
      </c>
    </row>
    <row r="44" spans="1:12">
      <c r="A44">
        <v>114</v>
      </c>
      <c r="B44">
        <v>12</v>
      </c>
      <c r="C44" s="28">
        <v>43137</v>
      </c>
    </row>
    <row r="45" spans="1:12">
      <c r="C45" s="28"/>
    </row>
    <row r="46" spans="1:12">
      <c r="A46">
        <v>114</v>
      </c>
      <c r="B46">
        <v>102</v>
      </c>
      <c r="C46" s="28">
        <v>43138</v>
      </c>
      <c r="E46">
        <f>COUNTIF($B$46:$B$53,E1)</f>
        <v>1</v>
      </c>
      <c r="F46">
        <f t="shared" ref="F46:L46" si="2">COUNTIF($B$46:$B$53,F1)</f>
        <v>1</v>
      </c>
      <c r="G46">
        <f t="shared" si="2"/>
        <v>1</v>
      </c>
      <c r="H46">
        <f t="shared" si="2"/>
        <v>1</v>
      </c>
      <c r="I46">
        <f t="shared" si="2"/>
        <v>1</v>
      </c>
      <c r="J46">
        <f t="shared" si="2"/>
        <v>1</v>
      </c>
      <c r="K46">
        <f t="shared" si="2"/>
        <v>1</v>
      </c>
      <c r="L46">
        <f t="shared" si="2"/>
        <v>1</v>
      </c>
    </row>
    <row r="47" spans="1:12">
      <c r="A47">
        <v>114</v>
      </c>
      <c r="B47">
        <v>22</v>
      </c>
      <c r="C47" s="28">
        <v>43138</v>
      </c>
    </row>
    <row r="48" spans="1:12">
      <c r="A48">
        <v>114</v>
      </c>
      <c r="B48">
        <v>12</v>
      </c>
      <c r="C48" s="28">
        <v>43138</v>
      </c>
    </row>
    <row r="49" spans="1:22">
      <c r="A49">
        <v>114</v>
      </c>
      <c r="B49">
        <v>32</v>
      </c>
      <c r="C49" s="28">
        <v>43138</v>
      </c>
    </row>
    <row r="50" spans="1:22">
      <c r="A50">
        <v>114</v>
      </c>
      <c r="B50">
        <v>112</v>
      </c>
      <c r="C50" s="28">
        <v>43138</v>
      </c>
    </row>
    <row r="51" spans="1:22">
      <c r="A51">
        <v>114</v>
      </c>
      <c r="B51">
        <v>82</v>
      </c>
      <c r="C51" s="28">
        <v>43138</v>
      </c>
    </row>
    <row r="52" spans="1:22">
      <c r="A52">
        <v>114</v>
      </c>
      <c r="B52">
        <v>72</v>
      </c>
      <c r="C52" s="28">
        <v>43138</v>
      </c>
    </row>
    <row r="53" spans="1:22">
      <c r="A53">
        <v>114</v>
      </c>
      <c r="B53">
        <v>152</v>
      </c>
      <c r="C53" s="28">
        <v>43138</v>
      </c>
      <c r="M53" t="s">
        <v>38</v>
      </c>
      <c r="N53">
        <f>AVERAGE(O53:V53)</f>
        <v>2.625</v>
      </c>
      <c r="O53">
        <f>SUM(E32:E49)</f>
        <v>2</v>
      </c>
      <c r="P53">
        <f t="shared" ref="P53:V53" si="3">SUM(F32:F49)</f>
        <v>2</v>
      </c>
      <c r="Q53">
        <f t="shared" si="3"/>
        <v>3</v>
      </c>
      <c r="R53">
        <f t="shared" si="3"/>
        <v>3</v>
      </c>
      <c r="S53">
        <f t="shared" si="3"/>
        <v>4</v>
      </c>
      <c r="T53">
        <f t="shared" si="3"/>
        <v>3</v>
      </c>
      <c r="U53">
        <f t="shared" si="3"/>
        <v>2</v>
      </c>
      <c r="V53">
        <f t="shared" si="3"/>
        <v>2</v>
      </c>
    </row>
    <row r="54" spans="1:22">
      <c r="C54" s="28"/>
    </row>
    <row r="55" spans="1:22">
      <c r="A55">
        <v>114</v>
      </c>
      <c r="B55">
        <v>32</v>
      </c>
      <c r="C55" s="28">
        <v>43140</v>
      </c>
      <c r="E55">
        <f>COUNTIF($B$55:$B$68,E1)</f>
        <v>2</v>
      </c>
      <c r="F55">
        <f t="shared" ref="F55:L55" si="4">COUNTIF($B$55:$B$68,F1)</f>
        <v>1</v>
      </c>
      <c r="G55">
        <f t="shared" si="4"/>
        <v>2</v>
      </c>
      <c r="H55">
        <f t="shared" si="4"/>
        <v>1</v>
      </c>
      <c r="I55">
        <f t="shared" si="4"/>
        <v>2</v>
      </c>
      <c r="J55">
        <f t="shared" si="4"/>
        <v>2</v>
      </c>
      <c r="K55">
        <f t="shared" si="4"/>
        <v>2</v>
      </c>
      <c r="L55">
        <f t="shared" si="4"/>
        <v>2</v>
      </c>
    </row>
    <row r="56" spans="1:22">
      <c r="A56">
        <v>114</v>
      </c>
      <c r="B56">
        <v>82</v>
      </c>
      <c r="C56" s="28">
        <v>43140</v>
      </c>
    </row>
    <row r="57" spans="1:22">
      <c r="A57">
        <v>114</v>
      </c>
      <c r="B57">
        <v>22</v>
      </c>
      <c r="C57" s="28">
        <v>43140</v>
      </c>
    </row>
    <row r="58" spans="1:22">
      <c r="A58">
        <v>114</v>
      </c>
      <c r="B58">
        <v>152</v>
      </c>
      <c r="C58" s="28">
        <v>43140</v>
      </c>
    </row>
    <row r="59" spans="1:22">
      <c r="A59">
        <v>114</v>
      </c>
      <c r="B59">
        <v>12</v>
      </c>
      <c r="C59" s="28">
        <v>43140</v>
      </c>
    </row>
    <row r="60" spans="1:22">
      <c r="A60">
        <v>114</v>
      </c>
      <c r="B60">
        <v>112</v>
      </c>
      <c r="C60" s="28">
        <v>43140</v>
      </c>
    </row>
    <row r="61" spans="1:22">
      <c r="A61">
        <v>114</v>
      </c>
      <c r="B61">
        <v>72</v>
      </c>
      <c r="C61" s="28">
        <v>43140</v>
      </c>
    </row>
    <row r="62" spans="1:22">
      <c r="A62">
        <v>114</v>
      </c>
      <c r="B62">
        <v>102</v>
      </c>
      <c r="C62" s="28">
        <v>43140</v>
      </c>
    </row>
    <row r="63" spans="1:22">
      <c r="A63">
        <v>114</v>
      </c>
      <c r="B63">
        <v>12</v>
      </c>
      <c r="C63" s="28">
        <v>43140</v>
      </c>
    </row>
    <row r="64" spans="1:22">
      <c r="A64">
        <v>114</v>
      </c>
      <c r="B64">
        <v>32</v>
      </c>
      <c r="C64" s="28">
        <v>43140</v>
      </c>
    </row>
    <row r="65" spans="1:12">
      <c r="A65">
        <v>114</v>
      </c>
      <c r="B65">
        <v>82</v>
      </c>
      <c r="C65" s="28">
        <v>43140</v>
      </c>
    </row>
    <row r="66" spans="1:12">
      <c r="A66">
        <v>114</v>
      </c>
      <c r="B66">
        <v>72</v>
      </c>
      <c r="C66" s="28">
        <v>43140</v>
      </c>
    </row>
    <row r="67" spans="1:12">
      <c r="A67">
        <v>114</v>
      </c>
      <c r="B67">
        <v>22</v>
      </c>
      <c r="C67" s="28">
        <v>43140</v>
      </c>
    </row>
    <row r="68" spans="1:12">
      <c r="A68">
        <v>114</v>
      </c>
      <c r="B68">
        <v>102</v>
      </c>
      <c r="C68" s="28">
        <v>43140</v>
      </c>
    </row>
    <row r="69" spans="1:12">
      <c r="C69" s="28"/>
    </row>
    <row r="70" spans="1:12">
      <c r="A70">
        <v>114</v>
      </c>
      <c r="B70">
        <v>112</v>
      </c>
      <c r="C70" s="28">
        <v>43141</v>
      </c>
      <c r="E70">
        <f>COUNTIF($B$70:$B$72,E1)</f>
        <v>0</v>
      </c>
      <c r="F70">
        <f t="shared" ref="F70:L70" si="5">COUNTIF($B$70:$B$72,F1)</f>
        <v>1</v>
      </c>
      <c r="G70">
        <f t="shared" si="5"/>
        <v>0</v>
      </c>
      <c r="H70">
        <f t="shared" si="5"/>
        <v>1</v>
      </c>
      <c r="I70">
        <f t="shared" si="5"/>
        <v>0</v>
      </c>
      <c r="J70">
        <f t="shared" si="5"/>
        <v>1</v>
      </c>
      <c r="K70">
        <f t="shared" si="5"/>
        <v>0</v>
      </c>
      <c r="L70">
        <f t="shared" si="5"/>
        <v>0</v>
      </c>
    </row>
    <row r="71" spans="1:12">
      <c r="A71">
        <v>114</v>
      </c>
      <c r="B71">
        <v>152</v>
      </c>
      <c r="C71" s="28">
        <v>43141</v>
      </c>
    </row>
    <row r="72" spans="1:12">
      <c r="A72">
        <v>114</v>
      </c>
      <c r="B72">
        <v>102</v>
      </c>
      <c r="C72" s="28">
        <v>43141</v>
      </c>
    </row>
    <row r="73" spans="1:12">
      <c r="C73" s="28"/>
    </row>
    <row r="74" spans="1:12">
      <c r="A74">
        <v>114</v>
      </c>
      <c r="B74">
        <v>12</v>
      </c>
      <c r="C74" s="28">
        <v>43142</v>
      </c>
      <c r="E74">
        <f>COUNTIF($B$74:$B$81,E1)</f>
        <v>1</v>
      </c>
      <c r="F74">
        <f t="shared" ref="F74:L74" si="6">COUNTIF($B$74:$B$81,F1)</f>
        <v>1</v>
      </c>
      <c r="G74">
        <f t="shared" si="6"/>
        <v>1</v>
      </c>
      <c r="H74">
        <f t="shared" si="6"/>
        <v>1</v>
      </c>
      <c r="I74">
        <f t="shared" si="6"/>
        <v>1</v>
      </c>
      <c r="J74">
        <f t="shared" si="6"/>
        <v>1</v>
      </c>
      <c r="K74">
        <f t="shared" si="6"/>
        <v>1</v>
      </c>
      <c r="L74">
        <f t="shared" si="6"/>
        <v>1</v>
      </c>
    </row>
    <row r="75" spans="1:12">
      <c r="A75">
        <v>114</v>
      </c>
      <c r="B75">
        <v>22</v>
      </c>
      <c r="C75" s="28">
        <v>43142</v>
      </c>
    </row>
    <row r="76" spans="1:12">
      <c r="A76">
        <v>114</v>
      </c>
      <c r="B76">
        <v>72</v>
      </c>
      <c r="C76" s="28">
        <v>43142</v>
      </c>
    </row>
    <row r="77" spans="1:12">
      <c r="A77">
        <v>114</v>
      </c>
      <c r="B77">
        <v>32</v>
      </c>
      <c r="C77" s="28">
        <v>43142</v>
      </c>
    </row>
    <row r="78" spans="1:12">
      <c r="A78">
        <v>114</v>
      </c>
      <c r="B78">
        <v>152</v>
      </c>
      <c r="C78" s="28">
        <v>43142</v>
      </c>
    </row>
    <row r="79" spans="1:12">
      <c r="A79">
        <v>114</v>
      </c>
      <c r="B79">
        <v>82</v>
      </c>
      <c r="C79" s="28">
        <v>43142</v>
      </c>
    </row>
    <row r="80" spans="1:12">
      <c r="A80">
        <v>114</v>
      </c>
      <c r="B80">
        <v>102</v>
      </c>
      <c r="C80" s="28">
        <v>43142</v>
      </c>
    </row>
    <row r="81" spans="1:22">
      <c r="A81">
        <v>114</v>
      </c>
      <c r="B81">
        <v>112</v>
      </c>
      <c r="C81" s="28">
        <v>43142</v>
      </c>
    </row>
    <row r="82" spans="1:22">
      <c r="C82" s="28"/>
    </row>
    <row r="83" spans="1:22">
      <c r="A83">
        <v>114</v>
      </c>
      <c r="B83">
        <v>22</v>
      </c>
      <c r="C83" s="28">
        <v>43143</v>
      </c>
      <c r="E83">
        <f>COUNTIF($B$83:$B$90,E1)</f>
        <v>1</v>
      </c>
      <c r="F83">
        <f t="shared" ref="F83:L83" si="7">COUNTIF($B$83:$B$90,F1)</f>
        <v>1</v>
      </c>
      <c r="G83">
        <f t="shared" si="7"/>
        <v>1</v>
      </c>
      <c r="H83">
        <f t="shared" si="7"/>
        <v>1</v>
      </c>
      <c r="I83">
        <f t="shared" si="7"/>
        <v>1</v>
      </c>
      <c r="J83">
        <f t="shared" si="7"/>
        <v>1</v>
      </c>
      <c r="K83">
        <f t="shared" si="7"/>
        <v>1</v>
      </c>
      <c r="L83">
        <f t="shared" si="7"/>
        <v>1</v>
      </c>
    </row>
    <row r="84" spans="1:22">
      <c r="A84">
        <v>114</v>
      </c>
      <c r="B84">
        <v>82</v>
      </c>
      <c r="C84" s="28">
        <v>43143</v>
      </c>
    </row>
    <row r="85" spans="1:22">
      <c r="A85">
        <v>114</v>
      </c>
      <c r="B85">
        <v>12</v>
      </c>
      <c r="C85" s="28">
        <v>43143</v>
      </c>
    </row>
    <row r="86" spans="1:22">
      <c r="A86">
        <v>114</v>
      </c>
      <c r="B86">
        <v>32</v>
      </c>
      <c r="C86" s="28">
        <v>43143</v>
      </c>
    </row>
    <row r="87" spans="1:22">
      <c r="A87">
        <v>114</v>
      </c>
      <c r="B87">
        <v>72</v>
      </c>
      <c r="C87" s="28">
        <v>43143</v>
      </c>
    </row>
    <row r="88" spans="1:22">
      <c r="A88">
        <v>114</v>
      </c>
      <c r="B88">
        <v>112</v>
      </c>
      <c r="C88" s="28">
        <v>43143</v>
      </c>
    </row>
    <row r="89" spans="1:22">
      <c r="A89">
        <v>114</v>
      </c>
      <c r="B89">
        <v>102</v>
      </c>
      <c r="C89" s="28">
        <v>43143</v>
      </c>
    </row>
    <row r="90" spans="1:22">
      <c r="A90">
        <v>114</v>
      </c>
      <c r="B90">
        <v>152</v>
      </c>
      <c r="C90" s="28">
        <v>43143</v>
      </c>
      <c r="M90" t="s">
        <v>39</v>
      </c>
      <c r="N90">
        <f>AVERAGE(O90:V90)</f>
        <v>4.125</v>
      </c>
      <c r="O90">
        <f>SUM(E55:E87)</f>
        <v>4</v>
      </c>
      <c r="P90">
        <f t="shared" ref="P90:V90" si="8">SUM(F55:F87)</f>
        <v>4</v>
      </c>
      <c r="Q90">
        <f t="shared" si="8"/>
        <v>4</v>
      </c>
      <c r="R90">
        <f t="shared" si="8"/>
        <v>4</v>
      </c>
      <c r="S90">
        <f t="shared" si="8"/>
        <v>4</v>
      </c>
      <c r="T90">
        <f t="shared" si="8"/>
        <v>5</v>
      </c>
      <c r="U90">
        <f t="shared" si="8"/>
        <v>4</v>
      </c>
      <c r="V90">
        <f t="shared" si="8"/>
        <v>4</v>
      </c>
    </row>
    <row r="91" spans="1:22">
      <c r="C91" s="28"/>
    </row>
    <row r="92" spans="1:22">
      <c r="A92">
        <v>114</v>
      </c>
      <c r="B92">
        <v>112</v>
      </c>
      <c r="C92" s="28">
        <v>43145</v>
      </c>
      <c r="E92">
        <f>COUNTIF($B$92:$B$99,E1)</f>
        <v>1</v>
      </c>
      <c r="F92">
        <f t="shared" ref="F92:L92" si="9">COUNTIF($B$92:$B$99,F1)</f>
        <v>1</v>
      </c>
      <c r="G92">
        <f t="shared" si="9"/>
        <v>1</v>
      </c>
      <c r="H92">
        <f t="shared" si="9"/>
        <v>1</v>
      </c>
      <c r="I92">
        <f t="shared" si="9"/>
        <v>1</v>
      </c>
      <c r="J92">
        <f t="shared" si="9"/>
        <v>1</v>
      </c>
      <c r="K92">
        <f t="shared" si="9"/>
        <v>1</v>
      </c>
      <c r="L92">
        <f t="shared" si="9"/>
        <v>1</v>
      </c>
    </row>
    <row r="93" spans="1:22">
      <c r="A93">
        <v>114</v>
      </c>
      <c r="B93">
        <v>102</v>
      </c>
      <c r="C93" s="28">
        <v>43145</v>
      </c>
    </row>
    <row r="94" spans="1:22">
      <c r="A94">
        <v>114</v>
      </c>
      <c r="B94">
        <v>12</v>
      </c>
      <c r="C94" s="28">
        <v>43145</v>
      </c>
    </row>
    <row r="95" spans="1:22">
      <c r="A95">
        <v>114</v>
      </c>
      <c r="B95">
        <v>22</v>
      </c>
      <c r="C95" s="28">
        <v>43145</v>
      </c>
    </row>
    <row r="96" spans="1:22">
      <c r="A96">
        <v>114</v>
      </c>
      <c r="B96">
        <v>32</v>
      </c>
      <c r="C96" s="28">
        <v>43145</v>
      </c>
    </row>
    <row r="97" spans="1:22">
      <c r="A97">
        <v>114</v>
      </c>
      <c r="B97">
        <v>72</v>
      </c>
      <c r="C97" s="28">
        <v>43145</v>
      </c>
    </row>
    <row r="98" spans="1:22">
      <c r="A98">
        <v>114</v>
      </c>
      <c r="B98">
        <v>152</v>
      </c>
      <c r="C98" s="28">
        <v>43145</v>
      </c>
    </row>
    <row r="99" spans="1:22">
      <c r="A99">
        <v>114</v>
      </c>
      <c r="B99">
        <v>82</v>
      </c>
      <c r="C99" s="28">
        <v>43145</v>
      </c>
      <c r="M99" t="s">
        <v>40</v>
      </c>
      <c r="N99">
        <f>AVERAGE(O99:V99)</f>
        <v>1</v>
      </c>
      <c r="O99">
        <f>SUM(E92:E93)</f>
        <v>1</v>
      </c>
      <c r="P99">
        <f t="shared" ref="P99:V99" si="10">SUM(F92:F93)</f>
        <v>1</v>
      </c>
      <c r="Q99">
        <f t="shared" si="10"/>
        <v>1</v>
      </c>
      <c r="R99">
        <f t="shared" si="10"/>
        <v>1</v>
      </c>
      <c r="S99">
        <f t="shared" si="10"/>
        <v>1</v>
      </c>
      <c r="T99">
        <f t="shared" si="10"/>
        <v>1</v>
      </c>
      <c r="U99">
        <f t="shared" si="10"/>
        <v>1</v>
      </c>
      <c r="V99">
        <f t="shared" si="10"/>
        <v>1</v>
      </c>
    </row>
    <row r="100" spans="1:22">
      <c r="C100" s="28"/>
    </row>
    <row r="101" spans="1:22">
      <c r="A101">
        <v>114</v>
      </c>
      <c r="B101">
        <v>32</v>
      </c>
      <c r="C101" s="28">
        <v>43149</v>
      </c>
      <c r="E101">
        <f>COUNTIF($B$101:$B$109,E1)</f>
        <v>1</v>
      </c>
      <c r="F101">
        <f t="shared" ref="F101:L101" si="11">COUNTIF($B$101:$B$109,F1)</f>
        <v>1</v>
      </c>
      <c r="G101">
        <f t="shared" si="11"/>
        <v>1</v>
      </c>
      <c r="H101">
        <f t="shared" si="11"/>
        <v>1</v>
      </c>
      <c r="I101">
        <f t="shared" si="11"/>
        <v>1</v>
      </c>
      <c r="J101">
        <f t="shared" si="11"/>
        <v>2</v>
      </c>
      <c r="K101">
        <f t="shared" si="11"/>
        <v>1</v>
      </c>
      <c r="L101">
        <f t="shared" si="11"/>
        <v>1</v>
      </c>
    </row>
    <row r="102" spans="1:22">
      <c r="A102">
        <v>114</v>
      </c>
      <c r="B102">
        <v>12</v>
      </c>
      <c r="C102" s="28">
        <v>43149</v>
      </c>
    </row>
    <row r="103" spans="1:22">
      <c r="A103">
        <v>114</v>
      </c>
      <c r="B103">
        <v>82</v>
      </c>
      <c r="C103" s="28">
        <v>43149</v>
      </c>
    </row>
    <row r="104" spans="1:22">
      <c r="A104">
        <v>114</v>
      </c>
      <c r="B104">
        <v>112</v>
      </c>
      <c r="C104" s="28">
        <v>43149</v>
      </c>
    </row>
    <row r="105" spans="1:22">
      <c r="A105">
        <v>114</v>
      </c>
      <c r="B105">
        <v>152</v>
      </c>
      <c r="C105" s="28">
        <v>43149</v>
      </c>
    </row>
    <row r="106" spans="1:22">
      <c r="A106">
        <v>114</v>
      </c>
      <c r="B106">
        <v>22</v>
      </c>
      <c r="C106" s="28">
        <v>43149</v>
      </c>
    </row>
    <row r="107" spans="1:22">
      <c r="A107">
        <v>114</v>
      </c>
      <c r="B107">
        <v>72</v>
      </c>
      <c r="C107" s="28">
        <v>43149</v>
      </c>
    </row>
    <row r="108" spans="1:22">
      <c r="A108">
        <v>114</v>
      </c>
      <c r="B108">
        <v>102</v>
      </c>
      <c r="C108" s="28">
        <v>43149</v>
      </c>
    </row>
    <row r="109" spans="1:22">
      <c r="A109">
        <v>114</v>
      </c>
      <c r="B109">
        <v>102</v>
      </c>
      <c r="C109" s="28">
        <v>43149</v>
      </c>
    </row>
    <row r="110" spans="1:22">
      <c r="C110" s="28"/>
    </row>
    <row r="111" spans="1:22">
      <c r="A111">
        <v>114</v>
      </c>
      <c r="B111">
        <v>72</v>
      </c>
      <c r="C111" s="28">
        <v>43150</v>
      </c>
      <c r="E111">
        <f>COUNTIF($B$111:$B$115,E1)</f>
        <v>1</v>
      </c>
      <c r="F111">
        <f t="shared" ref="F111:L111" si="12">COUNTIF($B$111:$B$115,F1)</f>
        <v>0</v>
      </c>
      <c r="G111">
        <f t="shared" si="12"/>
        <v>1</v>
      </c>
      <c r="H111">
        <f t="shared" si="12"/>
        <v>0</v>
      </c>
      <c r="I111">
        <f t="shared" si="12"/>
        <v>1</v>
      </c>
      <c r="J111">
        <f t="shared" si="12"/>
        <v>0</v>
      </c>
      <c r="K111">
        <f t="shared" si="12"/>
        <v>1</v>
      </c>
      <c r="L111">
        <f t="shared" si="12"/>
        <v>1</v>
      </c>
    </row>
    <row r="112" spans="1:22">
      <c r="A112">
        <v>114</v>
      </c>
      <c r="B112">
        <v>12</v>
      </c>
      <c r="C112" s="28">
        <v>43150</v>
      </c>
    </row>
    <row r="113" spans="1:12">
      <c r="A113">
        <v>114</v>
      </c>
      <c r="B113">
        <v>22</v>
      </c>
      <c r="C113" s="28">
        <v>43150</v>
      </c>
    </row>
    <row r="114" spans="1:12">
      <c r="A114">
        <v>114</v>
      </c>
      <c r="B114">
        <v>32</v>
      </c>
      <c r="C114" s="28">
        <v>43150</v>
      </c>
    </row>
    <row r="115" spans="1:12">
      <c r="A115">
        <v>114</v>
      </c>
      <c r="B115">
        <v>82</v>
      </c>
      <c r="C115" s="28">
        <v>43150</v>
      </c>
    </row>
    <row r="116" spans="1:12">
      <c r="C116" s="28"/>
    </row>
    <row r="117" spans="1:12">
      <c r="A117">
        <v>114</v>
      </c>
      <c r="B117">
        <v>12</v>
      </c>
      <c r="C117" s="28">
        <v>43151</v>
      </c>
      <c r="E117">
        <f>COUNTIF($B$117:$B$118,E1)</f>
        <v>1</v>
      </c>
      <c r="F117">
        <f t="shared" ref="F117:L117" si="13">COUNTIF($B$117:$B$118,F1)</f>
        <v>0</v>
      </c>
      <c r="G117">
        <f t="shared" si="13"/>
        <v>0</v>
      </c>
      <c r="H117">
        <f t="shared" si="13"/>
        <v>0</v>
      </c>
      <c r="I117">
        <f t="shared" si="13"/>
        <v>1</v>
      </c>
      <c r="J117">
        <f t="shared" si="13"/>
        <v>0</v>
      </c>
      <c r="K117">
        <f t="shared" si="13"/>
        <v>0</v>
      </c>
      <c r="L117">
        <f t="shared" si="13"/>
        <v>0</v>
      </c>
    </row>
    <row r="118" spans="1:12">
      <c r="A118">
        <v>114</v>
      </c>
      <c r="B118">
        <v>22</v>
      </c>
      <c r="C118" s="28">
        <v>43151</v>
      </c>
    </row>
    <row r="119" spans="1:12">
      <c r="C119" s="28"/>
    </row>
    <row r="120" spans="1:12">
      <c r="A120">
        <v>114</v>
      </c>
      <c r="B120">
        <v>72</v>
      </c>
      <c r="C120" s="28">
        <v>43152</v>
      </c>
      <c r="E120">
        <f>COUNTIF($B$120:$B$124,E1)</f>
        <v>0</v>
      </c>
      <c r="F120">
        <f t="shared" ref="F120:L120" si="14">COUNTIF($B$120:$B$124,F1)</f>
        <v>1</v>
      </c>
      <c r="G120">
        <f t="shared" si="14"/>
        <v>0</v>
      </c>
      <c r="H120">
        <f t="shared" si="14"/>
        <v>1</v>
      </c>
      <c r="I120">
        <f t="shared" si="14"/>
        <v>0</v>
      </c>
      <c r="J120">
        <f t="shared" si="14"/>
        <v>1</v>
      </c>
      <c r="K120">
        <f t="shared" si="14"/>
        <v>1</v>
      </c>
      <c r="L120">
        <f t="shared" si="14"/>
        <v>1</v>
      </c>
    </row>
    <row r="121" spans="1:12">
      <c r="A121">
        <v>114</v>
      </c>
      <c r="B121">
        <v>82</v>
      </c>
      <c r="C121" s="28">
        <v>43152</v>
      </c>
    </row>
    <row r="122" spans="1:12">
      <c r="A122">
        <v>114</v>
      </c>
      <c r="B122">
        <v>102</v>
      </c>
      <c r="C122" s="28">
        <v>43152</v>
      </c>
    </row>
    <row r="123" spans="1:12">
      <c r="A123">
        <v>114</v>
      </c>
      <c r="B123">
        <v>112</v>
      </c>
      <c r="C123" s="28">
        <v>43152</v>
      </c>
    </row>
    <row r="124" spans="1:12">
      <c r="A124">
        <v>114</v>
      </c>
      <c r="B124">
        <v>152</v>
      </c>
      <c r="C124" s="28">
        <v>43152</v>
      </c>
    </row>
    <row r="125" spans="1:12">
      <c r="C125" s="28"/>
    </row>
    <row r="126" spans="1:12">
      <c r="A126">
        <v>114</v>
      </c>
      <c r="B126">
        <v>32</v>
      </c>
      <c r="C126" s="28">
        <v>43153</v>
      </c>
      <c r="E126">
        <f>COUNTIF($B$126:$B$133,E1)</f>
        <v>1</v>
      </c>
      <c r="F126">
        <f t="shared" ref="F126:L126" si="15">COUNTIF($B$126:$B$133,F1)</f>
        <v>1</v>
      </c>
      <c r="G126">
        <f t="shared" si="15"/>
        <v>1</v>
      </c>
      <c r="H126">
        <f t="shared" si="15"/>
        <v>1</v>
      </c>
      <c r="I126">
        <f t="shared" si="15"/>
        <v>1</v>
      </c>
      <c r="J126">
        <f t="shared" si="15"/>
        <v>1</v>
      </c>
      <c r="K126">
        <f t="shared" si="15"/>
        <v>1</v>
      </c>
      <c r="L126">
        <f t="shared" si="15"/>
        <v>1</v>
      </c>
    </row>
    <row r="127" spans="1:12">
      <c r="A127">
        <v>114</v>
      </c>
      <c r="B127">
        <v>72</v>
      </c>
      <c r="C127" s="28">
        <v>43153</v>
      </c>
    </row>
    <row r="128" spans="1:12">
      <c r="A128">
        <v>114</v>
      </c>
      <c r="B128">
        <v>12</v>
      </c>
      <c r="C128" s="28">
        <v>43153</v>
      </c>
    </row>
    <row r="129" spans="1:12">
      <c r="A129">
        <v>114</v>
      </c>
      <c r="B129">
        <v>22</v>
      </c>
      <c r="C129" s="28">
        <v>43153</v>
      </c>
    </row>
    <row r="130" spans="1:12">
      <c r="A130">
        <v>114</v>
      </c>
      <c r="B130">
        <v>82</v>
      </c>
      <c r="C130" s="28">
        <v>43153</v>
      </c>
    </row>
    <row r="131" spans="1:12">
      <c r="A131">
        <v>114</v>
      </c>
      <c r="B131">
        <v>102</v>
      </c>
      <c r="C131" s="28">
        <v>43153</v>
      </c>
    </row>
    <row r="132" spans="1:12">
      <c r="A132">
        <v>114</v>
      </c>
      <c r="B132">
        <v>112</v>
      </c>
      <c r="C132" s="28">
        <v>43153</v>
      </c>
    </row>
    <row r="133" spans="1:12">
      <c r="A133">
        <v>114</v>
      </c>
      <c r="B133">
        <v>152</v>
      </c>
      <c r="C133" s="28">
        <v>43153</v>
      </c>
    </row>
    <row r="134" spans="1:12">
      <c r="C134" s="28"/>
    </row>
    <row r="135" spans="1:12">
      <c r="A135">
        <v>114</v>
      </c>
      <c r="B135">
        <v>32</v>
      </c>
      <c r="C135" s="28">
        <v>43155</v>
      </c>
      <c r="E135">
        <f>COUNTIF($B$135:$B$143,E1)</f>
        <v>1</v>
      </c>
      <c r="F135">
        <f t="shared" ref="F135:L135" si="16">COUNTIF($B$135:$B$143,F1)</f>
        <v>1</v>
      </c>
      <c r="G135">
        <f t="shared" si="16"/>
        <v>1</v>
      </c>
      <c r="H135">
        <f t="shared" si="16"/>
        <v>1</v>
      </c>
      <c r="I135">
        <f t="shared" si="16"/>
        <v>1</v>
      </c>
      <c r="J135">
        <f t="shared" si="16"/>
        <v>1</v>
      </c>
      <c r="K135">
        <f t="shared" si="16"/>
        <v>2</v>
      </c>
      <c r="L135">
        <f t="shared" si="16"/>
        <v>1</v>
      </c>
    </row>
    <row r="136" spans="1:12">
      <c r="A136">
        <v>114</v>
      </c>
      <c r="B136">
        <v>72</v>
      </c>
      <c r="C136" s="28">
        <v>43155</v>
      </c>
    </row>
    <row r="137" spans="1:12">
      <c r="A137">
        <v>114</v>
      </c>
      <c r="B137">
        <v>82</v>
      </c>
      <c r="C137" s="28">
        <v>43155</v>
      </c>
    </row>
    <row r="138" spans="1:12">
      <c r="A138">
        <v>114</v>
      </c>
      <c r="B138">
        <v>12</v>
      </c>
      <c r="C138" s="28">
        <v>43155</v>
      </c>
    </row>
    <row r="139" spans="1:12">
      <c r="A139">
        <v>114</v>
      </c>
      <c r="B139">
        <v>22</v>
      </c>
      <c r="C139" s="28">
        <v>43155</v>
      </c>
    </row>
    <row r="140" spans="1:12">
      <c r="A140">
        <v>114</v>
      </c>
      <c r="B140">
        <v>112</v>
      </c>
      <c r="C140" s="28">
        <v>43155</v>
      </c>
    </row>
    <row r="141" spans="1:12">
      <c r="A141">
        <v>114</v>
      </c>
      <c r="B141">
        <v>152</v>
      </c>
      <c r="C141" s="28">
        <v>43155</v>
      </c>
    </row>
    <row r="142" spans="1:12">
      <c r="A142">
        <v>114</v>
      </c>
      <c r="B142">
        <v>102</v>
      </c>
      <c r="C142" s="28">
        <v>43155</v>
      </c>
    </row>
    <row r="143" spans="1:12">
      <c r="A143">
        <v>114</v>
      </c>
      <c r="B143">
        <v>72</v>
      </c>
      <c r="C143" s="28">
        <v>43155</v>
      </c>
    </row>
    <row r="144" spans="1:12">
      <c r="C144" s="28"/>
    </row>
    <row r="145" spans="1:22">
      <c r="A145">
        <v>114</v>
      </c>
      <c r="B145">
        <v>72</v>
      </c>
      <c r="C145" s="28">
        <v>43156</v>
      </c>
      <c r="E145">
        <f>COUNTIF($B$145:$B$152,E1)</f>
        <v>1</v>
      </c>
      <c r="F145">
        <f t="shared" ref="F145:L145" si="17">COUNTIF($B$145:$B$152,F1)</f>
        <v>1</v>
      </c>
      <c r="G145">
        <f t="shared" si="17"/>
        <v>1</v>
      </c>
      <c r="H145">
        <f t="shared" si="17"/>
        <v>1</v>
      </c>
      <c r="I145">
        <f t="shared" si="17"/>
        <v>1</v>
      </c>
      <c r="J145">
        <f t="shared" si="17"/>
        <v>1</v>
      </c>
      <c r="K145">
        <f t="shared" si="17"/>
        <v>1</v>
      </c>
      <c r="L145">
        <f t="shared" si="17"/>
        <v>1</v>
      </c>
    </row>
    <row r="146" spans="1:22">
      <c r="A146">
        <v>114</v>
      </c>
      <c r="B146">
        <v>12</v>
      </c>
      <c r="C146" s="28">
        <v>43156</v>
      </c>
    </row>
    <row r="147" spans="1:22">
      <c r="A147">
        <v>114</v>
      </c>
      <c r="B147">
        <v>32</v>
      </c>
      <c r="C147" s="28">
        <v>43156</v>
      </c>
    </row>
    <row r="148" spans="1:22">
      <c r="A148">
        <v>114</v>
      </c>
      <c r="B148">
        <v>22</v>
      </c>
      <c r="C148" s="28">
        <v>43156</v>
      </c>
    </row>
    <row r="149" spans="1:22">
      <c r="A149">
        <v>114</v>
      </c>
      <c r="B149">
        <v>152</v>
      </c>
      <c r="C149" s="28">
        <v>43156</v>
      </c>
    </row>
    <row r="150" spans="1:22">
      <c r="A150">
        <v>114</v>
      </c>
      <c r="B150">
        <v>102</v>
      </c>
      <c r="C150" s="28">
        <v>43156</v>
      </c>
    </row>
    <row r="151" spans="1:22">
      <c r="A151">
        <v>114</v>
      </c>
      <c r="B151">
        <v>112</v>
      </c>
      <c r="C151" s="28">
        <v>43156</v>
      </c>
    </row>
    <row r="152" spans="1:22">
      <c r="A152">
        <v>114</v>
      </c>
      <c r="B152">
        <v>82</v>
      </c>
      <c r="C152" s="28">
        <v>43156</v>
      </c>
    </row>
    <row r="153" spans="1:22">
      <c r="M153" t="s">
        <v>51</v>
      </c>
      <c r="N153">
        <f>AVERAGE(O153:V153)+1</f>
        <v>6.75</v>
      </c>
      <c r="O153">
        <f>SUM(E101:E148)</f>
        <v>6</v>
      </c>
      <c r="P153">
        <f t="shared" ref="P153:V153" si="18">SUM(F101:F148)</f>
        <v>5</v>
      </c>
      <c r="Q153">
        <f t="shared" si="18"/>
        <v>5</v>
      </c>
      <c r="R153">
        <f t="shared" si="18"/>
        <v>5</v>
      </c>
      <c r="S153">
        <f t="shared" si="18"/>
        <v>6</v>
      </c>
      <c r="T153">
        <f t="shared" si="18"/>
        <v>6</v>
      </c>
      <c r="U153">
        <f t="shared" si="18"/>
        <v>7</v>
      </c>
      <c r="V153">
        <f t="shared" si="18"/>
        <v>6</v>
      </c>
    </row>
    <row r="154" spans="1:22">
      <c r="E154">
        <f>SUM(E2:E153)</f>
        <v>16</v>
      </c>
      <c r="F154">
        <f t="shared" ref="F154:L154" si="19">SUM(F2:F153)</f>
        <v>16</v>
      </c>
      <c r="G154">
        <f t="shared" si="19"/>
        <v>17</v>
      </c>
      <c r="H154">
        <f t="shared" si="19"/>
        <v>18</v>
      </c>
      <c r="I154">
        <f t="shared" si="19"/>
        <v>19</v>
      </c>
      <c r="J154">
        <f t="shared" si="19"/>
        <v>18</v>
      </c>
      <c r="K154">
        <f t="shared" si="19"/>
        <v>17</v>
      </c>
      <c r="L154">
        <f t="shared" si="19"/>
        <v>16</v>
      </c>
      <c r="M154" t="s">
        <v>94</v>
      </c>
      <c r="N154">
        <f>SUM(N2:N153)</f>
        <v>19.125</v>
      </c>
    </row>
    <row r="155" spans="1:22">
      <c r="N155" t="s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opLeftCell="A79" workbookViewId="0">
      <selection activeCell="N117" sqref="N117"/>
    </sheetView>
  </sheetViews>
  <sheetFormatPr defaultRowHeight="15"/>
  <cols>
    <col min="3" max="3" width="14.85546875" customWidth="1"/>
    <col min="14" max="14" width="13.5703125" customWidth="1"/>
  </cols>
  <sheetData>
    <row r="1" spans="1:12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12">
      <c r="A2">
        <v>115</v>
      </c>
      <c r="B2">
        <v>62</v>
      </c>
      <c r="C2" s="28">
        <v>43151</v>
      </c>
      <c r="E2">
        <f>COUNTIF($B$2:$B$16,E1)</f>
        <v>2</v>
      </c>
      <c r="F2">
        <f t="shared" ref="F2:L2" si="0">COUNTIF($B$2:$B$16,F1)</f>
        <v>1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</row>
    <row r="3" spans="1:12">
      <c r="A3">
        <v>115</v>
      </c>
      <c r="B3">
        <v>52</v>
      </c>
      <c r="C3" s="28">
        <v>43151</v>
      </c>
    </row>
    <row r="4" spans="1:12">
      <c r="A4">
        <v>115</v>
      </c>
      <c r="B4">
        <v>142</v>
      </c>
      <c r="C4" s="28">
        <v>43151</v>
      </c>
    </row>
    <row r="5" spans="1:12">
      <c r="A5">
        <v>115</v>
      </c>
      <c r="B5">
        <v>132</v>
      </c>
      <c r="C5" s="28">
        <v>43151</v>
      </c>
    </row>
    <row r="6" spans="1:12">
      <c r="A6">
        <v>115</v>
      </c>
      <c r="B6">
        <v>2</v>
      </c>
      <c r="C6" s="28">
        <v>43151</v>
      </c>
    </row>
    <row r="7" spans="1:12">
      <c r="A7">
        <v>115</v>
      </c>
      <c r="B7">
        <v>92</v>
      </c>
      <c r="C7" s="28">
        <v>43151</v>
      </c>
    </row>
    <row r="8" spans="1:12">
      <c r="A8">
        <v>115</v>
      </c>
      <c r="B8">
        <v>42</v>
      </c>
      <c r="C8" s="28">
        <v>43151</v>
      </c>
    </row>
    <row r="9" spans="1:12">
      <c r="A9">
        <v>115</v>
      </c>
      <c r="B9">
        <v>122</v>
      </c>
      <c r="C9" s="28">
        <v>43151</v>
      </c>
    </row>
    <row r="10" spans="1:12">
      <c r="A10">
        <v>115</v>
      </c>
      <c r="B10">
        <v>42</v>
      </c>
      <c r="C10" s="28">
        <v>43151</v>
      </c>
    </row>
    <row r="11" spans="1:12">
      <c r="A11">
        <v>115</v>
      </c>
      <c r="B11">
        <v>52</v>
      </c>
      <c r="C11" s="28">
        <v>43151</v>
      </c>
    </row>
    <row r="12" spans="1:12">
      <c r="A12">
        <v>115</v>
      </c>
      <c r="B12">
        <v>92</v>
      </c>
      <c r="C12" s="28">
        <v>43151</v>
      </c>
    </row>
    <row r="13" spans="1:12">
      <c r="A13">
        <v>115</v>
      </c>
      <c r="B13">
        <v>142</v>
      </c>
      <c r="C13" s="28">
        <v>43151</v>
      </c>
    </row>
    <row r="14" spans="1:12">
      <c r="A14">
        <v>115</v>
      </c>
      <c r="B14">
        <v>62</v>
      </c>
      <c r="C14" s="28">
        <v>43151</v>
      </c>
    </row>
    <row r="15" spans="1:12">
      <c r="A15">
        <v>115</v>
      </c>
      <c r="B15">
        <v>2</v>
      </c>
      <c r="C15" s="28">
        <v>43151</v>
      </c>
    </row>
    <row r="16" spans="1:12">
      <c r="A16">
        <v>115</v>
      </c>
      <c r="B16">
        <v>132</v>
      </c>
      <c r="C16" s="28">
        <v>43151</v>
      </c>
    </row>
    <row r="17" spans="1:12">
      <c r="C17" s="28"/>
    </row>
    <row r="18" spans="1:12">
      <c r="A18">
        <v>115</v>
      </c>
      <c r="B18">
        <v>142</v>
      </c>
      <c r="C18" s="28">
        <v>43152</v>
      </c>
      <c r="E18">
        <f>COUNTIF($B$18:$B$26,E1)</f>
        <v>2</v>
      </c>
      <c r="F18">
        <f t="shared" ref="F18:L18" si="1">COUNTIF($B$18:$B$26,F1)</f>
        <v>1</v>
      </c>
      <c r="G18">
        <f t="shared" si="1"/>
        <v>1</v>
      </c>
      <c r="H18">
        <f t="shared" si="1"/>
        <v>1</v>
      </c>
      <c r="I18">
        <f t="shared" si="1"/>
        <v>1</v>
      </c>
      <c r="J18">
        <f t="shared" si="1"/>
        <v>1</v>
      </c>
      <c r="K18">
        <f t="shared" si="1"/>
        <v>1</v>
      </c>
      <c r="L18">
        <f t="shared" si="1"/>
        <v>1</v>
      </c>
    </row>
    <row r="19" spans="1:12">
      <c r="A19">
        <v>115</v>
      </c>
      <c r="B19">
        <v>52</v>
      </c>
      <c r="C19" s="28">
        <v>43152</v>
      </c>
    </row>
    <row r="20" spans="1:12">
      <c r="A20">
        <v>115</v>
      </c>
      <c r="B20">
        <v>132</v>
      </c>
      <c r="C20" s="28">
        <v>43152</v>
      </c>
    </row>
    <row r="21" spans="1:12">
      <c r="A21">
        <v>115</v>
      </c>
      <c r="B21">
        <v>42</v>
      </c>
      <c r="C21" s="28">
        <v>43152</v>
      </c>
    </row>
    <row r="22" spans="1:12">
      <c r="A22">
        <v>115</v>
      </c>
      <c r="B22">
        <v>122</v>
      </c>
      <c r="C22" s="28">
        <v>43152</v>
      </c>
    </row>
    <row r="23" spans="1:12">
      <c r="A23">
        <v>115</v>
      </c>
      <c r="B23">
        <v>92</v>
      </c>
      <c r="C23" s="28">
        <v>43152</v>
      </c>
    </row>
    <row r="24" spans="1:12">
      <c r="A24">
        <v>115</v>
      </c>
      <c r="B24">
        <v>62</v>
      </c>
      <c r="C24" s="28">
        <v>43152</v>
      </c>
    </row>
    <row r="25" spans="1:12">
      <c r="A25">
        <v>115</v>
      </c>
      <c r="B25">
        <v>2</v>
      </c>
      <c r="C25" s="28">
        <v>43152</v>
      </c>
    </row>
    <row r="26" spans="1:12">
      <c r="A26">
        <v>115</v>
      </c>
      <c r="B26">
        <v>52</v>
      </c>
      <c r="C26" s="28">
        <v>43152</v>
      </c>
    </row>
    <row r="27" spans="1:12">
      <c r="C27" s="28"/>
    </row>
    <row r="28" spans="1:12">
      <c r="A28">
        <v>115</v>
      </c>
      <c r="B28">
        <v>92</v>
      </c>
      <c r="C28" s="28">
        <v>43153</v>
      </c>
      <c r="E28">
        <f>COUNTIF($B$28:$B$36,E1)</f>
        <v>1</v>
      </c>
      <c r="F28">
        <f t="shared" ref="F28:L28" si="2">COUNTIF($B$28:$B$36,F1)</f>
        <v>1</v>
      </c>
      <c r="G28">
        <f t="shared" si="2"/>
        <v>1</v>
      </c>
      <c r="H28">
        <f t="shared" si="2"/>
        <v>2</v>
      </c>
      <c r="I28">
        <f t="shared" si="2"/>
        <v>1</v>
      </c>
      <c r="J28">
        <f t="shared" si="2"/>
        <v>1</v>
      </c>
      <c r="K28">
        <f t="shared" si="2"/>
        <v>1</v>
      </c>
      <c r="L28">
        <f t="shared" si="2"/>
        <v>1</v>
      </c>
    </row>
    <row r="29" spans="1:12">
      <c r="A29">
        <v>115</v>
      </c>
      <c r="B29">
        <v>2</v>
      </c>
      <c r="C29" s="28">
        <v>43153</v>
      </c>
    </row>
    <row r="30" spans="1:12">
      <c r="A30">
        <v>115</v>
      </c>
      <c r="B30">
        <v>42</v>
      </c>
      <c r="C30" s="28">
        <v>43153</v>
      </c>
    </row>
    <row r="31" spans="1:12">
      <c r="A31">
        <v>115</v>
      </c>
      <c r="B31">
        <v>122</v>
      </c>
      <c r="C31" s="28">
        <v>43153</v>
      </c>
    </row>
    <row r="32" spans="1:12">
      <c r="A32">
        <v>115</v>
      </c>
      <c r="B32">
        <v>62</v>
      </c>
      <c r="C32" s="28">
        <v>43153</v>
      </c>
    </row>
    <row r="33" spans="1:12">
      <c r="A33">
        <v>115</v>
      </c>
      <c r="B33">
        <v>52</v>
      </c>
      <c r="C33" s="28">
        <v>43153</v>
      </c>
    </row>
    <row r="34" spans="1:12">
      <c r="A34">
        <v>115</v>
      </c>
      <c r="B34">
        <v>132</v>
      </c>
      <c r="C34" s="28">
        <v>43153</v>
      </c>
    </row>
    <row r="35" spans="1:12">
      <c r="A35">
        <v>115</v>
      </c>
      <c r="B35">
        <v>142</v>
      </c>
      <c r="C35" s="28">
        <v>43153</v>
      </c>
    </row>
    <row r="36" spans="1:12">
      <c r="A36">
        <v>115</v>
      </c>
      <c r="B36">
        <v>142</v>
      </c>
      <c r="C36" s="28">
        <v>43153</v>
      </c>
    </row>
    <row r="37" spans="1:12">
      <c r="C37" s="28"/>
    </row>
    <row r="38" spans="1:12">
      <c r="A38">
        <v>115</v>
      </c>
      <c r="B38">
        <v>142</v>
      </c>
      <c r="C38" s="28">
        <v>43156</v>
      </c>
      <c r="E38">
        <f>COUNTIF($B$38:$B$46,E1)</f>
        <v>1</v>
      </c>
      <c r="F38">
        <f t="shared" ref="F38:L38" si="3">COUNTIF($B$38:$B$46,F1)</f>
        <v>1</v>
      </c>
      <c r="G38">
        <f t="shared" si="3"/>
        <v>1</v>
      </c>
      <c r="H38">
        <f t="shared" si="3"/>
        <v>2</v>
      </c>
      <c r="I38">
        <f t="shared" si="3"/>
        <v>1</v>
      </c>
      <c r="J38">
        <f t="shared" si="3"/>
        <v>1</v>
      </c>
      <c r="K38">
        <f t="shared" si="3"/>
        <v>1</v>
      </c>
      <c r="L38">
        <f t="shared" si="3"/>
        <v>1</v>
      </c>
    </row>
    <row r="39" spans="1:12">
      <c r="A39">
        <v>115</v>
      </c>
      <c r="B39">
        <v>52</v>
      </c>
      <c r="C39" s="28">
        <v>43156</v>
      </c>
    </row>
    <row r="40" spans="1:12">
      <c r="A40">
        <v>115</v>
      </c>
      <c r="B40">
        <v>62</v>
      </c>
      <c r="C40" s="28">
        <v>43156</v>
      </c>
    </row>
    <row r="41" spans="1:12">
      <c r="A41">
        <v>115</v>
      </c>
      <c r="B41">
        <v>92</v>
      </c>
      <c r="C41" s="28">
        <v>43156</v>
      </c>
    </row>
    <row r="42" spans="1:12">
      <c r="A42">
        <v>115</v>
      </c>
      <c r="B42">
        <v>132</v>
      </c>
      <c r="C42" s="28">
        <v>43156</v>
      </c>
    </row>
    <row r="43" spans="1:12">
      <c r="A43">
        <v>115</v>
      </c>
      <c r="B43">
        <v>122</v>
      </c>
      <c r="C43" s="28">
        <v>43156</v>
      </c>
    </row>
    <row r="44" spans="1:12">
      <c r="A44">
        <v>115</v>
      </c>
      <c r="B44">
        <v>42</v>
      </c>
      <c r="C44" s="28">
        <v>43156</v>
      </c>
    </row>
    <row r="45" spans="1:12">
      <c r="A45">
        <v>115</v>
      </c>
      <c r="B45">
        <v>2</v>
      </c>
      <c r="C45" s="28">
        <v>43156</v>
      </c>
    </row>
    <row r="46" spans="1:12">
      <c r="A46">
        <v>115</v>
      </c>
      <c r="B46">
        <v>142</v>
      </c>
      <c r="C46" s="28">
        <v>43156</v>
      </c>
    </row>
    <row r="47" spans="1:12">
      <c r="C47" s="28"/>
    </row>
    <row r="48" spans="1:12">
      <c r="A48">
        <v>115</v>
      </c>
      <c r="B48">
        <v>122</v>
      </c>
      <c r="C48" s="28">
        <v>43157</v>
      </c>
      <c r="E48">
        <f>COUNTIF($B$48:$B$63,E1)</f>
        <v>2</v>
      </c>
      <c r="F48">
        <f t="shared" ref="F48:L48" si="4">COUNTIF($B$48:$B$63,F1)</f>
        <v>2</v>
      </c>
      <c r="G48">
        <f t="shared" si="4"/>
        <v>2</v>
      </c>
      <c r="H48">
        <f t="shared" si="4"/>
        <v>2</v>
      </c>
      <c r="I48">
        <f t="shared" si="4"/>
        <v>2</v>
      </c>
      <c r="J48">
        <f t="shared" si="4"/>
        <v>2</v>
      </c>
      <c r="K48">
        <f t="shared" si="4"/>
        <v>2</v>
      </c>
      <c r="L48">
        <f t="shared" si="4"/>
        <v>2</v>
      </c>
    </row>
    <row r="49" spans="1:22">
      <c r="A49">
        <v>115</v>
      </c>
      <c r="B49">
        <v>42</v>
      </c>
      <c r="C49" s="28">
        <v>43157</v>
      </c>
    </row>
    <row r="50" spans="1:22">
      <c r="A50">
        <v>115</v>
      </c>
      <c r="B50">
        <v>52</v>
      </c>
      <c r="C50" s="28">
        <v>43157</v>
      </c>
    </row>
    <row r="51" spans="1:22">
      <c r="A51">
        <v>115</v>
      </c>
      <c r="B51">
        <v>92</v>
      </c>
      <c r="C51" s="28">
        <v>43157</v>
      </c>
    </row>
    <row r="52" spans="1:22">
      <c r="A52">
        <v>115</v>
      </c>
      <c r="B52">
        <v>62</v>
      </c>
      <c r="C52" s="28">
        <v>43157</v>
      </c>
    </row>
    <row r="53" spans="1:22">
      <c r="A53">
        <v>115</v>
      </c>
      <c r="B53">
        <v>2</v>
      </c>
      <c r="C53" s="28">
        <v>43157</v>
      </c>
    </row>
    <row r="54" spans="1:22">
      <c r="A54">
        <v>115</v>
      </c>
      <c r="B54">
        <v>132</v>
      </c>
      <c r="C54" s="28">
        <v>43157</v>
      </c>
    </row>
    <row r="55" spans="1:22">
      <c r="A55">
        <v>115</v>
      </c>
      <c r="B55">
        <v>142</v>
      </c>
      <c r="C55" s="28">
        <v>43157</v>
      </c>
    </row>
    <row r="56" spans="1:22">
      <c r="A56">
        <v>115</v>
      </c>
      <c r="B56">
        <v>52</v>
      </c>
      <c r="C56" s="28">
        <v>43157</v>
      </c>
    </row>
    <row r="57" spans="1:22">
      <c r="A57">
        <v>115</v>
      </c>
      <c r="B57">
        <v>62</v>
      </c>
      <c r="C57" s="28">
        <v>43157</v>
      </c>
    </row>
    <row r="58" spans="1:22">
      <c r="A58">
        <v>115</v>
      </c>
      <c r="B58">
        <v>42</v>
      </c>
      <c r="C58" s="28">
        <v>43157</v>
      </c>
    </row>
    <row r="59" spans="1:22">
      <c r="A59">
        <v>115</v>
      </c>
      <c r="B59">
        <v>2</v>
      </c>
      <c r="C59" s="28">
        <v>43157</v>
      </c>
    </row>
    <row r="60" spans="1:22">
      <c r="A60">
        <v>115</v>
      </c>
      <c r="B60">
        <v>122</v>
      </c>
      <c r="C60" s="28">
        <v>43157</v>
      </c>
    </row>
    <row r="61" spans="1:22">
      <c r="A61">
        <v>115</v>
      </c>
      <c r="B61">
        <v>142</v>
      </c>
      <c r="C61" s="28">
        <v>43157</v>
      </c>
    </row>
    <row r="62" spans="1:22">
      <c r="A62">
        <v>115</v>
      </c>
      <c r="B62">
        <v>132</v>
      </c>
      <c r="C62" s="28">
        <v>43157</v>
      </c>
    </row>
    <row r="63" spans="1:22">
      <c r="A63">
        <v>115</v>
      </c>
      <c r="B63">
        <v>92</v>
      </c>
      <c r="C63" s="28">
        <v>43157</v>
      </c>
      <c r="M63" t="s">
        <v>52</v>
      </c>
      <c r="N63">
        <f>AVERAGE(O63:V63)+1</f>
        <v>8.25</v>
      </c>
      <c r="O63">
        <f>SUM(E2:E62)</f>
        <v>8</v>
      </c>
      <c r="P63">
        <f>SUM(F2:F62)</f>
        <v>6</v>
      </c>
      <c r="Q63">
        <f>SUM(G2:G62)</f>
        <v>7</v>
      </c>
      <c r="R63">
        <f>SUM(H2:H62)</f>
        <v>9</v>
      </c>
      <c r="S63">
        <f>SUM(I2:I62)</f>
        <v>7</v>
      </c>
      <c r="T63">
        <f>SUM(J2:J62)</f>
        <v>7</v>
      </c>
      <c r="U63">
        <f>SUM(K2:K62)</f>
        <v>7</v>
      </c>
      <c r="V63">
        <f>SUM(L2:L62)</f>
        <v>7</v>
      </c>
    </row>
    <row r="64" spans="1:22">
      <c r="C64" s="28"/>
    </row>
    <row r="65" spans="1:22">
      <c r="A65">
        <v>115</v>
      </c>
      <c r="B65">
        <v>2</v>
      </c>
      <c r="C65" s="28">
        <v>43159</v>
      </c>
      <c r="E65">
        <f>COUNTIF($B$65:$B$73,E1)</f>
        <v>2</v>
      </c>
      <c r="F65">
        <f t="shared" ref="F65:L65" si="5">COUNTIF($B$65:$B$73,F1)</f>
        <v>1</v>
      </c>
      <c r="G65">
        <f t="shared" si="5"/>
        <v>1</v>
      </c>
      <c r="H65">
        <f t="shared" si="5"/>
        <v>1</v>
      </c>
      <c r="I65">
        <f t="shared" si="5"/>
        <v>1</v>
      </c>
      <c r="J65">
        <f t="shared" si="5"/>
        <v>1</v>
      </c>
      <c r="K65">
        <f t="shared" si="5"/>
        <v>1</v>
      </c>
      <c r="L65">
        <f t="shared" si="5"/>
        <v>1</v>
      </c>
    </row>
    <row r="66" spans="1:22">
      <c r="A66">
        <v>115</v>
      </c>
      <c r="B66">
        <v>42</v>
      </c>
      <c r="C66" s="28">
        <v>43159</v>
      </c>
    </row>
    <row r="67" spans="1:22">
      <c r="A67">
        <v>115</v>
      </c>
      <c r="B67">
        <v>52</v>
      </c>
      <c r="C67" s="28">
        <v>43159</v>
      </c>
    </row>
    <row r="68" spans="1:22">
      <c r="A68">
        <v>115</v>
      </c>
      <c r="B68">
        <v>62</v>
      </c>
      <c r="C68" s="28">
        <v>43159</v>
      </c>
    </row>
    <row r="69" spans="1:22">
      <c r="A69">
        <v>115</v>
      </c>
      <c r="B69">
        <v>122</v>
      </c>
      <c r="C69" s="28">
        <v>43159</v>
      </c>
    </row>
    <row r="70" spans="1:22">
      <c r="A70">
        <v>115</v>
      </c>
      <c r="B70">
        <v>132</v>
      </c>
      <c r="C70" s="28">
        <v>43159</v>
      </c>
    </row>
    <row r="71" spans="1:22">
      <c r="A71">
        <v>115</v>
      </c>
      <c r="B71">
        <v>92</v>
      </c>
      <c r="C71" s="28">
        <v>43159</v>
      </c>
    </row>
    <row r="72" spans="1:22">
      <c r="A72">
        <v>115</v>
      </c>
      <c r="B72">
        <v>142</v>
      </c>
      <c r="C72" s="28">
        <v>43159</v>
      </c>
    </row>
    <row r="73" spans="1:22">
      <c r="A73">
        <v>115</v>
      </c>
      <c r="B73">
        <v>52</v>
      </c>
      <c r="C73" s="28">
        <v>43159</v>
      </c>
      <c r="M73" t="s">
        <v>53</v>
      </c>
      <c r="N73">
        <f>AVERAGE(O73:V73)</f>
        <v>1.125</v>
      </c>
      <c r="O73">
        <f>SUM(E65:E68)</f>
        <v>2</v>
      </c>
      <c r="P73">
        <f t="shared" ref="P73:V73" si="6">SUM(F65:F68)</f>
        <v>1</v>
      </c>
      <c r="Q73">
        <f t="shared" si="6"/>
        <v>1</v>
      </c>
      <c r="R73">
        <f t="shared" si="6"/>
        <v>1</v>
      </c>
      <c r="S73">
        <f t="shared" si="6"/>
        <v>1</v>
      </c>
      <c r="T73">
        <f t="shared" si="6"/>
        <v>1</v>
      </c>
      <c r="U73">
        <f t="shared" si="6"/>
        <v>1</v>
      </c>
      <c r="V73">
        <f t="shared" si="6"/>
        <v>1</v>
      </c>
    </row>
    <row r="74" spans="1:22">
      <c r="C74" s="28"/>
    </row>
    <row r="75" spans="1:22">
      <c r="A75">
        <v>115</v>
      </c>
      <c r="B75">
        <v>2</v>
      </c>
      <c r="C75" s="28">
        <v>43160</v>
      </c>
      <c r="E75">
        <f>COUNTIF($B$75:$B$79,E1)</f>
        <v>1</v>
      </c>
      <c r="F75">
        <f t="shared" ref="F75:L75" si="7">COUNTIF($B$75:$B$79,F1)</f>
        <v>1</v>
      </c>
      <c r="G75">
        <f t="shared" si="7"/>
        <v>1</v>
      </c>
      <c r="H75">
        <f t="shared" si="7"/>
        <v>0</v>
      </c>
      <c r="I75">
        <f t="shared" si="7"/>
        <v>1</v>
      </c>
      <c r="J75">
        <f t="shared" si="7"/>
        <v>0</v>
      </c>
      <c r="K75">
        <f t="shared" si="7"/>
        <v>0</v>
      </c>
      <c r="L75">
        <f t="shared" si="7"/>
        <v>1</v>
      </c>
    </row>
    <row r="76" spans="1:22">
      <c r="A76">
        <v>115</v>
      </c>
      <c r="B76">
        <v>52</v>
      </c>
      <c r="C76" s="28">
        <v>43160</v>
      </c>
    </row>
    <row r="77" spans="1:22">
      <c r="A77">
        <v>115</v>
      </c>
      <c r="B77">
        <v>42</v>
      </c>
      <c r="C77" s="28">
        <v>43160</v>
      </c>
    </row>
    <row r="78" spans="1:22">
      <c r="A78">
        <v>115</v>
      </c>
      <c r="B78">
        <v>62</v>
      </c>
      <c r="C78" s="28">
        <v>43160</v>
      </c>
    </row>
    <row r="79" spans="1:22">
      <c r="A79">
        <v>115</v>
      </c>
      <c r="B79">
        <v>122</v>
      </c>
      <c r="C79" s="28">
        <v>43160</v>
      </c>
    </row>
    <row r="80" spans="1:22">
      <c r="C80" s="28"/>
    </row>
    <row r="81" spans="1:22">
      <c r="A81">
        <v>115</v>
      </c>
      <c r="B81">
        <v>132</v>
      </c>
      <c r="C81" s="28">
        <v>43161</v>
      </c>
      <c r="E81">
        <f>COUNTIF($B$81:$B$93,E1)</f>
        <v>1</v>
      </c>
      <c r="F81">
        <f t="shared" ref="F81:K81" si="8">COUNTIF($B$81:$B$93,F1)</f>
        <v>1</v>
      </c>
      <c r="G81">
        <f t="shared" si="8"/>
        <v>1</v>
      </c>
      <c r="H81">
        <f t="shared" si="8"/>
        <v>3</v>
      </c>
      <c r="I81">
        <f t="shared" si="8"/>
        <v>2</v>
      </c>
      <c r="J81">
        <f t="shared" si="8"/>
        <v>2</v>
      </c>
      <c r="K81">
        <f>COUNTIF($B$81:$B$93,K1)</f>
        <v>2</v>
      </c>
      <c r="L81">
        <f>COUNTIF($B$81:$B$93,L1)</f>
        <v>1</v>
      </c>
    </row>
    <row r="82" spans="1:22">
      <c r="A82">
        <v>115</v>
      </c>
      <c r="B82">
        <v>92</v>
      </c>
      <c r="C82" s="28">
        <v>43161</v>
      </c>
    </row>
    <row r="83" spans="1:22">
      <c r="A83">
        <v>115</v>
      </c>
      <c r="B83">
        <v>142</v>
      </c>
      <c r="C83" s="28">
        <v>43161</v>
      </c>
    </row>
    <row r="84" spans="1:22">
      <c r="A84">
        <v>115</v>
      </c>
      <c r="B84">
        <v>2</v>
      </c>
      <c r="C84" s="28">
        <v>43161</v>
      </c>
    </row>
    <row r="85" spans="1:22">
      <c r="A85">
        <v>115</v>
      </c>
      <c r="B85">
        <v>142</v>
      </c>
      <c r="C85" s="28">
        <v>43161</v>
      </c>
    </row>
    <row r="86" spans="1:22">
      <c r="A86">
        <v>115</v>
      </c>
      <c r="B86">
        <v>52</v>
      </c>
      <c r="C86" s="28">
        <v>43161</v>
      </c>
    </row>
    <row r="87" spans="1:22">
      <c r="A87">
        <v>115</v>
      </c>
      <c r="B87">
        <v>42</v>
      </c>
      <c r="C87" s="28">
        <v>43161</v>
      </c>
    </row>
    <row r="88" spans="1:22">
      <c r="A88">
        <v>115</v>
      </c>
      <c r="B88">
        <v>62</v>
      </c>
      <c r="C88" s="28">
        <v>43161</v>
      </c>
    </row>
    <row r="89" spans="1:22">
      <c r="A89">
        <v>115</v>
      </c>
      <c r="B89">
        <v>142</v>
      </c>
      <c r="C89" s="28">
        <v>43161</v>
      </c>
    </row>
    <row r="90" spans="1:22">
      <c r="A90">
        <v>115</v>
      </c>
      <c r="B90">
        <v>2</v>
      </c>
      <c r="C90" s="28">
        <v>43161</v>
      </c>
    </row>
    <row r="91" spans="1:22">
      <c r="A91">
        <v>115</v>
      </c>
      <c r="B91">
        <v>122</v>
      </c>
      <c r="C91" s="28">
        <v>43161</v>
      </c>
    </row>
    <row r="92" spans="1:22">
      <c r="A92">
        <v>115</v>
      </c>
      <c r="B92">
        <v>132</v>
      </c>
      <c r="C92" s="28">
        <v>43161</v>
      </c>
    </row>
    <row r="93" spans="1:22">
      <c r="A93">
        <v>115</v>
      </c>
      <c r="B93">
        <v>92</v>
      </c>
      <c r="C93" s="28">
        <v>43161</v>
      </c>
      <c r="M93" t="s">
        <v>54</v>
      </c>
      <c r="N93">
        <f>AVERAGE(O93:V93)</f>
        <v>2.25</v>
      </c>
      <c r="O93">
        <f>SUM(E75:E86)</f>
        <v>2</v>
      </c>
      <c r="P93">
        <f t="shared" ref="P93:V93" si="9">SUM(F75:F86)</f>
        <v>2</v>
      </c>
      <c r="Q93">
        <f t="shared" si="9"/>
        <v>2</v>
      </c>
      <c r="R93">
        <f t="shared" si="9"/>
        <v>3</v>
      </c>
      <c r="S93">
        <f t="shared" si="9"/>
        <v>3</v>
      </c>
      <c r="T93">
        <f t="shared" si="9"/>
        <v>2</v>
      </c>
      <c r="U93">
        <f t="shared" si="9"/>
        <v>2</v>
      </c>
      <c r="V93">
        <f t="shared" si="9"/>
        <v>2</v>
      </c>
    </row>
    <row r="94" spans="1:22">
      <c r="C94" s="28"/>
    </row>
    <row r="95" spans="1:22">
      <c r="A95">
        <v>115</v>
      </c>
      <c r="B95">
        <v>122</v>
      </c>
      <c r="C95" s="28">
        <v>43162</v>
      </c>
      <c r="E95">
        <f>COUNTIF($B$95:$B$100,E1)</f>
        <v>1</v>
      </c>
      <c r="F95">
        <f t="shared" ref="F95:L95" si="10">COUNTIF($B$95:$B$100,F1)</f>
        <v>1</v>
      </c>
      <c r="G95">
        <f t="shared" si="10"/>
        <v>0</v>
      </c>
      <c r="H95">
        <f t="shared" si="10"/>
        <v>1</v>
      </c>
      <c r="I95">
        <f t="shared" si="10"/>
        <v>0</v>
      </c>
      <c r="J95">
        <f t="shared" si="10"/>
        <v>1</v>
      </c>
      <c r="K95">
        <f t="shared" si="10"/>
        <v>1</v>
      </c>
      <c r="L95">
        <f t="shared" si="10"/>
        <v>1</v>
      </c>
    </row>
    <row r="96" spans="1:22">
      <c r="A96">
        <v>115</v>
      </c>
      <c r="B96">
        <v>142</v>
      </c>
      <c r="C96" s="28">
        <v>43162</v>
      </c>
    </row>
    <row r="97" spans="1:22">
      <c r="A97">
        <v>115</v>
      </c>
      <c r="B97">
        <v>92</v>
      </c>
      <c r="C97" s="28">
        <v>43162</v>
      </c>
    </row>
    <row r="98" spans="1:22">
      <c r="A98">
        <v>115</v>
      </c>
      <c r="B98">
        <v>62</v>
      </c>
      <c r="C98" s="28">
        <v>43162</v>
      </c>
    </row>
    <row r="99" spans="1:22">
      <c r="A99">
        <v>115</v>
      </c>
      <c r="B99">
        <v>132</v>
      </c>
      <c r="C99" s="28">
        <v>43162</v>
      </c>
    </row>
    <row r="100" spans="1:22">
      <c r="A100">
        <v>115</v>
      </c>
      <c r="B100">
        <v>52</v>
      </c>
      <c r="C100" s="28">
        <v>43162</v>
      </c>
    </row>
    <row r="101" spans="1:22">
      <c r="C101" s="28"/>
    </row>
    <row r="102" spans="1:22">
      <c r="A102">
        <v>115</v>
      </c>
      <c r="B102">
        <v>2</v>
      </c>
      <c r="C102" s="28">
        <v>43163</v>
      </c>
      <c r="E102">
        <f>COUNTIF($B$102:$B$105,E1)</f>
        <v>0</v>
      </c>
      <c r="F102">
        <f t="shared" ref="F102:L102" si="11">COUNTIF($B$102:$B$105,F1)</f>
        <v>1</v>
      </c>
      <c r="G102">
        <f t="shared" si="11"/>
        <v>1</v>
      </c>
      <c r="H102">
        <f t="shared" si="11"/>
        <v>1</v>
      </c>
      <c r="I102">
        <f t="shared" si="11"/>
        <v>1</v>
      </c>
      <c r="J102">
        <f t="shared" si="11"/>
        <v>0</v>
      </c>
      <c r="K102">
        <f t="shared" si="11"/>
        <v>0</v>
      </c>
      <c r="L102">
        <f t="shared" si="11"/>
        <v>0</v>
      </c>
    </row>
    <row r="103" spans="1:22">
      <c r="A103">
        <v>115</v>
      </c>
      <c r="B103">
        <v>42</v>
      </c>
      <c r="C103" s="28">
        <v>43163</v>
      </c>
    </row>
    <row r="104" spans="1:22">
      <c r="A104">
        <v>115</v>
      </c>
      <c r="B104">
        <v>122</v>
      </c>
      <c r="C104" s="28">
        <v>43163</v>
      </c>
    </row>
    <row r="105" spans="1:22">
      <c r="A105">
        <v>115</v>
      </c>
      <c r="B105">
        <v>142</v>
      </c>
      <c r="C105" s="28">
        <v>43163</v>
      </c>
    </row>
    <row r="106" spans="1:22">
      <c r="C106" s="28"/>
    </row>
    <row r="107" spans="1:22">
      <c r="A107">
        <v>115</v>
      </c>
      <c r="B107">
        <v>132</v>
      </c>
      <c r="C107" s="28">
        <v>43164</v>
      </c>
      <c r="E107">
        <f>COUNTIF($B$107:$B$112,E1)</f>
        <v>1</v>
      </c>
      <c r="F107">
        <f t="shared" ref="F107:L107" si="12">COUNTIF($B$107:$B$112,F1)</f>
        <v>0</v>
      </c>
      <c r="G107">
        <f t="shared" si="12"/>
        <v>1</v>
      </c>
      <c r="H107">
        <f t="shared" si="12"/>
        <v>1</v>
      </c>
      <c r="I107">
        <f t="shared" si="12"/>
        <v>1</v>
      </c>
      <c r="J107">
        <f t="shared" si="12"/>
        <v>0</v>
      </c>
      <c r="K107">
        <f t="shared" si="12"/>
        <v>1</v>
      </c>
      <c r="L107">
        <f t="shared" si="12"/>
        <v>1</v>
      </c>
    </row>
    <row r="108" spans="1:22">
      <c r="A108">
        <v>115</v>
      </c>
      <c r="B108">
        <v>52</v>
      </c>
      <c r="C108" s="28">
        <v>43164</v>
      </c>
    </row>
    <row r="109" spans="1:22">
      <c r="A109">
        <v>115</v>
      </c>
      <c r="B109">
        <v>2</v>
      </c>
      <c r="C109" s="28">
        <v>43164</v>
      </c>
    </row>
    <row r="110" spans="1:22">
      <c r="A110">
        <v>115</v>
      </c>
      <c r="B110">
        <v>42</v>
      </c>
      <c r="C110" s="28">
        <v>43164</v>
      </c>
    </row>
    <row r="111" spans="1:22">
      <c r="A111">
        <v>115</v>
      </c>
      <c r="B111">
        <v>62</v>
      </c>
      <c r="C111" s="28">
        <v>43164</v>
      </c>
    </row>
    <row r="112" spans="1:22">
      <c r="A112">
        <v>115</v>
      </c>
      <c r="B112">
        <v>142</v>
      </c>
      <c r="C112" s="28">
        <v>43164</v>
      </c>
      <c r="M112" t="s">
        <v>55</v>
      </c>
      <c r="N112">
        <f>AVERAGE(O112:V112)</f>
        <v>2</v>
      </c>
      <c r="O112">
        <f>SUM(E95:E109)</f>
        <v>2</v>
      </c>
      <c r="P112">
        <f t="shared" ref="P112:V112" si="13">SUM(F95:F109)</f>
        <v>2</v>
      </c>
      <c r="Q112">
        <f t="shared" si="13"/>
        <v>2</v>
      </c>
      <c r="R112">
        <f t="shared" si="13"/>
        <v>3</v>
      </c>
      <c r="S112">
        <f t="shared" si="13"/>
        <v>2</v>
      </c>
      <c r="T112">
        <f t="shared" si="13"/>
        <v>1</v>
      </c>
      <c r="U112">
        <f t="shared" si="13"/>
        <v>2</v>
      </c>
      <c r="V112">
        <f t="shared" si="13"/>
        <v>2</v>
      </c>
    </row>
    <row r="113" spans="3:14">
      <c r="C113" s="28"/>
      <c r="M113" t="s">
        <v>56</v>
      </c>
      <c r="N113">
        <v>1</v>
      </c>
    </row>
    <row r="114" spans="3:14">
      <c r="C114" s="28"/>
    </row>
    <row r="115" spans="3:14">
      <c r="E115">
        <f>SUM(E2:E113)</f>
        <v>14</v>
      </c>
      <c r="F115">
        <f t="shared" ref="F115:L115" si="14">SUM(F2:F113)</f>
        <v>11</v>
      </c>
      <c r="G115">
        <f t="shared" si="14"/>
        <v>12</v>
      </c>
      <c r="H115">
        <f t="shared" si="14"/>
        <v>16</v>
      </c>
      <c r="I115">
        <f t="shared" si="14"/>
        <v>13</v>
      </c>
      <c r="J115">
        <f t="shared" si="14"/>
        <v>11</v>
      </c>
      <c r="K115">
        <f t="shared" si="14"/>
        <v>12</v>
      </c>
      <c r="L115">
        <f t="shared" si="14"/>
        <v>12</v>
      </c>
      <c r="M115" t="s">
        <v>94</v>
      </c>
      <c r="N115">
        <f>SUM(N2:N113)</f>
        <v>14.625</v>
      </c>
    </row>
    <row r="116" spans="3:14">
      <c r="N116" t="s">
        <v>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opLeftCell="A136" workbookViewId="0">
      <selection activeCell="N167" sqref="N167"/>
    </sheetView>
  </sheetViews>
  <sheetFormatPr defaultRowHeight="15"/>
  <cols>
    <col min="3" max="3" width="12.140625" customWidth="1"/>
    <col min="13" max="13" width="11.7109375" customWidth="1"/>
    <col min="14" max="14" width="15" customWidth="1"/>
  </cols>
  <sheetData>
    <row r="1" spans="1:12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12">
      <c r="A2">
        <v>117</v>
      </c>
      <c r="B2">
        <v>42</v>
      </c>
      <c r="C2" s="28">
        <v>43236</v>
      </c>
      <c r="E2">
        <f>COUNTIF($B$2:$B$12,E1)</f>
        <v>1</v>
      </c>
      <c r="F2">
        <f t="shared" ref="F2:L2" si="0">COUNTIF($B$2:$B$12,F1)</f>
        <v>2</v>
      </c>
      <c r="G2">
        <f t="shared" si="0"/>
        <v>2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2</v>
      </c>
    </row>
    <row r="3" spans="1:12">
      <c r="A3">
        <v>117</v>
      </c>
      <c r="B3">
        <v>2</v>
      </c>
      <c r="C3" s="28">
        <v>43236</v>
      </c>
    </row>
    <row r="4" spans="1:12">
      <c r="A4">
        <v>117</v>
      </c>
      <c r="B4">
        <v>92</v>
      </c>
      <c r="C4" s="28">
        <v>43236</v>
      </c>
    </row>
    <row r="5" spans="1:12">
      <c r="A5">
        <v>117</v>
      </c>
      <c r="B5">
        <v>52</v>
      </c>
      <c r="C5" s="28">
        <v>43236</v>
      </c>
    </row>
    <row r="6" spans="1:12">
      <c r="A6">
        <v>117</v>
      </c>
      <c r="B6">
        <v>122</v>
      </c>
      <c r="C6" s="28">
        <v>43236</v>
      </c>
    </row>
    <row r="7" spans="1:12">
      <c r="A7">
        <v>117</v>
      </c>
      <c r="B7">
        <v>62</v>
      </c>
      <c r="C7" s="28">
        <v>43236</v>
      </c>
    </row>
    <row r="8" spans="1:12">
      <c r="A8">
        <v>117</v>
      </c>
      <c r="B8">
        <v>142</v>
      </c>
      <c r="C8" s="28">
        <v>43236</v>
      </c>
    </row>
    <row r="9" spans="1:12">
      <c r="A9">
        <v>117</v>
      </c>
      <c r="B9">
        <v>132</v>
      </c>
      <c r="C9" s="28">
        <v>43236</v>
      </c>
    </row>
    <row r="10" spans="1:12">
      <c r="A10">
        <v>117</v>
      </c>
      <c r="B10">
        <v>42</v>
      </c>
      <c r="C10" s="28">
        <v>43236</v>
      </c>
    </row>
    <row r="11" spans="1:12">
      <c r="A11">
        <v>117</v>
      </c>
      <c r="B11">
        <v>122</v>
      </c>
      <c r="C11" s="28">
        <v>43236</v>
      </c>
    </row>
    <row r="12" spans="1:12">
      <c r="A12">
        <v>117</v>
      </c>
      <c r="B12">
        <v>62</v>
      </c>
      <c r="C12" s="28">
        <v>43236</v>
      </c>
    </row>
    <row r="13" spans="1:12">
      <c r="C13" s="28"/>
    </row>
    <row r="14" spans="1:12">
      <c r="A14">
        <v>117</v>
      </c>
      <c r="B14">
        <v>2</v>
      </c>
      <c r="C14" s="28">
        <v>43237</v>
      </c>
      <c r="E14">
        <f>COUNTIF($B$14:$B$21,E1)</f>
        <v>1</v>
      </c>
      <c r="F14">
        <f t="shared" ref="F14:L14" si="1">COUNTIF($B$14:$B$21,F1)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</row>
    <row r="15" spans="1:12">
      <c r="A15">
        <v>117</v>
      </c>
      <c r="B15">
        <v>42</v>
      </c>
      <c r="C15" s="28">
        <v>43237</v>
      </c>
    </row>
    <row r="16" spans="1:12">
      <c r="A16">
        <v>117</v>
      </c>
      <c r="B16">
        <v>122</v>
      </c>
      <c r="C16" s="28">
        <v>43237</v>
      </c>
    </row>
    <row r="17" spans="1:12">
      <c r="A17">
        <v>117</v>
      </c>
      <c r="B17">
        <v>52</v>
      </c>
      <c r="C17" s="28">
        <v>43237</v>
      </c>
    </row>
    <row r="18" spans="1:12">
      <c r="A18">
        <v>117</v>
      </c>
      <c r="B18">
        <v>62</v>
      </c>
      <c r="C18" s="28">
        <v>43237</v>
      </c>
    </row>
    <row r="19" spans="1:12">
      <c r="A19">
        <v>117</v>
      </c>
      <c r="B19">
        <v>92</v>
      </c>
      <c r="C19" s="28">
        <v>43237</v>
      </c>
    </row>
    <row r="20" spans="1:12">
      <c r="A20">
        <v>117</v>
      </c>
      <c r="B20">
        <v>132</v>
      </c>
      <c r="C20" s="28">
        <v>43237</v>
      </c>
    </row>
    <row r="21" spans="1:12">
      <c r="A21">
        <v>117</v>
      </c>
      <c r="B21">
        <v>142</v>
      </c>
      <c r="C21" s="28">
        <v>43237</v>
      </c>
    </row>
    <row r="22" spans="1:12">
      <c r="C22" s="28"/>
    </row>
    <row r="23" spans="1:12">
      <c r="A23">
        <v>117</v>
      </c>
      <c r="B23">
        <v>132</v>
      </c>
      <c r="C23" s="28">
        <v>43238</v>
      </c>
      <c r="E23">
        <f>COUNTIF($B$23:$B$30,E1)</f>
        <v>1</v>
      </c>
      <c r="F23">
        <f t="shared" ref="F23:L23" si="2">COUNTIF($B$23:$B$30,F1)</f>
        <v>1</v>
      </c>
      <c r="G23">
        <f t="shared" si="2"/>
        <v>1</v>
      </c>
      <c r="H23">
        <f t="shared" si="2"/>
        <v>1</v>
      </c>
      <c r="I23">
        <f t="shared" si="2"/>
        <v>1</v>
      </c>
      <c r="J23">
        <f t="shared" si="2"/>
        <v>1</v>
      </c>
      <c r="K23">
        <f t="shared" si="2"/>
        <v>1</v>
      </c>
      <c r="L23">
        <f t="shared" si="2"/>
        <v>1</v>
      </c>
    </row>
    <row r="24" spans="1:12">
      <c r="A24">
        <v>117</v>
      </c>
      <c r="B24">
        <v>2</v>
      </c>
      <c r="C24" s="28">
        <v>43238</v>
      </c>
    </row>
    <row r="25" spans="1:12">
      <c r="A25">
        <v>117</v>
      </c>
      <c r="B25">
        <v>42</v>
      </c>
      <c r="C25" s="28">
        <v>43238</v>
      </c>
    </row>
    <row r="26" spans="1:12">
      <c r="A26">
        <v>117</v>
      </c>
      <c r="B26">
        <v>52</v>
      </c>
      <c r="C26" s="28">
        <v>43238</v>
      </c>
    </row>
    <row r="27" spans="1:12">
      <c r="A27">
        <v>117</v>
      </c>
      <c r="B27">
        <v>62</v>
      </c>
      <c r="C27" s="28">
        <v>43238</v>
      </c>
    </row>
    <row r="28" spans="1:12">
      <c r="A28">
        <v>117</v>
      </c>
      <c r="B28">
        <v>92</v>
      </c>
      <c r="C28" s="28">
        <v>43238</v>
      </c>
    </row>
    <row r="29" spans="1:12">
      <c r="A29">
        <v>117</v>
      </c>
      <c r="B29">
        <v>142</v>
      </c>
      <c r="C29" s="28">
        <v>43238</v>
      </c>
    </row>
    <row r="30" spans="1:12">
      <c r="A30">
        <v>117</v>
      </c>
      <c r="B30">
        <v>122</v>
      </c>
      <c r="C30" s="28">
        <v>43238</v>
      </c>
    </row>
    <row r="31" spans="1:12">
      <c r="C31" s="28"/>
    </row>
    <row r="32" spans="1:12">
      <c r="A32">
        <v>117</v>
      </c>
      <c r="B32">
        <v>2</v>
      </c>
      <c r="C32" s="28">
        <v>43239</v>
      </c>
      <c r="E32">
        <f>COUNTIF($B$32:$B$39,E1)</f>
        <v>1</v>
      </c>
      <c r="F32">
        <f t="shared" ref="F32:L32" si="3">COUNTIF($B$32:$B$39,F1)</f>
        <v>1</v>
      </c>
      <c r="G32">
        <f t="shared" si="3"/>
        <v>1</v>
      </c>
      <c r="H32">
        <f t="shared" si="3"/>
        <v>1</v>
      </c>
      <c r="I32">
        <f t="shared" si="3"/>
        <v>1</v>
      </c>
      <c r="J32">
        <f t="shared" si="3"/>
        <v>1</v>
      </c>
      <c r="K32">
        <f t="shared" si="3"/>
        <v>1</v>
      </c>
      <c r="L32">
        <f t="shared" si="3"/>
        <v>1</v>
      </c>
    </row>
    <row r="33" spans="1:12">
      <c r="A33">
        <v>117</v>
      </c>
      <c r="B33">
        <v>52</v>
      </c>
      <c r="C33" s="28">
        <v>43239</v>
      </c>
    </row>
    <row r="34" spans="1:12">
      <c r="A34">
        <v>117</v>
      </c>
      <c r="B34">
        <v>122</v>
      </c>
      <c r="C34" s="28">
        <v>43239</v>
      </c>
    </row>
    <row r="35" spans="1:12">
      <c r="A35">
        <v>117</v>
      </c>
      <c r="B35">
        <v>42</v>
      </c>
      <c r="C35" s="28">
        <v>43239</v>
      </c>
    </row>
    <row r="36" spans="1:12">
      <c r="A36">
        <v>117</v>
      </c>
      <c r="B36">
        <v>132</v>
      </c>
      <c r="C36" s="28">
        <v>43239</v>
      </c>
    </row>
    <row r="37" spans="1:12">
      <c r="A37">
        <v>117</v>
      </c>
      <c r="B37">
        <v>92</v>
      </c>
      <c r="C37" s="28">
        <v>43239</v>
      </c>
    </row>
    <row r="38" spans="1:12">
      <c r="A38">
        <v>117</v>
      </c>
      <c r="B38">
        <v>62</v>
      </c>
      <c r="C38" s="28">
        <v>43239</v>
      </c>
    </row>
    <row r="39" spans="1:12">
      <c r="A39">
        <v>117</v>
      </c>
      <c r="B39">
        <v>142</v>
      </c>
      <c r="C39" s="28">
        <v>43239</v>
      </c>
    </row>
    <row r="40" spans="1:12">
      <c r="C40" s="28"/>
    </row>
    <row r="41" spans="1:12">
      <c r="A41">
        <v>117</v>
      </c>
      <c r="B41">
        <v>2</v>
      </c>
      <c r="C41" s="28">
        <v>43240</v>
      </c>
      <c r="E41">
        <f>COUNTIF($B$41:$B$48,E1)</f>
        <v>1</v>
      </c>
      <c r="F41">
        <f t="shared" ref="F41:L41" si="4">COUNTIF($B$41:$B$48,F1)</f>
        <v>1</v>
      </c>
      <c r="G41">
        <f t="shared" si="4"/>
        <v>1</v>
      </c>
      <c r="H41">
        <f t="shared" si="4"/>
        <v>1</v>
      </c>
      <c r="I41">
        <f t="shared" si="4"/>
        <v>1</v>
      </c>
      <c r="J41">
        <f t="shared" si="4"/>
        <v>1</v>
      </c>
      <c r="K41">
        <f t="shared" si="4"/>
        <v>1</v>
      </c>
      <c r="L41">
        <f t="shared" si="4"/>
        <v>1</v>
      </c>
    </row>
    <row r="42" spans="1:12">
      <c r="A42">
        <v>117</v>
      </c>
      <c r="B42">
        <v>42</v>
      </c>
      <c r="C42" s="28">
        <v>43240</v>
      </c>
    </row>
    <row r="43" spans="1:12">
      <c r="A43">
        <v>117</v>
      </c>
      <c r="B43">
        <v>52</v>
      </c>
      <c r="C43" s="28">
        <v>43240</v>
      </c>
    </row>
    <row r="44" spans="1:12">
      <c r="A44">
        <v>117</v>
      </c>
      <c r="B44">
        <v>132</v>
      </c>
      <c r="C44" s="28">
        <v>43240</v>
      </c>
    </row>
    <row r="45" spans="1:12">
      <c r="A45">
        <v>117</v>
      </c>
      <c r="B45">
        <v>92</v>
      </c>
      <c r="C45" s="28">
        <v>43240</v>
      </c>
    </row>
    <row r="46" spans="1:12">
      <c r="A46">
        <v>117</v>
      </c>
      <c r="B46">
        <v>122</v>
      </c>
      <c r="C46" s="28">
        <v>43240</v>
      </c>
    </row>
    <row r="47" spans="1:12">
      <c r="A47">
        <v>117</v>
      </c>
      <c r="B47">
        <v>62</v>
      </c>
      <c r="C47" s="28">
        <v>43240</v>
      </c>
    </row>
    <row r="48" spans="1:12">
      <c r="A48">
        <v>117</v>
      </c>
      <c r="B48">
        <v>142</v>
      </c>
      <c r="C48" s="28">
        <v>43240</v>
      </c>
    </row>
    <row r="49" spans="1:22">
      <c r="C49" s="28"/>
    </row>
    <row r="50" spans="1:22">
      <c r="A50">
        <v>117</v>
      </c>
      <c r="B50">
        <v>2</v>
      </c>
      <c r="C50" s="28">
        <v>43242</v>
      </c>
      <c r="E50">
        <f>COUNTIF($B$50:$B$57,E1)</f>
        <v>1</v>
      </c>
      <c r="F50">
        <f t="shared" ref="F50:L50" si="5">COUNTIF($B$50:$B$57,F1)</f>
        <v>1</v>
      </c>
      <c r="G50">
        <f t="shared" si="5"/>
        <v>1</v>
      </c>
      <c r="H50">
        <f t="shared" si="5"/>
        <v>1</v>
      </c>
      <c r="I50">
        <f t="shared" si="5"/>
        <v>1</v>
      </c>
      <c r="J50">
        <f t="shared" si="5"/>
        <v>1</v>
      </c>
      <c r="K50">
        <f t="shared" si="5"/>
        <v>1</v>
      </c>
      <c r="L50">
        <f t="shared" si="5"/>
        <v>1</v>
      </c>
    </row>
    <row r="51" spans="1:22">
      <c r="A51">
        <v>117</v>
      </c>
      <c r="B51">
        <v>42</v>
      </c>
      <c r="C51" s="28">
        <v>43242</v>
      </c>
    </row>
    <row r="52" spans="1:22">
      <c r="A52">
        <v>117</v>
      </c>
      <c r="B52">
        <v>62</v>
      </c>
      <c r="C52" s="28">
        <v>43242</v>
      </c>
    </row>
    <row r="53" spans="1:22">
      <c r="A53">
        <v>117</v>
      </c>
      <c r="B53">
        <v>52</v>
      </c>
      <c r="C53" s="28">
        <v>43242</v>
      </c>
    </row>
    <row r="54" spans="1:22">
      <c r="A54">
        <v>117</v>
      </c>
      <c r="B54">
        <v>92</v>
      </c>
      <c r="C54" s="28">
        <v>43242</v>
      </c>
    </row>
    <row r="55" spans="1:22">
      <c r="A55">
        <v>117</v>
      </c>
      <c r="B55">
        <v>142</v>
      </c>
      <c r="C55" s="28">
        <v>43242</v>
      </c>
    </row>
    <row r="56" spans="1:22">
      <c r="A56">
        <v>117</v>
      </c>
      <c r="B56">
        <v>132</v>
      </c>
      <c r="C56" s="28">
        <v>43242</v>
      </c>
    </row>
    <row r="57" spans="1:22">
      <c r="A57">
        <v>117</v>
      </c>
      <c r="B57">
        <v>122</v>
      </c>
      <c r="C57" s="28">
        <v>43242</v>
      </c>
      <c r="M57" t="s">
        <v>57</v>
      </c>
      <c r="N57">
        <f>AVERAGE(O57:V57)+1</f>
        <v>7.375</v>
      </c>
      <c r="O57">
        <f>SUM(E2:E56)</f>
        <v>6</v>
      </c>
      <c r="P57">
        <f>SUM(F2:F56)</f>
        <v>7</v>
      </c>
      <c r="Q57">
        <f>SUM(G2:G56)</f>
        <v>7</v>
      </c>
      <c r="R57">
        <f>SUM(H2:H56)</f>
        <v>6</v>
      </c>
      <c r="S57">
        <f>SUM(I2:I56)</f>
        <v>6</v>
      </c>
      <c r="T57">
        <f>SUM(J2:J56)</f>
        <v>6</v>
      </c>
      <c r="U57">
        <f>SUM(K2:K56)</f>
        <v>6</v>
      </c>
      <c r="V57">
        <f>SUM(L2:L56)</f>
        <v>7</v>
      </c>
    </row>
    <row r="58" spans="1:22">
      <c r="C58" s="28"/>
    </row>
    <row r="59" spans="1:22">
      <c r="A59">
        <v>117</v>
      </c>
      <c r="B59">
        <v>52</v>
      </c>
      <c r="C59" s="28">
        <v>43243</v>
      </c>
      <c r="E59">
        <f>COUNTIF($B$59:$B$66,E1)</f>
        <v>1</v>
      </c>
      <c r="F59">
        <f t="shared" ref="F59:L59" si="6">COUNTIF($B$59:$B$66,F1)</f>
        <v>1</v>
      </c>
      <c r="G59">
        <f t="shared" si="6"/>
        <v>1</v>
      </c>
      <c r="H59">
        <f t="shared" si="6"/>
        <v>1</v>
      </c>
      <c r="I59">
        <f t="shared" si="6"/>
        <v>1</v>
      </c>
      <c r="J59">
        <f t="shared" si="6"/>
        <v>1</v>
      </c>
      <c r="K59">
        <f t="shared" si="6"/>
        <v>1</v>
      </c>
      <c r="L59">
        <f t="shared" si="6"/>
        <v>1</v>
      </c>
    </row>
    <row r="60" spans="1:22">
      <c r="A60">
        <v>117</v>
      </c>
      <c r="B60">
        <v>2</v>
      </c>
      <c r="C60" s="28">
        <v>43243</v>
      </c>
    </row>
    <row r="61" spans="1:22">
      <c r="A61">
        <v>117</v>
      </c>
      <c r="B61">
        <v>42</v>
      </c>
      <c r="C61" s="28">
        <v>43243</v>
      </c>
    </row>
    <row r="62" spans="1:22">
      <c r="A62">
        <v>117</v>
      </c>
      <c r="B62">
        <v>92</v>
      </c>
      <c r="C62" s="28">
        <v>43243</v>
      </c>
    </row>
    <row r="63" spans="1:22">
      <c r="A63">
        <v>117</v>
      </c>
      <c r="B63">
        <v>122</v>
      </c>
      <c r="C63" s="28">
        <v>43243</v>
      </c>
    </row>
    <row r="64" spans="1:22">
      <c r="A64">
        <v>117</v>
      </c>
      <c r="B64">
        <v>132</v>
      </c>
      <c r="C64" s="28">
        <v>43243</v>
      </c>
    </row>
    <row r="65" spans="1:22">
      <c r="A65">
        <v>117</v>
      </c>
      <c r="B65">
        <v>62</v>
      </c>
      <c r="C65" s="28">
        <v>43243</v>
      </c>
    </row>
    <row r="66" spans="1:22">
      <c r="A66">
        <v>117</v>
      </c>
      <c r="B66">
        <v>142</v>
      </c>
      <c r="C66" s="28">
        <v>43243</v>
      </c>
      <c r="M66" t="s">
        <v>58</v>
      </c>
      <c r="N66">
        <f>AVERAGE(O66:V66)</f>
        <v>1</v>
      </c>
      <c r="O66">
        <f>SUM(E59:E62)</f>
        <v>1</v>
      </c>
      <c r="P66">
        <f t="shared" ref="P66:V66" si="7">SUM(F59:F62)</f>
        <v>1</v>
      </c>
      <c r="Q66">
        <f t="shared" si="7"/>
        <v>1</v>
      </c>
      <c r="R66">
        <f t="shared" si="7"/>
        <v>1</v>
      </c>
      <c r="S66">
        <f t="shared" si="7"/>
        <v>1</v>
      </c>
      <c r="T66">
        <f t="shared" si="7"/>
        <v>1</v>
      </c>
      <c r="U66">
        <f t="shared" si="7"/>
        <v>1</v>
      </c>
      <c r="V66">
        <f t="shared" si="7"/>
        <v>1</v>
      </c>
    </row>
    <row r="67" spans="1:22">
      <c r="C67" s="28"/>
    </row>
    <row r="68" spans="1:22">
      <c r="A68">
        <v>117</v>
      </c>
      <c r="B68">
        <v>2</v>
      </c>
      <c r="C68" s="28">
        <v>43244</v>
      </c>
      <c r="E68">
        <f>COUNTIF($B$68:$B$76,E1)</f>
        <v>2</v>
      </c>
      <c r="F68">
        <f t="shared" ref="F68:L68" si="8">COUNTIF($B$68:$B$76,F1)</f>
        <v>1</v>
      </c>
      <c r="G68">
        <f t="shared" si="8"/>
        <v>1</v>
      </c>
      <c r="H68">
        <f t="shared" si="8"/>
        <v>1</v>
      </c>
      <c r="I68">
        <f t="shared" si="8"/>
        <v>1</v>
      </c>
      <c r="J68">
        <f t="shared" si="8"/>
        <v>1</v>
      </c>
      <c r="K68">
        <f t="shared" si="8"/>
        <v>1</v>
      </c>
      <c r="L68">
        <f t="shared" si="8"/>
        <v>1</v>
      </c>
    </row>
    <row r="69" spans="1:22">
      <c r="A69">
        <v>117</v>
      </c>
      <c r="B69">
        <v>52</v>
      </c>
      <c r="C69" s="28">
        <v>43244</v>
      </c>
    </row>
    <row r="70" spans="1:22">
      <c r="A70">
        <v>117</v>
      </c>
      <c r="B70">
        <v>62</v>
      </c>
      <c r="C70" s="28">
        <v>43244</v>
      </c>
    </row>
    <row r="71" spans="1:22">
      <c r="A71">
        <v>117</v>
      </c>
      <c r="B71">
        <v>42</v>
      </c>
      <c r="C71" s="28">
        <v>43244</v>
      </c>
    </row>
    <row r="72" spans="1:22">
      <c r="A72">
        <v>117</v>
      </c>
      <c r="B72">
        <v>92</v>
      </c>
      <c r="C72" s="28">
        <v>43244</v>
      </c>
    </row>
    <row r="73" spans="1:22">
      <c r="A73">
        <v>117</v>
      </c>
      <c r="B73">
        <v>142</v>
      </c>
      <c r="C73" s="28">
        <v>43244</v>
      </c>
    </row>
    <row r="74" spans="1:22">
      <c r="A74">
        <v>117</v>
      </c>
      <c r="B74">
        <v>132</v>
      </c>
      <c r="C74" s="28">
        <v>43244</v>
      </c>
    </row>
    <row r="75" spans="1:22">
      <c r="A75">
        <v>117</v>
      </c>
      <c r="B75">
        <v>122</v>
      </c>
      <c r="C75" s="28">
        <v>43244</v>
      </c>
    </row>
    <row r="76" spans="1:22">
      <c r="A76">
        <v>117</v>
      </c>
      <c r="B76">
        <v>52</v>
      </c>
      <c r="C76" s="28">
        <v>43244</v>
      </c>
    </row>
    <row r="77" spans="1:22">
      <c r="C77" s="28"/>
    </row>
    <row r="78" spans="1:22">
      <c r="A78">
        <v>117</v>
      </c>
      <c r="B78">
        <v>2</v>
      </c>
      <c r="C78" s="28">
        <v>43245</v>
      </c>
      <c r="E78">
        <f>COUNTIF($B$78:$B$86,E1)</f>
        <v>2</v>
      </c>
      <c r="F78">
        <f t="shared" ref="F78:L78" si="9">COUNTIF($B$78:$B$86,F1)</f>
        <v>1</v>
      </c>
      <c r="G78">
        <f t="shared" si="9"/>
        <v>1</v>
      </c>
      <c r="H78">
        <f t="shared" si="9"/>
        <v>1</v>
      </c>
      <c r="I78">
        <f t="shared" si="9"/>
        <v>1</v>
      </c>
      <c r="J78">
        <f t="shared" si="9"/>
        <v>1</v>
      </c>
      <c r="K78">
        <f t="shared" si="9"/>
        <v>1</v>
      </c>
      <c r="L78">
        <f t="shared" si="9"/>
        <v>1</v>
      </c>
    </row>
    <row r="79" spans="1:22">
      <c r="A79">
        <v>117</v>
      </c>
      <c r="B79">
        <v>42</v>
      </c>
      <c r="C79" s="28">
        <v>43245</v>
      </c>
    </row>
    <row r="80" spans="1:22">
      <c r="A80">
        <v>117</v>
      </c>
      <c r="B80">
        <v>62</v>
      </c>
      <c r="C80" s="28">
        <v>43245</v>
      </c>
    </row>
    <row r="81" spans="1:12">
      <c r="A81">
        <v>117</v>
      </c>
      <c r="B81">
        <v>92</v>
      </c>
      <c r="C81" s="28">
        <v>43245</v>
      </c>
    </row>
    <row r="82" spans="1:12">
      <c r="A82">
        <v>117</v>
      </c>
      <c r="B82">
        <v>52</v>
      </c>
      <c r="C82" s="28">
        <v>43245</v>
      </c>
    </row>
    <row r="83" spans="1:12">
      <c r="A83">
        <v>117</v>
      </c>
      <c r="B83">
        <v>122</v>
      </c>
      <c r="C83" s="28">
        <v>43245</v>
      </c>
    </row>
    <row r="84" spans="1:12">
      <c r="A84">
        <v>117</v>
      </c>
      <c r="B84">
        <v>142</v>
      </c>
      <c r="C84" s="28">
        <v>43245</v>
      </c>
    </row>
    <row r="85" spans="1:12">
      <c r="A85">
        <v>117</v>
      </c>
      <c r="B85">
        <v>132</v>
      </c>
      <c r="C85" s="28">
        <v>43245</v>
      </c>
    </row>
    <row r="86" spans="1:12">
      <c r="A86">
        <v>117</v>
      </c>
      <c r="B86">
        <v>52</v>
      </c>
      <c r="C86" s="28">
        <v>43245</v>
      </c>
    </row>
    <row r="87" spans="1:12">
      <c r="C87" s="28"/>
    </row>
    <row r="88" spans="1:12">
      <c r="A88">
        <v>117</v>
      </c>
      <c r="B88">
        <v>52</v>
      </c>
      <c r="C88" s="28">
        <v>43246</v>
      </c>
      <c r="E88">
        <f>COUNTIF($B$88:$B$95,E1)</f>
        <v>1</v>
      </c>
      <c r="F88">
        <f t="shared" ref="F88:L88" si="10">COUNTIF($B$88:$B$95,F1)</f>
        <v>1</v>
      </c>
      <c r="G88">
        <f t="shared" si="10"/>
        <v>1</v>
      </c>
      <c r="H88">
        <f t="shared" si="10"/>
        <v>1</v>
      </c>
      <c r="I88">
        <f t="shared" si="10"/>
        <v>1</v>
      </c>
      <c r="J88">
        <f t="shared" si="10"/>
        <v>1</v>
      </c>
      <c r="K88">
        <f t="shared" si="10"/>
        <v>1</v>
      </c>
      <c r="L88">
        <f t="shared" si="10"/>
        <v>1</v>
      </c>
    </row>
    <row r="89" spans="1:12">
      <c r="A89">
        <v>117</v>
      </c>
      <c r="B89">
        <v>2</v>
      </c>
      <c r="C89" s="28">
        <v>43246</v>
      </c>
    </row>
    <row r="90" spans="1:12">
      <c r="A90">
        <v>117</v>
      </c>
      <c r="B90">
        <v>62</v>
      </c>
      <c r="C90" s="28">
        <v>43246</v>
      </c>
    </row>
    <row r="91" spans="1:12">
      <c r="A91">
        <v>117</v>
      </c>
      <c r="B91">
        <v>42</v>
      </c>
      <c r="C91" s="28">
        <v>43246</v>
      </c>
    </row>
    <row r="92" spans="1:12">
      <c r="A92">
        <v>117</v>
      </c>
      <c r="B92">
        <v>92</v>
      </c>
      <c r="C92" s="28">
        <v>43246</v>
      </c>
    </row>
    <row r="93" spans="1:12">
      <c r="A93">
        <v>117</v>
      </c>
      <c r="B93">
        <v>132</v>
      </c>
      <c r="C93" s="28">
        <v>43246</v>
      </c>
    </row>
    <row r="94" spans="1:12">
      <c r="A94">
        <v>117</v>
      </c>
      <c r="B94">
        <v>122</v>
      </c>
      <c r="C94" s="28">
        <v>43246</v>
      </c>
    </row>
    <row r="95" spans="1:12">
      <c r="A95">
        <v>117</v>
      </c>
      <c r="B95">
        <v>142</v>
      </c>
      <c r="C95" s="28">
        <v>43246</v>
      </c>
    </row>
    <row r="96" spans="1:12">
      <c r="C96" s="28"/>
    </row>
    <row r="97" spans="1:22">
      <c r="A97">
        <v>117</v>
      </c>
      <c r="B97">
        <v>52</v>
      </c>
      <c r="C97" s="28">
        <v>43247</v>
      </c>
      <c r="E97">
        <f>COUNTIF($B$97:$B$104,E1)</f>
        <v>1</v>
      </c>
      <c r="F97">
        <f t="shared" ref="F97:L97" si="11">COUNTIF($B$97:$B$104,F1)</f>
        <v>1</v>
      </c>
      <c r="G97">
        <f t="shared" si="11"/>
        <v>1</v>
      </c>
      <c r="H97">
        <f t="shared" si="11"/>
        <v>1</v>
      </c>
      <c r="I97">
        <f t="shared" si="11"/>
        <v>1</v>
      </c>
      <c r="J97">
        <f t="shared" si="11"/>
        <v>1</v>
      </c>
      <c r="K97">
        <f t="shared" si="11"/>
        <v>1</v>
      </c>
      <c r="L97">
        <f t="shared" si="11"/>
        <v>1</v>
      </c>
    </row>
    <row r="98" spans="1:22">
      <c r="A98">
        <v>117</v>
      </c>
      <c r="B98">
        <v>62</v>
      </c>
      <c r="C98" s="28">
        <v>43247</v>
      </c>
    </row>
    <row r="99" spans="1:22">
      <c r="A99">
        <v>117</v>
      </c>
      <c r="B99">
        <v>2</v>
      </c>
      <c r="C99" s="28">
        <v>43247</v>
      </c>
    </row>
    <row r="100" spans="1:22">
      <c r="A100">
        <v>117</v>
      </c>
      <c r="B100">
        <v>122</v>
      </c>
      <c r="C100" s="28">
        <v>43247</v>
      </c>
    </row>
    <row r="101" spans="1:22">
      <c r="A101">
        <v>117</v>
      </c>
      <c r="B101">
        <v>92</v>
      </c>
      <c r="C101" s="28">
        <v>43247</v>
      </c>
    </row>
    <row r="102" spans="1:22">
      <c r="A102">
        <v>117</v>
      </c>
      <c r="B102">
        <v>132</v>
      </c>
      <c r="C102" s="28">
        <v>43247</v>
      </c>
    </row>
    <row r="103" spans="1:22">
      <c r="A103">
        <v>117</v>
      </c>
      <c r="B103">
        <v>42</v>
      </c>
      <c r="C103" s="28">
        <v>43247</v>
      </c>
    </row>
    <row r="104" spans="1:22">
      <c r="A104">
        <v>117</v>
      </c>
      <c r="B104">
        <v>142</v>
      </c>
      <c r="C104" s="28">
        <v>43247</v>
      </c>
    </row>
    <row r="105" spans="1:22">
      <c r="C105" s="28"/>
    </row>
    <row r="106" spans="1:22">
      <c r="A106">
        <v>117</v>
      </c>
      <c r="B106">
        <v>52</v>
      </c>
      <c r="C106" s="28">
        <v>43249</v>
      </c>
      <c r="E106">
        <f>COUNTIF($B$106:$B$112,E1)</f>
        <v>1</v>
      </c>
      <c r="F106">
        <f t="shared" ref="F106:L106" si="12">COUNTIF($B$106:$B$112,F1)</f>
        <v>1</v>
      </c>
      <c r="G106">
        <f t="shared" si="12"/>
        <v>1</v>
      </c>
      <c r="H106">
        <f t="shared" si="12"/>
        <v>0</v>
      </c>
      <c r="I106">
        <f t="shared" si="12"/>
        <v>1</v>
      </c>
      <c r="J106">
        <f t="shared" si="12"/>
        <v>1</v>
      </c>
      <c r="K106">
        <f t="shared" si="12"/>
        <v>1</v>
      </c>
      <c r="L106">
        <f t="shared" si="12"/>
        <v>1</v>
      </c>
    </row>
    <row r="107" spans="1:22">
      <c r="A107">
        <v>117</v>
      </c>
      <c r="B107">
        <v>42</v>
      </c>
      <c r="C107" s="28">
        <v>43249</v>
      </c>
    </row>
    <row r="108" spans="1:22">
      <c r="A108">
        <v>117</v>
      </c>
      <c r="B108">
        <v>2</v>
      </c>
      <c r="C108" s="28">
        <v>43249</v>
      </c>
    </row>
    <row r="109" spans="1:22">
      <c r="A109">
        <v>117</v>
      </c>
      <c r="B109">
        <v>62</v>
      </c>
      <c r="C109" s="28">
        <v>43249</v>
      </c>
    </row>
    <row r="110" spans="1:22">
      <c r="A110">
        <v>117</v>
      </c>
      <c r="B110">
        <v>132</v>
      </c>
      <c r="C110" s="28">
        <v>43249</v>
      </c>
    </row>
    <row r="111" spans="1:22">
      <c r="A111">
        <v>117</v>
      </c>
      <c r="B111">
        <v>122</v>
      </c>
      <c r="C111" s="28">
        <v>43249</v>
      </c>
    </row>
    <row r="112" spans="1:22">
      <c r="A112">
        <v>117</v>
      </c>
      <c r="B112">
        <v>92</v>
      </c>
      <c r="C112" s="28">
        <v>43249</v>
      </c>
      <c r="M112" t="s">
        <v>59</v>
      </c>
      <c r="N112">
        <f>AVERAGE(O112:V112)</f>
        <v>5.125</v>
      </c>
      <c r="O112">
        <f>SUM(E68:E109)</f>
        <v>7</v>
      </c>
      <c r="P112">
        <f t="shared" ref="P112:V112" si="13">SUM(F68:F109)</f>
        <v>5</v>
      </c>
      <c r="Q112">
        <f t="shared" si="13"/>
        <v>5</v>
      </c>
      <c r="R112">
        <f t="shared" si="13"/>
        <v>4</v>
      </c>
      <c r="S112">
        <f t="shared" si="13"/>
        <v>5</v>
      </c>
      <c r="T112">
        <f t="shared" si="13"/>
        <v>5</v>
      </c>
      <c r="U112">
        <f t="shared" si="13"/>
        <v>5</v>
      </c>
      <c r="V112">
        <f t="shared" si="13"/>
        <v>5</v>
      </c>
    </row>
    <row r="113" spans="1:22">
      <c r="C113" s="28"/>
    </row>
    <row r="114" spans="1:22">
      <c r="A114">
        <v>117</v>
      </c>
      <c r="B114">
        <v>2</v>
      </c>
      <c r="C114" s="28">
        <v>43250</v>
      </c>
      <c r="E114">
        <f>COUNTIF($B$114:$B$121,E1)</f>
        <v>1</v>
      </c>
      <c r="F114">
        <f t="shared" ref="F114:L114" si="14">COUNTIF($B$114:$B$121,F1)</f>
        <v>1</v>
      </c>
      <c r="G114">
        <f t="shared" si="14"/>
        <v>1</v>
      </c>
      <c r="H114">
        <f t="shared" si="14"/>
        <v>1</v>
      </c>
      <c r="I114">
        <f t="shared" si="14"/>
        <v>1</v>
      </c>
      <c r="J114">
        <f t="shared" si="14"/>
        <v>1</v>
      </c>
      <c r="K114">
        <f t="shared" si="14"/>
        <v>1</v>
      </c>
      <c r="L114">
        <f t="shared" si="14"/>
        <v>1</v>
      </c>
    </row>
    <row r="115" spans="1:22">
      <c r="A115">
        <v>117</v>
      </c>
      <c r="B115">
        <v>42</v>
      </c>
      <c r="C115" s="28">
        <v>43250</v>
      </c>
    </row>
    <row r="116" spans="1:22">
      <c r="A116">
        <v>117</v>
      </c>
      <c r="B116">
        <v>52</v>
      </c>
      <c r="C116" s="28">
        <v>43250</v>
      </c>
    </row>
    <row r="117" spans="1:22">
      <c r="A117">
        <v>117</v>
      </c>
      <c r="B117">
        <v>62</v>
      </c>
      <c r="C117" s="28">
        <v>43250</v>
      </c>
    </row>
    <row r="118" spans="1:22">
      <c r="A118">
        <v>117</v>
      </c>
      <c r="B118">
        <v>122</v>
      </c>
      <c r="C118" s="28">
        <v>43250</v>
      </c>
    </row>
    <row r="119" spans="1:22">
      <c r="A119">
        <v>117</v>
      </c>
      <c r="B119">
        <v>92</v>
      </c>
      <c r="C119" s="28">
        <v>43250</v>
      </c>
    </row>
    <row r="120" spans="1:22">
      <c r="A120">
        <v>117</v>
      </c>
      <c r="B120">
        <v>132</v>
      </c>
      <c r="C120" s="28">
        <v>43250</v>
      </c>
    </row>
    <row r="121" spans="1:22">
      <c r="A121">
        <v>117</v>
      </c>
      <c r="B121">
        <v>142</v>
      </c>
      <c r="C121" s="28">
        <v>43250</v>
      </c>
      <c r="M121" t="s">
        <v>60</v>
      </c>
      <c r="N121">
        <f>AVERAGE(O121:V121)</f>
        <v>1</v>
      </c>
      <c r="O121">
        <f>SUM(E114:E117)</f>
        <v>1</v>
      </c>
      <c r="P121">
        <f t="shared" ref="P121:V121" si="15">SUM(F114:F117)</f>
        <v>1</v>
      </c>
      <c r="Q121">
        <f t="shared" si="15"/>
        <v>1</v>
      </c>
      <c r="R121">
        <f t="shared" si="15"/>
        <v>1</v>
      </c>
      <c r="S121">
        <f t="shared" si="15"/>
        <v>1</v>
      </c>
      <c r="T121">
        <f t="shared" si="15"/>
        <v>1</v>
      </c>
      <c r="U121">
        <f t="shared" si="15"/>
        <v>1</v>
      </c>
      <c r="V121">
        <f t="shared" si="15"/>
        <v>1</v>
      </c>
    </row>
    <row r="122" spans="1:22">
      <c r="C122" s="28"/>
    </row>
    <row r="123" spans="1:22">
      <c r="A123">
        <v>117</v>
      </c>
      <c r="B123">
        <v>42</v>
      </c>
      <c r="C123" s="28">
        <v>43251</v>
      </c>
      <c r="E123">
        <f>COUNTIF($B$123:$B$125,E1)</f>
        <v>1</v>
      </c>
      <c r="F123">
        <f t="shared" ref="F123:L123" si="16">COUNTIF($B$123:$B$125,F1)</f>
        <v>0</v>
      </c>
      <c r="G123">
        <f t="shared" si="16"/>
        <v>1</v>
      </c>
      <c r="H123">
        <f t="shared" si="16"/>
        <v>0</v>
      </c>
      <c r="I123">
        <f t="shared" si="16"/>
        <v>1</v>
      </c>
      <c r="J123">
        <f t="shared" si="16"/>
        <v>0</v>
      </c>
      <c r="K123">
        <f t="shared" si="16"/>
        <v>0</v>
      </c>
      <c r="L123">
        <f t="shared" si="16"/>
        <v>0</v>
      </c>
    </row>
    <row r="124" spans="1:22">
      <c r="A124">
        <v>117</v>
      </c>
      <c r="B124">
        <v>2</v>
      </c>
      <c r="C124" s="28">
        <v>43251</v>
      </c>
    </row>
    <row r="125" spans="1:22">
      <c r="A125">
        <v>117</v>
      </c>
      <c r="B125">
        <v>52</v>
      </c>
      <c r="C125" s="28">
        <v>43251</v>
      </c>
    </row>
    <row r="126" spans="1:22">
      <c r="C126" s="28"/>
    </row>
    <row r="127" spans="1:22">
      <c r="A127">
        <v>117</v>
      </c>
      <c r="B127">
        <v>92</v>
      </c>
      <c r="C127" s="28">
        <v>43252</v>
      </c>
      <c r="E127">
        <f>COUNTIF($B$127:$B$138,E1)</f>
        <v>1</v>
      </c>
      <c r="F127">
        <f t="shared" ref="F127:L127" si="17">COUNTIF($B$127:$B$138,F1)</f>
        <v>2</v>
      </c>
      <c r="G127">
        <f t="shared" si="17"/>
        <v>1</v>
      </c>
      <c r="H127">
        <f t="shared" si="17"/>
        <v>1</v>
      </c>
      <c r="I127">
        <f t="shared" si="17"/>
        <v>1</v>
      </c>
      <c r="J127">
        <f t="shared" si="17"/>
        <v>2</v>
      </c>
      <c r="K127">
        <f t="shared" si="17"/>
        <v>2</v>
      </c>
      <c r="L127">
        <f t="shared" si="17"/>
        <v>2</v>
      </c>
    </row>
    <row r="128" spans="1:22">
      <c r="A128">
        <v>117</v>
      </c>
      <c r="B128">
        <v>62</v>
      </c>
      <c r="C128" s="28">
        <v>43252</v>
      </c>
    </row>
    <row r="129" spans="1:12">
      <c r="A129">
        <v>117</v>
      </c>
      <c r="B129">
        <v>122</v>
      </c>
      <c r="C129" s="28">
        <v>43252</v>
      </c>
    </row>
    <row r="130" spans="1:12">
      <c r="A130">
        <v>117</v>
      </c>
      <c r="B130">
        <v>132</v>
      </c>
      <c r="C130" s="28">
        <v>43252</v>
      </c>
    </row>
    <row r="131" spans="1:12">
      <c r="A131">
        <v>117</v>
      </c>
      <c r="B131">
        <v>142</v>
      </c>
      <c r="C131" s="28">
        <v>43252</v>
      </c>
    </row>
    <row r="132" spans="1:12">
      <c r="A132">
        <v>117</v>
      </c>
      <c r="B132">
        <v>122</v>
      </c>
      <c r="C132" s="28">
        <v>43252</v>
      </c>
    </row>
    <row r="133" spans="1:12">
      <c r="A133">
        <v>117</v>
      </c>
      <c r="B133">
        <v>42</v>
      </c>
      <c r="C133" s="28">
        <v>43252</v>
      </c>
    </row>
    <row r="134" spans="1:12">
      <c r="A134">
        <v>117</v>
      </c>
      <c r="B134">
        <v>2</v>
      </c>
      <c r="C134" s="28">
        <v>43252</v>
      </c>
    </row>
    <row r="135" spans="1:12">
      <c r="A135">
        <v>117</v>
      </c>
      <c r="B135">
        <v>92</v>
      </c>
      <c r="C135" s="28">
        <v>43252</v>
      </c>
    </row>
    <row r="136" spans="1:12">
      <c r="A136">
        <v>117</v>
      </c>
      <c r="B136">
        <v>52</v>
      </c>
      <c r="C136" s="28">
        <v>43252</v>
      </c>
    </row>
    <row r="137" spans="1:12">
      <c r="A137">
        <v>117</v>
      </c>
      <c r="B137">
        <v>62</v>
      </c>
      <c r="C137" s="28">
        <v>43252</v>
      </c>
    </row>
    <row r="138" spans="1:12">
      <c r="A138">
        <v>117</v>
      </c>
      <c r="B138">
        <v>132</v>
      </c>
      <c r="C138" s="28">
        <v>43252</v>
      </c>
    </row>
    <row r="139" spans="1:12">
      <c r="C139" s="28"/>
    </row>
    <row r="140" spans="1:12">
      <c r="A140">
        <v>117</v>
      </c>
      <c r="B140">
        <v>42</v>
      </c>
      <c r="C140" s="28">
        <v>43253</v>
      </c>
      <c r="E140">
        <f>COUNTIF($B$140:$B$147,E1)</f>
        <v>1</v>
      </c>
      <c r="F140">
        <f t="shared" ref="F140:L140" si="18">COUNTIF($B$140:$B$147,F1)</f>
        <v>1</v>
      </c>
      <c r="G140">
        <f t="shared" si="18"/>
        <v>1</v>
      </c>
      <c r="H140">
        <f t="shared" si="18"/>
        <v>1</v>
      </c>
      <c r="I140">
        <f t="shared" si="18"/>
        <v>1</v>
      </c>
      <c r="J140">
        <f t="shared" si="18"/>
        <v>1</v>
      </c>
      <c r="K140">
        <f t="shared" si="18"/>
        <v>1</v>
      </c>
      <c r="L140">
        <f t="shared" si="18"/>
        <v>1</v>
      </c>
    </row>
    <row r="141" spans="1:12">
      <c r="A141">
        <v>117</v>
      </c>
      <c r="B141">
        <v>2</v>
      </c>
      <c r="C141" s="28">
        <v>43253</v>
      </c>
    </row>
    <row r="142" spans="1:12">
      <c r="A142">
        <v>117</v>
      </c>
      <c r="B142">
        <v>52</v>
      </c>
      <c r="C142" s="28">
        <v>43253</v>
      </c>
    </row>
    <row r="143" spans="1:12">
      <c r="A143">
        <v>117</v>
      </c>
      <c r="B143">
        <v>62</v>
      </c>
      <c r="C143" s="28">
        <v>43253</v>
      </c>
    </row>
    <row r="144" spans="1:12">
      <c r="A144">
        <v>117</v>
      </c>
      <c r="B144">
        <v>92</v>
      </c>
      <c r="C144" s="28">
        <v>43253</v>
      </c>
    </row>
    <row r="145" spans="1:12">
      <c r="A145">
        <v>117</v>
      </c>
      <c r="B145">
        <v>142</v>
      </c>
      <c r="C145" s="28">
        <v>43253</v>
      </c>
    </row>
    <row r="146" spans="1:12">
      <c r="A146">
        <v>117</v>
      </c>
      <c r="B146">
        <v>122</v>
      </c>
      <c r="C146" s="28">
        <v>43253</v>
      </c>
    </row>
    <row r="147" spans="1:12">
      <c r="A147">
        <v>117</v>
      </c>
      <c r="B147">
        <v>132</v>
      </c>
      <c r="C147" s="28">
        <v>43253</v>
      </c>
    </row>
    <row r="148" spans="1:12">
      <c r="C148" s="28"/>
    </row>
    <row r="149" spans="1:12">
      <c r="A149">
        <v>117</v>
      </c>
      <c r="B149">
        <v>92</v>
      </c>
      <c r="C149" s="28">
        <v>43254</v>
      </c>
      <c r="E149">
        <f>COUNTIF($B$149:$B$156,E1)</f>
        <v>1</v>
      </c>
      <c r="F149">
        <f t="shared" ref="F149:L149" si="19">COUNTIF($B$149:$B$156,F1)</f>
        <v>1</v>
      </c>
      <c r="G149">
        <f t="shared" si="19"/>
        <v>1</v>
      </c>
      <c r="H149">
        <f t="shared" si="19"/>
        <v>1</v>
      </c>
      <c r="I149">
        <f t="shared" si="19"/>
        <v>1</v>
      </c>
      <c r="J149">
        <f t="shared" si="19"/>
        <v>1</v>
      </c>
      <c r="K149">
        <f t="shared" si="19"/>
        <v>1</v>
      </c>
      <c r="L149">
        <f t="shared" si="19"/>
        <v>1</v>
      </c>
    </row>
    <row r="150" spans="1:12">
      <c r="A150">
        <v>117</v>
      </c>
      <c r="B150">
        <v>52</v>
      </c>
      <c r="C150" s="28">
        <v>43254</v>
      </c>
    </row>
    <row r="151" spans="1:12">
      <c r="A151">
        <v>117</v>
      </c>
      <c r="B151">
        <v>42</v>
      </c>
      <c r="C151" s="28">
        <v>43254</v>
      </c>
    </row>
    <row r="152" spans="1:12">
      <c r="A152">
        <v>117</v>
      </c>
      <c r="B152">
        <v>2</v>
      </c>
      <c r="C152" s="28">
        <v>43254</v>
      </c>
    </row>
    <row r="153" spans="1:12">
      <c r="A153">
        <v>117</v>
      </c>
      <c r="B153">
        <v>62</v>
      </c>
      <c r="C153" s="28">
        <v>43254</v>
      </c>
    </row>
    <row r="154" spans="1:12">
      <c r="A154">
        <v>117</v>
      </c>
      <c r="B154">
        <v>122</v>
      </c>
      <c r="C154" s="28">
        <v>43254</v>
      </c>
    </row>
    <row r="155" spans="1:12">
      <c r="A155">
        <v>117</v>
      </c>
      <c r="B155">
        <v>142</v>
      </c>
      <c r="C155" s="28">
        <v>43254</v>
      </c>
    </row>
    <row r="156" spans="1:12">
      <c r="A156">
        <v>117</v>
      </c>
      <c r="B156">
        <v>132</v>
      </c>
      <c r="C156" s="28">
        <v>43254</v>
      </c>
    </row>
    <row r="157" spans="1:12">
      <c r="C157" s="28"/>
    </row>
    <row r="158" spans="1:12">
      <c r="A158">
        <v>117</v>
      </c>
      <c r="B158">
        <v>52</v>
      </c>
      <c r="C158" s="28">
        <v>43255</v>
      </c>
      <c r="E158">
        <f>COUNTIF($B$158:$B$163,E1)</f>
        <v>1</v>
      </c>
      <c r="F158">
        <f t="shared" ref="F158:L158" si="20">COUNTIF($B$158:$B$163,F1)</f>
        <v>1</v>
      </c>
      <c r="G158">
        <f t="shared" si="20"/>
        <v>1</v>
      </c>
      <c r="H158">
        <f t="shared" si="20"/>
        <v>0</v>
      </c>
      <c r="I158">
        <f t="shared" si="20"/>
        <v>1</v>
      </c>
      <c r="J158">
        <f t="shared" si="20"/>
        <v>1</v>
      </c>
      <c r="K158">
        <f t="shared" si="20"/>
        <v>0</v>
      </c>
      <c r="L158">
        <f t="shared" si="20"/>
        <v>1</v>
      </c>
    </row>
    <row r="159" spans="1:12">
      <c r="A159">
        <v>117</v>
      </c>
      <c r="B159">
        <v>62</v>
      </c>
      <c r="C159" s="28">
        <v>43255</v>
      </c>
    </row>
    <row r="160" spans="1:12">
      <c r="A160">
        <v>117</v>
      </c>
      <c r="B160">
        <v>2</v>
      </c>
      <c r="C160" s="28">
        <v>43255</v>
      </c>
    </row>
    <row r="161" spans="1:22">
      <c r="A161">
        <v>117</v>
      </c>
      <c r="B161">
        <v>42</v>
      </c>
      <c r="C161" s="28">
        <v>43255</v>
      </c>
    </row>
    <row r="162" spans="1:22">
      <c r="A162">
        <v>117</v>
      </c>
      <c r="B162">
        <v>92</v>
      </c>
      <c r="C162" s="28">
        <v>43255</v>
      </c>
    </row>
    <row r="163" spans="1:22">
      <c r="A163">
        <v>117</v>
      </c>
      <c r="B163">
        <v>122</v>
      </c>
      <c r="C163" s="28">
        <v>43255</v>
      </c>
    </row>
    <row r="164" spans="1:22">
      <c r="M164" t="s">
        <v>61</v>
      </c>
      <c r="N164">
        <f>AVERAGE(O164:V164)+1</f>
        <v>5.625</v>
      </c>
      <c r="O164">
        <f>SUM(E123:E162)</f>
        <v>5</v>
      </c>
      <c r="P164">
        <f t="shared" ref="P164:V164" si="21">SUM(F123:F162)</f>
        <v>5</v>
      </c>
      <c r="Q164">
        <f t="shared" si="21"/>
        <v>5</v>
      </c>
      <c r="R164">
        <f t="shared" si="21"/>
        <v>3</v>
      </c>
      <c r="S164">
        <f t="shared" si="21"/>
        <v>5</v>
      </c>
      <c r="T164">
        <f t="shared" si="21"/>
        <v>5</v>
      </c>
      <c r="U164">
        <f t="shared" si="21"/>
        <v>4</v>
      </c>
      <c r="V164">
        <f t="shared" si="21"/>
        <v>5</v>
      </c>
    </row>
    <row r="165" spans="1:22">
      <c r="E165">
        <f>SUM(E2:E164)</f>
        <v>20</v>
      </c>
      <c r="F165">
        <f t="shared" ref="F165:L165" si="22">SUM(F2:F164)</f>
        <v>19</v>
      </c>
      <c r="G165">
        <f t="shared" si="22"/>
        <v>19</v>
      </c>
      <c r="H165">
        <f t="shared" si="22"/>
        <v>15</v>
      </c>
      <c r="I165">
        <f t="shared" si="22"/>
        <v>18</v>
      </c>
      <c r="J165">
        <f t="shared" si="22"/>
        <v>18</v>
      </c>
      <c r="K165">
        <f t="shared" si="22"/>
        <v>17</v>
      </c>
      <c r="L165">
        <f t="shared" si="22"/>
        <v>19</v>
      </c>
      <c r="M165" t="s">
        <v>94</v>
      </c>
      <c r="N165">
        <f>SUM(N2:N164)</f>
        <v>20.125</v>
      </c>
    </row>
    <row r="166" spans="1:22">
      <c r="N166" t="s"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A64" workbookViewId="0">
      <selection activeCell="N100" sqref="N100"/>
    </sheetView>
  </sheetViews>
  <sheetFormatPr defaultRowHeight="15"/>
  <cols>
    <col min="3" max="3" width="12.85546875" customWidth="1"/>
  </cols>
  <sheetData>
    <row r="1" spans="1:12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12">
      <c r="A2">
        <v>119</v>
      </c>
      <c r="B2">
        <v>2</v>
      </c>
      <c r="C2" s="28">
        <v>43260</v>
      </c>
      <c r="E2">
        <f>COUNTIF($B$2:$B$12,E1)</f>
        <v>1</v>
      </c>
      <c r="F2">
        <f t="shared" ref="F2:L2" si="0">COUNTIF($B$2:$B$12,F1)</f>
        <v>1</v>
      </c>
      <c r="G2">
        <f t="shared" si="0"/>
        <v>1</v>
      </c>
      <c r="H2">
        <f t="shared" si="0"/>
        <v>1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2</v>
      </c>
    </row>
    <row r="3" spans="1:12">
      <c r="A3">
        <v>119</v>
      </c>
      <c r="B3">
        <v>42</v>
      </c>
      <c r="C3" s="28">
        <v>43260</v>
      </c>
    </row>
    <row r="4" spans="1:12">
      <c r="A4">
        <v>119</v>
      </c>
      <c r="B4">
        <v>92</v>
      </c>
      <c r="C4" s="28">
        <v>43260</v>
      </c>
    </row>
    <row r="5" spans="1:12">
      <c r="A5">
        <v>119</v>
      </c>
      <c r="B5">
        <v>62</v>
      </c>
      <c r="C5" s="28">
        <v>43260</v>
      </c>
    </row>
    <row r="6" spans="1:12">
      <c r="A6">
        <v>119</v>
      </c>
      <c r="B6">
        <v>52</v>
      </c>
      <c r="C6" s="28">
        <v>43260</v>
      </c>
    </row>
    <row r="7" spans="1:12">
      <c r="A7">
        <v>119</v>
      </c>
      <c r="B7">
        <v>142</v>
      </c>
      <c r="C7" s="28">
        <v>43260</v>
      </c>
    </row>
    <row r="8" spans="1:12">
      <c r="A8">
        <v>119</v>
      </c>
      <c r="B8">
        <v>132</v>
      </c>
      <c r="C8" s="28">
        <v>43260</v>
      </c>
    </row>
    <row r="9" spans="1:12">
      <c r="A9">
        <v>119</v>
      </c>
      <c r="B9">
        <v>122</v>
      </c>
      <c r="C9" s="28">
        <v>43260</v>
      </c>
    </row>
    <row r="10" spans="1:12">
      <c r="A10">
        <v>119</v>
      </c>
      <c r="B10">
        <v>92</v>
      </c>
      <c r="C10" s="28">
        <v>43260</v>
      </c>
    </row>
    <row r="11" spans="1:12">
      <c r="A11">
        <v>119</v>
      </c>
      <c r="B11">
        <v>2</v>
      </c>
      <c r="C11" s="28">
        <v>43260</v>
      </c>
    </row>
    <row r="12" spans="1:12">
      <c r="A12">
        <v>119</v>
      </c>
      <c r="B12">
        <v>62</v>
      </c>
      <c r="C12" s="28">
        <v>43260</v>
      </c>
    </row>
    <row r="13" spans="1:12">
      <c r="C13" s="28"/>
    </row>
    <row r="14" spans="1:12">
      <c r="A14">
        <v>119</v>
      </c>
      <c r="B14">
        <v>42</v>
      </c>
      <c r="C14" s="28">
        <v>43262</v>
      </c>
      <c r="E14">
        <f>COUNTIF($B$14:$B$27,E1)</f>
        <v>2</v>
      </c>
      <c r="F14">
        <f t="shared" ref="F14:L14" si="1">COUNTIF($B$14:$B$27,F1)</f>
        <v>2</v>
      </c>
      <c r="G14">
        <f t="shared" si="1"/>
        <v>2</v>
      </c>
      <c r="H14">
        <f t="shared" si="1"/>
        <v>1</v>
      </c>
      <c r="I14">
        <f t="shared" si="1"/>
        <v>2</v>
      </c>
      <c r="J14">
        <f t="shared" si="1"/>
        <v>1</v>
      </c>
      <c r="K14">
        <f t="shared" si="1"/>
        <v>2</v>
      </c>
      <c r="L14">
        <f t="shared" si="1"/>
        <v>2</v>
      </c>
    </row>
    <row r="15" spans="1:12">
      <c r="A15">
        <v>119</v>
      </c>
      <c r="B15">
        <v>122</v>
      </c>
      <c r="C15" s="28">
        <v>43262</v>
      </c>
    </row>
    <row r="16" spans="1:12">
      <c r="A16">
        <v>119</v>
      </c>
      <c r="B16">
        <v>62</v>
      </c>
      <c r="C16" s="28">
        <v>43262</v>
      </c>
    </row>
    <row r="17" spans="1:12">
      <c r="A17">
        <v>119</v>
      </c>
      <c r="B17">
        <v>2</v>
      </c>
      <c r="C17" s="28">
        <v>43262</v>
      </c>
    </row>
    <row r="18" spans="1:12">
      <c r="A18">
        <v>119</v>
      </c>
      <c r="B18">
        <v>132</v>
      </c>
      <c r="C18" s="28">
        <v>43262</v>
      </c>
    </row>
    <row r="19" spans="1:12">
      <c r="A19">
        <v>119</v>
      </c>
      <c r="B19">
        <v>52</v>
      </c>
      <c r="C19" s="28">
        <v>43262</v>
      </c>
    </row>
    <row r="20" spans="1:12">
      <c r="A20">
        <v>119</v>
      </c>
      <c r="B20">
        <v>2</v>
      </c>
      <c r="C20" s="28">
        <v>43262</v>
      </c>
    </row>
    <row r="21" spans="1:12">
      <c r="A21">
        <v>119</v>
      </c>
      <c r="B21">
        <v>52</v>
      </c>
      <c r="C21" s="28">
        <v>43262</v>
      </c>
    </row>
    <row r="22" spans="1:12">
      <c r="A22">
        <v>119</v>
      </c>
      <c r="B22">
        <v>132</v>
      </c>
      <c r="C22" s="28">
        <v>43262</v>
      </c>
    </row>
    <row r="23" spans="1:12">
      <c r="A23">
        <v>119</v>
      </c>
      <c r="B23">
        <v>62</v>
      </c>
      <c r="C23" s="28">
        <v>43262</v>
      </c>
    </row>
    <row r="24" spans="1:12">
      <c r="A24">
        <v>119</v>
      </c>
      <c r="B24">
        <v>42</v>
      </c>
      <c r="C24" s="28">
        <v>43262</v>
      </c>
    </row>
    <row r="25" spans="1:12">
      <c r="A25">
        <v>119</v>
      </c>
      <c r="B25">
        <v>92</v>
      </c>
      <c r="C25" s="28">
        <v>43262</v>
      </c>
    </row>
    <row r="26" spans="1:12">
      <c r="A26">
        <v>119</v>
      </c>
      <c r="B26">
        <v>142</v>
      </c>
      <c r="C26" s="28">
        <v>43262</v>
      </c>
    </row>
    <row r="27" spans="1:12">
      <c r="A27">
        <v>119</v>
      </c>
      <c r="B27">
        <v>122</v>
      </c>
      <c r="C27" s="28">
        <v>43262</v>
      </c>
    </row>
    <row r="28" spans="1:12">
      <c r="C28" s="28"/>
    </row>
    <row r="29" spans="1:12">
      <c r="A29">
        <v>119</v>
      </c>
      <c r="B29">
        <v>2</v>
      </c>
      <c r="C29" s="28">
        <v>43264</v>
      </c>
      <c r="E29">
        <f>COUNTIF($B$29:$B$36,E1)</f>
        <v>1</v>
      </c>
      <c r="F29">
        <f t="shared" ref="F29:L29" si="2">COUNTIF($B$29:$B$36,F1)</f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1</v>
      </c>
      <c r="L29">
        <f t="shared" si="2"/>
        <v>1</v>
      </c>
    </row>
    <row r="30" spans="1:12">
      <c r="A30">
        <v>119</v>
      </c>
      <c r="B30">
        <v>42</v>
      </c>
      <c r="C30" s="28">
        <v>43264</v>
      </c>
    </row>
    <row r="31" spans="1:12">
      <c r="A31">
        <v>119</v>
      </c>
      <c r="B31">
        <v>62</v>
      </c>
      <c r="C31" s="28">
        <v>43264</v>
      </c>
    </row>
    <row r="32" spans="1:12">
      <c r="A32">
        <v>119</v>
      </c>
      <c r="B32">
        <v>132</v>
      </c>
      <c r="C32" s="28">
        <v>43264</v>
      </c>
    </row>
    <row r="33" spans="1:22">
      <c r="A33">
        <v>119</v>
      </c>
      <c r="B33">
        <v>52</v>
      </c>
      <c r="C33" s="28">
        <v>43264</v>
      </c>
    </row>
    <row r="34" spans="1:22">
      <c r="A34">
        <v>119</v>
      </c>
      <c r="B34">
        <v>142</v>
      </c>
      <c r="C34" s="28">
        <v>43264</v>
      </c>
    </row>
    <row r="35" spans="1:22">
      <c r="A35">
        <v>119</v>
      </c>
      <c r="B35">
        <v>92</v>
      </c>
      <c r="C35" s="28">
        <v>43264</v>
      </c>
    </row>
    <row r="36" spans="1:22">
      <c r="A36">
        <v>119</v>
      </c>
      <c r="B36">
        <v>122</v>
      </c>
      <c r="C36" s="28">
        <v>43264</v>
      </c>
      <c r="M36" t="s">
        <v>62</v>
      </c>
      <c r="N36">
        <f>AVERAGE(O36:V36)+1</f>
        <v>5.125</v>
      </c>
      <c r="O36">
        <f>SUM(E2:E35)</f>
        <v>4</v>
      </c>
      <c r="P36">
        <f>SUM(F2:F35)</f>
        <v>4</v>
      </c>
      <c r="Q36">
        <f>SUM(G2:G35)</f>
        <v>4</v>
      </c>
      <c r="R36">
        <f>SUM(H2:H35)</f>
        <v>3</v>
      </c>
      <c r="S36">
        <f>SUM(I2:I35)</f>
        <v>5</v>
      </c>
      <c r="T36">
        <f>SUM(J2:J35)</f>
        <v>4</v>
      </c>
      <c r="U36">
        <f>SUM(K2:K35)</f>
        <v>4</v>
      </c>
      <c r="V36">
        <f>SUM(L2:L35)</f>
        <v>5</v>
      </c>
    </row>
    <row r="37" spans="1:22">
      <c r="C37" s="28"/>
    </row>
    <row r="38" spans="1:22">
      <c r="A38">
        <v>119</v>
      </c>
      <c r="B38">
        <v>42</v>
      </c>
      <c r="C38" s="28">
        <v>43266</v>
      </c>
      <c r="E38">
        <f>COUNTIF($B$38:$B$44,E1)</f>
        <v>0</v>
      </c>
      <c r="F38">
        <f t="shared" ref="F38:L38" si="3">COUNTIF($B$38:$B$44,F1)</f>
        <v>1</v>
      </c>
      <c r="G38">
        <f t="shared" si="3"/>
        <v>1</v>
      </c>
      <c r="H38">
        <f t="shared" si="3"/>
        <v>1</v>
      </c>
      <c r="I38">
        <f t="shared" si="3"/>
        <v>1</v>
      </c>
      <c r="J38">
        <f t="shared" si="3"/>
        <v>1</v>
      </c>
      <c r="K38">
        <f t="shared" si="3"/>
        <v>1</v>
      </c>
      <c r="L38">
        <f t="shared" si="3"/>
        <v>1</v>
      </c>
    </row>
    <row r="39" spans="1:22">
      <c r="A39">
        <v>119</v>
      </c>
      <c r="B39">
        <v>2</v>
      </c>
      <c r="C39" s="28">
        <v>43266</v>
      </c>
    </row>
    <row r="40" spans="1:22">
      <c r="A40">
        <v>119</v>
      </c>
      <c r="B40">
        <v>62</v>
      </c>
      <c r="C40" s="28">
        <v>43266</v>
      </c>
    </row>
    <row r="41" spans="1:22">
      <c r="A41">
        <v>119</v>
      </c>
      <c r="B41">
        <v>92</v>
      </c>
      <c r="C41" s="28">
        <v>43266</v>
      </c>
    </row>
    <row r="42" spans="1:22">
      <c r="A42">
        <v>119</v>
      </c>
      <c r="B42">
        <v>132</v>
      </c>
      <c r="C42" s="28">
        <v>43266</v>
      </c>
    </row>
    <row r="43" spans="1:22">
      <c r="A43">
        <v>119</v>
      </c>
      <c r="B43">
        <v>142</v>
      </c>
      <c r="C43" s="28">
        <v>43266</v>
      </c>
    </row>
    <row r="44" spans="1:22">
      <c r="A44">
        <v>119</v>
      </c>
      <c r="B44">
        <v>122</v>
      </c>
      <c r="C44" s="28">
        <v>43266</v>
      </c>
      <c r="M44" t="s">
        <v>63</v>
      </c>
      <c r="N44">
        <f>AVERAGE(O44:V44)</f>
        <v>0.875</v>
      </c>
      <c r="O44">
        <f>SUM(E38:E41)</f>
        <v>0</v>
      </c>
      <c r="P44">
        <f t="shared" ref="P44:V44" si="4">SUM(F38:F41)</f>
        <v>1</v>
      </c>
      <c r="Q44">
        <f t="shared" si="4"/>
        <v>1</v>
      </c>
      <c r="R44">
        <f t="shared" si="4"/>
        <v>1</v>
      </c>
      <c r="S44">
        <f t="shared" si="4"/>
        <v>1</v>
      </c>
      <c r="T44">
        <f t="shared" si="4"/>
        <v>1</v>
      </c>
      <c r="U44">
        <f t="shared" si="4"/>
        <v>1</v>
      </c>
      <c r="V44">
        <f t="shared" si="4"/>
        <v>1</v>
      </c>
    </row>
    <row r="45" spans="1:22">
      <c r="C45" s="28"/>
    </row>
    <row r="46" spans="1:22">
      <c r="A46">
        <v>119</v>
      </c>
      <c r="B46">
        <v>62</v>
      </c>
      <c r="C46" s="28">
        <v>43269</v>
      </c>
      <c r="E46">
        <f>COUNTIF($B$46:$B$53,E1)</f>
        <v>1</v>
      </c>
      <c r="F46">
        <f t="shared" ref="F46:L46" si="5">COUNTIF($B$46:$B$53,F1)</f>
        <v>1</v>
      </c>
      <c r="G46">
        <f t="shared" si="5"/>
        <v>1</v>
      </c>
      <c r="H46">
        <f t="shared" si="5"/>
        <v>1</v>
      </c>
      <c r="I46">
        <f t="shared" si="5"/>
        <v>1</v>
      </c>
      <c r="J46">
        <f t="shared" si="5"/>
        <v>1</v>
      </c>
      <c r="K46">
        <f t="shared" si="5"/>
        <v>1</v>
      </c>
      <c r="L46">
        <f t="shared" si="5"/>
        <v>1</v>
      </c>
    </row>
    <row r="47" spans="1:22">
      <c r="A47">
        <v>119</v>
      </c>
      <c r="B47">
        <v>52</v>
      </c>
      <c r="C47" s="28">
        <v>43269</v>
      </c>
    </row>
    <row r="48" spans="1:22">
      <c r="A48">
        <v>119</v>
      </c>
      <c r="B48">
        <v>42</v>
      </c>
      <c r="C48" s="28">
        <v>43269</v>
      </c>
    </row>
    <row r="49" spans="1:12">
      <c r="A49">
        <v>119</v>
      </c>
      <c r="B49">
        <v>122</v>
      </c>
      <c r="C49" s="28">
        <v>43269</v>
      </c>
    </row>
    <row r="50" spans="1:12">
      <c r="A50">
        <v>119</v>
      </c>
      <c r="B50">
        <v>2</v>
      </c>
      <c r="C50" s="28">
        <v>43269</v>
      </c>
    </row>
    <row r="51" spans="1:12">
      <c r="A51">
        <v>119</v>
      </c>
      <c r="B51">
        <v>92</v>
      </c>
      <c r="C51" s="28">
        <v>43269</v>
      </c>
    </row>
    <row r="52" spans="1:12">
      <c r="A52">
        <v>119</v>
      </c>
      <c r="B52">
        <v>132</v>
      </c>
      <c r="C52" s="28">
        <v>43269</v>
      </c>
    </row>
    <row r="53" spans="1:12">
      <c r="A53">
        <v>119</v>
      </c>
      <c r="B53">
        <v>142</v>
      </c>
      <c r="C53" s="28">
        <v>43269</v>
      </c>
    </row>
    <row r="54" spans="1:12">
      <c r="C54" s="28"/>
    </row>
    <row r="55" spans="1:12">
      <c r="A55">
        <v>119</v>
      </c>
      <c r="B55">
        <v>62</v>
      </c>
      <c r="C55" s="28">
        <v>43270</v>
      </c>
      <c r="E55">
        <f>COUNTIF($B$55:$B$62,E1)</f>
        <v>1</v>
      </c>
      <c r="F55">
        <f t="shared" ref="F55:L55" si="6">COUNTIF($B$55:$B$62,F1)</f>
        <v>1</v>
      </c>
      <c r="G55">
        <f t="shared" si="6"/>
        <v>1</v>
      </c>
      <c r="H55">
        <f t="shared" si="6"/>
        <v>1</v>
      </c>
      <c r="I55">
        <f t="shared" si="6"/>
        <v>1</v>
      </c>
      <c r="J55">
        <f t="shared" si="6"/>
        <v>1</v>
      </c>
      <c r="K55">
        <f t="shared" si="6"/>
        <v>1</v>
      </c>
      <c r="L55">
        <f t="shared" si="6"/>
        <v>1</v>
      </c>
    </row>
    <row r="56" spans="1:12">
      <c r="A56">
        <v>119</v>
      </c>
      <c r="B56">
        <v>2</v>
      </c>
      <c r="C56" s="28">
        <v>43270</v>
      </c>
    </row>
    <row r="57" spans="1:12">
      <c r="A57">
        <v>119</v>
      </c>
      <c r="B57">
        <v>52</v>
      </c>
      <c r="C57" s="28">
        <v>43270</v>
      </c>
    </row>
    <row r="58" spans="1:12">
      <c r="A58">
        <v>119</v>
      </c>
      <c r="B58">
        <v>132</v>
      </c>
      <c r="C58" s="28">
        <v>43270</v>
      </c>
    </row>
    <row r="59" spans="1:12">
      <c r="A59">
        <v>119</v>
      </c>
      <c r="B59">
        <v>92</v>
      </c>
      <c r="C59" s="28">
        <v>43270</v>
      </c>
    </row>
    <row r="60" spans="1:12">
      <c r="A60">
        <v>119</v>
      </c>
      <c r="B60">
        <v>42</v>
      </c>
      <c r="C60" s="28">
        <v>43270</v>
      </c>
    </row>
    <row r="61" spans="1:12">
      <c r="A61">
        <v>119</v>
      </c>
      <c r="B61">
        <v>142</v>
      </c>
      <c r="C61" s="28">
        <v>43270</v>
      </c>
    </row>
    <row r="62" spans="1:12">
      <c r="A62">
        <v>119</v>
      </c>
      <c r="B62">
        <v>122</v>
      </c>
      <c r="C62" s="28">
        <v>43270</v>
      </c>
    </row>
    <row r="63" spans="1:12">
      <c r="C63" s="28"/>
    </row>
    <row r="64" spans="1:12">
      <c r="A64">
        <v>119</v>
      </c>
      <c r="B64">
        <v>52</v>
      </c>
      <c r="C64" s="28">
        <v>43271</v>
      </c>
      <c r="E64">
        <f>COUNTIF($B$64:$B$71,E1)</f>
        <v>1</v>
      </c>
      <c r="F64">
        <f t="shared" ref="F64:L64" si="7">COUNTIF($B$64:$B$71,F1)</f>
        <v>1</v>
      </c>
      <c r="G64">
        <f t="shared" si="7"/>
        <v>1</v>
      </c>
      <c r="H64">
        <f t="shared" si="7"/>
        <v>1</v>
      </c>
      <c r="I64">
        <f t="shared" si="7"/>
        <v>1</v>
      </c>
      <c r="J64">
        <f t="shared" si="7"/>
        <v>1</v>
      </c>
      <c r="K64">
        <f t="shared" si="7"/>
        <v>1</v>
      </c>
      <c r="L64">
        <f t="shared" si="7"/>
        <v>1</v>
      </c>
    </row>
    <row r="65" spans="1:22">
      <c r="A65">
        <v>119</v>
      </c>
      <c r="B65">
        <v>132</v>
      </c>
      <c r="C65" s="28">
        <v>43271</v>
      </c>
    </row>
    <row r="66" spans="1:22">
      <c r="A66">
        <v>119</v>
      </c>
      <c r="B66">
        <v>42</v>
      </c>
      <c r="C66" s="28">
        <v>43271</v>
      </c>
    </row>
    <row r="67" spans="1:22">
      <c r="A67">
        <v>119</v>
      </c>
      <c r="B67">
        <v>2</v>
      </c>
      <c r="C67" s="28">
        <v>43271</v>
      </c>
    </row>
    <row r="68" spans="1:22">
      <c r="A68">
        <v>119</v>
      </c>
      <c r="B68">
        <v>62</v>
      </c>
      <c r="C68" s="28">
        <v>43271</v>
      </c>
    </row>
    <row r="69" spans="1:22">
      <c r="A69">
        <v>119</v>
      </c>
      <c r="B69">
        <v>92</v>
      </c>
      <c r="C69" s="28">
        <v>43271</v>
      </c>
    </row>
    <row r="70" spans="1:22">
      <c r="A70">
        <v>119</v>
      </c>
      <c r="B70">
        <v>122</v>
      </c>
      <c r="C70" s="28">
        <v>43271</v>
      </c>
    </row>
    <row r="71" spans="1:22">
      <c r="A71">
        <v>119</v>
      </c>
      <c r="B71">
        <v>142</v>
      </c>
      <c r="C71" s="28">
        <v>43271</v>
      </c>
      <c r="M71" t="s">
        <v>64</v>
      </c>
      <c r="N71">
        <f>AVERAGE(O71:V71)</f>
        <v>3</v>
      </c>
      <c r="O71">
        <f>SUM(E46:E66)</f>
        <v>3</v>
      </c>
      <c r="P71">
        <f t="shared" ref="P71:V71" si="8">SUM(F46:F66)</f>
        <v>3</v>
      </c>
      <c r="Q71">
        <f t="shared" si="8"/>
        <v>3</v>
      </c>
      <c r="R71">
        <f t="shared" si="8"/>
        <v>3</v>
      </c>
      <c r="S71">
        <f t="shared" si="8"/>
        <v>3</v>
      </c>
      <c r="T71">
        <f t="shared" si="8"/>
        <v>3</v>
      </c>
      <c r="U71">
        <f t="shared" si="8"/>
        <v>3</v>
      </c>
      <c r="V71">
        <f t="shared" si="8"/>
        <v>3</v>
      </c>
    </row>
    <row r="72" spans="1:22">
      <c r="C72" s="28"/>
    </row>
    <row r="73" spans="1:22">
      <c r="A73">
        <v>119</v>
      </c>
      <c r="B73">
        <v>52</v>
      </c>
      <c r="C73" s="28">
        <v>43272</v>
      </c>
      <c r="E73">
        <f>COUNTIF($B$73:$B$79,E1)</f>
        <v>1</v>
      </c>
      <c r="F73">
        <f t="shared" ref="F73:L73" si="9">COUNTIF($B$73:$B$79,F1)</f>
        <v>1</v>
      </c>
      <c r="G73">
        <f t="shared" si="9"/>
        <v>0</v>
      </c>
      <c r="H73">
        <f t="shared" si="9"/>
        <v>1</v>
      </c>
      <c r="I73">
        <f t="shared" si="9"/>
        <v>1</v>
      </c>
      <c r="J73">
        <f t="shared" si="9"/>
        <v>1</v>
      </c>
      <c r="K73">
        <f t="shared" si="9"/>
        <v>1</v>
      </c>
      <c r="L73">
        <f t="shared" si="9"/>
        <v>1</v>
      </c>
    </row>
    <row r="74" spans="1:22">
      <c r="A74">
        <v>119</v>
      </c>
      <c r="B74">
        <v>2</v>
      </c>
      <c r="C74" s="28">
        <v>43272</v>
      </c>
    </row>
    <row r="75" spans="1:22">
      <c r="A75">
        <v>119</v>
      </c>
      <c r="B75">
        <v>92</v>
      </c>
      <c r="C75" s="28">
        <v>43272</v>
      </c>
    </row>
    <row r="76" spans="1:22">
      <c r="A76">
        <v>119</v>
      </c>
      <c r="B76">
        <v>62</v>
      </c>
      <c r="C76" s="28">
        <v>43272</v>
      </c>
    </row>
    <row r="77" spans="1:22">
      <c r="A77">
        <v>119</v>
      </c>
      <c r="B77">
        <v>122</v>
      </c>
      <c r="C77" s="28">
        <v>43272</v>
      </c>
    </row>
    <row r="78" spans="1:22">
      <c r="A78">
        <v>119</v>
      </c>
      <c r="B78">
        <v>132</v>
      </c>
      <c r="C78" s="28">
        <v>43272</v>
      </c>
    </row>
    <row r="79" spans="1:22">
      <c r="A79">
        <v>119</v>
      </c>
      <c r="B79">
        <v>142</v>
      </c>
      <c r="C79" s="28">
        <v>43272</v>
      </c>
    </row>
    <row r="80" spans="1:22">
      <c r="C80" s="28"/>
    </row>
    <row r="81" spans="1:22">
      <c r="A81">
        <v>119</v>
      </c>
      <c r="B81">
        <v>62</v>
      </c>
      <c r="C81" s="28">
        <v>43273</v>
      </c>
      <c r="E81">
        <f>COUNTIF($B$81:$B$88,E1)</f>
        <v>1</v>
      </c>
      <c r="F81">
        <f t="shared" ref="F81:L81" si="10">COUNTIF($B$81:$B$88,F1)</f>
        <v>1</v>
      </c>
      <c r="G81">
        <f t="shared" si="10"/>
        <v>1</v>
      </c>
      <c r="H81">
        <f t="shared" si="10"/>
        <v>1</v>
      </c>
      <c r="I81">
        <f t="shared" si="10"/>
        <v>1</v>
      </c>
      <c r="J81">
        <f t="shared" si="10"/>
        <v>1</v>
      </c>
      <c r="K81">
        <f t="shared" si="10"/>
        <v>1</v>
      </c>
      <c r="L81">
        <f t="shared" si="10"/>
        <v>1</v>
      </c>
    </row>
    <row r="82" spans="1:22">
      <c r="A82">
        <v>119</v>
      </c>
      <c r="B82">
        <v>42</v>
      </c>
      <c r="C82" s="28">
        <v>43273</v>
      </c>
    </row>
    <row r="83" spans="1:22">
      <c r="A83">
        <v>119</v>
      </c>
      <c r="B83">
        <v>2</v>
      </c>
      <c r="C83" s="28">
        <v>43273</v>
      </c>
    </row>
    <row r="84" spans="1:22">
      <c r="A84">
        <v>119</v>
      </c>
      <c r="B84">
        <v>52</v>
      </c>
      <c r="C84" s="28">
        <v>43273</v>
      </c>
    </row>
    <row r="85" spans="1:22">
      <c r="A85">
        <v>119</v>
      </c>
      <c r="B85">
        <v>132</v>
      </c>
      <c r="C85" s="28">
        <v>43273</v>
      </c>
    </row>
    <row r="86" spans="1:22">
      <c r="A86">
        <v>119</v>
      </c>
      <c r="B86">
        <v>92</v>
      </c>
      <c r="C86" s="28">
        <v>43273</v>
      </c>
    </row>
    <row r="87" spans="1:22">
      <c r="A87">
        <v>119</v>
      </c>
      <c r="B87">
        <v>142</v>
      </c>
      <c r="C87" s="28">
        <v>43273</v>
      </c>
    </row>
    <row r="88" spans="1:22">
      <c r="A88">
        <v>119</v>
      </c>
      <c r="B88">
        <v>122</v>
      </c>
      <c r="C88" s="28">
        <v>43273</v>
      </c>
      <c r="M88" t="s">
        <v>65</v>
      </c>
      <c r="N88">
        <f>AVERAGE(O88:V88)</f>
        <v>1.875</v>
      </c>
      <c r="O88">
        <f>SUM(E73:E83)</f>
        <v>2</v>
      </c>
      <c r="P88">
        <f t="shared" ref="P88:V88" si="11">SUM(F73:F83)</f>
        <v>2</v>
      </c>
      <c r="Q88">
        <f t="shared" si="11"/>
        <v>1</v>
      </c>
      <c r="R88">
        <f t="shared" si="11"/>
        <v>2</v>
      </c>
      <c r="S88">
        <f t="shared" si="11"/>
        <v>2</v>
      </c>
      <c r="T88">
        <f t="shared" si="11"/>
        <v>2</v>
      </c>
      <c r="U88">
        <f t="shared" si="11"/>
        <v>2</v>
      </c>
      <c r="V88">
        <f t="shared" si="11"/>
        <v>2</v>
      </c>
    </row>
    <row r="89" spans="1:22">
      <c r="C89" s="28"/>
    </row>
    <row r="90" spans="1:22">
      <c r="A90">
        <v>119</v>
      </c>
      <c r="B90">
        <v>42</v>
      </c>
      <c r="C90" s="28">
        <v>43275</v>
      </c>
      <c r="E90">
        <f>COUNTIF($B$90:$B$97,E1)</f>
        <v>1</v>
      </c>
      <c r="F90">
        <f t="shared" ref="F90:L90" si="12">COUNTIF($B$90:$B$97,F1)</f>
        <v>1</v>
      </c>
      <c r="G90">
        <f t="shared" si="12"/>
        <v>1</v>
      </c>
      <c r="H90">
        <f t="shared" si="12"/>
        <v>1</v>
      </c>
      <c r="I90">
        <f t="shared" si="12"/>
        <v>1</v>
      </c>
      <c r="J90">
        <f t="shared" si="12"/>
        <v>1</v>
      </c>
      <c r="K90">
        <f t="shared" si="12"/>
        <v>1</v>
      </c>
      <c r="L90">
        <f t="shared" si="12"/>
        <v>1</v>
      </c>
    </row>
    <row r="91" spans="1:22">
      <c r="A91">
        <v>119</v>
      </c>
      <c r="B91">
        <v>52</v>
      </c>
      <c r="C91" s="28">
        <v>43275</v>
      </c>
    </row>
    <row r="92" spans="1:22">
      <c r="A92">
        <v>119</v>
      </c>
      <c r="B92">
        <v>2</v>
      </c>
      <c r="C92" s="28">
        <v>43275</v>
      </c>
    </row>
    <row r="93" spans="1:22">
      <c r="A93">
        <v>119</v>
      </c>
      <c r="B93">
        <v>62</v>
      </c>
      <c r="C93" s="28">
        <v>43275</v>
      </c>
    </row>
    <row r="94" spans="1:22">
      <c r="A94">
        <v>119</v>
      </c>
      <c r="B94">
        <v>92</v>
      </c>
      <c r="C94" s="28">
        <v>43275</v>
      </c>
    </row>
    <row r="95" spans="1:22">
      <c r="A95">
        <v>119</v>
      </c>
      <c r="B95">
        <v>122</v>
      </c>
      <c r="C95" s="28">
        <v>43275</v>
      </c>
    </row>
    <row r="96" spans="1:22">
      <c r="A96">
        <v>119</v>
      </c>
      <c r="B96">
        <v>132</v>
      </c>
      <c r="C96" s="28">
        <v>43275</v>
      </c>
    </row>
    <row r="97" spans="1:22">
      <c r="A97">
        <v>119</v>
      </c>
      <c r="B97">
        <v>142</v>
      </c>
      <c r="C97" s="28">
        <v>43275</v>
      </c>
    </row>
    <row r="98" spans="1:22">
      <c r="M98" t="s">
        <v>66</v>
      </c>
      <c r="N98">
        <f>AVERAGE(O98:V98)+1</f>
        <v>2</v>
      </c>
      <c r="O98">
        <f>SUM(E90:E93)</f>
        <v>1</v>
      </c>
      <c r="P98">
        <f t="shared" ref="P98:V98" si="13">SUM(F90:F93)</f>
        <v>1</v>
      </c>
      <c r="Q98">
        <f t="shared" si="13"/>
        <v>1</v>
      </c>
      <c r="R98">
        <f t="shared" si="13"/>
        <v>1</v>
      </c>
      <c r="S98">
        <f t="shared" si="13"/>
        <v>1</v>
      </c>
      <c r="T98">
        <f t="shared" si="13"/>
        <v>1</v>
      </c>
      <c r="U98">
        <f t="shared" si="13"/>
        <v>1</v>
      </c>
      <c r="V98">
        <f t="shared" si="13"/>
        <v>1</v>
      </c>
    </row>
    <row r="99" spans="1:22">
      <c r="E99">
        <f>SUM(E2:E98)</f>
        <v>10</v>
      </c>
      <c r="F99">
        <f t="shared" ref="F99:L99" si="14">SUM(F2:F98)</f>
        <v>11</v>
      </c>
      <c r="G99">
        <f t="shared" si="14"/>
        <v>10</v>
      </c>
      <c r="H99">
        <f t="shared" si="14"/>
        <v>10</v>
      </c>
      <c r="I99">
        <f t="shared" si="14"/>
        <v>12</v>
      </c>
      <c r="J99">
        <f t="shared" si="14"/>
        <v>11</v>
      </c>
      <c r="K99">
        <f t="shared" si="14"/>
        <v>11</v>
      </c>
      <c r="L99">
        <f t="shared" si="14"/>
        <v>12</v>
      </c>
      <c r="M99" t="s">
        <v>94</v>
      </c>
      <c r="N99">
        <f>SUM(N2:N98)</f>
        <v>12.875</v>
      </c>
    </row>
    <row r="100" spans="1:22">
      <c r="N100" t="s">
        <v>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70" workbookViewId="0">
      <selection activeCell="N102" sqref="N102"/>
    </sheetView>
  </sheetViews>
  <sheetFormatPr defaultRowHeight="15"/>
  <cols>
    <col min="3" max="3" width="13.85546875" customWidth="1"/>
    <col min="13" max="13" width="12.28515625" customWidth="1"/>
  </cols>
  <sheetData>
    <row r="1" spans="1:12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</row>
    <row r="2" spans="1:12">
      <c r="A2">
        <v>120</v>
      </c>
      <c r="B2">
        <v>12</v>
      </c>
      <c r="C2" s="28">
        <v>43264</v>
      </c>
      <c r="E2">
        <f>COUNTIF($B$2:$B$3, E1)</f>
        <v>0</v>
      </c>
      <c r="F2">
        <f t="shared" ref="F2:L2" si="0">COUNTIF($B$2:$B$3, F1)</f>
        <v>1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>
      <c r="A3">
        <v>120</v>
      </c>
      <c r="B3">
        <v>112</v>
      </c>
      <c r="C3" s="28">
        <v>43264</v>
      </c>
    </row>
    <row r="4" spans="1:12">
      <c r="C4" s="28"/>
    </row>
    <row r="5" spans="1:12">
      <c r="A5">
        <v>120</v>
      </c>
      <c r="B5">
        <v>82</v>
      </c>
      <c r="C5" s="28">
        <v>43265</v>
      </c>
      <c r="E5">
        <f>COUNTIF($B$5:$B$11,E1)</f>
        <v>1</v>
      </c>
      <c r="F5">
        <f t="shared" ref="F5:L5" si="1">COUNTIF($B$5:$B$11,F1)</f>
        <v>0</v>
      </c>
      <c r="G5">
        <f t="shared" si="1"/>
        <v>1</v>
      </c>
      <c r="H5">
        <f t="shared" si="1"/>
        <v>1</v>
      </c>
      <c r="I5">
        <f t="shared" si="1"/>
        <v>1</v>
      </c>
      <c r="J5">
        <f t="shared" si="1"/>
        <v>1</v>
      </c>
      <c r="K5">
        <f t="shared" si="1"/>
        <v>0</v>
      </c>
      <c r="L5">
        <f t="shared" si="1"/>
        <v>2</v>
      </c>
    </row>
    <row r="6" spans="1:12">
      <c r="A6">
        <v>120</v>
      </c>
      <c r="B6">
        <v>102</v>
      </c>
      <c r="C6" s="28">
        <v>43265</v>
      </c>
    </row>
    <row r="7" spans="1:12">
      <c r="A7">
        <v>120</v>
      </c>
      <c r="B7">
        <v>152</v>
      </c>
      <c r="C7" s="28">
        <v>43265</v>
      </c>
    </row>
    <row r="8" spans="1:12">
      <c r="A8">
        <v>120</v>
      </c>
      <c r="B8">
        <v>22</v>
      </c>
      <c r="C8" s="28">
        <v>43265</v>
      </c>
    </row>
    <row r="9" spans="1:12">
      <c r="A9">
        <v>120</v>
      </c>
      <c r="B9">
        <v>32</v>
      </c>
      <c r="C9" s="28">
        <v>43265</v>
      </c>
    </row>
    <row r="10" spans="1:12">
      <c r="A10">
        <v>120</v>
      </c>
      <c r="B10">
        <v>12</v>
      </c>
      <c r="C10" s="28">
        <v>43265</v>
      </c>
    </row>
    <row r="11" spans="1:12">
      <c r="A11">
        <v>120</v>
      </c>
      <c r="B11">
        <v>82</v>
      </c>
      <c r="C11" s="28">
        <v>43265</v>
      </c>
    </row>
    <row r="12" spans="1:12">
      <c r="C12" s="28"/>
    </row>
    <row r="13" spans="1:12">
      <c r="A13">
        <v>120</v>
      </c>
      <c r="B13">
        <v>12</v>
      </c>
      <c r="C13" s="28">
        <v>43266</v>
      </c>
      <c r="E13">
        <f>COUNTIF($B$13:$B$20,E1)</f>
        <v>1</v>
      </c>
      <c r="F13">
        <f t="shared" ref="F13:L13" si="2">COUNTIF($B$13:$B$20,F1)</f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</row>
    <row r="14" spans="1:12">
      <c r="A14">
        <v>120</v>
      </c>
      <c r="B14">
        <v>22</v>
      </c>
      <c r="C14" s="28">
        <v>43266</v>
      </c>
    </row>
    <row r="15" spans="1:12">
      <c r="A15">
        <v>120</v>
      </c>
      <c r="B15">
        <v>32</v>
      </c>
      <c r="C15" s="28">
        <v>43266</v>
      </c>
    </row>
    <row r="16" spans="1:12">
      <c r="A16">
        <v>120</v>
      </c>
      <c r="B16">
        <v>82</v>
      </c>
      <c r="C16" s="28">
        <v>43266</v>
      </c>
    </row>
    <row r="17" spans="1:22">
      <c r="A17">
        <v>120</v>
      </c>
      <c r="B17">
        <v>152</v>
      </c>
      <c r="C17" s="28">
        <v>43266</v>
      </c>
    </row>
    <row r="18" spans="1:22">
      <c r="A18">
        <v>120</v>
      </c>
      <c r="B18">
        <v>102</v>
      </c>
      <c r="C18" s="28">
        <v>43266</v>
      </c>
    </row>
    <row r="19" spans="1:22">
      <c r="A19">
        <v>120</v>
      </c>
      <c r="B19">
        <v>72</v>
      </c>
      <c r="C19" s="28">
        <v>43266</v>
      </c>
    </row>
    <row r="20" spans="1:22">
      <c r="A20">
        <v>120</v>
      </c>
      <c r="B20">
        <v>112</v>
      </c>
      <c r="C20" s="28">
        <v>43266</v>
      </c>
      <c r="M20" t="s">
        <v>67</v>
      </c>
      <c r="N20">
        <f>AVERAGE(O20:V20)+1</f>
        <v>3.125</v>
      </c>
      <c r="O20">
        <f>SUM(E2:E19)</f>
        <v>2</v>
      </c>
      <c r="P20">
        <f>SUM(F2:F19)</f>
        <v>2</v>
      </c>
      <c r="Q20">
        <f>SUM(G2:G19)</f>
        <v>2</v>
      </c>
      <c r="R20">
        <f>SUM(H2:H19)</f>
        <v>2</v>
      </c>
      <c r="S20">
        <f>SUM(I2:I19)</f>
        <v>3</v>
      </c>
      <c r="T20">
        <f>SUM(J2:J19)</f>
        <v>2</v>
      </c>
      <c r="U20">
        <f>SUM(K2:K19)</f>
        <v>1</v>
      </c>
      <c r="V20">
        <f>SUM(L2:L19)</f>
        <v>3</v>
      </c>
    </row>
    <row r="21" spans="1:22">
      <c r="C21" s="28"/>
    </row>
    <row r="22" spans="1:22">
      <c r="A22">
        <v>120</v>
      </c>
      <c r="B22">
        <v>112</v>
      </c>
      <c r="C22" s="28">
        <v>43269</v>
      </c>
      <c r="E22">
        <f>COUNTIF($B$22:$B$28,E1)</f>
        <v>1</v>
      </c>
      <c r="F22">
        <f t="shared" ref="F22:L22" si="3">COUNTIF($B$22:$B$28,F1)</f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0</v>
      </c>
    </row>
    <row r="23" spans="1:22">
      <c r="A23">
        <v>120</v>
      </c>
      <c r="B23">
        <v>102</v>
      </c>
      <c r="C23" s="28">
        <v>43269</v>
      </c>
    </row>
    <row r="24" spans="1:22">
      <c r="A24">
        <v>120</v>
      </c>
      <c r="B24">
        <v>22</v>
      </c>
      <c r="C24" s="28">
        <v>43269</v>
      </c>
    </row>
    <row r="25" spans="1:22">
      <c r="A25">
        <v>120</v>
      </c>
      <c r="B25">
        <v>72</v>
      </c>
      <c r="C25" s="28">
        <v>43269</v>
      </c>
    </row>
    <row r="26" spans="1:22">
      <c r="A26">
        <v>120</v>
      </c>
      <c r="B26">
        <v>12</v>
      </c>
      <c r="C26" s="28">
        <v>43269</v>
      </c>
    </row>
    <row r="27" spans="1:22">
      <c r="A27">
        <v>120</v>
      </c>
      <c r="B27">
        <v>152</v>
      </c>
      <c r="C27" s="28">
        <v>43269</v>
      </c>
    </row>
    <row r="28" spans="1:22">
      <c r="A28">
        <v>120</v>
      </c>
      <c r="B28">
        <v>32</v>
      </c>
      <c r="C28" s="28">
        <v>43269</v>
      </c>
    </row>
    <row r="29" spans="1:22">
      <c r="C29" s="28"/>
    </row>
    <row r="30" spans="1:22">
      <c r="A30">
        <v>120</v>
      </c>
      <c r="B30">
        <v>12</v>
      </c>
      <c r="C30" s="28">
        <v>43270</v>
      </c>
      <c r="E30">
        <f>COUNTIF($B$30:$B$36,E1)</f>
        <v>0</v>
      </c>
      <c r="F30">
        <f t="shared" ref="F30:K30" si="4">COUNTIF($B$30:$B$36,F1)</f>
        <v>1</v>
      </c>
      <c r="G30">
        <f t="shared" si="4"/>
        <v>1</v>
      </c>
      <c r="H30">
        <f t="shared" si="4"/>
        <v>1</v>
      </c>
      <c r="I30">
        <f t="shared" si="4"/>
        <v>1</v>
      </c>
      <c r="J30">
        <f t="shared" si="4"/>
        <v>1</v>
      </c>
      <c r="K30">
        <f t="shared" si="4"/>
        <v>1</v>
      </c>
      <c r="L30">
        <f>COUNTIF($B$30:$B$36,L1)</f>
        <v>1</v>
      </c>
    </row>
    <row r="31" spans="1:22">
      <c r="A31">
        <v>120</v>
      </c>
      <c r="B31">
        <v>82</v>
      </c>
      <c r="C31" s="28">
        <v>43270</v>
      </c>
    </row>
    <row r="32" spans="1:22">
      <c r="A32">
        <v>120</v>
      </c>
      <c r="B32">
        <v>152</v>
      </c>
      <c r="C32" s="28">
        <v>43270</v>
      </c>
    </row>
    <row r="33" spans="1:12">
      <c r="A33">
        <v>120</v>
      </c>
      <c r="B33">
        <v>112</v>
      </c>
      <c r="C33" s="28">
        <v>43270</v>
      </c>
    </row>
    <row r="34" spans="1:12">
      <c r="A34">
        <v>120</v>
      </c>
      <c r="B34">
        <v>32</v>
      </c>
      <c r="C34" s="28">
        <v>43270</v>
      </c>
    </row>
    <row r="35" spans="1:12">
      <c r="A35">
        <v>120</v>
      </c>
      <c r="B35">
        <v>102</v>
      </c>
      <c r="C35" s="28">
        <v>43270</v>
      </c>
    </row>
    <row r="36" spans="1:12">
      <c r="A36">
        <v>120</v>
      </c>
      <c r="B36">
        <v>72</v>
      </c>
      <c r="C36" s="28">
        <v>43270</v>
      </c>
    </row>
    <row r="37" spans="1:12">
      <c r="C37" s="28"/>
    </row>
    <row r="38" spans="1:12">
      <c r="A38">
        <v>120</v>
      </c>
      <c r="B38">
        <v>82</v>
      </c>
      <c r="C38" s="28">
        <v>43271</v>
      </c>
      <c r="E38">
        <f>COUNTIF($B$38:$B$46,E1)</f>
        <v>1</v>
      </c>
      <c r="F38">
        <f t="shared" ref="F38:L38" si="5">COUNTIF($B$38:$B$46,F1)</f>
        <v>1</v>
      </c>
      <c r="G38">
        <f t="shared" si="5"/>
        <v>1</v>
      </c>
      <c r="H38">
        <f t="shared" si="5"/>
        <v>1</v>
      </c>
      <c r="I38">
        <f t="shared" si="5"/>
        <v>1</v>
      </c>
      <c r="J38">
        <f t="shared" si="5"/>
        <v>1</v>
      </c>
      <c r="K38">
        <f t="shared" si="5"/>
        <v>1</v>
      </c>
      <c r="L38">
        <f t="shared" si="5"/>
        <v>2</v>
      </c>
    </row>
    <row r="39" spans="1:12">
      <c r="A39">
        <v>120</v>
      </c>
      <c r="B39">
        <v>112</v>
      </c>
      <c r="C39" s="28">
        <v>43271</v>
      </c>
    </row>
    <row r="40" spans="1:12">
      <c r="A40">
        <v>120</v>
      </c>
      <c r="B40">
        <v>32</v>
      </c>
      <c r="C40" s="28">
        <v>43271</v>
      </c>
    </row>
    <row r="41" spans="1:12">
      <c r="A41">
        <v>120</v>
      </c>
      <c r="B41">
        <v>102</v>
      </c>
      <c r="C41" s="28">
        <v>43271</v>
      </c>
    </row>
    <row r="42" spans="1:12">
      <c r="A42">
        <v>120</v>
      </c>
      <c r="B42">
        <v>72</v>
      </c>
      <c r="C42" s="28">
        <v>43271</v>
      </c>
    </row>
    <row r="43" spans="1:12">
      <c r="A43">
        <v>120</v>
      </c>
      <c r="B43">
        <v>22</v>
      </c>
      <c r="C43" s="28">
        <v>43271</v>
      </c>
    </row>
    <row r="44" spans="1:12">
      <c r="A44">
        <v>120</v>
      </c>
      <c r="B44">
        <v>12</v>
      </c>
      <c r="C44" s="28">
        <v>43271</v>
      </c>
    </row>
    <row r="45" spans="1:12">
      <c r="A45">
        <v>120</v>
      </c>
      <c r="B45">
        <v>152</v>
      </c>
      <c r="C45" s="28">
        <v>43271</v>
      </c>
    </row>
    <row r="46" spans="1:12">
      <c r="A46">
        <v>120</v>
      </c>
      <c r="B46">
        <v>82</v>
      </c>
      <c r="C46" s="28">
        <v>43271</v>
      </c>
    </row>
    <row r="47" spans="1:12">
      <c r="C47" s="28"/>
    </row>
    <row r="48" spans="1:12">
      <c r="A48">
        <v>120</v>
      </c>
      <c r="B48">
        <v>102</v>
      </c>
      <c r="C48" s="28">
        <v>43272</v>
      </c>
      <c r="E48">
        <f>COUNTIF($B$48:$B$55,E1)</f>
        <v>1</v>
      </c>
      <c r="F48">
        <f t="shared" ref="F48:L48" si="6">COUNTIF($B$48:$B$55,F1)</f>
        <v>1</v>
      </c>
      <c r="G48">
        <f t="shared" si="6"/>
        <v>1</v>
      </c>
      <c r="H48">
        <f t="shared" si="6"/>
        <v>1</v>
      </c>
      <c r="I48">
        <f t="shared" si="6"/>
        <v>1</v>
      </c>
      <c r="J48">
        <f t="shared" si="6"/>
        <v>1</v>
      </c>
      <c r="K48">
        <f t="shared" si="6"/>
        <v>1</v>
      </c>
      <c r="L48">
        <f t="shared" si="6"/>
        <v>1</v>
      </c>
    </row>
    <row r="49" spans="1:22">
      <c r="A49">
        <v>120</v>
      </c>
      <c r="B49">
        <v>82</v>
      </c>
      <c r="C49" s="28">
        <v>43272</v>
      </c>
    </row>
    <row r="50" spans="1:22">
      <c r="A50">
        <v>120</v>
      </c>
      <c r="B50">
        <v>152</v>
      </c>
      <c r="C50" s="28">
        <v>43272</v>
      </c>
    </row>
    <row r="51" spans="1:22">
      <c r="A51">
        <v>120</v>
      </c>
      <c r="B51">
        <v>32</v>
      </c>
      <c r="C51" s="28">
        <v>43272</v>
      </c>
    </row>
    <row r="52" spans="1:22">
      <c r="A52">
        <v>120</v>
      </c>
      <c r="B52">
        <v>112</v>
      </c>
      <c r="C52" s="28">
        <v>43272</v>
      </c>
    </row>
    <row r="53" spans="1:22">
      <c r="A53">
        <v>120</v>
      </c>
      <c r="B53">
        <v>12</v>
      </c>
      <c r="C53" s="28">
        <v>43272</v>
      </c>
    </row>
    <row r="54" spans="1:22">
      <c r="A54">
        <v>120</v>
      </c>
      <c r="B54">
        <v>22</v>
      </c>
      <c r="C54" s="28">
        <v>43272</v>
      </c>
    </row>
    <row r="55" spans="1:22">
      <c r="A55">
        <v>120</v>
      </c>
      <c r="B55">
        <v>72</v>
      </c>
      <c r="C55" s="28">
        <v>43272</v>
      </c>
    </row>
    <row r="56" spans="1:22">
      <c r="C56" s="28"/>
    </row>
    <row r="57" spans="1:22">
      <c r="A57">
        <v>120</v>
      </c>
      <c r="B57">
        <v>32</v>
      </c>
      <c r="C57" s="28">
        <v>43273</v>
      </c>
      <c r="E57">
        <f>COUNTIF($B$57:$B$64,E1)</f>
        <v>1</v>
      </c>
      <c r="F57">
        <f t="shared" ref="F57:L57" si="7">COUNTIF($B$57:$B$64,F1)</f>
        <v>1</v>
      </c>
      <c r="G57">
        <f t="shared" si="7"/>
        <v>2</v>
      </c>
      <c r="H57">
        <f t="shared" si="7"/>
        <v>1</v>
      </c>
      <c r="I57">
        <f t="shared" si="7"/>
        <v>1</v>
      </c>
      <c r="J57">
        <f t="shared" si="7"/>
        <v>1</v>
      </c>
      <c r="K57">
        <f t="shared" si="7"/>
        <v>0</v>
      </c>
      <c r="L57">
        <f t="shared" si="7"/>
        <v>1</v>
      </c>
    </row>
    <row r="58" spans="1:22">
      <c r="A58">
        <v>120</v>
      </c>
      <c r="B58">
        <v>112</v>
      </c>
      <c r="C58" s="28">
        <v>43273</v>
      </c>
    </row>
    <row r="59" spans="1:22">
      <c r="A59">
        <v>120</v>
      </c>
      <c r="B59">
        <v>152</v>
      </c>
      <c r="C59" s="28">
        <v>43273</v>
      </c>
    </row>
    <row r="60" spans="1:22">
      <c r="A60">
        <v>120</v>
      </c>
      <c r="B60">
        <v>22</v>
      </c>
      <c r="C60" s="28">
        <v>43273</v>
      </c>
    </row>
    <row r="61" spans="1:22">
      <c r="A61">
        <v>120</v>
      </c>
      <c r="B61">
        <v>12</v>
      </c>
      <c r="C61" s="28">
        <v>43273</v>
      </c>
    </row>
    <row r="62" spans="1:22">
      <c r="A62">
        <v>120</v>
      </c>
      <c r="B62">
        <v>102</v>
      </c>
      <c r="C62" s="28">
        <v>43273</v>
      </c>
    </row>
    <row r="63" spans="1:22">
      <c r="A63">
        <v>120</v>
      </c>
      <c r="B63">
        <v>32</v>
      </c>
      <c r="C63" s="28">
        <v>43273</v>
      </c>
    </row>
    <row r="64" spans="1:22">
      <c r="A64">
        <v>120</v>
      </c>
      <c r="B64">
        <v>82</v>
      </c>
      <c r="C64" s="28">
        <v>43273</v>
      </c>
      <c r="M64" t="s">
        <v>68</v>
      </c>
      <c r="N64">
        <f>AVERAGE(O64:V64)</f>
        <v>4.875</v>
      </c>
      <c r="O64">
        <f>SUM(E22:E60)</f>
        <v>4</v>
      </c>
      <c r="P64">
        <f t="shared" ref="P64:V64" si="8">SUM(F22:F60)</f>
        <v>5</v>
      </c>
      <c r="Q64">
        <f t="shared" si="8"/>
        <v>6</v>
      </c>
      <c r="R64">
        <f t="shared" si="8"/>
        <v>5</v>
      </c>
      <c r="S64">
        <f t="shared" si="8"/>
        <v>5</v>
      </c>
      <c r="T64">
        <f t="shared" si="8"/>
        <v>5</v>
      </c>
      <c r="U64">
        <f t="shared" si="8"/>
        <v>4</v>
      </c>
      <c r="V64">
        <f t="shared" si="8"/>
        <v>5</v>
      </c>
    </row>
    <row r="65" spans="1:22">
      <c r="C65" s="28"/>
    </row>
    <row r="66" spans="1:22">
      <c r="A66">
        <v>120</v>
      </c>
      <c r="B66">
        <v>32</v>
      </c>
      <c r="C66" s="28">
        <v>43276</v>
      </c>
      <c r="E66">
        <f>COUNTIF($B$66:$B$72,E1)</f>
        <v>1</v>
      </c>
      <c r="F66">
        <f t="shared" ref="F66:L66" si="9">COUNTIF($B$66:$B$72,F1)</f>
        <v>1</v>
      </c>
      <c r="G66">
        <f t="shared" si="9"/>
        <v>1</v>
      </c>
      <c r="H66">
        <f t="shared" si="9"/>
        <v>1</v>
      </c>
      <c r="I66">
        <f t="shared" si="9"/>
        <v>1</v>
      </c>
      <c r="J66">
        <f t="shared" si="9"/>
        <v>0</v>
      </c>
      <c r="K66">
        <f t="shared" si="9"/>
        <v>1</v>
      </c>
      <c r="L66">
        <f t="shared" si="9"/>
        <v>1</v>
      </c>
    </row>
    <row r="67" spans="1:22">
      <c r="A67">
        <v>120</v>
      </c>
      <c r="B67">
        <v>82</v>
      </c>
      <c r="C67" s="28">
        <v>43276</v>
      </c>
    </row>
    <row r="68" spans="1:22">
      <c r="A68">
        <v>120</v>
      </c>
      <c r="B68">
        <v>72</v>
      </c>
      <c r="C68" s="28">
        <v>43276</v>
      </c>
    </row>
    <row r="69" spans="1:22">
      <c r="A69">
        <v>120</v>
      </c>
      <c r="B69">
        <v>112</v>
      </c>
      <c r="C69" s="28">
        <v>43276</v>
      </c>
    </row>
    <row r="70" spans="1:22">
      <c r="A70">
        <v>120</v>
      </c>
      <c r="B70">
        <v>12</v>
      </c>
      <c r="C70" s="28">
        <v>43276</v>
      </c>
    </row>
    <row r="71" spans="1:22">
      <c r="A71">
        <v>120</v>
      </c>
      <c r="B71">
        <v>22</v>
      </c>
      <c r="C71" s="28">
        <v>43276</v>
      </c>
    </row>
    <row r="72" spans="1:22">
      <c r="A72">
        <v>120</v>
      </c>
      <c r="B72">
        <v>152</v>
      </c>
      <c r="C72" s="28">
        <v>43276</v>
      </c>
      <c r="M72" t="s">
        <v>69</v>
      </c>
      <c r="N72">
        <f>AVERAGE(O72:V72)</f>
        <v>0.875</v>
      </c>
      <c r="O72">
        <f>SUM(E66:E68)</f>
        <v>1</v>
      </c>
      <c r="P72">
        <f t="shared" ref="P72:V72" si="10">SUM(F66:F68)</f>
        <v>1</v>
      </c>
      <c r="Q72">
        <f t="shared" si="10"/>
        <v>1</v>
      </c>
      <c r="R72">
        <f t="shared" si="10"/>
        <v>1</v>
      </c>
      <c r="S72">
        <f t="shared" si="10"/>
        <v>1</v>
      </c>
      <c r="T72">
        <f t="shared" si="10"/>
        <v>0</v>
      </c>
      <c r="U72">
        <f t="shared" si="10"/>
        <v>1</v>
      </c>
      <c r="V72">
        <f t="shared" si="10"/>
        <v>1</v>
      </c>
    </row>
    <row r="73" spans="1:22">
      <c r="C73" s="28"/>
    </row>
    <row r="74" spans="1:22">
      <c r="A74">
        <v>120</v>
      </c>
      <c r="B74">
        <v>32</v>
      </c>
      <c r="C74" s="28">
        <v>43277</v>
      </c>
      <c r="E74">
        <f>COUNTIF($B$74:$B$81,E1)</f>
        <v>0</v>
      </c>
      <c r="F74">
        <f t="shared" ref="F74:L74" si="11">COUNTIF($B$74:$B$81,F1)</f>
        <v>1</v>
      </c>
      <c r="G74">
        <f t="shared" si="11"/>
        <v>2</v>
      </c>
      <c r="H74">
        <f t="shared" si="11"/>
        <v>1</v>
      </c>
      <c r="I74">
        <f t="shared" si="11"/>
        <v>1</v>
      </c>
      <c r="J74">
        <f t="shared" si="11"/>
        <v>1</v>
      </c>
      <c r="K74">
        <f t="shared" si="11"/>
        <v>1</v>
      </c>
      <c r="L74">
        <f t="shared" si="11"/>
        <v>1</v>
      </c>
    </row>
    <row r="75" spans="1:22">
      <c r="A75">
        <v>120</v>
      </c>
      <c r="B75">
        <v>152</v>
      </c>
      <c r="C75" s="28">
        <v>43277</v>
      </c>
    </row>
    <row r="76" spans="1:22">
      <c r="A76">
        <v>120</v>
      </c>
      <c r="B76">
        <v>112</v>
      </c>
      <c r="C76" s="28">
        <v>43277</v>
      </c>
    </row>
    <row r="77" spans="1:22">
      <c r="A77">
        <v>120</v>
      </c>
      <c r="B77">
        <v>82</v>
      </c>
      <c r="C77" s="28">
        <v>43277</v>
      </c>
    </row>
    <row r="78" spans="1:22">
      <c r="A78">
        <v>120</v>
      </c>
      <c r="B78">
        <v>102</v>
      </c>
      <c r="C78" s="28">
        <v>43277</v>
      </c>
    </row>
    <row r="79" spans="1:22">
      <c r="A79">
        <v>120</v>
      </c>
      <c r="B79">
        <v>72</v>
      </c>
      <c r="C79" s="28">
        <v>43277</v>
      </c>
    </row>
    <row r="80" spans="1:22">
      <c r="A80">
        <v>120</v>
      </c>
      <c r="B80">
        <v>12</v>
      </c>
      <c r="C80" s="28">
        <v>43277</v>
      </c>
    </row>
    <row r="81" spans="1:22">
      <c r="A81">
        <v>120</v>
      </c>
      <c r="B81">
        <v>32</v>
      </c>
      <c r="C81" s="28">
        <v>43277</v>
      </c>
    </row>
    <row r="82" spans="1:22">
      <c r="C82" s="28"/>
    </row>
    <row r="83" spans="1:22">
      <c r="A83">
        <v>120</v>
      </c>
      <c r="B83">
        <v>32</v>
      </c>
      <c r="C83" s="28">
        <v>43278</v>
      </c>
      <c r="E83">
        <f>COUNTIF($B$83:$B$88,E1)</f>
        <v>1</v>
      </c>
      <c r="F83">
        <f t="shared" ref="F83:L83" si="12">COUNTIF($B$83:$B$88,F1)</f>
        <v>0</v>
      </c>
      <c r="G83">
        <f t="shared" si="12"/>
        <v>1</v>
      </c>
      <c r="H83">
        <f t="shared" si="12"/>
        <v>1</v>
      </c>
      <c r="I83">
        <f t="shared" si="12"/>
        <v>1</v>
      </c>
      <c r="J83">
        <f t="shared" si="12"/>
        <v>1</v>
      </c>
      <c r="K83">
        <f t="shared" si="12"/>
        <v>1</v>
      </c>
      <c r="L83">
        <f t="shared" si="12"/>
        <v>0</v>
      </c>
    </row>
    <row r="84" spans="1:22">
      <c r="A84">
        <v>120</v>
      </c>
      <c r="B84">
        <v>72</v>
      </c>
      <c r="C84" s="28">
        <v>43278</v>
      </c>
    </row>
    <row r="85" spans="1:22">
      <c r="A85">
        <v>120</v>
      </c>
      <c r="B85">
        <v>102</v>
      </c>
      <c r="C85" s="28">
        <v>43278</v>
      </c>
    </row>
    <row r="86" spans="1:22">
      <c r="A86">
        <v>120</v>
      </c>
      <c r="B86">
        <v>152</v>
      </c>
      <c r="C86" s="28">
        <v>43278</v>
      </c>
    </row>
    <row r="87" spans="1:22">
      <c r="A87">
        <v>120</v>
      </c>
      <c r="B87">
        <v>12</v>
      </c>
      <c r="C87" s="28">
        <v>43278</v>
      </c>
    </row>
    <row r="88" spans="1:22">
      <c r="A88">
        <v>120</v>
      </c>
      <c r="B88">
        <v>22</v>
      </c>
      <c r="C88" s="28">
        <v>43278</v>
      </c>
      <c r="M88" t="s">
        <v>70</v>
      </c>
      <c r="N88">
        <f>AVERAGE(O88:V88)</f>
        <v>1.75</v>
      </c>
      <c r="O88">
        <f>SUM(E74:E85)</f>
        <v>1</v>
      </c>
      <c r="P88">
        <f t="shared" ref="P88:V88" si="13">SUM(F74:F85)</f>
        <v>1</v>
      </c>
      <c r="Q88">
        <f t="shared" si="13"/>
        <v>3</v>
      </c>
      <c r="R88">
        <f t="shared" si="13"/>
        <v>2</v>
      </c>
      <c r="S88">
        <f t="shared" si="13"/>
        <v>2</v>
      </c>
      <c r="T88">
        <f t="shared" si="13"/>
        <v>2</v>
      </c>
      <c r="U88">
        <f t="shared" si="13"/>
        <v>2</v>
      </c>
      <c r="V88">
        <f t="shared" si="13"/>
        <v>1</v>
      </c>
    </row>
    <row r="89" spans="1:22">
      <c r="C89" s="28"/>
    </row>
    <row r="90" spans="1:22">
      <c r="A90">
        <v>120</v>
      </c>
      <c r="B90">
        <v>32</v>
      </c>
      <c r="C90" s="28">
        <v>43279</v>
      </c>
      <c r="E90">
        <f>COUNTIF($B$90:$B$98,E1)</f>
        <v>1</v>
      </c>
      <c r="F90">
        <f t="shared" ref="F90:L90" si="14">COUNTIF($B$90:$B$98,F1)</f>
        <v>1</v>
      </c>
      <c r="G90">
        <f t="shared" si="14"/>
        <v>2</v>
      </c>
      <c r="H90">
        <f t="shared" si="14"/>
        <v>1</v>
      </c>
      <c r="I90">
        <f t="shared" si="14"/>
        <v>1</v>
      </c>
      <c r="J90">
        <f t="shared" si="14"/>
        <v>1</v>
      </c>
      <c r="K90">
        <f t="shared" si="14"/>
        <v>1</v>
      </c>
      <c r="L90">
        <f t="shared" si="14"/>
        <v>1</v>
      </c>
    </row>
    <row r="91" spans="1:22">
      <c r="A91">
        <v>120</v>
      </c>
      <c r="B91">
        <v>12</v>
      </c>
      <c r="C91" s="28">
        <v>43279</v>
      </c>
    </row>
    <row r="92" spans="1:22">
      <c r="A92">
        <v>120</v>
      </c>
      <c r="B92">
        <v>72</v>
      </c>
      <c r="C92" s="28">
        <v>43279</v>
      </c>
    </row>
    <row r="93" spans="1:22">
      <c r="A93">
        <v>120</v>
      </c>
      <c r="B93">
        <v>112</v>
      </c>
      <c r="C93" s="28">
        <v>43279</v>
      </c>
    </row>
    <row r="94" spans="1:22">
      <c r="A94">
        <v>120</v>
      </c>
      <c r="B94">
        <v>102</v>
      </c>
      <c r="C94" s="28">
        <v>43279</v>
      </c>
    </row>
    <row r="95" spans="1:22">
      <c r="A95">
        <v>120</v>
      </c>
      <c r="B95">
        <v>22</v>
      </c>
      <c r="C95" s="28">
        <v>43279</v>
      </c>
    </row>
    <row r="96" spans="1:22">
      <c r="A96">
        <v>120</v>
      </c>
      <c r="B96">
        <v>82</v>
      </c>
      <c r="C96" s="28">
        <v>43279</v>
      </c>
    </row>
    <row r="97" spans="1:22">
      <c r="A97">
        <v>120</v>
      </c>
      <c r="B97">
        <v>152</v>
      </c>
      <c r="C97" s="28">
        <v>43279</v>
      </c>
    </row>
    <row r="98" spans="1:22">
      <c r="A98">
        <v>120</v>
      </c>
      <c r="B98">
        <v>32</v>
      </c>
      <c r="C98" s="28">
        <v>43279</v>
      </c>
    </row>
    <row r="99" spans="1:22">
      <c r="M99" t="s">
        <v>71</v>
      </c>
      <c r="N99">
        <f>AVERAGE(O99:V99)+1</f>
        <v>2.125</v>
      </c>
      <c r="O99">
        <f>SUM(E90:E94)</f>
        <v>1</v>
      </c>
      <c r="P99">
        <f t="shared" ref="P99:V99" si="15">SUM(F90:F94)</f>
        <v>1</v>
      </c>
      <c r="Q99">
        <f t="shared" si="15"/>
        <v>2</v>
      </c>
      <c r="R99">
        <f t="shared" si="15"/>
        <v>1</v>
      </c>
      <c r="S99">
        <f t="shared" si="15"/>
        <v>1</v>
      </c>
      <c r="T99">
        <f t="shared" si="15"/>
        <v>1</v>
      </c>
      <c r="U99">
        <f t="shared" si="15"/>
        <v>1</v>
      </c>
      <c r="V99">
        <f t="shared" si="15"/>
        <v>1</v>
      </c>
    </row>
    <row r="100" spans="1:22">
      <c r="E100">
        <f>SUM(E2:E99)</f>
        <v>9</v>
      </c>
      <c r="F100">
        <f t="shared" ref="F100:L100" si="16">SUM(F2:F99)</f>
        <v>10</v>
      </c>
      <c r="G100">
        <f t="shared" si="16"/>
        <v>14</v>
      </c>
      <c r="H100">
        <f t="shared" si="16"/>
        <v>11</v>
      </c>
      <c r="I100">
        <f t="shared" si="16"/>
        <v>12</v>
      </c>
      <c r="J100">
        <f t="shared" si="16"/>
        <v>10</v>
      </c>
      <c r="K100">
        <f t="shared" si="16"/>
        <v>9</v>
      </c>
      <c r="L100">
        <f t="shared" si="16"/>
        <v>11</v>
      </c>
      <c r="M100" t="s">
        <v>94</v>
      </c>
      <c r="N100">
        <f>SUM(N2:N99)</f>
        <v>12.75</v>
      </c>
    </row>
    <row r="101" spans="1:22">
      <c r="N101" t="s">
        <v>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A31" workbookViewId="0">
      <selection activeCell="N63" sqref="N63"/>
    </sheetView>
  </sheetViews>
  <sheetFormatPr defaultRowHeight="15"/>
  <cols>
    <col min="3" max="3" width="12.7109375" customWidth="1"/>
    <col min="13" max="13" width="11.42578125" customWidth="1"/>
  </cols>
  <sheetData>
    <row r="1" spans="1:22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22">
      <c r="A2">
        <v>123</v>
      </c>
      <c r="B2">
        <v>2</v>
      </c>
      <c r="C2" s="28">
        <v>43290</v>
      </c>
      <c r="E2">
        <f>COUNTIF($B$2:$B$5,E1)</f>
        <v>1</v>
      </c>
      <c r="F2">
        <f t="shared" ref="F2:L2" si="0">COUNTIF($B$2:$B$5,F1)</f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0</v>
      </c>
      <c r="M2" t="s">
        <v>72</v>
      </c>
      <c r="N2">
        <v>1</v>
      </c>
    </row>
    <row r="3" spans="1:22">
      <c r="A3">
        <v>123</v>
      </c>
      <c r="B3">
        <v>52</v>
      </c>
      <c r="C3" s="28">
        <v>43290</v>
      </c>
    </row>
    <row r="4" spans="1:22">
      <c r="A4">
        <v>123</v>
      </c>
      <c r="B4">
        <v>132</v>
      </c>
      <c r="C4" s="28">
        <v>43290</v>
      </c>
    </row>
    <row r="5" spans="1:22">
      <c r="A5">
        <v>123</v>
      </c>
      <c r="B5">
        <v>92</v>
      </c>
      <c r="C5" s="28">
        <v>43290</v>
      </c>
    </row>
    <row r="6" spans="1:22">
      <c r="C6" s="28"/>
    </row>
    <row r="7" spans="1:22">
      <c r="A7">
        <v>123</v>
      </c>
      <c r="B7">
        <v>62</v>
      </c>
      <c r="C7" s="28">
        <v>43291</v>
      </c>
      <c r="E7">
        <f>COUNTIF($B$7:$B$15,E1)</f>
        <v>1</v>
      </c>
      <c r="F7">
        <f t="shared" ref="F7:L7" si="1">COUNTIF($B$7:$B$15,F1)</f>
        <v>1</v>
      </c>
      <c r="G7">
        <f t="shared" si="1"/>
        <v>2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0</v>
      </c>
      <c r="L7">
        <f t="shared" si="1"/>
        <v>2</v>
      </c>
    </row>
    <row r="8" spans="1:22">
      <c r="A8">
        <v>123</v>
      </c>
      <c r="B8">
        <v>42</v>
      </c>
      <c r="C8" s="28">
        <v>43291</v>
      </c>
    </row>
    <row r="9" spans="1:22">
      <c r="A9">
        <v>123</v>
      </c>
      <c r="B9">
        <v>62</v>
      </c>
      <c r="C9" s="28">
        <v>43291</v>
      </c>
    </row>
    <row r="10" spans="1:22">
      <c r="A10">
        <v>123</v>
      </c>
      <c r="B10">
        <v>42</v>
      </c>
      <c r="C10" s="28">
        <v>43291</v>
      </c>
    </row>
    <row r="11" spans="1:22">
      <c r="A11">
        <v>123</v>
      </c>
      <c r="B11">
        <v>52</v>
      </c>
      <c r="C11" s="28">
        <v>43291</v>
      </c>
    </row>
    <row r="12" spans="1:22">
      <c r="A12">
        <v>123</v>
      </c>
      <c r="B12">
        <v>92</v>
      </c>
      <c r="C12" s="28">
        <v>43291</v>
      </c>
    </row>
    <row r="13" spans="1:22">
      <c r="A13">
        <v>123</v>
      </c>
      <c r="B13">
        <v>2</v>
      </c>
      <c r="C13" s="28">
        <v>43291</v>
      </c>
    </row>
    <row r="14" spans="1:22">
      <c r="A14">
        <v>123</v>
      </c>
      <c r="B14">
        <v>122</v>
      </c>
      <c r="C14" s="28">
        <v>43291</v>
      </c>
    </row>
    <row r="15" spans="1:22">
      <c r="A15">
        <v>123</v>
      </c>
      <c r="B15">
        <v>142</v>
      </c>
      <c r="C15" s="28">
        <v>43291</v>
      </c>
      <c r="M15" t="s">
        <v>73</v>
      </c>
      <c r="N15">
        <f>AVERAGE(O15:V15)</f>
        <v>1.625</v>
      </c>
      <c r="O15">
        <f>SUM(E2:E11)</f>
        <v>2</v>
      </c>
      <c r="P15">
        <f t="shared" ref="P15:V15" si="2">SUM(F2:F11)</f>
        <v>1</v>
      </c>
      <c r="Q15">
        <f t="shared" si="2"/>
        <v>2</v>
      </c>
      <c r="R15">
        <f t="shared" si="2"/>
        <v>1</v>
      </c>
      <c r="S15">
        <f t="shared" si="2"/>
        <v>2</v>
      </c>
      <c r="T15">
        <f t="shared" si="2"/>
        <v>2</v>
      </c>
      <c r="U15">
        <f t="shared" si="2"/>
        <v>1</v>
      </c>
      <c r="V15">
        <f t="shared" si="2"/>
        <v>2</v>
      </c>
    </row>
    <row r="16" spans="1:22">
      <c r="C16" s="28"/>
    </row>
    <row r="17" spans="1:22">
      <c r="A17">
        <v>123</v>
      </c>
      <c r="B17">
        <v>2</v>
      </c>
      <c r="C17" s="28">
        <v>43293</v>
      </c>
      <c r="E17">
        <f>COUNTIF($B$17:$B$24,E1)</f>
        <v>1</v>
      </c>
      <c r="F17">
        <f t="shared" ref="F17:L17" si="3">COUNTIF($B$17:$B$24,F1)</f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</row>
    <row r="18" spans="1:22">
      <c r="A18">
        <v>123</v>
      </c>
      <c r="B18">
        <v>62</v>
      </c>
      <c r="C18" s="28">
        <v>43293</v>
      </c>
    </row>
    <row r="19" spans="1:22">
      <c r="A19">
        <v>123</v>
      </c>
      <c r="B19">
        <v>92</v>
      </c>
      <c r="C19" s="28">
        <v>43293</v>
      </c>
    </row>
    <row r="20" spans="1:22">
      <c r="A20">
        <v>123</v>
      </c>
      <c r="B20">
        <v>52</v>
      </c>
      <c r="C20" s="28">
        <v>43293</v>
      </c>
    </row>
    <row r="21" spans="1:22">
      <c r="A21">
        <v>123</v>
      </c>
      <c r="B21">
        <v>122</v>
      </c>
      <c r="C21" s="28">
        <v>43293</v>
      </c>
    </row>
    <row r="22" spans="1:22">
      <c r="A22">
        <v>123</v>
      </c>
      <c r="B22">
        <v>42</v>
      </c>
      <c r="C22" s="28">
        <v>43293</v>
      </c>
    </row>
    <row r="23" spans="1:22">
      <c r="A23">
        <v>123</v>
      </c>
      <c r="B23">
        <v>132</v>
      </c>
      <c r="C23" s="28">
        <v>43293</v>
      </c>
    </row>
    <row r="24" spans="1:22">
      <c r="A24">
        <v>123</v>
      </c>
      <c r="B24">
        <v>142</v>
      </c>
      <c r="C24" s="28">
        <v>43293</v>
      </c>
      <c r="M24" t="s">
        <v>74</v>
      </c>
      <c r="N24">
        <f>AVERAGE(O24:V24)</f>
        <v>1</v>
      </c>
      <c r="O24">
        <f>SUM(E17:E19)</f>
        <v>1</v>
      </c>
      <c r="P24">
        <f t="shared" ref="P24:V24" si="4">SUM(F17:F19)</f>
        <v>1</v>
      </c>
      <c r="Q24">
        <f t="shared" si="4"/>
        <v>1</v>
      </c>
      <c r="R24">
        <f t="shared" si="4"/>
        <v>1</v>
      </c>
      <c r="S24">
        <f t="shared" si="4"/>
        <v>1</v>
      </c>
      <c r="T24">
        <f t="shared" si="4"/>
        <v>1</v>
      </c>
      <c r="U24">
        <f t="shared" si="4"/>
        <v>1</v>
      </c>
      <c r="V24">
        <f t="shared" si="4"/>
        <v>1</v>
      </c>
    </row>
    <row r="25" spans="1:22">
      <c r="C25" s="28"/>
    </row>
    <row r="26" spans="1:22">
      <c r="A26">
        <v>123</v>
      </c>
      <c r="B26">
        <v>122</v>
      </c>
      <c r="C26" s="28">
        <v>43294</v>
      </c>
      <c r="E26">
        <f>COUNTIF($B$26:$B$29,E1)</f>
        <v>0</v>
      </c>
      <c r="F26">
        <f t="shared" ref="F26:L26" si="5">COUNTIF($B$26:$B$29,F1)</f>
        <v>1</v>
      </c>
      <c r="G26">
        <f t="shared" si="5"/>
        <v>0</v>
      </c>
      <c r="H26">
        <f t="shared" si="5"/>
        <v>0</v>
      </c>
      <c r="I26">
        <f t="shared" si="5"/>
        <v>1</v>
      </c>
      <c r="J26">
        <f t="shared" si="5"/>
        <v>1</v>
      </c>
      <c r="K26">
        <f t="shared" si="5"/>
        <v>1</v>
      </c>
      <c r="L26">
        <f t="shared" si="5"/>
        <v>0</v>
      </c>
    </row>
    <row r="27" spans="1:22">
      <c r="A27">
        <v>123</v>
      </c>
      <c r="B27">
        <v>2</v>
      </c>
      <c r="C27" s="28">
        <v>43294</v>
      </c>
    </row>
    <row r="28" spans="1:22">
      <c r="A28">
        <v>123</v>
      </c>
      <c r="B28">
        <v>92</v>
      </c>
      <c r="C28" s="28">
        <v>43294</v>
      </c>
    </row>
    <row r="29" spans="1:22">
      <c r="A29">
        <v>123</v>
      </c>
      <c r="B29">
        <v>132</v>
      </c>
      <c r="C29" s="28">
        <v>43294</v>
      </c>
    </row>
    <row r="30" spans="1:22">
      <c r="C30" s="28"/>
    </row>
    <row r="31" spans="1:22">
      <c r="A31">
        <v>123</v>
      </c>
      <c r="B31">
        <v>2</v>
      </c>
      <c r="C31" s="28">
        <v>43296</v>
      </c>
      <c r="E31">
        <f>COUNTIF($B$31:$B$35,E1)</f>
        <v>1</v>
      </c>
      <c r="F31">
        <f t="shared" ref="F31:L31" si="6">COUNTIF($B$31:$B$35,F1)</f>
        <v>0</v>
      </c>
      <c r="G31">
        <f t="shared" si="6"/>
        <v>1</v>
      </c>
      <c r="H31">
        <f t="shared" si="6"/>
        <v>0</v>
      </c>
      <c r="I31">
        <f t="shared" si="6"/>
        <v>1</v>
      </c>
      <c r="J31">
        <f t="shared" si="6"/>
        <v>1</v>
      </c>
      <c r="K31">
        <f t="shared" si="6"/>
        <v>0</v>
      </c>
      <c r="L31">
        <f t="shared" si="6"/>
        <v>1</v>
      </c>
    </row>
    <row r="32" spans="1:22">
      <c r="A32">
        <v>123</v>
      </c>
      <c r="B32">
        <v>52</v>
      </c>
      <c r="C32" s="28">
        <v>43296</v>
      </c>
    </row>
    <row r="33" spans="1:12">
      <c r="A33">
        <v>123</v>
      </c>
      <c r="B33">
        <v>62</v>
      </c>
      <c r="C33" s="28">
        <v>43296</v>
      </c>
    </row>
    <row r="34" spans="1:12">
      <c r="A34">
        <v>123</v>
      </c>
      <c r="B34">
        <v>92</v>
      </c>
      <c r="C34" s="28">
        <v>43296</v>
      </c>
    </row>
    <row r="35" spans="1:12">
      <c r="A35">
        <v>123</v>
      </c>
      <c r="B35">
        <v>42</v>
      </c>
      <c r="C35" s="28">
        <v>43296</v>
      </c>
    </row>
    <row r="36" spans="1:12">
      <c r="C36" s="28"/>
    </row>
    <row r="37" spans="1:12">
      <c r="A37">
        <v>123</v>
      </c>
      <c r="B37">
        <v>2</v>
      </c>
      <c r="C37" s="28">
        <v>43297</v>
      </c>
      <c r="E37">
        <f>COUNTIF($B$37:$B$46,E1)</f>
        <v>2</v>
      </c>
      <c r="F37">
        <f t="shared" ref="F37:L37" si="7">COUNTIF($B$37:$B$46,F1)</f>
        <v>1</v>
      </c>
      <c r="G37">
        <f t="shared" si="7"/>
        <v>1</v>
      </c>
      <c r="H37">
        <f t="shared" si="7"/>
        <v>1</v>
      </c>
      <c r="I37">
        <f t="shared" si="7"/>
        <v>2</v>
      </c>
      <c r="J37">
        <f t="shared" si="7"/>
        <v>1</v>
      </c>
      <c r="K37">
        <f t="shared" si="7"/>
        <v>1</v>
      </c>
      <c r="L37">
        <f t="shared" si="7"/>
        <v>1</v>
      </c>
    </row>
    <row r="38" spans="1:12">
      <c r="A38">
        <v>123</v>
      </c>
      <c r="B38">
        <v>52</v>
      </c>
      <c r="C38" s="28">
        <v>43297</v>
      </c>
    </row>
    <row r="39" spans="1:12">
      <c r="A39">
        <v>123</v>
      </c>
      <c r="B39">
        <v>62</v>
      </c>
      <c r="C39" s="28">
        <v>43297</v>
      </c>
    </row>
    <row r="40" spans="1:12">
      <c r="A40">
        <v>123</v>
      </c>
      <c r="B40">
        <v>122</v>
      </c>
      <c r="C40" s="28">
        <v>43297</v>
      </c>
    </row>
    <row r="41" spans="1:12">
      <c r="A41">
        <v>123</v>
      </c>
      <c r="B41">
        <v>92</v>
      </c>
      <c r="C41" s="28">
        <v>43297</v>
      </c>
    </row>
    <row r="42" spans="1:12">
      <c r="A42">
        <v>123</v>
      </c>
      <c r="B42">
        <v>132</v>
      </c>
      <c r="C42" s="28">
        <v>43297</v>
      </c>
    </row>
    <row r="43" spans="1:12">
      <c r="A43">
        <v>123</v>
      </c>
      <c r="B43">
        <v>142</v>
      </c>
      <c r="C43" s="28">
        <v>43297</v>
      </c>
    </row>
    <row r="44" spans="1:12">
      <c r="A44">
        <v>123</v>
      </c>
      <c r="B44">
        <v>52</v>
      </c>
      <c r="C44" s="28">
        <v>43297</v>
      </c>
    </row>
    <row r="45" spans="1:12">
      <c r="A45">
        <v>123</v>
      </c>
      <c r="B45">
        <v>2</v>
      </c>
      <c r="C45" s="28">
        <v>43297</v>
      </c>
    </row>
    <row r="46" spans="1:12">
      <c r="A46">
        <v>123</v>
      </c>
      <c r="B46">
        <v>42</v>
      </c>
      <c r="C46" s="28">
        <v>43297</v>
      </c>
    </row>
    <row r="47" spans="1:12">
      <c r="C47" s="28"/>
    </row>
    <row r="48" spans="1:12">
      <c r="A48">
        <v>123</v>
      </c>
      <c r="B48">
        <v>2</v>
      </c>
      <c r="C48" s="28">
        <v>43299</v>
      </c>
      <c r="E48">
        <f>COUNTIF($B$48:$B$51,E1)</f>
        <v>1</v>
      </c>
      <c r="F48">
        <f t="shared" ref="F48:L48" si="8">COUNTIF($B$48:$B$51,F1)</f>
        <v>0</v>
      </c>
      <c r="G48">
        <f t="shared" si="8"/>
        <v>0</v>
      </c>
      <c r="H48">
        <f t="shared" si="8"/>
        <v>0</v>
      </c>
      <c r="I48">
        <f t="shared" si="8"/>
        <v>1</v>
      </c>
      <c r="J48">
        <f t="shared" si="8"/>
        <v>1</v>
      </c>
      <c r="K48">
        <f t="shared" si="8"/>
        <v>0</v>
      </c>
      <c r="L48">
        <f t="shared" si="8"/>
        <v>1</v>
      </c>
    </row>
    <row r="49" spans="1:22">
      <c r="A49">
        <v>123</v>
      </c>
      <c r="B49">
        <v>52</v>
      </c>
      <c r="C49" s="28">
        <v>43299</v>
      </c>
    </row>
    <row r="50" spans="1:22">
      <c r="A50">
        <v>123</v>
      </c>
      <c r="B50">
        <v>62</v>
      </c>
      <c r="C50" s="28">
        <v>43299</v>
      </c>
    </row>
    <row r="51" spans="1:22">
      <c r="A51">
        <v>123</v>
      </c>
      <c r="B51">
        <v>92</v>
      </c>
      <c r="C51" s="28">
        <v>43299</v>
      </c>
    </row>
    <row r="52" spans="1:22">
      <c r="C52" s="28"/>
      <c r="M52" t="s">
        <v>75</v>
      </c>
      <c r="N52">
        <f>AVERAGE(O52:V52)</f>
        <v>2.875</v>
      </c>
      <c r="O52">
        <f>SUM(E26:E50)</f>
        <v>4</v>
      </c>
      <c r="P52">
        <f t="shared" ref="P52:V52" si="9">SUM(F26:F50)</f>
        <v>2</v>
      </c>
      <c r="Q52">
        <f t="shared" si="9"/>
        <v>2</v>
      </c>
      <c r="R52">
        <f t="shared" si="9"/>
        <v>1</v>
      </c>
      <c r="S52">
        <f t="shared" si="9"/>
        <v>5</v>
      </c>
      <c r="T52">
        <f t="shared" si="9"/>
        <v>4</v>
      </c>
      <c r="U52">
        <f t="shared" si="9"/>
        <v>2</v>
      </c>
      <c r="V52">
        <f t="shared" si="9"/>
        <v>3</v>
      </c>
    </row>
    <row r="53" spans="1:22">
      <c r="A53">
        <v>123</v>
      </c>
      <c r="B53">
        <v>2</v>
      </c>
      <c r="C53" s="28">
        <v>43301</v>
      </c>
      <c r="E53">
        <f>COUNTIF($B$53:$B$59,E1)</f>
        <v>1</v>
      </c>
      <c r="F53">
        <f t="shared" ref="F53:L53" si="10">COUNTIF($B$53:$B$59,F1)</f>
        <v>1</v>
      </c>
      <c r="G53">
        <f t="shared" si="10"/>
        <v>0</v>
      </c>
      <c r="H53">
        <f t="shared" si="10"/>
        <v>1</v>
      </c>
      <c r="I53">
        <f t="shared" si="10"/>
        <v>1</v>
      </c>
      <c r="J53">
        <f t="shared" si="10"/>
        <v>1</v>
      </c>
      <c r="K53">
        <f t="shared" si="10"/>
        <v>1</v>
      </c>
      <c r="L53">
        <f t="shared" si="10"/>
        <v>1</v>
      </c>
    </row>
    <row r="54" spans="1:22">
      <c r="A54">
        <v>123</v>
      </c>
      <c r="B54">
        <v>52</v>
      </c>
      <c r="C54" s="28">
        <v>43301</v>
      </c>
    </row>
    <row r="55" spans="1:22">
      <c r="A55">
        <v>123</v>
      </c>
      <c r="B55">
        <v>62</v>
      </c>
      <c r="C55" s="28">
        <v>43301</v>
      </c>
    </row>
    <row r="56" spans="1:22">
      <c r="A56">
        <v>123</v>
      </c>
      <c r="B56">
        <v>142</v>
      </c>
      <c r="C56" s="28">
        <v>43301</v>
      </c>
    </row>
    <row r="57" spans="1:22">
      <c r="A57">
        <v>123</v>
      </c>
      <c r="B57">
        <v>132</v>
      </c>
      <c r="C57" s="28">
        <v>43301</v>
      </c>
    </row>
    <row r="58" spans="1:22">
      <c r="A58">
        <v>123</v>
      </c>
      <c r="B58">
        <v>122</v>
      </c>
      <c r="C58" s="28">
        <v>43301</v>
      </c>
    </row>
    <row r="59" spans="1:22">
      <c r="A59">
        <v>123</v>
      </c>
      <c r="B59">
        <v>92</v>
      </c>
      <c r="C59" s="28">
        <v>43301</v>
      </c>
    </row>
    <row r="60" spans="1:22">
      <c r="M60" t="s">
        <v>76</v>
      </c>
      <c r="N60">
        <f>AVERAGE(O60:V61)+1</f>
        <v>1.875</v>
      </c>
      <c r="O60">
        <f>SUM(E53:E56)</f>
        <v>1</v>
      </c>
      <c r="P60">
        <f t="shared" ref="P60:V60" si="11">SUM(F53:F56)</f>
        <v>1</v>
      </c>
      <c r="Q60">
        <f t="shared" si="11"/>
        <v>0</v>
      </c>
      <c r="R60">
        <f t="shared" si="11"/>
        <v>1</v>
      </c>
      <c r="S60">
        <f t="shared" si="11"/>
        <v>1</v>
      </c>
      <c r="T60">
        <f t="shared" si="11"/>
        <v>1</v>
      </c>
      <c r="U60">
        <f t="shared" si="11"/>
        <v>1</v>
      </c>
      <c r="V60">
        <f t="shared" si="11"/>
        <v>1</v>
      </c>
    </row>
    <row r="61" spans="1:22">
      <c r="E61">
        <f>SUM(E2:E60)</f>
        <v>8</v>
      </c>
      <c r="F61">
        <f t="shared" ref="F61:L61" si="12">SUM(F2:F60)</f>
        <v>5</v>
      </c>
      <c r="G61">
        <f t="shared" si="12"/>
        <v>5</v>
      </c>
      <c r="H61">
        <f t="shared" si="12"/>
        <v>4</v>
      </c>
      <c r="I61">
        <f t="shared" si="12"/>
        <v>9</v>
      </c>
      <c r="J61">
        <f t="shared" si="12"/>
        <v>8</v>
      </c>
      <c r="K61">
        <f t="shared" si="12"/>
        <v>5</v>
      </c>
      <c r="L61">
        <f t="shared" si="12"/>
        <v>7</v>
      </c>
      <c r="M61" t="s">
        <v>94</v>
      </c>
      <c r="N61">
        <f>SUM(N2:N60)</f>
        <v>8.375</v>
      </c>
    </row>
    <row r="62" spans="1:22">
      <c r="N6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pane ySplit="1" topLeftCell="A2" activePane="bottomLeft" state="frozen"/>
      <selection pane="bottomLeft" activeCell="N15" sqref="N15"/>
    </sheetView>
  </sheetViews>
  <sheetFormatPr defaultRowHeight="15"/>
  <cols>
    <col min="3" max="3" width="15" customWidth="1"/>
  </cols>
  <sheetData>
    <row r="1" spans="1:14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14">
      <c r="A2">
        <v>101</v>
      </c>
      <c r="B2">
        <v>2</v>
      </c>
      <c r="C2" s="28">
        <v>42915</v>
      </c>
      <c r="E2">
        <f>COUNTIF($B$2:$B$15,E1)</f>
        <v>2</v>
      </c>
      <c r="F2">
        <f t="shared" ref="F2:L2" si="0">COUNTIF($B$2:$B$15,F1)</f>
        <v>2</v>
      </c>
      <c r="G2">
        <f t="shared" si="0"/>
        <v>2</v>
      </c>
      <c r="H2">
        <f t="shared" si="0"/>
        <v>0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 t="s">
        <v>86</v>
      </c>
    </row>
    <row r="3" spans="1:14">
      <c r="A3">
        <v>101</v>
      </c>
      <c r="B3">
        <v>52</v>
      </c>
      <c r="C3" s="28">
        <v>42915</v>
      </c>
    </row>
    <row r="4" spans="1:14">
      <c r="A4">
        <v>101</v>
      </c>
      <c r="B4">
        <v>122</v>
      </c>
      <c r="C4" s="28">
        <v>42915</v>
      </c>
    </row>
    <row r="5" spans="1:14">
      <c r="A5">
        <v>101</v>
      </c>
      <c r="B5">
        <v>92</v>
      </c>
      <c r="C5" s="28">
        <v>42915</v>
      </c>
    </row>
    <row r="6" spans="1:14">
      <c r="A6">
        <v>101</v>
      </c>
      <c r="B6">
        <v>62</v>
      </c>
      <c r="C6" s="28">
        <v>42915</v>
      </c>
    </row>
    <row r="7" spans="1:14">
      <c r="A7">
        <v>101</v>
      </c>
      <c r="B7">
        <v>42</v>
      </c>
      <c r="C7" s="28">
        <v>42915</v>
      </c>
    </row>
    <row r="8" spans="1:14">
      <c r="A8">
        <v>101</v>
      </c>
      <c r="B8">
        <v>132</v>
      </c>
      <c r="C8" s="28">
        <v>42915</v>
      </c>
    </row>
    <row r="9" spans="1:14">
      <c r="A9">
        <v>101</v>
      </c>
      <c r="B9">
        <v>2</v>
      </c>
      <c r="C9" s="28">
        <v>42915</v>
      </c>
    </row>
    <row r="10" spans="1:14">
      <c r="A10">
        <v>101</v>
      </c>
      <c r="B10">
        <v>92</v>
      </c>
      <c r="C10" s="28">
        <v>42915</v>
      </c>
    </row>
    <row r="11" spans="1:14">
      <c r="A11">
        <v>101</v>
      </c>
      <c r="B11">
        <v>52</v>
      </c>
      <c r="C11" s="28">
        <v>42915</v>
      </c>
    </row>
    <row r="12" spans="1:14">
      <c r="A12">
        <v>101</v>
      </c>
      <c r="B12">
        <v>62</v>
      </c>
      <c r="C12" s="28">
        <v>42915</v>
      </c>
    </row>
    <row r="13" spans="1:14">
      <c r="A13">
        <v>101</v>
      </c>
      <c r="B13">
        <v>42</v>
      </c>
      <c r="C13" s="28">
        <v>42915</v>
      </c>
    </row>
    <row r="14" spans="1:14">
      <c r="A14">
        <v>101</v>
      </c>
      <c r="B14">
        <v>122</v>
      </c>
      <c r="C14" s="28">
        <v>42915</v>
      </c>
    </row>
    <row r="15" spans="1:14">
      <c r="A15">
        <v>101</v>
      </c>
      <c r="B15">
        <v>132</v>
      </c>
      <c r="C15" s="28">
        <v>42915</v>
      </c>
      <c r="M15" t="s">
        <v>87</v>
      </c>
      <c r="N15">
        <f>AVERAGE(E2:L2)+1</f>
        <v>2.75</v>
      </c>
    </row>
    <row r="16" spans="1:14">
      <c r="C16" s="28"/>
    </row>
    <row r="17" spans="1:22">
      <c r="A17">
        <v>101</v>
      </c>
      <c r="B17">
        <v>42</v>
      </c>
      <c r="C17" s="28">
        <v>42919</v>
      </c>
      <c r="E17">
        <f>COUNTIF($B$17:$B$20,E1)</f>
        <v>0</v>
      </c>
      <c r="F17">
        <f t="shared" ref="F17:L17" si="1">COUNTIF($B$17:$B$20,F1)</f>
        <v>0</v>
      </c>
      <c r="G17">
        <f t="shared" si="1"/>
        <v>1</v>
      </c>
      <c r="H17">
        <f t="shared" si="1"/>
        <v>0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si="1"/>
        <v>0</v>
      </c>
    </row>
    <row r="18" spans="1:22">
      <c r="A18">
        <v>101</v>
      </c>
      <c r="B18">
        <v>2</v>
      </c>
      <c r="C18" s="28">
        <v>42919</v>
      </c>
    </row>
    <row r="19" spans="1:22">
      <c r="A19">
        <v>101</v>
      </c>
      <c r="B19">
        <v>92</v>
      </c>
      <c r="C19" s="28">
        <v>42919</v>
      </c>
    </row>
    <row r="20" spans="1:22">
      <c r="A20">
        <v>101</v>
      </c>
      <c r="B20">
        <v>132</v>
      </c>
      <c r="C20" s="28">
        <v>42919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22">
      <c r="C21" s="28"/>
    </row>
    <row r="22" spans="1:22">
      <c r="A22">
        <v>101</v>
      </c>
      <c r="B22">
        <v>142</v>
      </c>
      <c r="C22" s="28">
        <v>42920</v>
      </c>
      <c r="E22">
        <f>COUNTIF($B$22:$B$31,E1)</f>
        <v>3</v>
      </c>
      <c r="F22">
        <f t="shared" ref="F22:L22" si="2">COUNTIF($B$22:$B$31,F1)</f>
        <v>1</v>
      </c>
      <c r="G22">
        <f t="shared" si="2"/>
        <v>1</v>
      </c>
      <c r="H22">
        <f t="shared" si="2"/>
        <v>1</v>
      </c>
      <c r="I22">
        <f t="shared" si="2"/>
        <v>1</v>
      </c>
      <c r="J22">
        <f t="shared" si="2"/>
        <v>1</v>
      </c>
      <c r="K22">
        <f t="shared" si="2"/>
        <v>1</v>
      </c>
      <c r="L22">
        <f t="shared" si="2"/>
        <v>1</v>
      </c>
    </row>
    <row r="23" spans="1:22">
      <c r="A23">
        <v>101</v>
      </c>
      <c r="B23">
        <v>92</v>
      </c>
      <c r="C23" s="28">
        <v>42920</v>
      </c>
    </row>
    <row r="24" spans="1:22">
      <c r="A24">
        <v>101</v>
      </c>
      <c r="B24">
        <v>42</v>
      </c>
      <c r="C24" s="28">
        <v>42920</v>
      </c>
    </row>
    <row r="25" spans="1:22">
      <c r="A25">
        <v>101</v>
      </c>
      <c r="B25">
        <v>2</v>
      </c>
      <c r="C25" s="28">
        <v>42920</v>
      </c>
    </row>
    <row r="26" spans="1:22">
      <c r="A26">
        <v>101</v>
      </c>
      <c r="B26">
        <v>132</v>
      </c>
      <c r="C26" s="28">
        <v>42920</v>
      </c>
    </row>
    <row r="27" spans="1:22">
      <c r="A27">
        <v>101</v>
      </c>
      <c r="B27">
        <v>122</v>
      </c>
      <c r="C27" s="28">
        <v>42920</v>
      </c>
    </row>
    <row r="28" spans="1:22">
      <c r="A28">
        <v>101</v>
      </c>
      <c r="B28">
        <v>62</v>
      </c>
      <c r="C28" s="28">
        <v>42920</v>
      </c>
    </row>
    <row r="29" spans="1:22">
      <c r="A29">
        <v>101</v>
      </c>
      <c r="B29">
        <v>52</v>
      </c>
      <c r="C29" s="28">
        <v>42920</v>
      </c>
    </row>
    <row r="30" spans="1:22">
      <c r="A30">
        <v>101</v>
      </c>
      <c r="B30">
        <v>52</v>
      </c>
      <c r="C30" s="28">
        <v>42920</v>
      </c>
    </row>
    <row r="31" spans="1:22">
      <c r="A31">
        <v>101</v>
      </c>
      <c r="B31">
        <v>52</v>
      </c>
      <c r="C31" s="28">
        <v>42920</v>
      </c>
      <c r="M31" t="s">
        <v>88</v>
      </c>
      <c r="N31">
        <f>AVERAGE(O31:V31)</f>
        <v>2.75</v>
      </c>
      <c r="O31">
        <f>SUM(E17:E30)</f>
        <v>4</v>
      </c>
      <c r="P31">
        <f>SUM(F17:F30)</f>
        <v>2</v>
      </c>
      <c r="Q31">
        <f>SUM(G17:G30)</f>
        <v>3</v>
      </c>
      <c r="R31">
        <f>SUM(H17:H30)</f>
        <v>2</v>
      </c>
      <c r="S31">
        <f>SUM(I17:I30)</f>
        <v>3</v>
      </c>
      <c r="T31">
        <f>SUM(J17:J30)</f>
        <v>3</v>
      </c>
      <c r="U31">
        <f>SUM(K17:K30)</f>
        <v>3</v>
      </c>
      <c r="V31">
        <f>SUM(L17:L30)</f>
        <v>2</v>
      </c>
    </row>
    <row r="32" spans="1:22">
      <c r="C32" s="28"/>
    </row>
    <row r="33" spans="1:23">
      <c r="C33" s="28">
        <v>42921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23">
      <c r="C34" s="28"/>
      <c r="M34" t="s">
        <v>89</v>
      </c>
      <c r="N34">
        <f>AVERAGE(E33:L33)</f>
        <v>1</v>
      </c>
    </row>
    <row r="35" spans="1:23">
      <c r="C35" s="28">
        <v>42923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23">
      <c r="C36" s="28">
        <v>42926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23">
      <c r="C37" s="28"/>
      <c r="M37" t="s">
        <v>90</v>
      </c>
      <c r="N37">
        <f>AVERAGE(P37:W37)</f>
        <v>2</v>
      </c>
      <c r="P37">
        <f>SUM(E35:E36)</f>
        <v>2</v>
      </c>
      <c r="Q37">
        <f>SUM(F35:F36)</f>
        <v>2</v>
      </c>
      <c r="R37">
        <f>SUM(G35:G36)</f>
        <v>2</v>
      </c>
      <c r="S37">
        <f>SUM(H35:H36)</f>
        <v>2</v>
      </c>
      <c r="T37">
        <f>SUM(I35:I36)</f>
        <v>2</v>
      </c>
      <c r="U37">
        <f>SUM(J35:J36)</f>
        <v>2</v>
      </c>
      <c r="V37">
        <f>SUM(K35:K36)</f>
        <v>2</v>
      </c>
      <c r="W37">
        <f>SUM(L35:L36)</f>
        <v>2</v>
      </c>
    </row>
    <row r="38" spans="1:23">
      <c r="C38" s="28"/>
    </row>
    <row r="39" spans="1:23">
      <c r="C39" s="28">
        <v>42928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23">
      <c r="C40" s="28"/>
      <c r="M40" t="s">
        <v>91</v>
      </c>
      <c r="N40">
        <f>AVERAGE(E39:L39)</f>
        <v>1</v>
      </c>
    </row>
    <row r="41" spans="1:23">
      <c r="C41" s="28" t="s">
        <v>93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</row>
    <row r="42" spans="1:23">
      <c r="C42" s="28"/>
    </row>
    <row r="43" spans="1:23">
      <c r="A43">
        <v>101</v>
      </c>
      <c r="B43">
        <v>122</v>
      </c>
      <c r="C43" s="28">
        <v>42933</v>
      </c>
      <c r="E43">
        <f>COUNTIF($B$43:$B$47,E1)</f>
        <v>0</v>
      </c>
      <c r="F43">
        <f t="shared" ref="F43:L43" si="3">COUNTIF($B$43:$B$47,F1)</f>
        <v>1</v>
      </c>
      <c r="G43">
        <f t="shared" si="3"/>
        <v>1</v>
      </c>
      <c r="H43">
        <f t="shared" si="3"/>
        <v>1</v>
      </c>
      <c r="I43">
        <f t="shared" si="3"/>
        <v>0</v>
      </c>
      <c r="J43">
        <f t="shared" si="3"/>
        <v>1</v>
      </c>
      <c r="K43">
        <f t="shared" si="3"/>
        <v>1</v>
      </c>
      <c r="L43">
        <f t="shared" si="3"/>
        <v>0</v>
      </c>
    </row>
    <row r="44" spans="1:23">
      <c r="A44">
        <v>101</v>
      </c>
      <c r="B44">
        <v>142</v>
      </c>
      <c r="C44" s="28">
        <v>42933</v>
      </c>
    </row>
    <row r="45" spans="1:23">
      <c r="A45">
        <v>101</v>
      </c>
      <c r="B45">
        <v>132</v>
      </c>
      <c r="C45" s="28">
        <v>42933</v>
      </c>
    </row>
    <row r="46" spans="1:23">
      <c r="A46">
        <v>101</v>
      </c>
      <c r="B46">
        <v>92</v>
      </c>
      <c r="C46" s="28">
        <v>42933</v>
      </c>
    </row>
    <row r="47" spans="1:23">
      <c r="A47">
        <v>101</v>
      </c>
      <c r="B47">
        <v>42</v>
      </c>
      <c r="C47" s="28">
        <v>42933</v>
      </c>
    </row>
    <row r="49" spans="3:23">
      <c r="C49" s="28">
        <v>42934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1" spans="3:23">
      <c r="C51" s="28">
        <v>42935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3" spans="3:23">
      <c r="M53" t="s">
        <v>92</v>
      </c>
      <c r="N53">
        <f>AVERAGE(P53:W53)+1</f>
        <v>5.625</v>
      </c>
      <c r="P53">
        <f>SUM(E41:E51)</f>
        <v>4</v>
      </c>
      <c r="Q53">
        <f>SUM(F41:F51)</f>
        <v>5</v>
      </c>
      <c r="R53">
        <f>SUM(G41:G51)</f>
        <v>5</v>
      </c>
      <c r="S53">
        <f>SUM(H41:H51)</f>
        <v>5</v>
      </c>
      <c r="T53">
        <f>SUM(I41:I51)</f>
        <v>4</v>
      </c>
      <c r="U53">
        <f>SUM(J41:J51)</f>
        <v>5</v>
      </c>
      <c r="V53">
        <f>SUM(K41:K51)</f>
        <v>5</v>
      </c>
      <c r="W53">
        <f>SUM(L41:L51)</f>
        <v>4</v>
      </c>
    </row>
    <row r="55" spans="3:23">
      <c r="E55">
        <f>SUM(E2:E52)</f>
        <v>14</v>
      </c>
      <c r="F55">
        <f>SUM(F2:F52)</f>
        <v>13</v>
      </c>
      <c r="G55">
        <f>SUM(G2:G52)</f>
        <v>14</v>
      </c>
      <c r="H55">
        <f>SUM(H2:H52)</f>
        <v>11</v>
      </c>
      <c r="I55">
        <f>SUM(I2:I52)</f>
        <v>13</v>
      </c>
      <c r="J55">
        <f>SUM(J2:J52)</f>
        <v>14</v>
      </c>
      <c r="K55">
        <f>SUM(K2:K52)</f>
        <v>14</v>
      </c>
      <c r="L55">
        <f>SUM(L2:L52)</f>
        <v>12</v>
      </c>
      <c r="M55" t="s">
        <v>94</v>
      </c>
      <c r="N55">
        <f>SUM(N2:N54)</f>
        <v>15.125</v>
      </c>
    </row>
    <row r="56" spans="3:23">
      <c r="N56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A82" workbookViewId="0">
      <selection activeCell="N105" sqref="N105"/>
    </sheetView>
  </sheetViews>
  <sheetFormatPr defaultRowHeight="15"/>
  <cols>
    <col min="3" max="3" width="14.140625" customWidth="1"/>
    <col min="13" max="13" width="11.5703125" customWidth="1"/>
  </cols>
  <sheetData>
    <row r="1" spans="1:14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14">
      <c r="A2">
        <v>125</v>
      </c>
      <c r="B2">
        <v>2</v>
      </c>
      <c r="C2" s="28">
        <v>43271</v>
      </c>
      <c r="E2">
        <f>COUNTIF($B$2,E1)</f>
        <v>0</v>
      </c>
      <c r="F2">
        <f t="shared" ref="F2:L2" si="0">COUNTIF($B$2,F1)</f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 t="s">
        <v>77</v>
      </c>
      <c r="N2">
        <v>1</v>
      </c>
    </row>
    <row r="3" spans="1:14">
      <c r="C3" s="28"/>
    </row>
    <row r="4" spans="1:14">
      <c r="A4">
        <v>125</v>
      </c>
      <c r="B4">
        <v>2</v>
      </c>
      <c r="C4" s="28">
        <v>43272</v>
      </c>
      <c r="E4">
        <f>COUNTIF($B$4:$B$12,E1)</f>
        <v>1</v>
      </c>
      <c r="F4">
        <f t="shared" ref="F4:L4" si="1">COUNTIF($B$4:$B$12,F1)</f>
        <v>1</v>
      </c>
      <c r="G4">
        <f t="shared" si="1"/>
        <v>2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si="1"/>
        <v>1</v>
      </c>
      <c r="L4">
        <f t="shared" si="1"/>
        <v>1</v>
      </c>
    </row>
    <row r="5" spans="1:14">
      <c r="A5">
        <v>125</v>
      </c>
      <c r="B5">
        <v>52</v>
      </c>
      <c r="C5" s="28">
        <v>43272</v>
      </c>
    </row>
    <row r="6" spans="1:14">
      <c r="A6">
        <v>125</v>
      </c>
      <c r="B6">
        <v>62</v>
      </c>
      <c r="C6" s="28">
        <v>43272</v>
      </c>
    </row>
    <row r="7" spans="1:14">
      <c r="A7">
        <v>125</v>
      </c>
      <c r="B7">
        <v>42</v>
      </c>
      <c r="C7" s="28">
        <v>43272</v>
      </c>
    </row>
    <row r="8" spans="1:14">
      <c r="A8">
        <v>125</v>
      </c>
      <c r="B8">
        <v>142</v>
      </c>
      <c r="C8" s="28">
        <v>43272</v>
      </c>
    </row>
    <row r="9" spans="1:14">
      <c r="A9">
        <v>125</v>
      </c>
      <c r="B9">
        <v>122</v>
      </c>
      <c r="C9" s="28">
        <v>43272</v>
      </c>
    </row>
    <row r="10" spans="1:14">
      <c r="A10">
        <v>125</v>
      </c>
      <c r="B10">
        <v>132</v>
      </c>
      <c r="C10" s="28">
        <v>43272</v>
      </c>
    </row>
    <row r="11" spans="1:14">
      <c r="A11">
        <v>125</v>
      </c>
      <c r="B11">
        <v>92</v>
      </c>
      <c r="C11" s="28">
        <v>43272</v>
      </c>
    </row>
    <row r="12" spans="1:14">
      <c r="A12">
        <v>125</v>
      </c>
      <c r="B12">
        <v>42</v>
      </c>
      <c r="C12" s="28">
        <v>43272</v>
      </c>
    </row>
    <row r="13" spans="1:14">
      <c r="C13" s="28"/>
    </row>
    <row r="14" spans="1:14">
      <c r="A14">
        <v>125</v>
      </c>
      <c r="B14">
        <v>62</v>
      </c>
      <c r="C14" s="28">
        <v>43273</v>
      </c>
      <c r="E14">
        <f>COUNTIF($B$14:$B$21,E1)</f>
        <v>1</v>
      </c>
      <c r="F14">
        <f t="shared" ref="F14:L14" si="2">COUNTIF($B$14:$B$21,F1)</f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</row>
    <row r="15" spans="1:14">
      <c r="A15">
        <v>125</v>
      </c>
      <c r="B15">
        <v>42</v>
      </c>
      <c r="C15" s="28">
        <v>43273</v>
      </c>
    </row>
    <row r="16" spans="1:14">
      <c r="A16">
        <v>125</v>
      </c>
      <c r="B16">
        <v>92</v>
      </c>
      <c r="C16" s="28">
        <v>43273</v>
      </c>
    </row>
    <row r="17" spans="1:12">
      <c r="A17">
        <v>125</v>
      </c>
      <c r="B17">
        <v>122</v>
      </c>
      <c r="C17" s="28">
        <v>43273</v>
      </c>
    </row>
    <row r="18" spans="1:12">
      <c r="A18">
        <v>125</v>
      </c>
      <c r="B18">
        <v>2</v>
      </c>
      <c r="C18" s="28">
        <v>43273</v>
      </c>
    </row>
    <row r="19" spans="1:12">
      <c r="A19">
        <v>125</v>
      </c>
      <c r="B19">
        <v>52</v>
      </c>
      <c r="C19" s="28">
        <v>43273</v>
      </c>
    </row>
    <row r="20" spans="1:12">
      <c r="A20">
        <v>125</v>
      </c>
      <c r="B20">
        <v>142</v>
      </c>
      <c r="C20" s="28">
        <v>43273</v>
      </c>
    </row>
    <row r="21" spans="1:12">
      <c r="A21">
        <v>125</v>
      </c>
      <c r="B21">
        <v>132</v>
      </c>
      <c r="C21" s="28">
        <v>43273</v>
      </c>
    </row>
    <row r="22" spans="1:12">
      <c r="C22" s="28"/>
    </row>
    <row r="23" spans="1:12" ht="14.25" customHeight="1">
      <c r="A23">
        <v>125</v>
      </c>
      <c r="B23">
        <v>52</v>
      </c>
      <c r="C23" s="28">
        <v>43274</v>
      </c>
      <c r="E23">
        <f>COUNTIF($B$23:$B$32,E1)</f>
        <v>1</v>
      </c>
      <c r="F23">
        <f t="shared" ref="F23:L23" si="3">COUNTIF($B$23:$B$32,F1)</f>
        <v>1</v>
      </c>
      <c r="G23">
        <f t="shared" si="3"/>
        <v>2</v>
      </c>
      <c r="H23">
        <f t="shared" si="3"/>
        <v>1</v>
      </c>
      <c r="I23">
        <f t="shared" si="3"/>
        <v>2</v>
      </c>
      <c r="J23">
        <f t="shared" si="3"/>
        <v>1</v>
      </c>
      <c r="K23">
        <f t="shared" si="3"/>
        <v>1</v>
      </c>
      <c r="L23">
        <f t="shared" si="3"/>
        <v>1</v>
      </c>
    </row>
    <row r="24" spans="1:12">
      <c r="A24">
        <v>125</v>
      </c>
      <c r="B24">
        <v>62</v>
      </c>
      <c r="C24" s="28">
        <v>43274</v>
      </c>
    </row>
    <row r="25" spans="1:12">
      <c r="A25">
        <v>125</v>
      </c>
      <c r="B25">
        <v>42</v>
      </c>
      <c r="C25" s="28">
        <v>43274</v>
      </c>
    </row>
    <row r="26" spans="1:12">
      <c r="A26">
        <v>125</v>
      </c>
      <c r="B26">
        <v>2</v>
      </c>
      <c r="C26" s="28">
        <v>43274</v>
      </c>
    </row>
    <row r="27" spans="1:12">
      <c r="A27">
        <v>125</v>
      </c>
      <c r="B27">
        <v>122</v>
      </c>
      <c r="C27" s="28">
        <v>43274</v>
      </c>
    </row>
    <row r="28" spans="1:12">
      <c r="A28">
        <v>125</v>
      </c>
      <c r="B28">
        <v>92</v>
      </c>
      <c r="C28" s="28">
        <v>43274</v>
      </c>
    </row>
    <row r="29" spans="1:12">
      <c r="A29">
        <v>125</v>
      </c>
      <c r="B29">
        <v>132</v>
      </c>
      <c r="C29" s="28">
        <v>43274</v>
      </c>
    </row>
    <row r="30" spans="1:12">
      <c r="A30">
        <v>125</v>
      </c>
      <c r="B30">
        <v>142</v>
      </c>
      <c r="C30" s="28">
        <v>43274</v>
      </c>
    </row>
    <row r="31" spans="1:12">
      <c r="A31">
        <v>125</v>
      </c>
      <c r="B31">
        <v>2</v>
      </c>
      <c r="C31" s="28">
        <v>43274</v>
      </c>
    </row>
    <row r="32" spans="1:12">
      <c r="A32">
        <v>125</v>
      </c>
      <c r="B32">
        <v>42</v>
      </c>
      <c r="C32" s="28">
        <v>43274</v>
      </c>
    </row>
    <row r="33" spans="1:22">
      <c r="C33" s="28"/>
    </row>
    <row r="34" spans="1:22">
      <c r="A34">
        <v>125</v>
      </c>
      <c r="B34">
        <v>62</v>
      </c>
      <c r="C34" s="28">
        <v>43276</v>
      </c>
      <c r="E34">
        <f>COUNTIF($B$34:$B$41,E1)</f>
        <v>1</v>
      </c>
      <c r="F34">
        <f t="shared" ref="F34:L34" si="4">COUNTIF($B$34:$B$41,F1)</f>
        <v>1</v>
      </c>
      <c r="G34">
        <f t="shared" si="4"/>
        <v>1</v>
      </c>
      <c r="H34">
        <f t="shared" si="4"/>
        <v>1</v>
      </c>
      <c r="I34">
        <f t="shared" si="4"/>
        <v>1</v>
      </c>
      <c r="J34">
        <f t="shared" si="4"/>
        <v>1</v>
      </c>
      <c r="K34">
        <f t="shared" si="4"/>
        <v>1</v>
      </c>
      <c r="L34">
        <f t="shared" si="4"/>
        <v>1</v>
      </c>
    </row>
    <row r="35" spans="1:22">
      <c r="A35">
        <v>125</v>
      </c>
      <c r="B35">
        <v>92</v>
      </c>
      <c r="C35" s="28">
        <v>43276</v>
      </c>
    </row>
    <row r="36" spans="1:22">
      <c r="A36">
        <v>125</v>
      </c>
      <c r="B36">
        <v>2</v>
      </c>
      <c r="C36" s="28">
        <v>43276</v>
      </c>
    </row>
    <row r="37" spans="1:22">
      <c r="A37">
        <v>125</v>
      </c>
      <c r="B37">
        <v>42</v>
      </c>
      <c r="C37" s="28">
        <v>43276</v>
      </c>
    </row>
    <row r="38" spans="1:22">
      <c r="A38">
        <v>125</v>
      </c>
      <c r="B38">
        <v>52</v>
      </c>
      <c r="C38" s="28">
        <v>43276</v>
      </c>
    </row>
    <row r="39" spans="1:22">
      <c r="A39">
        <v>125</v>
      </c>
      <c r="B39">
        <v>132</v>
      </c>
      <c r="C39" s="28">
        <v>43276</v>
      </c>
    </row>
    <row r="40" spans="1:22">
      <c r="A40">
        <v>125</v>
      </c>
      <c r="B40">
        <v>122</v>
      </c>
      <c r="C40" s="28">
        <v>43276</v>
      </c>
    </row>
    <row r="41" spans="1:22">
      <c r="A41">
        <v>125</v>
      </c>
      <c r="B41">
        <v>142</v>
      </c>
      <c r="C41" s="28">
        <v>43276</v>
      </c>
      <c r="M41" t="s">
        <v>78</v>
      </c>
      <c r="N41">
        <f>AVERAGE(O41:V41)</f>
        <v>4.5</v>
      </c>
      <c r="O41">
        <f>SUM(E2:E38)</f>
        <v>4</v>
      </c>
      <c r="P41">
        <f t="shared" ref="P41:V41" si="5">SUM(F2:F38)</f>
        <v>4</v>
      </c>
      <c r="Q41">
        <f t="shared" si="5"/>
        <v>6</v>
      </c>
      <c r="R41">
        <f t="shared" si="5"/>
        <v>4</v>
      </c>
      <c r="S41">
        <f t="shared" si="5"/>
        <v>6</v>
      </c>
      <c r="T41">
        <f t="shared" si="5"/>
        <v>4</v>
      </c>
      <c r="U41">
        <f t="shared" si="5"/>
        <v>4</v>
      </c>
      <c r="V41">
        <f t="shared" si="5"/>
        <v>4</v>
      </c>
    </row>
    <row r="42" spans="1:22">
      <c r="C42" s="28"/>
    </row>
    <row r="43" spans="1:22">
      <c r="A43">
        <v>125</v>
      </c>
      <c r="B43">
        <v>52</v>
      </c>
      <c r="C43" s="28">
        <v>43277</v>
      </c>
      <c r="E43">
        <f>COUNTIF($B$43:$B$50,E1)</f>
        <v>1</v>
      </c>
      <c r="F43">
        <f t="shared" ref="F43:L43" si="6">COUNTIF($B$43:$B$50,F1)</f>
        <v>1</v>
      </c>
      <c r="G43">
        <f t="shared" si="6"/>
        <v>1</v>
      </c>
      <c r="H43">
        <f t="shared" si="6"/>
        <v>1</v>
      </c>
      <c r="I43">
        <f t="shared" si="6"/>
        <v>1</v>
      </c>
      <c r="J43">
        <f t="shared" si="6"/>
        <v>1</v>
      </c>
      <c r="K43">
        <f t="shared" si="6"/>
        <v>1</v>
      </c>
      <c r="L43">
        <f t="shared" si="6"/>
        <v>1</v>
      </c>
    </row>
    <row r="44" spans="1:22">
      <c r="A44">
        <v>125</v>
      </c>
      <c r="B44">
        <v>42</v>
      </c>
      <c r="C44" s="28">
        <v>43277</v>
      </c>
    </row>
    <row r="45" spans="1:22">
      <c r="A45">
        <v>125</v>
      </c>
      <c r="B45">
        <v>2</v>
      </c>
      <c r="C45" s="28">
        <v>43277</v>
      </c>
    </row>
    <row r="46" spans="1:22">
      <c r="A46">
        <v>125</v>
      </c>
      <c r="B46">
        <v>62</v>
      </c>
      <c r="C46" s="28">
        <v>43277</v>
      </c>
    </row>
    <row r="47" spans="1:22">
      <c r="A47">
        <v>125</v>
      </c>
      <c r="B47">
        <v>92</v>
      </c>
      <c r="C47" s="28">
        <v>43277</v>
      </c>
    </row>
    <row r="48" spans="1:22">
      <c r="A48">
        <v>125</v>
      </c>
      <c r="B48">
        <v>132</v>
      </c>
      <c r="C48" s="28">
        <v>43277</v>
      </c>
    </row>
    <row r="49" spans="1:22">
      <c r="A49">
        <v>125</v>
      </c>
      <c r="B49">
        <v>142</v>
      </c>
      <c r="C49" s="28">
        <v>43277</v>
      </c>
    </row>
    <row r="50" spans="1:22">
      <c r="A50">
        <v>125</v>
      </c>
      <c r="B50">
        <v>122</v>
      </c>
      <c r="C50" s="28">
        <v>43277</v>
      </c>
    </row>
    <row r="51" spans="1:22">
      <c r="C51" s="28"/>
    </row>
    <row r="52" spans="1:22">
      <c r="A52">
        <v>125</v>
      </c>
      <c r="B52">
        <v>2</v>
      </c>
      <c r="C52" s="28">
        <v>43278</v>
      </c>
      <c r="E52">
        <f>COUNTIF($B$52:$B$53,E1)</f>
        <v>0</v>
      </c>
      <c r="F52">
        <f t="shared" ref="F52:L52" si="7">COUNTIF($B$52:$B$53,F1)</f>
        <v>0</v>
      </c>
      <c r="G52">
        <f t="shared" si="7"/>
        <v>1</v>
      </c>
      <c r="H52">
        <f t="shared" si="7"/>
        <v>0</v>
      </c>
      <c r="I52">
        <f t="shared" si="7"/>
        <v>1</v>
      </c>
      <c r="J52">
        <f t="shared" si="7"/>
        <v>0</v>
      </c>
      <c r="K52">
        <f t="shared" si="7"/>
        <v>0</v>
      </c>
      <c r="L52">
        <f t="shared" si="7"/>
        <v>0</v>
      </c>
    </row>
    <row r="53" spans="1:22">
      <c r="A53">
        <v>125</v>
      </c>
      <c r="B53">
        <v>42</v>
      </c>
      <c r="C53" s="28">
        <v>43278</v>
      </c>
    </row>
    <row r="54" spans="1:22">
      <c r="C54" s="28"/>
      <c r="M54" t="s">
        <v>79</v>
      </c>
      <c r="N54">
        <f>AVERAGE(O54:V54)</f>
        <v>1.25</v>
      </c>
      <c r="O54">
        <f>SUM(E43:E52)</f>
        <v>1</v>
      </c>
      <c r="P54">
        <f t="shared" ref="P54:V54" si="8">SUM(F43:F52)</f>
        <v>1</v>
      </c>
      <c r="Q54">
        <f t="shared" si="8"/>
        <v>2</v>
      </c>
      <c r="R54">
        <f t="shared" si="8"/>
        <v>1</v>
      </c>
      <c r="S54">
        <f t="shared" si="8"/>
        <v>2</v>
      </c>
      <c r="T54">
        <f t="shared" si="8"/>
        <v>1</v>
      </c>
      <c r="U54">
        <f t="shared" si="8"/>
        <v>1</v>
      </c>
      <c r="V54">
        <f t="shared" si="8"/>
        <v>1</v>
      </c>
    </row>
    <row r="55" spans="1:22">
      <c r="A55">
        <v>125</v>
      </c>
      <c r="B55">
        <v>122</v>
      </c>
      <c r="C55" s="28">
        <v>43281</v>
      </c>
      <c r="E55">
        <f>COUNTIF($B$55:$B$63,E1)</f>
        <v>1</v>
      </c>
      <c r="F55">
        <f t="shared" ref="F55:L55" si="9">COUNTIF($B$55:$B$63,F1)</f>
        <v>1</v>
      </c>
      <c r="G55">
        <f t="shared" si="9"/>
        <v>2</v>
      </c>
      <c r="H55">
        <f t="shared" si="9"/>
        <v>1</v>
      </c>
      <c r="I55">
        <f t="shared" si="9"/>
        <v>1</v>
      </c>
      <c r="J55">
        <f t="shared" si="9"/>
        <v>1</v>
      </c>
      <c r="K55">
        <f t="shared" si="9"/>
        <v>1</v>
      </c>
      <c r="L55">
        <f t="shared" si="9"/>
        <v>1</v>
      </c>
    </row>
    <row r="56" spans="1:22">
      <c r="A56">
        <v>125</v>
      </c>
      <c r="B56">
        <v>92</v>
      </c>
      <c r="C56" s="28">
        <v>43281</v>
      </c>
    </row>
    <row r="57" spans="1:22">
      <c r="A57">
        <v>125</v>
      </c>
      <c r="B57">
        <v>62</v>
      </c>
      <c r="C57" s="28">
        <v>43281</v>
      </c>
    </row>
    <row r="58" spans="1:22">
      <c r="A58">
        <v>125</v>
      </c>
      <c r="B58">
        <v>52</v>
      </c>
      <c r="C58" s="28">
        <v>43281</v>
      </c>
    </row>
    <row r="59" spans="1:22">
      <c r="A59">
        <v>125</v>
      </c>
      <c r="B59">
        <v>2</v>
      </c>
      <c r="C59" s="28">
        <v>43281</v>
      </c>
    </row>
    <row r="60" spans="1:22">
      <c r="A60">
        <v>125</v>
      </c>
      <c r="B60">
        <v>42</v>
      </c>
      <c r="C60" s="28">
        <v>43281</v>
      </c>
    </row>
    <row r="61" spans="1:22">
      <c r="A61">
        <v>125</v>
      </c>
      <c r="B61">
        <v>132</v>
      </c>
      <c r="C61" s="28">
        <v>43281</v>
      </c>
    </row>
    <row r="62" spans="1:22">
      <c r="A62">
        <v>125</v>
      </c>
      <c r="B62">
        <v>142</v>
      </c>
      <c r="C62" s="28">
        <v>43281</v>
      </c>
    </row>
    <row r="63" spans="1:22">
      <c r="A63">
        <v>125</v>
      </c>
      <c r="B63">
        <v>42</v>
      </c>
      <c r="C63" s="28">
        <v>43281</v>
      </c>
    </row>
    <row r="64" spans="1:22">
      <c r="C64" s="28"/>
    </row>
    <row r="65" spans="1:12">
      <c r="A65">
        <v>125</v>
      </c>
      <c r="B65">
        <v>62</v>
      </c>
      <c r="C65" s="28">
        <v>43282</v>
      </c>
      <c r="E65">
        <f>COUNTIF($B$65:$B$72,E1)</f>
        <v>1</v>
      </c>
      <c r="F65">
        <f t="shared" ref="F65:L65" si="10">COUNTIF($B$65:$B$72,F1)</f>
        <v>1</v>
      </c>
      <c r="G65">
        <f t="shared" si="10"/>
        <v>1</v>
      </c>
      <c r="H65">
        <f t="shared" si="10"/>
        <v>1</v>
      </c>
      <c r="I65">
        <f t="shared" si="10"/>
        <v>1</v>
      </c>
      <c r="J65">
        <f t="shared" si="10"/>
        <v>1</v>
      </c>
      <c r="K65">
        <f t="shared" si="10"/>
        <v>1</v>
      </c>
      <c r="L65">
        <f t="shared" si="10"/>
        <v>1</v>
      </c>
    </row>
    <row r="66" spans="1:12">
      <c r="A66">
        <v>125</v>
      </c>
      <c r="B66">
        <v>2</v>
      </c>
      <c r="C66" s="28">
        <v>43282</v>
      </c>
    </row>
    <row r="67" spans="1:12">
      <c r="A67">
        <v>125</v>
      </c>
      <c r="B67">
        <v>52</v>
      </c>
      <c r="C67" s="28">
        <v>43282</v>
      </c>
    </row>
    <row r="68" spans="1:12">
      <c r="A68">
        <v>125</v>
      </c>
      <c r="B68">
        <v>92</v>
      </c>
      <c r="C68" s="28">
        <v>43282</v>
      </c>
    </row>
    <row r="69" spans="1:12">
      <c r="A69">
        <v>125</v>
      </c>
      <c r="B69">
        <v>122</v>
      </c>
      <c r="C69" s="28">
        <v>43282</v>
      </c>
    </row>
    <row r="70" spans="1:12">
      <c r="A70">
        <v>125</v>
      </c>
      <c r="B70">
        <v>42</v>
      </c>
      <c r="C70" s="28">
        <v>43282</v>
      </c>
    </row>
    <row r="71" spans="1:12">
      <c r="A71">
        <v>125</v>
      </c>
      <c r="B71">
        <v>132</v>
      </c>
      <c r="C71" s="28">
        <v>43282</v>
      </c>
    </row>
    <row r="72" spans="1:12">
      <c r="A72">
        <v>125</v>
      </c>
      <c r="B72">
        <v>142</v>
      </c>
      <c r="C72" s="28">
        <v>43282</v>
      </c>
    </row>
    <row r="73" spans="1:12">
      <c r="C73" s="28"/>
    </row>
    <row r="74" spans="1:12">
      <c r="A74">
        <v>125</v>
      </c>
      <c r="B74">
        <v>2</v>
      </c>
      <c r="C74" s="28">
        <v>43283</v>
      </c>
      <c r="E74">
        <f>COUNTIF($B$74:$B$82,E1)</f>
        <v>2</v>
      </c>
      <c r="F74">
        <f t="shared" ref="F74:L74" si="11">COUNTIF($B$74:$B$82,F1)</f>
        <v>1</v>
      </c>
      <c r="G74">
        <f t="shared" si="11"/>
        <v>1</v>
      </c>
      <c r="H74">
        <f t="shared" si="11"/>
        <v>1</v>
      </c>
      <c r="I74">
        <f t="shared" si="11"/>
        <v>1</v>
      </c>
      <c r="J74">
        <f t="shared" si="11"/>
        <v>1</v>
      </c>
      <c r="K74">
        <f t="shared" si="11"/>
        <v>1</v>
      </c>
      <c r="L74">
        <f t="shared" si="11"/>
        <v>1</v>
      </c>
    </row>
    <row r="75" spans="1:12">
      <c r="A75">
        <v>125</v>
      </c>
      <c r="B75">
        <v>52</v>
      </c>
      <c r="C75" s="28">
        <v>43283</v>
      </c>
    </row>
    <row r="76" spans="1:12">
      <c r="A76">
        <v>125</v>
      </c>
      <c r="B76">
        <v>42</v>
      </c>
      <c r="C76" s="28">
        <v>43283</v>
      </c>
    </row>
    <row r="77" spans="1:12">
      <c r="A77">
        <v>125</v>
      </c>
      <c r="B77">
        <v>62</v>
      </c>
      <c r="C77" s="28">
        <v>43283</v>
      </c>
    </row>
    <row r="78" spans="1:12">
      <c r="A78">
        <v>125</v>
      </c>
      <c r="B78">
        <v>92</v>
      </c>
      <c r="C78" s="28">
        <v>43283</v>
      </c>
    </row>
    <row r="79" spans="1:12">
      <c r="A79">
        <v>125</v>
      </c>
      <c r="B79">
        <v>122</v>
      </c>
      <c r="C79" s="28">
        <v>43283</v>
      </c>
    </row>
    <row r="80" spans="1:12">
      <c r="A80">
        <v>125</v>
      </c>
      <c r="B80">
        <v>132</v>
      </c>
      <c r="C80" s="28">
        <v>43283</v>
      </c>
    </row>
    <row r="81" spans="1:12">
      <c r="A81">
        <v>125</v>
      </c>
      <c r="B81">
        <v>142</v>
      </c>
      <c r="C81" s="28">
        <v>43283</v>
      </c>
    </row>
    <row r="82" spans="1:12">
      <c r="A82">
        <v>125</v>
      </c>
      <c r="B82">
        <v>52</v>
      </c>
      <c r="C82" s="28">
        <v>43283</v>
      </c>
    </row>
    <row r="83" spans="1:12">
      <c r="C83" s="28"/>
    </row>
    <row r="84" spans="1:12">
      <c r="A84">
        <v>125</v>
      </c>
      <c r="B84">
        <v>62</v>
      </c>
      <c r="C84" s="28">
        <v>43284</v>
      </c>
      <c r="E84">
        <f>COUNTIF($B$84:$B$92,E1)</f>
        <v>1</v>
      </c>
      <c r="F84">
        <f t="shared" ref="F84:L84" si="12">COUNTIF($B$84:$B$92,F1)</f>
        <v>1</v>
      </c>
      <c r="G84">
        <f t="shared" si="12"/>
        <v>2</v>
      </c>
      <c r="H84">
        <f t="shared" si="12"/>
        <v>1</v>
      </c>
      <c r="I84">
        <f t="shared" si="12"/>
        <v>1</v>
      </c>
      <c r="J84">
        <f t="shared" si="12"/>
        <v>1</v>
      </c>
      <c r="K84">
        <f t="shared" si="12"/>
        <v>1</v>
      </c>
      <c r="L84">
        <f t="shared" si="12"/>
        <v>1</v>
      </c>
    </row>
    <row r="85" spans="1:12">
      <c r="A85">
        <v>125</v>
      </c>
      <c r="B85">
        <v>92</v>
      </c>
      <c r="C85" s="28">
        <v>43284</v>
      </c>
    </row>
    <row r="86" spans="1:12">
      <c r="A86">
        <v>125</v>
      </c>
      <c r="B86">
        <v>122</v>
      </c>
      <c r="C86" s="28">
        <v>43284</v>
      </c>
    </row>
    <row r="87" spans="1:12">
      <c r="A87">
        <v>125</v>
      </c>
      <c r="B87">
        <v>42</v>
      </c>
      <c r="C87" s="28">
        <v>43284</v>
      </c>
    </row>
    <row r="88" spans="1:12">
      <c r="A88">
        <v>125</v>
      </c>
      <c r="B88">
        <v>52</v>
      </c>
      <c r="C88" s="28">
        <v>43284</v>
      </c>
    </row>
    <row r="89" spans="1:12">
      <c r="A89">
        <v>125</v>
      </c>
      <c r="B89">
        <v>132</v>
      </c>
      <c r="C89" s="28">
        <v>43284</v>
      </c>
    </row>
    <row r="90" spans="1:12">
      <c r="A90">
        <v>125</v>
      </c>
      <c r="B90">
        <v>142</v>
      </c>
      <c r="C90" s="28">
        <v>43284</v>
      </c>
    </row>
    <row r="91" spans="1:12">
      <c r="A91">
        <v>125</v>
      </c>
      <c r="B91">
        <v>2</v>
      </c>
      <c r="C91" s="28">
        <v>43284</v>
      </c>
    </row>
    <row r="92" spans="1:12">
      <c r="A92">
        <v>125</v>
      </c>
      <c r="B92">
        <v>42</v>
      </c>
      <c r="C92" s="28">
        <v>43284</v>
      </c>
    </row>
    <row r="93" spans="1:12">
      <c r="C93" s="28"/>
    </row>
    <row r="94" spans="1:12">
      <c r="A94">
        <v>125</v>
      </c>
      <c r="B94">
        <v>52</v>
      </c>
      <c r="C94" s="28">
        <v>43285</v>
      </c>
      <c r="E94">
        <f>COUNTIF($B$94:$B$100,E1)</f>
        <v>1</v>
      </c>
      <c r="F94">
        <f t="shared" ref="F94:L94" si="13">COUNTIF($B$94:$B$100,F1)</f>
        <v>1</v>
      </c>
      <c r="G94">
        <f t="shared" si="13"/>
        <v>1</v>
      </c>
      <c r="H94">
        <f t="shared" si="13"/>
        <v>1</v>
      </c>
      <c r="I94">
        <f t="shared" si="13"/>
        <v>0</v>
      </c>
      <c r="J94">
        <f t="shared" si="13"/>
        <v>1</v>
      </c>
      <c r="K94">
        <f t="shared" si="13"/>
        <v>1</v>
      </c>
      <c r="L94">
        <f t="shared" si="13"/>
        <v>1</v>
      </c>
    </row>
    <row r="95" spans="1:12">
      <c r="A95">
        <v>125</v>
      </c>
      <c r="B95">
        <v>42</v>
      </c>
      <c r="C95" s="28">
        <v>43285</v>
      </c>
    </row>
    <row r="96" spans="1:12">
      <c r="A96">
        <v>125</v>
      </c>
      <c r="B96">
        <v>122</v>
      </c>
      <c r="C96" s="28">
        <v>43285</v>
      </c>
    </row>
    <row r="97" spans="1:22">
      <c r="A97">
        <v>125</v>
      </c>
      <c r="B97">
        <v>62</v>
      </c>
      <c r="C97" s="28">
        <v>43285</v>
      </c>
    </row>
    <row r="98" spans="1:22">
      <c r="A98">
        <v>125</v>
      </c>
      <c r="B98">
        <v>142</v>
      </c>
      <c r="C98" s="28">
        <v>43285</v>
      </c>
    </row>
    <row r="99" spans="1:22">
      <c r="A99">
        <v>125</v>
      </c>
      <c r="B99">
        <v>92</v>
      </c>
      <c r="C99" s="28">
        <v>43285</v>
      </c>
    </row>
    <row r="100" spans="1:22">
      <c r="A100">
        <v>125</v>
      </c>
      <c r="B100">
        <v>132</v>
      </c>
      <c r="C100" s="28">
        <v>43285</v>
      </c>
      <c r="M100" t="s">
        <v>80</v>
      </c>
      <c r="N100">
        <f>AVERAGE(O100:V100)</f>
        <v>5.25</v>
      </c>
      <c r="O100">
        <f>SUM(E55:E98)</f>
        <v>6</v>
      </c>
      <c r="P100">
        <f t="shared" ref="P100:V100" si="14">SUM(F55:F98)</f>
        <v>5</v>
      </c>
      <c r="Q100">
        <f t="shared" si="14"/>
        <v>7</v>
      </c>
      <c r="R100">
        <f t="shared" si="14"/>
        <v>5</v>
      </c>
      <c r="S100">
        <f t="shared" si="14"/>
        <v>4</v>
      </c>
      <c r="T100">
        <f t="shared" si="14"/>
        <v>5</v>
      </c>
      <c r="U100">
        <f t="shared" si="14"/>
        <v>5</v>
      </c>
      <c r="V100">
        <f t="shared" si="14"/>
        <v>5</v>
      </c>
    </row>
    <row r="102" spans="1:22">
      <c r="M102" t="s">
        <v>81</v>
      </c>
      <c r="N102">
        <v>1</v>
      </c>
    </row>
    <row r="103" spans="1:22">
      <c r="E103">
        <f>SUM(E2:E102)</f>
        <v>11</v>
      </c>
      <c r="F103">
        <f t="shared" ref="F103:L103" si="15">SUM(F2:F102)</f>
        <v>10</v>
      </c>
      <c r="G103">
        <f t="shared" si="15"/>
        <v>15</v>
      </c>
      <c r="H103">
        <f t="shared" si="15"/>
        <v>10</v>
      </c>
      <c r="I103">
        <f t="shared" si="15"/>
        <v>12</v>
      </c>
      <c r="J103">
        <f t="shared" si="15"/>
        <v>10</v>
      </c>
      <c r="K103">
        <f t="shared" si="15"/>
        <v>10</v>
      </c>
      <c r="L103">
        <f t="shared" si="15"/>
        <v>10</v>
      </c>
      <c r="M103" t="s">
        <v>94</v>
      </c>
      <c r="N103">
        <f>SUM(N2:N102)</f>
        <v>13</v>
      </c>
    </row>
    <row r="104" spans="1:22">
      <c r="N104" t="s">
        <v>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A64" workbookViewId="0">
      <selection activeCell="N96" sqref="N96"/>
    </sheetView>
  </sheetViews>
  <sheetFormatPr defaultRowHeight="15"/>
  <cols>
    <col min="3" max="3" width="14" customWidth="1"/>
    <col min="14" max="14" width="13.140625" customWidth="1"/>
  </cols>
  <sheetData>
    <row r="1" spans="1:12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</row>
    <row r="2" spans="1:12">
      <c r="A2">
        <v>126</v>
      </c>
      <c r="B2">
        <v>22</v>
      </c>
      <c r="C2" s="28">
        <v>43285</v>
      </c>
      <c r="E2">
        <f>COUNTIF($B$2:$B$9,E1)</f>
        <v>1</v>
      </c>
      <c r="F2">
        <f t="shared" ref="F2:L2" si="0">COUNTIF($B$2:$B$9,F1)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</row>
    <row r="3" spans="1:12">
      <c r="A3">
        <v>126</v>
      </c>
      <c r="B3">
        <v>12</v>
      </c>
      <c r="C3" s="28">
        <v>43285</v>
      </c>
    </row>
    <row r="4" spans="1:12">
      <c r="A4">
        <v>126</v>
      </c>
      <c r="B4">
        <v>112</v>
      </c>
      <c r="C4" s="28">
        <v>43285</v>
      </c>
    </row>
    <row r="5" spans="1:12">
      <c r="A5">
        <v>126</v>
      </c>
      <c r="B5">
        <v>72</v>
      </c>
      <c r="C5" s="28">
        <v>43285</v>
      </c>
    </row>
    <row r="6" spans="1:12">
      <c r="A6">
        <v>126</v>
      </c>
      <c r="B6">
        <v>152</v>
      </c>
      <c r="C6" s="28">
        <v>43285</v>
      </c>
    </row>
    <row r="7" spans="1:12">
      <c r="A7">
        <v>126</v>
      </c>
      <c r="B7">
        <v>102</v>
      </c>
      <c r="C7" s="28">
        <v>43285</v>
      </c>
    </row>
    <row r="8" spans="1:12">
      <c r="A8">
        <v>126</v>
      </c>
      <c r="B8">
        <v>32</v>
      </c>
      <c r="C8" s="28">
        <v>43285</v>
      </c>
    </row>
    <row r="9" spans="1:12">
      <c r="A9">
        <v>126</v>
      </c>
      <c r="B9">
        <v>82</v>
      </c>
      <c r="C9" s="28">
        <v>43285</v>
      </c>
    </row>
    <row r="10" spans="1:12">
      <c r="C10" s="28"/>
    </row>
    <row r="11" spans="1:12">
      <c r="A11">
        <v>126</v>
      </c>
      <c r="B11">
        <v>102</v>
      </c>
      <c r="C11" s="28">
        <v>43288</v>
      </c>
      <c r="E11">
        <f>COUNTIF($B$11:$B$19,E1)</f>
        <v>1</v>
      </c>
      <c r="F11">
        <f t="shared" ref="F11:L11" si="1">COUNTIF($B$11:$B$19,F1)</f>
        <v>1</v>
      </c>
      <c r="G11">
        <f t="shared" si="1"/>
        <v>2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</row>
    <row r="12" spans="1:12">
      <c r="A12">
        <v>126</v>
      </c>
      <c r="B12">
        <v>32</v>
      </c>
      <c r="C12" s="28">
        <v>43288</v>
      </c>
    </row>
    <row r="13" spans="1:12">
      <c r="A13">
        <v>126</v>
      </c>
      <c r="B13">
        <v>72</v>
      </c>
      <c r="C13" s="28">
        <v>43288</v>
      </c>
    </row>
    <row r="14" spans="1:12">
      <c r="A14">
        <v>126</v>
      </c>
      <c r="B14">
        <v>32</v>
      </c>
      <c r="C14" s="28">
        <v>43288</v>
      </c>
    </row>
    <row r="15" spans="1:12">
      <c r="A15">
        <v>126</v>
      </c>
      <c r="B15">
        <v>22</v>
      </c>
      <c r="C15" s="28">
        <v>43288</v>
      </c>
    </row>
    <row r="16" spans="1:12">
      <c r="A16">
        <v>126</v>
      </c>
      <c r="B16">
        <v>82</v>
      </c>
      <c r="C16" s="28">
        <v>43288</v>
      </c>
    </row>
    <row r="17" spans="1:12">
      <c r="A17">
        <v>126</v>
      </c>
      <c r="B17">
        <v>12</v>
      </c>
      <c r="C17" s="28">
        <v>43288</v>
      </c>
    </row>
    <row r="18" spans="1:12">
      <c r="A18">
        <v>126</v>
      </c>
      <c r="B18">
        <v>112</v>
      </c>
      <c r="C18" s="28">
        <v>43288</v>
      </c>
    </row>
    <row r="19" spans="1:12">
      <c r="A19">
        <v>126</v>
      </c>
      <c r="B19">
        <v>152</v>
      </c>
      <c r="C19" s="28">
        <v>43288</v>
      </c>
    </row>
    <row r="20" spans="1:12">
      <c r="C20" s="28"/>
    </row>
    <row r="21" spans="1:12">
      <c r="A21">
        <v>126</v>
      </c>
      <c r="B21">
        <v>112</v>
      </c>
      <c r="C21" s="28">
        <v>43289</v>
      </c>
      <c r="E21">
        <f>COUNTIF($B$21:$B$28,E1)</f>
        <v>1</v>
      </c>
      <c r="F21">
        <f t="shared" ref="F21:L21" si="2">COUNTIF($B$21:$B$28,F1)</f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</row>
    <row r="22" spans="1:12">
      <c r="A22">
        <v>126</v>
      </c>
      <c r="B22">
        <v>22</v>
      </c>
      <c r="C22" s="28">
        <v>43289</v>
      </c>
    </row>
    <row r="23" spans="1:12">
      <c r="A23">
        <v>126</v>
      </c>
      <c r="B23">
        <v>152</v>
      </c>
      <c r="C23" s="28">
        <v>43289</v>
      </c>
    </row>
    <row r="24" spans="1:12">
      <c r="A24">
        <v>126</v>
      </c>
      <c r="B24">
        <v>32</v>
      </c>
      <c r="C24" s="28">
        <v>43289</v>
      </c>
    </row>
    <row r="25" spans="1:12">
      <c r="A25">
        <v>126</v>
      </c>
      <c r="B25">
        <v>82</v>
      </c>
      <c r="C25" s="28">
        <v>43289</v>
      </c>
    </row>
    <row r="26" spans="1:12">
      <c r="A26">
        <v>126</v>
      </c>
      <c r="B26">
        <v>102</v>
      </c>
      <c r="C26" s="28">
        <v>43289</v>
      </c>
    </row>
    <row r="27" spans="1:12">
      <c r="A27">
        <v>126</v>
      </c>
      <c r="B27">
        <v>72</v>
      </c>
      <c r="C27" s="28">
        <v>43289</v>
      </c>
    </row>
    <row r="28" spans="1:12">
      <c r="A28">
        <v>126</v>
      </c>
      <c r="B28">
        <v>12</v>
      </c>
      <c r="C28" s="28">
        <v>43289</v>
      </c>
    </row>
    <row r="29" spans="1:12">
      <c r="C29" s="28"/>
    </row>
    <row r="30" spans="1:12">
      <c r="A30">
        <v>126</v>
      </c>
      <c r="B30">
        <v>12</v>
      </c>
      <c r="C30" s="28">
        <v>43290</v>
      </c>
      <c r="E30">
        <f>COUNTIF($B$30:$B$37,E1)</f>
        <v>1</v>
      </c>
      <c r="F30">
        <f t="shared" ref="F30:L30" si="3">COUNTIF($B$30:$B$37,F1)</f>
        <v>1</v>
      </c>
      <c r="G30">
        <f t="shared" si="3"/>
        <v>1</v>
      </c>
      <c r="H30">
        <f t="shared" si="3"/>
        <v>1</v>
      </c>
      <c r="I30">
        <f t="shared" si="3"/>
        <v>1</v>
      </c>
      <c r="J30">
        <f t="shared" si="3"/>
        <v>1</v>
      </c>
      <c r="K30">
        <f t="shared" si="3"/>
        <v>1</v>
      </c>
      <c r="L30">
        <f t="shared" si="3"/>
        <v>1</v>
      </c>
    </row>
    <row r="31" spans="1:12">
      <c r="A31">
        <v>126</v>
      </c>
      <c r="B31">
        <v>32</v>
      </c>
      <c r="C31" s="28">
        <v>43290</v>
      </c>
    </row>
    <row r="32" spans="1:12">
      <c r="A32">
        <v>126</v>
      </c>
      <c r="B32">
        <v>22</v>
      </c>
      <c r="C32" s="28">
        <v>43290</v>
      </c>
    </row>
    <row r="33" spans="1:22">
      <c r="A33">
        <v>126</v>
      </c>
      <c r="B33">
        <v>72</v>
      </c>
      <c r="C33" s="28">
        <v>43290</v>
      </c>
    </row>
    <row r="34" spans="1:22">
      <c r="A34">
        <v>126</v>
      </c>
      <c r="B34">
        <v>102</v>
      </c>
      <c r="C34" s="28">
        <v>43290</v>
      </c>
    </row>
    <row r="35" spans="1:22">
      <c r="A35">
        <v>126</v>
      </c>
      <c r="B35">
        <v>82</v>
      </c>
      <c r="C35" s="28">
        <v>43290</v>
      </c>
    </row>
    <row r="36" spans="1:22">
      <c r="A36">
        <v>126</v>
      </c>
      <c r="B36">
        <v>112</v>
      </c>
      <c r="C36" s="28">
        <v>43290</v>
      </c>
    </row>
    <row r="37" spans="1:22">
      <c r="A37">
        <v>126</v>
      </c>
      <c r="B37">
        <v>152</v>
      </c>
      <c r="C37" s="28">
        <v>43290</v>
      </c>
      <c r="M37" t="s">
        <v>82</v>
      </c>
      <c r="N37">
        <f>AVERAGE(O37:V37)+1</f>
        <v>5.125</v>
      </c>
      <c r="O37">
        <f>SUM(E2:E36)</f>
        <v>4</v>
      </c>
      <c r="P37">
        <f>SUM(F2:F36)</f>
        <v>4</v>
      </c>
      <c r="Q37">
        <f>SUM(G2:G36)</f>
        <v>5</v>
      </c>
      <c r="R37">
        <f>SUM(H2:H36)</f>
        <v>4</v>
      </c>
      <c r="S37">
        <f>SUM(I2:I36)</f>
        <v>4</v>
      </c>
      <c r="T37">
        <f>SUM(J2:J36)</f>
        <v>4</v>
      </c>
      <c r="U37">
        <f>SUM(K2:K36)</f>
        <v>4</v>
      </c>
      <c r="V37">
        <f>SUM(L2:L36)</f>
        <v>4</v>
      </c>
    </row>
    <row r="38" spans="1:22">
      <c r="C38" s="28"/>
    </row>
    <row r="39" spans="1:22">
      <c r="A39">
        <v>126</v>
      </c>
      <c r="B39">
        <v>22</v>
      </c>
      <c r="C39" s="28">
        <v>43292</v>
      </c>
      <c r="E39">
        <f>COUNTIF($B$39:$B$43,E1)</f>
        <v>1</v>
      </c>
      <c r="F39">
        <f t="shared" ref="F39:L39" si="4">COUNTIF($B$39:$B$43,F1)</f>
        <v>0</v>
      </c>
      <c r="G39">
        <f t="shared" si="4"/>
        <v>1</v>
      </c>
      <c r="H39">
        <f t="shared" si="4"/>
        <v>0</v>
      </c>
      <c r="I39">
        <f t="shared" si="4"/>
        <v>1</v>
      </c>
      <c r="J39">
        <f t="shared" si="4"/>
        <v>0</v>
      </c>
      <c r="K39">
        <f t="shared" si="4"/>
        <v>1</v>
      </c>
      <c r="L39">
        <f t="shared" si="4"/>
        <v>1</v>
      </c>
    </row>
    <row r="40" spans="1:22">
      <c r="A40">
        <v>126</v>
      </c>
      <c r="B40">
        <v>12</v>
      </c>
      <c r="C40" s="28">
        <v>43292</v>
      </c>
    </row>
    <row r="41" spans="1:22">
      <c r="A41">
        <v>126</v>
      </c>
      <c r="B41">
        <v>32</v>
      </c>
      <c r="C41" s="28">
        <v>43292</v>
      </c>
    </row>
    <row r="42" spans="1:22">
      <c r="A42">
        <v>126</v>
      </c>
      <c r="B42">
        <v>82</v>
      </c>
      <c r="C42" s="28">
        <v>43292</v>
      </c>
    </row>
    <row r="43" spans="1:22">
      <c r="A43">
        <v>126</v>
      </c>
      <c r="B43">
        <v>72</v>
      </c>
      <c r="C43" s="28">
        <v>43292</v>
      </c>
    </row>
    <row r="44" spans="1:22">
      <c r="C44" s="28"/>
      <c r="M44" t="s">
        <v>83</v>
      </c>
      <c r="N44">
        <f>AVERAGE(O44:V44)</f>
        <v>0.625</v>
      </c>
      <c r="O44">
        <f>SUM(E39:E41)</f>
        <v>1</v>
      </c>
      <c r="P44">
        <f t="shared" ref="P44:V44" si="5">SUM(F39:F41)</f>
        <v>0</v>
      </c>
      <c r="Q44">
        <f t="shared" si="5"/>
        <v>1</v>
      </c>
      <c r="R44">
        <f t="shared" si="5"/>
        <v>0</v>
      </c>
      <c r="S44">
        <f t="shared" si="5"/>
        <v>1</v>
      </c>
      <c r="T44">
        <f t="shared" si="5"/>
        <v>0</v>
      </c>
      <c r="U44">
        <f t="shared" si="5"/>
        <v>1</v>
      </c>
      <c r="V44">
        <f t="shared" si="5"/>
        <v>1</v>
      </c>
    </row>
    <row r="45" spans="1:22">
      <c r="A45">
        <v>126</v>
      </c>
      <c r="B45">
        <v>12</v>
      </c>
      <c r="C45" s="28">
        <v>43295</v>
      </c>
      <c r="E45">
        <f>COUNTIF($B$45:$B$52,E1)</f>
        <v>1</v>
      </c>
      <c r="F45">
        <f t="shared" ref="F45:L45" si="6">COUNTIF($B$45:$B$52,F1)</f>
        <v>1</v>
      </c>
      <c r="G45">
        <f t="shared" si="6"/>
        <v>1</v>
      </c>
      <c r="H45">
        <f t="shared" si="6"/>
        <v>1</v>
      </c>
      <c r="I45">
        <f t="shared" si="6"/>
        <v>1</v>
      </c>
      <c r="J45">
        <f t="shared" si="6"/>
        <v>1</v>
      </c>
      <c r="K45">
        <f t="shared" si="6"/>
        <v>1</v>
      </c>
      <c r="L45">
        <f t="shared" si="6"/>
        <v>1</v>
      </c>
    </row>
    <row r="46" spans="1:22">
      <c r="A46">
        <v>126</v>
      </c>
      <c r="B46">
        <v>72</v>
      </c>
      <c r="C46" s="28">
        <v>43295</v>
      </c>
    </row>
    <row r="47" spans="1:22">
      <c r="A47">
        <v>126</v>
      </c>
      <c r="B47">
        <v>32</v>
      </c>
      <c r="C47" s="28">
        <v>43295</v>
      </c>
    </row>
    <row r="48" spans="1:22">
      <c r="A48">
        <v>126</v>
      </c>
      <c r="B48">
        <v>22</v>
      </c>
      <c r="C48" s="28">
        <v>43295</v>
      </c>
    </row>
    <row r="49" spans="1:12">
      <c r="A49">
        <v>126</v>
      </c>
      <c r="B49">
        <v>112</v>
      </c>
      <c r="C49" s="28">
        <v>43295</v>
      </c>
    </row>
    <row r="50" spans="1:12">
      <c r="A50">
        <v>126</v>
      </c>
      <c r="B50">
        <v>152</v>
      </c>
      <c r="C50" s="28">
        <v>43295</v>
      </c>
    </row>
    <row r="51" spans="1:12">
      <c r="A51">
        <v>126</v>
      </c>
      <c r="B51">
        <v>102</v>
      </c>
      <c r="C51" s="28">
        <v>43295</v>
      </c>
    </row>
    <row r="52" spans="1:12">
      <c r="A52">
        <v>126</v>
      </c>
      <c r="B52">
        <v>82</v>
      </c>
      <c r="C52" s="28">
        <v>43295</v>
      </c>
    </row>
    <row r="53" spans="1:12">
      <c r="C53" s="28"/>
    </row>
    <row r="54" spans="1:12">
      <c r="A54">
        <v>126</v>
      </c>
      <c r="B54">
        <v>82</v>
      </c>
      <c r="C54" s="28">
        <v>43296</v>
      </c>
      <c r="E54">
        <f>COUNTIF($B$54:$B$61,E1)</f>
        <v>1</v>
      </c>
      <c r="F54">
        <f t="shared" ref="F54:L54" si="7">COUNTIF($B$54:$B$61,F1)</f>
        <v>1</v>
      </c>
      <c r="G54">
        <f t="shared" si="7"/>
        <v>1</v>
      </c>
      <c r="H54">
        <f t="shared" si="7"/>
        <v>1</v>
      </c>
      <c r="I54">
        <f t="shared" si="7"/>
        <v>1</v>
      </c>
      <c r="J54">
        <f t="shared" si="7"/>
        <v>1</v>
      </c>
      <c r="K54">
        <f t="shared" si="7"/>
        <v>1</v>
      </c>
      <c r="L54">
        <f t="shared" si="7"/>
        <v>1</v>
      </c>
    </row>
    <row r="55" spans="1:12">
      <c r="A55">
        <v>126</v>
      </c>
      <c r="B55">
        <v>32</v>
      </c>
      <c r="C55" s="28">
        <v>43296</v>
      </c>
    </row>
    <row r="56" spans="1:12">
      <c r="A56">
        <v>126</v>
      </c>
      <c r="B56">
        <v>102</v>
      </c>
      <c r="C56" s="28">
        <v>43296</v>
      </c>
    </row>
    <row r="57" spans="1:12">
      <c r="A57">
        <v>126</v>
      </c>
      <c r="B57">
        <v>22</v>
      </c>
      <c r="C57" s="28">
        <v>43296</v>
      </c>
    </row>
    <row r="58" spans="1:12">
      <c r="A58">
        <v>126</v>
      </c>
      <c r="B58">
        <v>12</v>
      </c>
      <c r="C58" s="28">
        <v>43296</v>
      </c>
    </row>
    <row r="59" spans="1:12">
      <c r="A59">
        <v>126</v>
      </c>
      <c r="B59">
        <v>72</v>
      </c>
      <c r="C59" s="28">
        <v>43296</v>
      </c>
    </row>
    <row r="60" spans="1:12">
      <c r="A60">
        <v>126</v>
      </c>
      <c r="B60">
        <v>112</v>
      </c>
      <c r="C60" s="28">
        <v>43296</v>
      </c>
    </row>
    <row r="61" spans="1:12">
      <c r="A61">
        <v>126</v>
      </c>
      <c r="B61">
        <v>152</v>
      </c>
      <c r="C61" s="28">
        <v>43296</v>
      </c>
    </row>
    <row r="62" spans="1:12">
      <c r="C62" s="28"/>
    </row>
    <row r="63" spans="1:12">
      <c r="A63">
        <v>126</v>
      </c>
      <c r="B63">
        <v>32</v>
      </c>
      <c r="C63" s="28">
        <v>43297</v>
      </c>
      <c r="E63">
        <f>COUNTIF($B$63:$B$65,E1)</f>
        <v>0</v>
      </c>
      <c r="F63">
        <f t="shared" ref="F63:L63" si="8">COUNTIF($B$63:$B$65,F1)</f>
        <v>0</v>
      </c>
      <c r="G63">
        <f t="shared" si="8"/>
        <v>1</v>
      </c>
      <c r="H63">
        <f t="shared" si="8"/>
        <v>0</v>
      </c>
      <c r="I63">
        <f t="shared" si="8"/>
        <v>1</v>
      </c>
      <c r="J63">
        <f t="shared" si="8"/>
        <v>0</v>
      </c>
      <c r="K63">
        <f t="shared" si="8"/>
        <v>1</v>
      </c>
      <c r="L63">
        <f t="shared" si="8"/>
        <v>0</v>
      </c>
    </row>
    <row r="64" spans="1:12">
      <c r="A64">
        <v>126</v>
      </c>
      <c r="B64">
        <v>72</v>
      </c>
      <c r="C64" s="28">
        <v>43297</v>
      </c>
    </row>
    <row r="65" spans="1:22">
      <c r="A65">
        <v>126</v>
      </c>
      <c r="B65">
        <v>12</v>
      </c>
      <c r="C65" s="28">
        <v>43297</v>
      </c>
      <c r="M65" t="s">
        <v>84</v>
      </c>
      <c r="N65">
        <f>AVERAGE(O65:V65)</f>
        <v>2.375</v>
      </c>
      <c r="O65">
        <f>SUM(E45:E64)</f>
        <v>2</v>
      </c>
      <c r="P65">
        <f t="shared" ref="P65:V65" si="9">SUM(F45:F64)</f>
        <v>2</v>
      </c>
      <c r="Q65">
        <f t="shared" si="9"/>
        <v>3</v>
      </c>
      <c r="R65">
        <f t="shared" si="9"/>
        <v>2</v>
      </c>
      <c r="S65">
        <f t="shared" si="9"/>
        <v>3</v>
      </c>
      <c r="T65">
        <f t="shared" si="9"/>
        <v>2</v>
      </c>
      <c r="U65">
        <f t="shared" si="9"/>
        <v>3</v>
      </c>
      <c r="V65">
        <f t="shared" si="9"/>
        <v>2</v>
      </c>
    </row>
    <row r="66" spans="1:22">
      <c r="C66" s="28"/>
    </row>
    <row r="67" spans="1:22">
      <c r="A67">
        <v>126</v>
      </c>
      <c r="B67">
        <v>152</v>
      </c>
      <c r="C67" s="28">
        <v>43299</v>
      </c>
      <c r="E67">
        <f>COUNTIF($B$67:$B$73,E1)</f>
        <v>1</v>
      </c>
      <c r="F67">
        <f t="shared" ref="F67:L67" si="10">COUNTIF($B$67:$B$73,F1)</f>
        <v>1</v>
      </c>
      <c r="G67">
        <f t="shared" si="10"/>
        <v>1</v>
      </c>
      <c r="H67">
        <f t="shared" si="10"/>
        <v>1</v>
      </c>
      <c r="I67">
        <f t="shared" si="10"/>
        <v>1</v>
      </c>
      <c r="J67">
        <f t="shared" si="10"/>
        <v>1</v>
      </c>
      <c r="K67">
        <f t="shared" si="10"/>
        <v>0</v>
      </c>
      <c r="L67">
        <f t="shared" si="10"/>
        <v>1</v>
      </c>
    </row>
    <row r="68" spans="1:22">
      <c r="A68">
        <v>126</v>
      </c>
      <c r="B68">
        <v>32</v>
      </c>
      <c r="C68" s="28">
        <v>43299</v>
      </c>
    </row>
    <row r="69" spans="1:22">
      <c r="A69">
        <v>126</v>
      </c>
      <c r="B69">
        <v>82</v>
      </c>
      <c r="C69" s="28">
        <v>43299</v>
      </c>
    </row>
    <row r="70" spans="1:22">
      <c r="A70">
        <v>126</v>
      </c>
      <c r="B70">
        <v>102</v>
      </c>
      <c r="C70" s="28">
        <v>43299</v>
      </c>
    </row>
    <row r="71" spans="1:22">
      <c r="A71">
        <v>126</v>
      </c>
      <c r="B71">
        <v>22</v>
      </c>
      <c r="C71" s="28">
        <v>43299</v>
      </c>
    </row>
    <row r="72" spans="1:22">
      <c r="A72">
        <v>126</v>
      </c>
      <c r="B72">
        <v>12</v>
      </c>
      <c r="C72" s="28">
        <v>43299</v>
      </c>
    </row>
    <row r="73" spans="1:22">
      <c r="A73">
        <v>126</v>
      </c>
      <c r="B73">
        <v>112</v>
      </c>
      <c r="C73" s="28">
        <v>43299</v>
      </c>
    </row>
    <row r="74" spans="1:22">
      <c r="C74" s="28"/>
    </row>
    <row r="75" spans="1:22">
      <c r="A75">
        <v>126</v>
      </c>
      <c r="B75">
        <v>102</v>
      </c>
      <c r="C75" s="28">
        <v>43300</v>
      </c>
      <c r="E75">
        <f>COUNTIF($B$75:$B$76,E1)</f>
        <v>0</v>
      </c>
      <c r="F75">
        <f t="shared" ref="F75:L75" si="11">COUNTIF($B$75:$B$76,F1)</f>
        <v>0</v>
      </c>
      <c r="G75">
        <f t="shared" si="11"/>
        <v>0</v>
      </c>
      <c r="H75">
        <f t="shared" si="11"/>
        <v>1</v>
      </c>
      <c r="I75">
        <f t="shared" si="11"/>
        <v>0</v>
      </c>
      <c r="J75">
        <f t="shared" si="11"/>
        <v>1</v>
      </c>
      <c r="K75">
        <f t="shared" si="11"/>
        <v>0</v>
      </c>
      <c r="L75">
        <f t="shared" si="11"/>
        <v>0</v>
      </c>
    </row>
    <row r="76" spans="1:22">
      <c r="A76">
        <v>126</v>
      </c>
      <c r="B76">
        <v>152</v>
      </c>
      <c r="C76" s="28">
        <v>43300</v>
      </c>
      <c r="M76" t="s">
        <v>75</v>
      </c>
      <c r="N76">
        <f>AVERAGE(O76:V76)</f>
        <v>1.125</v>
      </c>
      <c r="O76">
        <f>SUM(E67:E75)</f>
        <v>1</v>
      </c>
      <c r="P76">
        <f t="shared" ref="P76:V76" si="12">SUM(F67:F75)</f>
        <v>1</v>
      </c>
      <c r="Q76">
        <f t="shared" si="12"/>
        <v>1</v>
      </c>
      <c r="R76">
        <f t="shared" si="12"/>
        <v>2</v>
      </c>
      <c r="S76">
        <f t="shared" si="12"/>
        <v>1</v>
      </c>
      <c r="T76">
        <f t="shared" si="12"/>
        <v>2</v>
      </c>
      <c r="U76">
        <f t="shared" si="12"/>
        <v>0</v>
      </c>
      <c r="V76">
        <f t="shared" si="12"/>
        <v>1</v>
      </c>
    </row>
    <row r="77" spans="1:22">
      <c r="C77" s="28"/>
    </row>
    <row r="78" spans="1:22">
      <c r="A78">
        <v>126</v>
      </c>
      <c r="B78">
        <v>72</v>
      </c>
      <c r="C78" s="28">
        <v>43311</v>
      </c>
      <c r="E78">
        <f>COUNTIF($B$78:$B$84,E1)</f>
        <v>1</v>
      </c>
      <c r="F78">
        <f t="shared" ref="F78:L78" si="13">COUNTIF($B$78:$B$84,F1)</f>
        <v>1</v>
      </c>
      <c r="G78">
        <f t="shared" si="13"/>
        <v>0</v>
      </c>
      <c r="H78">
        <f t="shared" si="13"/>
        <v>1</v>
      </c>
      <c r="I78">
        <f t="shared" si="13"/>
        <v>1</v>
      </c>
      <c r="J78">
        <f t="shared" si="13"/>
        <v>1</v>
      </c>
      <c r="K78">
        <f t="shared" si="13"/>
        <v>1</v>
      </c>
      <c r="L78">
        <f t="shared" si="13"/>
        <v>1</v>
      </c>
    </row>
    <row r="79" spans="1:22">
      <c r="A79">
        <v>126</v>
      </c>
      <c r="B79">
        <v>82</v>
      </c>
      <c r="C79" s="28">
        <v>43311</v>
      </c>
    </row>
    <row r="80" spans="1:22">
      <c r="A80">
        <v>126</v>
      </c>
      <c r="B80">
        <v>102</v>
      </c>
      <c r="C80" s="28">
        <v>43311</v>
      </c>
    </row>
    <row r="81" spans="1:22">
      <c r="A81">
        <v>126</v>
      </c>
      <c r="B81">
        <v>22</v>
      </c>
      <c r="C81" s="28">
        <v>43311</v>
      </c>
    </row>
    <row r="82" spans="1:22">
      <c r="A82">
        <v>126</v>
      </c>
      <c r="B82">
        <v>152</v>
      </c>
      <c r="C82" s="28">
        <v>43311</v>
      </c>
    </row>
    <row r="83" spans="1:22">
      <c r="A83">
        <v>126</v>
      </c>
      <c r="B83">
        <v>12</v>
      </c>
      <c r="C83" s="28">
        <v>43311</v>
      </c>
    </row>
    <row r="84" spans="1:22">
      <c r="A84">
        <v>126</v>
      </c>
      <c r="B84">
        <v>112</v>
      </c>
      <c r="C84" s="28">
        <v>43311</v>
      </c>
    </row>
    <row r="85" spans="1:22">
      <c r="C85" s="28"/>
    </row>
    <row r="86" spans="1:22">
      <c r="A86">
        <v>126</v>
      </c>
      <c r="B86">
        <v>82</v>
      </c>
      <c r="C86" s="28">
        <v>43313</v>
      </c>
      <c r="E86">
        <f>COUNTIF($B$86:$B$92,E1)</f>
        <v>0</v>
      </c>
      <c r="F86">
        <f t="shared" ref="F86:L86" si="14">COUNTIF($B$86:$B$92,F1)</f>
        <v>1</v>
      </c>
      <c r="G86">
        <f t="shared" si="14"/>
        <v>1</v>
      </c>
      <c r="H86">
        <f t="shared" si="14"/>
        <v>1</v>
      </c>
      <c r="I86">
        <f t="shared" si="14"/>
        <v>1</v>
      </c>
      <c r="J86">
        <f t="shared" si="14"/>
        <v>1</v>
      </c>
      <c r="K86">
        <f t="shared" si="14"/>
        <v>1</v>
      </c>
      <c r="L86">
        <f t="shared" si="14"/>
        <v>1</v>
      </c>
    </row>
    <row r="87" spans="1:22">
      <c r="A87">
        <v>126</v>
      </c>
      <c r="B87">
        <v>102</v>
      </c>
      <c r="C87" s="28">
        <v>43313</v>
      </c>
    </row>
    <row r="88" spans="1:22">
      <c r="A88">
        <v>126</v>
      </c>
      <c r="B88">
        <v>152</v>
      </c>
      <c r="C88" s="28">
        <v>43313</v>
      </c>
    </row>
    <row r="89" spans="1:22">
      <c r="A89">
        <v>126</v>
      </c>
      <c r="B89">
        <v>32</v>
      </c>
      <c r="C89" s="28">
        <v>43313</v>
      </c>
    </row>
    <row r="90" spans="1:22">
      <c r="A90">
        <v>126</v>
      </c>
      <c r="B90">
        <v>12</v>
      </c>
      <c r="C90" s="28">
        <v>43313</v>
      </c>
    </row>
    <row r="91" spans="1:22">
      <c r="A91">
        <v>126</v>
      </c>
      <c r="B91">
        <v>112</v>
      </c>
      <c r="C91" s="28">
        <v>43313</v>
      </c>
    </row>
    <row r="92" spans="1:22">
      <c r="A92">
        <v>126</v>
      </c>
      <c r="B92">
        <v>72</v>
      </c>
      <c r="C92" s="28">
        <v>43313</v>
      </c>
    </row>
    <row r="93" spans="1:22">
      <c r="M93" t="s">
        <v>85</v>
      </c>
      <c r="N93">
        <f>AVERAGE(O93:V93)+1</f>
        <v>2.75</v>
      </c>
      <c r="O93">
        <f>SUM(E78:E88)</f>
        <v>1</v>
      </c>
      <c r="P93">
        <f t="shared" ref="P93:V93" si="15">SUM(F78:F88)</f>
        <v>2</v>
      </c>
      <c r="Q93">
        <f t="shared" si="15"/>
        <v>1</v>
      </c>
      <c r="R93">
        <f t="shared" si="15"/>
        <v>2</v>
      </c>
      <c r="S93">
        <f t="shared" si="15"/>
        <v>2</v>
      </c>
      <c r="T93">
        <f t="shared" si="15"/>
        <v>2</v>
      </c>
      <c r="U93">
        <f t="shared" si="15"/>
        <v>2</v>
      </c>
      <c r="V93">
        <f t="shared" si="15"/>
        <v>2</v>
      </c>
    </row>
    <row r="94" spans="1:22">
      <c r="E94">
        <f>SUM(E2:E93)</f>
        <v>9</v>
      </c>
      <c r="F94">
        <f t="shared" ref="F94:L94" si="16">SUM(F2:F93)</f>
        <v>9</v>
      </c>
      <c r="G94">
        <f t="shared" si="16"/>
        <v>11</v>
      </c>
      <c r="H94">
        <f t="shared" si="16"/>
        <v>10</v>
      </c>
      <c r="I94">
        <f t="shared" si="16"/>
        <v>11</v>
      </c>
      <c r="J94">
        <f t="shared" si="16"/>
        <v>10</v>
      </c>
      <c r="K94">
        <f t="shared" si="16"/>
        <v>10</v>
      </c>
      <c r="L94">
        <f t="shared" si="16"/>
        <v>10</v>
      </c>
      <c r="M94" t="s">
        <v>94</v>
      </c>
      <c r="N94">
        <f>SUM(N2:N93)</f>
        <v>12</v>
      </c>
    </row>
    <row r="95" spans="1:22">
      <c r="N9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zoomScaleNormal="100" workbookViewId="0">
      <pane ySplit="1" topLeftCell="A101" activePane="bottomLeft" state="frozen"/>
      <selection pane="bottomLeft" activeCell="O130" sqref="O130"/>
    </sheetView>
  </sheetViews>
  <sheetFormatPr defaultRowHeight="15"/>
  <cols>
    <col min="3" max="3" width="19.28515625" customWidth="1"/>
    <col min="16" max="16" width="8.28515625" customWidth="1"/>
  </cols>
  <sheetData>
    <row r="1" spans="1:16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  <c r="N1" t="s">
        <v>5</v>
      </c>
    </row>
    <row r="2" spans="1:16">
      <c r="A2">
        <v>102</v>
      </c>
      <c r="B2">
        <v>72</v>
      </c>
      <c r="C2" s="28">
        <v>42998</v>
      </c>
      <c r="E2">
        <f>COUNTIF($B$2:$B$14,E1)</f>
        <v>2</v>
      </c>
      <c r="F2">
        <f>COUNTIF($B$2:$B$14,F1)</f>
        <v>1</v>
      </c>
      <c r="G2">
        <f>COUNTIF($B$2:$B$14,G1)</f>
        <v>2</v>
      </c>
      <c r="H2">
        <f>COUNTIF($B$2:$B$14,H1)</f>
        <v>1</v>
      </c>
      <c r="I2">
        <f>COUNTIF($B$2:$B$14,I1)</f>
        <v>2</v>
      </c>
      <c r="J2">
        <f>COUNTIF($B$2:$B$14,J1)</f>
        <v>2</v>
      </c>
      <c r="K2">
        <f>COUNTIF($B$2:$B$14,K1)</f>
        <v>2</v>
      </c>
      <c r="L2">
        <f>COUNTIF($B$2:$B$14,L1)</f>
        <v>1</v>
      </c>
    </row>
    <row r="3" spans="1:16">
      <c r="A3">
        <v>102</v>
      </c>
      <c r="B3">
        <v>12</v>
      </c>
      <c r="C3" s="28">
        <v>42998</v>
      </c>
      <c r="D3" s="1"/>
      <c r="E3" s="1"/>
      <c r="F3" s="1"/>
      <c r="G3" s="1"/>
      <c r="H3" s="1"/>
      <c r="I3" s="1"/>
      <c r="K3" s="1"/>
      <c r="P3" s="6"/>
    </row>
    <row r="4" spans="1:16">
      <c r="A4">
        <v>102</v>
      </c>
      <c r="B4">
        <v>32</v>
      </c>
      <c r="C4" s="28">
        <v>42998</v>
      </c>
      <c r="D4" s="2"/>
      <c r="P4" s="6"/>
    </row>
    <row r="5" spans="1:16">
      <c r="A5">
        <v>102</v>
      </c>
      <c r="B5">
        <v>22</v>
      </c>
      <c r="C5" s="28">
        <v>42998</v>
      </c>
      <c r="P5" s="6"/>
    </row>
    <row r="6" spans="1:16">
      <c r="A6">
        <v>102</v>
      </c>
      <c r="B6">
        <v>82</v>
      </c>
      <c r="C6" s="28">
        <v>42998</v>
      </c>
      <c r="P6" s="6"/>
    </row>
    <row r="7" spans="1:16">
      <c r="A7">
        <v>102</v>
      </c>
      <c r="B7">
        <v>102</v>
      </c>
      <c r="C7" s="28">
        <v>42998</v>
      </c>
      <c r="P7" s="6"/>
    </row>
    <row r="8" spans="1:16">
      <c r="A8">
        <v>102</v>
      </c>
      <c r="B8">
        <v>152</v>
      </c>
      <c r="C8" s="28">
        <v>42998</v>
      </c>
      <c r="P8" s="6"/>
    </row>
    <row r="9" spans="1:16">
      <c r="A9">
        <v>102</v>
      </c>
      <c r="B9">
        <v>112</v>
      </c>
      <c r="C9" s="28">
        <v>42998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</row>
    <row r="10" spans="1:16" ht="15.75">
      <c r="A10">
        <v>102</v>
      </c>
      <c r="B10">
        <v>72</v>
      </c>
      <c r="C10" s="28">
        <v>42998</v>
      </c>
      <c r="D10" s="5"/>
      <c r="E10" s="5"/>
      <c r="F10" s="5"/>
      <c r="G10" s="5"/>
      <c r="H10" s="5"/>
      <c r="I10" s="6"/>
      <c r="J10" s="6"/>
      <c r="K10" s="7"/>
      <c r="L10" s="7"/>
      <c r="O10" s="3"/>
      <c r="P10" s="5"/>
    </row>
    <row r="11" spans="1:16" ht="15.75">
      <c r="A11">
        <v>102</v>
      </c>
      <c r="B11">
        <v>22</v>
      </c>
      <c r="C11" s="28">
        <v>42998</v>
      </c>
      <c r="D11" s="9"/>
      <c r="E11" s="10"/>
      <c r="F11" s="11"/>
      <c r="G11" s="9"/>
      <c r="H11" s="9"/>
      <c r="I11" s="12"/>
      <c r="J11" s="12"/>
      <c r="K11" s="9"/>
      <c r="L11" s="9"/>
      <c r="O11" s="8"/>
      <c r="P11" s="9"/>
    </row>
    <row r="12" spans="1:16">
      <c r="A12">
        <v>102</v>
      </c>
      <c r="B12">
        <v>12</v>
      </c>
      <c r="C12" s="28">
        <v>42998</v>
      </c>
      <c r="D12" s="5"/>
      <c r="E12" s="5"/>
      <c r="F12" s="5"/>
      <c r="G12" s="5"/>
      <c r="H12" s="5"/>
      <c r="I12" s="6"/>
      <c r="J12" s="6"/>
      <c r="K12" s="5"/>
      <c r="L12" s="5"/>
      <c r="O12" s="3"/>
      <c r="P12" s="5"/>
    </row>
    <row r="13" spans="1:16" ht="15.75">
      <c r="A13">
        <v>102</v>
      </c>
      <c r="B13">
        <v>102</v>
      </c>
      <c r="C13" s="28">
        <v>42998</v>
      </c>
      <c r="D13" s="7"/>
      <c r="E13" s="14"/>
      <c r="F13" s="15"/>
      <c r="G13" s="15"/>
      <c r="H13" s="15"/>
      <c r="I13" s="16"/>
      <c r="J13" s="16"/>
      <c r="K13" s="7"/>
      <c r="L13" s="7"/>
      <c r="O13" s="13"/>
      <c r="P13" s="7"/>
    </row>
    <row r="14" spans="1:16" ht="15.75">
      <c r="A14">
        <v>102</v>
      </c>
      <c r="B14">
        <v>32</v>
      </c>
      <c r="C14" s="28">
        <v>42998</v>
      </c>
      <c r="D14" s="7"/>
      <c r="E14" s="7"/>
      <c r="F14" s="7"/>
      <c r="G14" s="7"/>
      <c r="H14" s="7"/>
      <c r="I14" s="18"/>
      <c r="J14" s="18"/>
      <c r="K14" s="7"/>
      <c r="L14" s="7"/>
      <c r="O14" s="3"/>
      <c r="P14" s="7"/>
    </row>
    <row r="15" spans="1:16" ht="15.75">
      <c r="C15" s="28"/>
      <c r="D15" s="7"/>
      <c r="E15" s="7"/>
      <c r="F15" s="7"/>
      <c r="G15" s="7"/>
      <c r="H15" s="7"/>
      <c r="I15" s="18"/>
      <c r="J15" s="18"/>
      <c r="K15" s="7"/>
      <c r="L15" s="7"/>
      <c r="O15" s="3"/>
      <c r="P15" s="7"/>
    </row>
    <row r="16" spans="1:16" ht="15.75">
      <c r="A16">
        <v>102</v>
      </c>
      <c r="B16">
        <v>12</v>
      </c>
      <c r="C16" s="28">
        <v>42999</v>
      </c>
      <c r="D16" s="15"/>
      <c r="E16">
        <f>COUNTIF($B$16:$B$24,E1)</f>
        <v>2</v>
      </c>
      <c r="F16">
        <f t="shared" ref="F16:L16" si="0">COUNTIF($B$16:$B$24,F1)</f>
        <v>1</v>
      </c>
      <c r="G16">
        <f t="shared" si="0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  <c r="O16" s="3"/>
      <c r="P16" s="15"/>
    </row>
    <row r="17" spans="1:16" ht="15.75">
      <c r="A17">
        <v>102</v>
      </c>
      <c r="B17">
        <v>22</v>
      </c>
      <c r="C17" s="28">
        <v>42999</v>
      </c>
      <c r="D17" s="5"/>
      <c r="E17" s="5"/>
      <c r="F17" s="7"/>
      <c r="G17" s="7"/>
      <c r="H17" s="7"/>
      <c r="K17" s="20"/>
      <c r="L17" s="20"/>
      <c r="O17" s="19"/>
      <c r="P17" s="5"/>
    </row>
    <row r="18" spans="1:16">
      <c r="A18">
        <v>102</v>
      </c>
      <c r="B18">
        <v>32</v>
      </c>
      <c r="C18" s="28">
        <v>42999</v>
      </c>
      <c r="K18" s="4"/>
      <c r="O18" s="3"/>
      <c r="P18" s="6"/>
    </row>
    <row r="19" spans="1:16" ht="15.75">
      <c r="A19">
        <v>102</v>
      </c>
      <c r="B19">
        <v>72</v>
      </c>
      <c r="C19" s="28">
        <v>42999</v>
      </c>
      <c r="D19" s="21"/>
      <c r="E19" s="22"/>
      <c r="F19" s="22"/>
      <c r="G19" s="22"/>
      <c r="H19" s="22"/>
      <c r="I19" s="21"/>
      <c r="J19" s="21"/>
      <c r="K19" s="21"/>
      <c r="L19" s="21"/>
      <c r="O19" s="5"/>
      <c r="P19" s="21"/>
    </row>
    <row r="20" spans="1:16" ht="15.75">
      <c r="A20">
        <v>102</v>
      </c>
      <c r="B20">
        <v>82</v>
      </c>
      <c r="C20" s="28">
        <v>42999</v>
      </c>
      <c r="D20" s="6"/>
      <c r="E20" s="23"/>
      <c r="F20" s="6"/>
      <c r="G20" s="7"/>
      <c r="H20" s="6"/>
      <c r="I20" s="6"/>
      <c r="J20" s="6"/>
      <c r="K20" s="21"/>
      <c r="L20" s="6"/>
      <c r="O20" s="5"/>
      <c r="P20" s="6"/>
    </row>
    <row r="21" spans="1:16" ht="15.75">
      <c r="A21">
        <v>102</v>
      </c>
      <c r="B21">
        <v>152</v>
      </c>
      <c r="C21" s="28">
        <v>42999</v>
      </c>
      <c r="D21" s="24"/>
      <c r="E21" s="24"/>
      <c r="F21" s="24"/>
      <c r="G21" s="7"/>
      <c r="H21" s="24"/>
      <c r="I21" s="24"/>
      <c r="J21" s="24"/>
      <c r="K21" s="24"/>
      <c r="L21" s="24"/>
      <c r="O21" s="5"/>
      <c r="P21" s="24"/>
    </row>
    <row r="22" spans="1:16" ht="15.75">
      <c r="A22">
        <v>102</v>
      </c>
      <c r="B22">
        <v>102</v>
      </c>
      <c r="C22" s="28">
        <v>42999</v>
      </c>
      <c r="D22" s="17"/>
      <c r="E22" s="24"/>
      <c r="F22" s="24"/>
      <c r="G22" s="24"/>
      <c r="H22" s="24"/>
      <c r="I22" s="24"/>
      <c r="J22" s="24"/>
      <c r="K22" s="24"/>
      <c r="L22" s="24"/>
      <c r="O22" s="5"/>
      <c r="P22" s="24"/>
    </row>
    <row r="23" spans="1:16" ht="15.75">
      <c r="A23">
        <v>102</v>
      </c>
      <c r="B23">
        <v>112</v>
      </c>
      <c r="C23" s="28">
        <v>42999</v>
      </c>
      <c r="D23" s="24"/>
      <c r="E23" s="24"/>
      <c r="F23" s="24"/>
      <c r="G23" s="24"/>
      <c r="H23" s="24"/>
      <c r="I23" s="24"/>
      <c r="J23" s="24"/>
      <c r="K23" s="24"/>
      <c r="L23" s="24"/>
      <c r="O23" s="5"/>
      <c r="P23" s="24"/>
    </row>
    <row r="24" spans="1:16" ht="15.75">
      <c r="A24">
        <v>102</v>
      </c>
      <c r="B24">
        <v>22</v>
      </c>
      <c r="C24" s="28">
        <v>42999</v>
      </c>
      <c r="D24" s="24"/>
      <c r="E24" s="25"/>
      <c r="F24" s="25"/>
      <c r="G24" s="25"/>
      <c r="H24" s="25"/>
      <c r="I24" s="25"/>
      <c r="J24" s="25"/>
      <c r="K24" s="25"/>
      <c r="L24" s="25"/>
      <c r="O24" s="5"/>
      <c r="P24" s="24"/>
    </row>
    <row r="25" spans="1:16" ht="15.75">
      <c r="C25" s="28"/>
      <c r="D25" s="24"/>
      <c r="E25" s="25"/>
      <c r="F25" s="25"/>
      <c r="G25" s="25"/>
      <c r="H25" s="25"/>
      <c r="I25" s="25"/>
      <c r="J25" s="25"/>
      <c r="K25" s="25"/>
      <c r="L25" s="25"/>
      <c r="O25" s="5"/>
      <c r="P25" s="24"/>
    </row>
    <row r="26" spans="1:16" ht="15.75">
      <c r="A26">
        <v>102</v>
      </c>
      <c r="B26">
        <v>102</v>
      </c>
      <c r="C26" s="28">
        <v>43000</v>
      </c>
      <c r="D26" s="24"/>
      <c r="E26" s="24">
        <f>COUNTIF($B$26:$B$34,E1)</f>
        <v>1</v>
      </c>
      <c r="F26" s="24">
        <f t="shared" ref="F26:L26" si="1">COUNTIF($B$26:$B$34,F1)</f>
        <v>1</v>
      </c>
      <c r="G26" s="24">
        <f t="shared" si="1"/>
        <v>1</v>
      </c>
      <c r="H26" s="24">
        <f t="shared" si="1"/>
        <v>1</v>
      </c>
      <c r="I26" s="24">
        <f t="shared" si="1"/>
        <v>1</v>
      </c>
      <c r="J26" s="24">
        <f t="shared" si="1"/>
        <v>1</v>
      </c>
      <c r="K26" s="24">
        <f t="shared" si="1"/>
        <v>1</v>
      </c>
      <c r="L26" s="24">
        <f t="shared" si="1"/>
        <v>2</v>
      </c>
      <c r="O26" s="5"/>
      <c r="P26" s="24"/>
    </row>
    <row r="27" spans="1:16" ht="15.75">
      <c r="A27">
        <v>102</v>
      </c>
      <c r="B27">
        <v>12</v>
      </c>
      <c r="C27" s="28">
        <v>43000</v>
      </c>
      <c r="D27" s="24"/>
      <c r="E27" s="24"/>
      <c r="F27" s="24"/>
      <c r="G27" s="24"/>
      <c r="H27" s="24"/>
      <c r="I27" s="24"/>
      <c r="J27" s="24"/>
      <c r="K27" s="24"/>
      <c r="L27" s="24"/>
      <c r="O27" s="5"/>
      <c r="P27" s="24"/>
    </row>
    <row r="28" spans="1:16" ht="15.75">
      <c r="A28">
        <v>102</v>
      </c>
      <c r="B28">
        <v>22</v>
      </c>
      <c r="C28" s="28">
        <v>43000</v>
      </c>
      <c r="D28" s="24"/>
      <c r="E28" s="24"/>
      <c r="F28" s="24"/>
      <c r="G28" s="24"/>
      <c r="H28" s="24"/>
      <c r="I28" s="24"/>
      <c r="J28" s="24"/>
      <c r="K28" s="26"/>
      <c r="L28" s="24"/>
      <c r="O28" s="5"/>
      <c r="P28" s="24"/>
    </row>
    <row r="29" spans="1:16" ht="15.75">
      <c r="A29">
        <v>102</v>
      </c>
      <c r="B29">
        <v>32</v>
      </c>
      <c r="C29" s="28">
        <v>43000</v>
      </c>
      <c r="D29" s="24"/>
      <c r="E29" s="24"/>
      <c r="F29" s="24"/>
      <c r="G29" s="24"/>
      <c r="H29" s="24"/>
      <c r="I29" s="24"/>
      <c r="J29" s="24"/>
      <c r="K29" s="24"/>
      <c r="L29" s="24"/>
      <c r="O29" s="5"/>
      <c r="P29" s="24"/>
    </row>
    <row r="30" spans="1:16" ht="15.75">
      <c r="A30">
        <v>102</v>
      </c>
      <c r="B30">
        <v>82</v>
      </c>
      <c r="C30" s="28">
        <v>43000</v>
      </c>
      <c r="D30" s="26"/>
      <c r="E30" s="24"/>
      <c r="F30" s="24"/>
      <c r="G30" s="24"/>
      <c r="H30" s="24"/>
      <c r="I30" s="24"/>
      <c r="J30" s="24"/>
      <c r="K30" s="24"/>
      <c r="L30" s="27"/>
      <c r="O30" s="5"/>
      <c r="P30" s="24"/>
    </row>
    <row r="31" spans="1:16">
      <c r="A31">
        <v>102</v>
      </c>
      <c r="B31">
        <v>82</v>
      </c>
      <c r="C31" s="28">
        <v>43000</v>
      </c>
    </row>
    <row r="32" spans="1:16">
      <c r="A32">
        <v>102</v>
      </c>
      <c r="B32">
        <v>72</v>
      </c>
      <c r="C32" s="28">
        <v>43000</v>
      </c>
    </row>
    <row r="33" spans="1:12">
      <c r="A33">
        <v>102</v>
      </c>
      <c r="B33">
        <v>152</v>
      </c>
      <c r="C33" s="28">
        <v>43000</v>
      </c>
    </row>
    <row r="34" spans="1:12">
      <c r="A34">
        <v>102</v>
      </c>
      <c r="B34">
        <v>112</v>
      </c>
      <c r="C34" s="28">
        <v>43000</v>
      </c>
    </row>
    <row r="35" spans="1:12">
      <c r="C35" s="28"/>
    </row>
    <row r="36" spans="1:12">
      <c r="A36">
        <v>102</v>
      </c>
      <c r="B36">
        <v>72</v>
      </c>
      <c r="C36" s="28">
        <v>43003</v>
      </c>
      <c r="E36">
        <f>COUNTIF($B$36:$B$45,E1)</f>
        <v>2</v>
      </c>
      <c r="F36">
        <f t="shared" ref="F36:L36" si="2">COUNTIF($B$36:$B$45,F1)</f>
        <v>2</v>
      </c>
      <c r="G36">
        <f t="shared" si="2"/>
        <v>1</v>
      </c>
      <c r="H36">
        <f t="shared" si="2"/>
        <v>1</v>
      </c>
      <c r="I36">
        <f t="shared" si="2"/>
        <v>1</v>
      </c>
      <c r="J36">
        <f t="shared" si="2"/>
        <v>1</v>
      </c>
      <c r="K36">
        <f t="shared" si="2"/>
        <v>1</v>
      </c>
      <c r="L36">
        <f t="shared" si="2"/>
        <v>1</v>
      </c>
    </row>
    <row r="37" spans="1:12">
      <c r="A37">
        <v>102</v>
      </c>
      <c r="B37">
        <v>22</v>
      </c>
      <c r="C37" s="28">
        <v>43003</v>
      </c>
    </row>
    <row r="38" spans="1:12">
      <c r="A38">
        <v>102</v>
      </c>
      <c r="B38">
        <v>32</v>
      </c>
      <c r="C38" s="28">
        <v>43003</v>
      </c>
    </row>
    <row r="39" spans="1:12">
      <c r="A39">
        <v>102</v>
      </c>
      <c r="B39">
        <v>102</v>
      </c>
      <c r="C39" s="28">
        <v>43003</v>
      </c>
    </row>
    <row r="40" spans="1:12">
      <c r="A40">
        <v>102</v>
      </c>
      <c r="B40">
        <v>152</v>
      </c>
      <c r="C40" s="28">
        <v>43003</v>
      </c>
    </row>
    <row r="41" spans="1:12">
      <c r="A41">
        <v>102</v>
      </c>
      <c r="B41">
        <v>112</v>
      </c>
      <c r="C41" s="28">
        <v>43003</v>
      </c>
    </row>
    <row r="42" spans="1:12">
      <c r="A42">
        <v>102</v>
      </c>
      <c r="B42">
        <v>12</v>
      </c>
      <c r="C42" s="28">
        <v>43003</v>
      </c>
    </row>
    <row r="43" spans="1:12">
      <c r="A43">
        <v>102</v>
      </c>
      <c r="B43">
        <v>82</v>
      </c>
      <c r="C43" s="28">
        <v>43003</v>
      </c>
    </row>
    <row r="44" spans="1:12">
      <c r="A44">
        <v>102</v>
      </c>
      <c r="B44">
        <v>22</v>
      </c>
      <c r="C44" s="28">
        <v>43003</v>
      </c>
    </row>
    <row r="45" spans="1:12">
      <c r="A45">
        <v>102</v>
      </c>
      <c r="B45">
        <v>112</v>
      </c>
      <c r="C45" s="28">
        <v>43003</v>
      </c>
    </row>
    <row r="46" spans="1:12">
      <c r="C46" s="28"/>
    </row>
    <row r="47" spans="1:12">
      <c r="A47">
        <v>102</v>
      </c>
      <c r="B47">
        <v>72</v>
      </c>
      <c r="C47" s="28">
        <v>43004</v>
      </c>
      <c r="E47">
        <f>COUNTIF($B$47:$B$64,E1)</f>
        <v>2</v>
      </c>
      <c r="F47">
        <f t="shared" ref="F47:L47" si="3">COUNTIF($B$47:$B$64,F1)</f>
        <v>2</v>
      </c>
      <c r="G47">
        <f t="shared" si="3"/>
        <v>2</v>
      </c>
      <c r="H47">
        <f t="shared" si="3"/>
        <v>2</v>
      </c>
      <c r="I47">
        <f t="shared" si="3"/>
        <v>2</v>
      </c>
      <c r="J47">
        <f t="shared" si="3"/>
        <v>3</v>
      </c>
      <c r="K47">
        <f t="shared" si="3"/>
        <v>2</v>
      </c>
      <c r="L47">
        <f t="shared" si="3"/>
        <v>3</v>
      </c>
    </row>
    <row r="48" spans="1:12">
      <c r="A48">
        <v>102</v>
      </c>
      <c r="B48">
        <v>12</v>
      </c>
      <c r="C48" s="28">
        <v>43004</v>
      </c>
    </row>
    <row r="49" spans="1:23">
      <c r="A49">
        <v>102</v>
      </c>
      <c r="B49">
        <v>102</v>
      </c>
      <c r="C49" s="28">
        <v>43004</v>
      </c>
    </row>
    <row r="50" spans="1:23">
      <c r="A50">
        <v>102</v>
      </c>
      <c r="B50">
        <v>22</v>
      </c>
      <c r="C50" s="28">
        <v>43004</v>
      </c>
    </row>
    <row r="51" spans="1:23">
      <c r="A51">
        <v>102</v>
      </c>
      <c r="B51">
        <v>82</v>
      </c>
      <c r="C51" s="28">
        <v>43004</v>
      </c>
    </row>
    <row r="52" spans="1:23">
      <c r="A52">
        <v>102</v>
      </c>
      <c r="B52">
        <v>112</v>
      </c>
      <c r="C52" s="28">
        <v>43004</v>
      </c>
    </row>
    <row r="53" spans="1:23">
      <c r="A53">
        <v>102</v>
      </c>
      <c r="B53">
        <v>32</v>
      </c>
      <c r="C53" s="28">
        <v>43004</v>
      </c>
    </row>
    <row r="54" spans="1:23">
      <c r="A54">
        <v>102</v>
      </c>
      <c r="B54">
        <v>152</v>
      </c>
      <c r="C54" s="28">
        <v>43004</v>
      </c>
    </row>
    <row r="55" spans="1:23">
      <c r="A55">
        <v>102</v>
      </c>
      <c r="B55">
        <v>102</v>
      </c>
      <c r="C55" s="28">
        <v>43004</v>
      </c>
    </row>
    <row r="56" spans="1:23">
      <c r="A56">
        <v>102</v>
      </c>
      <c r="B56">
        <v>82</v>
      </c>
      <c r="C56" s="28">
        <v>43004</v>
      </c>
    </row>
    <row r="57" spans="1:23">
      <c r="A57">
        <v>102</v>
      </c>
      <c r="B57">
        <v>32</v>
      </c>
      <c r="C57" s="28">
        <v>43004</v>
      </c>
    </row>
    <row r="58" spans="1:23">
      <c r="A58">
        <v>102</v>
      </c>
      <c r="B58">
        <v>12</v>
      </c>
      <c r="C58" s="28">
        <v>43004</v>
      </c>
    </row>
    <row r="59" spans="1:23">
      <c r="A59">
        <v>102</v>
      </c>
      <c r="B59">
        <v>22</v>
      </c>
      <c r="C59" s="28">
        <v>43004</v>
      </c>
    </row>
    <row r="60" spans="1:23">
      <c r="A60">
        <v>102</v>
      </c>
      <c r="B60">
        <v>112</v>
      </c>
      <c r="C60" s="28">
        <v>43004</v>
      </c>
    </row>
    <row r="61" spans="1:23">
      <c r="A61">
        <v>102</v>
      </c>
      <c r="B61">
        <v>82</v>
      </c>
      <c r="C61" s="28">
        <v>43004</v>
      </c>
    </row>
    <row r="62" spans="1:23">
      <c r="A62">
        <v>102</v>
      </c>
      <c r="B62">
        <v>102</v>
      </c>
      <c r="C62" s="28">
        <v>43004</v>
      </c>
    </row>
    <row r="63" spans="1:23">
      <c r="A63">
        <v>102</v>
      </c>
      <c r="B63">
        <v>72</v>
      </c>
      <c r="C63" s="28">
        <v>43004</v>
      </c>
    </row>
    <row r="64" spans="1:23">
      <c r="A64">
        <v>102</v>
      </c>
      <c r="B64">
        <v>152</v>
      </c>
      <c r="C64" s="28">
        <v>43004</v>
      </c>
      <c r="N64" t="s">
        <v>0</v>
      </c>
      <c r="O64">
        <f>AVERAGE(P64:W64)+1</f>
        <v>8.375</v>
      </c>
      <c r="P64">
        <f>SUM(E2:E63)</f>
        <v>9</v>
      </c>
      <c r="Q64">
        <f>SUM(F2:F63)</f>
        <v>7</v>
      </c>
      <c r="R64">
        <f>SUM(G2:G63)</f>
        <v>7</v>
      </c>
      <c r="S64">
        <f>SUM(H2:H63)</f>
        <v>6</v>
      </c>
      <c r="T64">
        <f>SUM(I2:I63)</f>
        <v>7</v>
      </c>
      <c r="U64">
        <f>SUM(J2:J63)</f>
        <v>8</v>
      </c>
      <c r="V64">
        <f>SUM(K2:K63)</f>
        <v>7</v>
      </c>
      <c r="W64">
        <f>SUM(L2:L63)</f>
        <v>8</v>
      </c>
    </row>
    <row r="65" spans="1:12">
      <c r="C65" s="28"/>
    </row>
    <row r="66" spans="1:12">
      <c r="A66">
        <v>102</v>
      </c>
      <c r="B66">
        <v>72</v>
      </c>
      <c r="C66" s="28">
        <v>43005</v>
      </c>
      <c r="E66">
        <f>COUNTIF($B$66:$B$73,E1)</f>
        <v>1</v>
      </c>
      <c r="F66">
        <f t="shared" ref="F66:L66" si="4">COUNTIF($B$66:$B$73,F1)</f>
        <v>1</v>
      </c>
      <c r="G66">
        <f t="shared" si="4"/>
        <v>1</v>
      </c>
      <c r="H66">
        <f t="shared" si="4"/>
        <v>1</v>
      </c>
      <c r="I66">
        <f t="shared" si="4"/>
        <v>1</v>
      </c>
      <c r="J66">
        <f t="shared" si="4"/>
        <v>1</v>
      </c>
      <c r="K66">
        <f t="shared" si="4"/>
        <v>1</v>
      </c>
      <c r="L66">
        <f t="shared" si="4"/>
        <v>1</v>
      </c>
    </row>
    <row r="67" spans="1:12">
      <c r="A67">
        <v>102</v>
      </c>
      <c r="B67">
        <v>12</v>
      </c>
      <c r="C67" s="28">
        <v>43005</v>
      </c>
    </row>
    <row r="68" spans="1:12">
      <c r="A68">
        <v>102</v>
      </c>
      <c r="B68">
        <v>22</v>
      </c>
      <c r="C68" s="28">
        <v>43005</v>
      </c>
    </row>
    <row r="69" spans="1:12">
      <c r="A69">
        <v>102</v>
      </c>
      <c r="B69">
        <v>32</v>
      </c>
      <c r="C69" s="28">
        <v>43005</v>
      </c>
    </row>
    <row r="70" spans="1:12">
      <c r="A70">
        <v>102</v>
      </c>
      <c r="B70">
        <v>82</v>
      </c>
      <c r="C70" s="28">
        <v>43005</v>
      </c>
    </row>
    <row r="71" spans="1:12">
      <c r="A71">
        <v>102</v>
      </c>
      <c r="B71">
        <v>102</v>
      </c>
      <c r="C71" s="28">
        <v>43005</v>
      </c>
    </row>
    <row r="72" spans="1:12">
      <c r="A72">
        <v>102</v>
      </c>
      <c r="B72">
        <v>112</v>
      </c>
      <c r="C72" s="28">
        <v>43005</v>
      </c>
    </row>
    <row r="73" spans="1:12">
      <c r="A73">
        <v>102</v>
      </c>
      <c r="B73">
        <v>152</v>
      </c>
      <c r="C73" s="28">
        <v>43005</v>
      </c>
    </row>
    <row r="74" spans="1:12">
      <c r="C74" s="28"/>
    </row>
    <row r="75" spans="1:12">
      <c r="A75">
        <v>102</v>
      </c>
      <c r="B75">
        <v>152</v>
      </c>
      <c r="C75" s="28">
        <v>43006</v>
      </c>
      <c r="E75">
        <f>COUNTIF($B$75:$B$82,E1)</f>
        <v>1</v>
      </c>
      <c r="F75">
        <f t="shared" ref="F75:L75" si="5">COUNTIF($B$75:$B$82,F1)</f>
        <v>1</v>
      </c>
      <c r="G75">
        <f t="shared" si="5"/>
        <v>1</v>
      </c>
      <c r="H75">
        <f t="shared" si="5"/>
        <v>1</v>
      </c>
      <c r="I75">
        <f t="shared" si="5"/>
        <v>1</v>
      </c>
      <c r="J75">
        <f t="shared" si="5"/>
        <v>1</v>
      </c>
      <c r="K75">
        <f t="shared" si="5"/>
        <v>1</v>
      </c>
      <c r="L75">
        <f t="shared" si="5"/>
        <v>1</v>
      </c>
    </row>
    <row r="76" spans="1:12">
      <c r="A76">
        <v>102</v>
      </c>
      <c r="B76">
        <v>12</v>
      </c>
      <c r="C76" s="28">
        <v>43006</v>
      </c>
    </row>
    <row r="77" spans="1:12">
      <c r="A77">
        <v>102</v>
      </c>
      <c r="B77">
        <v>22</v>
      </c>
      <c r="C77" s="28">
        <v>43006</v>
      </c>
    </row>
    <row r="78" spans="1:12">
      <c r="A78">
        <v>102</v>
      </c>
      <c r="B78">
        <v>82</v>
      </c>
      <c r="C78" s="28">
        <v>43006</v>
      </c>
    </row>
    <row r="79" spans="1:12">
      <c r="A79">
        <v>102</v>
      </c>
      <c r="B79">
        <v>112</v>
      </c>
      <c r="C79" s="28">
        <v>43006</v>
      </c>
    </row>
    <row r="80" spans="1:12">
      <c r="A80">
        <v>102</v>
      </c>
      <c r="B80">
        <v>102</v>
      </c>
      <c r="C80" s="28">
        <v>43006</v>
      </c>
    </row>
    <row r="81" spans="1:23">
      <c r="A81">
        <v>102</v>
      </c>
      <c r="B81">
        <v>32</v>
      </c>
      <c r="C81" s="28">
        <v>43006</v>
      </c>
    </row>
    <row r="82" spans="1:23">
      <c r="A82">
        <v>102</v>
      </c>
      <c r="B82">
        <v>72</v>
      </c>
      <c r="C82" s="28">
        <v>43006</v>
      </c>
      <c r="N82" t="s">
        <v>1</v>
      </c>
      <c r="O82">
        <f>AVERAGE(P82:W82)</f>
        <v>2</v>
      </c>
      <c r="P82">
        <f>SUM(E66:E81)</f>
        <v>2</v>
      </c>
      <c r="Q82">
        <f>SUM(F66:F81)</f>
        <v>2</v>
      </c>
      <c r="R82">
        <f>SUM(G66:G81)</f>
        <v>2</v>
      </c>
      <c r="S82">
        <f>SUM(H66:H81)</f>
        <v>2</v>
      </c>
      <c r="T82">
        <f>SUM(I66:I81)</f>
        <v>2</v>
      </c>
      <c r="U82">
        <f>SUM(J66:J81)</f>
        <v>2</v>
      </c>
      <c r="V82">
        <f>SUM(K66:K81)</f>
        <v>2</v>
      </c>
      <c r="W82">
        <f>SUM(L66:L81)</f>
        <v>2</v>
      </c>
    </row>
    <row r="83" spans="1:23">
      <c r="C83" s="28"/>
    </row>
    <row r="84" spans="1:23">
      <c r="A84">
        <v>102</v>
      </c>
      <c r="B84">
        <v>72</v>
      </c>
      <c r="C84" s="28">
        <v>43010</v>
      </c>
      <c r="E84">
        <f>COUNTIF($B$84:$B$91,E1)</f>
        <v>1</v>
      </c>
      <c r="F84">
        <f t="shared" ref="F84:L84" si="6">COUNTIF($B$84:$B$91,F1)</f>
        <v>1</v>
      </c>
      <c r="G84">
        <f t="shared" si="6"/>
        <v>1</v>
      </c>
      <c r="H84">
        <f t="shared" si="6"/>
        <v>1</v>
      </c>
      <c r="I84">
        <f t="shared" si="6"/>
        <v>1</v>
      </c>
      <c r="J84">
        <f t="shared" si="6"/>
        <v>1</v>
      </c>
      <c r="K84">
        <f t="shared" si="6"/>
        <v>1</v>
      </c>
      <c r="L84">
        <f t="shared" si="6"/>
        <v>1</v>
      </c>
    </row>
    <row r="85" spans="1:23">
      <c r="A85">
        <v>102</v>
      </c>
      <c r="B85">
        <v>12</v>
      </c>
      <c r="C85" s="28">
        <v>43010</v>
      </c>
    </row>
    <row r="86" spans="1:23">
      <c r="A86">
        <v>102</v>
      </c>
      <c r="B86">
        <v>22</v>
      </c>
      <c r="C86" s="28">
        <v>43010</v>
      </c>
    </row>
    <row r="87" spans="1:23">
      <c r="A87">
        <v>102</v>
      </c>
      <c r="B87">
        <v>82</v>
      </c>
      <c r="C87" s="28">
        <v>43010</v>
      </c>
    </row>
    <row r="88" spans="1:23">
      <c r="A88">
        <v>102</v>
      </c>
      <c r="B88">
        <v>32</v>
      </c>
      <c r="C88" s="28">
        <v>43010</v>
      </c>
    </row>
    <row r="89" spans="1:23">
      <c r="A89">
        <v>102</v>
      </c>
      <c r="B89">
        <v>102</v>
      </c>
      <c r="C89" s="28">
        <v>43010</v>
      </c>
    </row>
    <row r="90" spans="1:23">
      <c r="A90">
        <v>102</v>
      </c>
      <c r="B90">
        <v>112</v>
      </c>
      <c r="C90" s="28">
        <v>43010</v>
      </c>
    </row>
    <row r="91" spans="1:23">
      <c r="A91">
        <v>102</v>
      </c>
      <c r="B91">
        <v>152</v>
      </c>
      <c r="C91" s="28">
        <v>43010</v>
      </c>
    </row>
    <row r="92" spans="1:23">
      <c r="C92" s="28"/>
    </row>
    <row r="93" spans="1:23">
      <c r="A93">
        <v>102</v>
      </c>
      <c r="B93">
        <v>22</v>
      </c>
      <c r="C93" s="28">
        <v>43011</v>
      </c>
      <c r="E93">
        <f>COUNTIF($B$93:$B$100,E1)</f>
        <v>1</v>
      </c>
      <c r="F93">
        <f t="shared" ref="F93:L93" si="7">COUNTIF($B$93:$B$100,F1)</f>
        <v>1</v>
      </c>
      <c r="G93">
        <f t="shared" si="7"/>
        <v>1</v>
      </c>
      <c r="H93">
        <f t="shared" si="7"/>
        <v>1</v>
      </c>
      <c r="I93">
        <f t="shared" si="7"/>
        <v>1</v>
      </c>
      <c r="J93">
        <f t="shared" si="7"/>
        <v>1</v>
      </c>
      <c r="K93">
        <f t="shared" si="7"/>
        <v>1</v>
      </c>
      <c r="L93">
        <f t="shared" si="7"/>
        <v>1</v>
      </c>
    </row>
    <row r="94" spans="1:23">
      <c r="A94">
        <v>102</v>
      </c>
      <c r="B94">
        <v>32</v>
      </c>
      <c r="C94" s="28">
        <v>43011</v>
      </c>
    </row>
    <row r="95" spans="1:23">
      <c r="A95">
        <v>102</v>
      </c>
      <c r="B95">
        <v>12</v>
      </c>
      <c r="C95" s="28">
        <v>43011</v>
      </c>
    </row>
    <row r="96" spans="1:23">
      <c r="A96">
        <v>102</v>
      </c>
      <c r="B96">
        <v>102</v>
      </c>
      <c r="C96" s="28">
        <v>43011</v>
      </c>
    </row>
    <row r="97" spans="1:23">
      <c r="A97">
        <v>102</v>
      </c>
      <c r="B97">
        <v>72</v>
      </c>
      <c r="C97" s="28">
        <v>43011</v>
      </c>
    </row>
    <row r="98" spans="1:23">
      <c r="A98">
        <v>102</v>
      </c>
      <c r="B98">
        <v>82</v>
      </c>
      <c r="C98" s="28">
        <v>43011</v>
      </c>
    </row>
    <row r="99" spans="1:23">
      <c r="A99">
        <v>102</v>
      </c>
      <c r="B99">
        <v>112</v>
      </c>
      <c r="C99" s="28">
        <v>43011</v>
      </c>
    </row>
    <row r="100" spans="1:23">
      <c r="A100">
        <v>102</v>
      </c>
      <c r="B100">
        <v>152</v>
      </c>
      <c r="C100" s="28">
        <v>43011</v>
      </c>
      <c r="N100" t="s">
        <v>2</v>
      </c>
      <c r="O100">
        <f>AVERAGE(P100:W100)</f>
        <v>2</v>
      </c>
      <c r="P100">
        <f>SUM(E84:E99)</f>
        <v>2</v>
      </c>
      <c r="Q100">
        <f>SUM(F84:F99)</f>
        <v>2</v>
      </c>
      <c r="R100">
        <f>SUM(G84:G99)</f>
        <v>2</v>
      </c>
      <c r="S100">
        <f>SUM(H84:H99)</f>
        <v>2</v>
      </c>
      <c r="T100">
        <f>SUM(I84:I99)</f>
        <v>2</v>
      </c>
      <c r="U100">
        <f>SUM(J84:J99)</f>
        <v>2</v>
      </c>
      <c r="V100">
        <f>SUM(K84:K99)</f>
        <v>2</v>
      </c>
      <c r="W100">
        <f>SUM(L84:L99)</f>
        <v>2</v>
      </c>
    </row>
    <row r="101" spans="1:23">
      <c r="C101" s="28"/>
    </row>
    <row r="102" spans="1:23">
      <c r="A102">
        <v>102</v>
      </c>
      <c r="B102">
        <v>22</v>
      </c>
      <c r="C102" s="28">
        <v>43012</v>
      </c>
      <c r="E102">
        <f>COUNTIF($B$102:$B$109,E1)</f>
        <v>1</v>
      </c>
      <c r="F102">
        <f t="shared" ref="F102:L102" si="8">COUNTIF($B$102:$B$109,F1)</f>
        <v>1</v>
      </c>
      <c r="G102">
        <f t="shared" si="8"/>
        <v>1</v>
      </c>
      <c r="H102">
        <f t="shared" si="8"/>
        <v>1</v>
      </c>
      <c r="I102">
        <f t="shared" si="8"/>
        <v>1</v>
      </c>
      <c r="J102">
        <f t="shared" si="8"/>
        <v>1</v>
      </c>
      <c r="K102">
        <f t="shared" si="8"/>
        <v>1</v>
      </c>
      <c r="L102">
        <f t="shared" si="8"/>
        <v>1</v>
      </c>
    </row>
    <row r="103" spans="1:23">
      <c r="A103">
        <v>102</v>
      </c>
      <c r="B103">
        <v>12</v>
      </c>
      <c r="C103" s="28">
        <v>43012</v>
      </c>
    </row>
    <row r="104" spans="1:23">
      <c r="A104">
        <v>102</v>
      </c>
      <c r="B104">
        <v>72</v>
      </c>
      <c r="C104" s="28">
        <v>43012</v>
      </c>
    </row>
    <row r="105" spans="1:23">
      <c r="A105">
        <v>102</v>
      </c>
      <c r="B105">
        <v>82</v>
      </c>
      <c r="C105" s="28">
        <v>43012</v>
      </c>
    </row>
    <row r="106" spans="1:23">
      <c r="A106">
        <v>102</v>
      </c>
      <c r="B106">
        <v>32</v>
      </c>
      <c r="C106" s="28">
        <v>43012</v>
      </c>
    </row>
    <row r="107" spans="1:23">
      <c r="A107">
        <v>102</v>
      </c>
      <c r="B107">
        <v>102</v>
      </c>
      <c r="C107" s="28">
        <v>43012</v>
      </c>
    </row>
    <row r="108" spans="1:23">
      <c r="A108">
        <v>102</v>
      </c>
      <c r="B108">
        <v>152</v>
      </c>
      <c r="C108" s="28">
        <v>43012</v>
      </c>
    </row>
    <row r="109" spans="1:23">
      <c r="A109">
        <v>102</v>
      </c>
      <c r="B109">
        <v>112</v>
      </c>
      <c r="C109" s="28">
        <v>43012</v>
      </c>
    </row>
    <row r="110" spans="1:23">
      <c r="C110" s="28"/>
    </row>
    <row r="111" spans="1:23">
      <c r="A111">
        <v>102</v>
      </c>
      <c r="B111">
        <v>32</v>
      </c>
      <c r="C111" s="28">
        <v>43013</v>
      </c>
      <c r="E111">
        <f>COUNTIF($B$111:$B$118,E1)</f>
        <v>1</v>
      </c>
      <c r="F111">
        <f t="shared" ref="F111:L111" si="9">COUNTIF($B$111:$B$118,F1)</f>
        <v>1</v>
      </c>
      <c r="G111">
        <f t="shared" si="9"/>
        <v>1</v>
      </c>
      <c r="H111">
        <f t="shared" si="9"/>
        <v>1</v>
      </c>
      <c r="I111">
        <f t="shared" si="9"/>
        <v>1</v>
      </c>
      <c r="J111">
        <f t="shared" si="9"/>
        <v>1</v>
      </c>
      <c r="K111">
        <f t="shared" si="9"/>
        <v>1</v>
      </c>
      <c r="L111">
        <f t="shared" si="9"/>
        <v>1</v>
      </c>
    </row>
    <row r="112" spans="1:23">
      <c r="A112">
        <v>102</v>
      </c>
      <c r="B112">
        <v>12</v>
      </c>
      <c r="C112" s="28">
        <v>43013</v>
      </c>
    </row>
    <row r="113" spans="1:23">
      <c r="A113">
        <v>102</v>
      </c>
      <c r="B113">
        <v>112</v>
      </c>
      <c r="C113" s="28">
        <v>43013</v>
      </c>
    </row>
    <row r="114" spans="1:23">
      <c r="A114">
        <v>102</v>
      </c>
      <c r="B114">
        <v>22</v>
      </c>
      <c r="C114" s="28">
        <v>43013</v>
      </c>
    </row>
    <row r="115" spans="1:23">
      <c r="A115">
        <v>102</v>
      </c>
      <c r="B115">
        <v>152</v>
      </c>
      <c r="C115" s="28">
        <v>43013</v>
      </c>
    </row>
    <row r="116" spans="1:23">
      <c r="A116">
        <v>102</v>
      </c>
      <c r="B116">
        <v>82</v>
      </c>
      <c r="C116" s="28">
        <v>43013</v>
      </c>
    </row>
    <row r="117" spans="1:23">
      <c r="A117">
        <v>102</v>
      </c>
      <c r="B117">
        <v>72</v>
      </c>
      <c r="C117" s="28">
        <v>43013</v>
      </c>
      <c r="N117" t="s">
        <v>3</v>
      </c>
      <c r="O117">
        <f>AVERAGE(P117:W117)</f>
        <v>2</v>
      </c>
      <c r="P117">
        <f>SUM(E102:E116)</f>
        <v>2</v>
      </c>
      <c r="Q117">
        <f>SUM(F102:F116)</f>
        <v>2</v>
      </c>
      <c r="R117">
        <f>SUM(G102:G116)</f>
        <v>2</v>
      </c>
      <c r="S117">
        <f>SUM(H102:H116)</f>
        <v>2</v>
      </c>
      <c r="T117">
        <f>SUM(I102:I116)</f>
        <v>2</v>
      </c>
      <c r="U117">
        <f>SUM(J102:J116)</f>
        <v>2</v>
      </c>
      <c r="V117">
        <f>SUM(K102:K116)</f>
        <v>2</v>
      </c>
      <c r="W117">
        <f>SUM(L102:L116)</f>
        <v>2</v>
      </c>
    </row>
    <row r="118" spans="1:23">
      <c r="A118">
        <v>102</v>
      </c>
      <c r="B118">
        <v>102</v>
      </c>
      <c r="C118" s="28">
        <v>43013</v>
      </c>
    </row>
    <row r="119" spans="1:23">
      <c r="C119" s="28"/>
    </row>
    <row r="120" spans="1:23">
      <c r="A120">
        <v>102</v>
      </c>
      <c r="B120">
        <v>12</v>
      </c>
      <c r="C120" s="28">
        <v>43018</v>
      </c>
      <c r="E120">
        <f>COUNTIF($B$120:$B$127,E1)</f>
        <v>1</v>
      </c>
      <c r="F120">
        <f t="shared" ref="F120:K120" si="10">COUNTIF($B$120:$B$127,F1)</f>
        <v>1</v>
      </c>
      <c r="G120">
        <f t="shared" si="10"/>
        <v>1</v>
      </c>
      <c r="H120">
        <f t="shared" si="10"/>
        <v>1</v>
      </c>
      <c r="I120">
        <f t="shared" si="10"/>
        <v>1</v>
      </c>
      <c r="J120">
        <f t="shared" si="10"/>
        <v>1</v>
      </c>
      <c r="K120">
        <f t="shared" si="10"/>
        <v>1</v>
      </c>
      <c r="L120">
        <f>COUNTIF($B$120:$B$127,L1)</f>
        <v>1</v>
      </c>
    </row>
    <row r="121" spans="1:23">
      <c r="A121">
        <v>102</v>
      </c>
      <c r="B121">
        <v>22</v>
      </c>
      <c r="C121" s="28">
        <v>43018</v>
      </c>
    </row>
    <row r="122" spans="1:23">
      <c r="A122">
        <v>102</v>
      </c>
      <c r="B122">
        <v>32</v>
      </c>
      <c r="C122" s="28">
        <v>43018</v>
      </c>
    </row>
    <row r="123" spans="1:23">
      <c r="A123">
        <v>102</v>
      </c>
      <c r="B123">
        <v>72</v>
      </c>
      <c r="C123" s="28">
        <v>43018</v>
      </c>
    </row>
    <row r="124" spans="1:23">
      <c r="A124">
        <v>102</v>
      </c>
      <c r="B124">
        <v>112</v>
      </c>
      <c r="C124" s="28">
        <v>43018</v>
      </c>
    </row>
    <row r="125" spans="1:23">
      <c r="A125">
        <v>102</v>
      </c>
      <c r="B125">
        <v>82</v>
      </c>
      <c r="C125" s="28">
        <v>43018</v>
      </c>
    </row>
    <row r="126" spans="1:23">
      <c r="A126">
        <v>102</v>
      </c>
      <c r="B126">
        <v>102</v>
      </c>
      <c r="C126" s="28">
        <v>43018</v>
      </c>
    </row>
    <row r="127" spans="1:23">
      <c r="A127">
        <v>102</v>
      </c>
      <c r="B127">
        <v>152</v>
      </c>
      <c r="C127" s="28">
        <v>43018</v>
      </c>
      <c r="N127" t="s">
        <v>4</v>
      </c>
      <c r="O127">
        <f>AVERAGE(P127:W127)+1</f>
        <v>2</v>
      </c>
      <c r="P127">
        <f>SUM(E120:E126)</f>
        <v>1</v>
      </c>
      <c r="Q127">
        <f>SUM(F120:F126)</f>
        <v>1</v>
      </c>
      <c r="R127">
        <f>SUM(G120:G126)</f>
        <v>1</v>
      </c>
      <c r="S127">
        <f>SUM(H120:H126)</f>
        <v>1</v>
      </c>
      <c r="T127">
        <f>SUM(I120:I126)</f>
        <v>1</v>
      </c>
      <c r="U127">
        <f>SUM(J120:J126)</f>
        <v>1</v>
      </c>
      <c r="V127">
        <f>SUM(K120:K126)</f>
        <v>1</v>
      </c>
      <c r="W127">
        <f>SUM(L120:L126)</f>
        <v>1</v>
      </c>
    </row>
    <row r="129" spans="5:15">
      <c r="E129">
        <f>SUM(E2:E128)</f>
        <v>16</v>
      </c>
      <c r="F129">
        <f t="shared" ref="F129:L129" si="11">SUM(F2:F128)</f>
        <v>14</v>
      </c>
      <c r="G129">
        <f t="shared" si="11"/>
        <v>14</v>
      </c>
      <c r="H129">
        <f t="shared" si="11"/>
        <v>13</v>
      </c>
      <c r="I129">
        <f t="shared" si="11"/>
        <v>14</v>
      </c>
      <c r="J129">
        <f t="shared" si="11"/>
        <v>15</v>
      </c>
      <c r="K129">
        <f t="shared" si="11"/>
        <v>14</v>
      </c>
      <c r="L129">
        <f t="shared" si="11"/>
        <v>15</v>
      </c>
      <c r="N129" t="s">
        <v>94</v>
      </c>
      <c r="O129">
        <f>SUM(O2:O127)</f>
        <v>16.375</v>
      </c>
    </row>
    <row r="130" spans="5:15">
      <c r="O130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pane ySplit="1" topLeftCell="A146" activePane="bottomLeft" state="frozen"/>
      <selection pane="bottomLeft" activeCell="N168" sqref="N168"/>
    </sheetView>
  </sheetViews>
  <sheetFormatPr defaultRowHeight="15"/>
  <cols>
    <col min="3" max="3" width="16" customWidth="1"/>
    <col min="13" max="13" width="13.85546875" customWidth="1"/>
    <col min="14" max="14" width="12.85546875" customWidth="1"/>
  </cols>
  <sheetData>
    <row r="1" spans="1:13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  <c r="M1" t="s">
        <v>5</v>
      </c>
    </row>
    <row r="2" spans="1:13">
      <c r="A2">
        <v>103</v>
      </c>
      <c r="B2">
        <v>122</v>
      </c>
      <c r="C2" s="28">
        <v>43008</v>
      </c>
      <c r="E2">
        <f>COUNTIF($B$2:$B$11,E1)</f>
        <v>1</v>
      </c>
      <c r="F2">
        <f t="shared" ref="F2:L2" si="0">COUNTIF($B$2:$B$11,F1)</f>
        <v>1</v>
      </c>
      <c r="G2">
        <f t="shared" si="0"/>
        <v>2</v>
      </c>
      <c r="H2">
        <f t="shared" si="0"/>
        <v>1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1</v>
      </c>
    </row>
    <row r="3" spans="1:13">
      <c r="A3">
        <v>103</v>
      </c>
      <c r="B3">
        <v>42</v>
      </c>
      <c r="C3" s="28">
        <v>43008</v>
      </c>
    </row>
    <row r="4" spans="1:13">
      <c r="A4">
        <v>103</v>
      </c>
      <c r="B4">
        <v>52</v>
      </c>
      <c r="C4" s="28">
        <v>43008</v>
      </c>
    </row>
    <row r="5" spans="1:13">
      <c r="A5">
        <v>103</v>
      </c>
      <c r="B5">
        <v>62</v>
      </c>
      <c r="C5" s="28">
        <v>43008</v>
      </c>
    </row>
    <row r="6" spans="1:13">
      <c r="A6">
        <v>103</v>
      </c>
      <c r="B6">
        <v>2</v>
      </c>
      <c r="C6" s="28">
        <v>43008</v>
      </c>
    </row>
    <row r="7" spans="1:13">
      <c r="A7">
        <v>103</v>
      </c>
      <c r="B7">
        <v>132</v>
      </c>
      <c r="C7" s="28">
        <v>43008</v>
      </c>
    </row>
    <row r="8" spans="1:13">
      <c r="A8">
        <v>103</v>
      </c>
      <c r="B8">
        <v>142</v>
      </c>
      <c r="C8" s="28">
        <v>43008</v>
      </c>
    </row>
    <row r="9" spans="1:13">
      <c r="A9">
        <v>103</v>
      </c>
      <c r="B9">
        <v>92</v>
      </c>
      <c r="C9" s="28">
        <v>43008</v>
      </c>
    </row>
    <row r="10" spans="1:13">
      <c r="A10">
        <v>103</v>
      </c>
      <c r="B10">
        <v>42</v>
      </c>
      <c r="C10" s="28">
        <v>43008</v>
      </c>
    </row>
    <row r="11" spans="1:13">
      <c r="A11">
        <v>103</v>
      </c>
      <c r="B11">
        <v>2</v>
      </c>
      <c r="C11" s="28">
        <v>43008</v>
      </c>
    </row>
    <row r="12" spans="1:13">
      <c r="C12" s="28"/>
    </row>
    <row r="13" spans="1:13">
      <c r="A13">
        <v>103</v>
      </c>
      <c r="B13">
        <v>52</v>
      </c>
      <c r="C13" s="28">
        <v>43009</v>
      </c>
      <c r="E13">
        <f>COUNTIF($B$13:$B$21,E1)</f>
        <v>1</v>
      </c>
      <c r="F13">
        <f t="shared" ref="F13:L13" si="1">COUNTIF($B$13:$B$21,F1)</f>
        <v>1</v>
      </c>
      <c r="G13">
        <f t="shared" si="1"/>
        <v>2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</row>
    <row r="14" spans="1:13">
      <c r="A14">
        <v>103</v>
      </c>
      <c r="B14">
        <v>2</v>
      </c>
      <c r="C14" s="28">
        <v>43009</v>
      </c>
    </row>
    <row r="15" spans="1:13">
      <c r="A15">
        <v>103</v>
      </c>
      <c r="B15">
        <v>92</v>
      </c>
      <c r="C15" s="28">
        <v>43009</v>
      </c>
    </row>
    <row r="16" spans="1:13">
      <c r="A16">
        <v>103</v>
      </c>
      <c r="B16">
        <v>62</v>
      </c>
      <c r="C16" s="28">
        <v>43009</v>
      </c>
    </row>
    <row r="17" spans="1:22">
      <c r="A17">
        <v>103</v>
      </c>
      <c r="B17">
        <v>42</v>
      </c>
      <c r="C17" s="28">
        <v>43009</v>
      </c>
    </row>
    <row r="18" spans="1:22">
      <c r="A18">
        <v>103</v>
      </c>
      <c r="B18">
        <v>122</v>
      </c>
      <c r="C18" s="28">
        <v>43009</v>
      </c>
    </row>
    <row r="19" spans="1:22">
      <c r="A19">
        <v>103</v>
      </c>
      <c r="B19">
        <v>132</v>
      </c>
      <c r="C19" s="28">
        <v>43009</v>
      </c>
    </row>
    <row r="20" spans="1:22">
      <c r="A20">
        <v>103</v>
      </c>
      <c r="B20">
        <v>142</v>
      </c>
      <c r="C20" s="28">
        <v>43009</v>
      </c>
    </row>
    <row r="21" spans="1:22">
      <c r="A21">
        <v>103</v>
      </c>
      <c r="B21">
        <v>42</v>
      </c>
      <c r="C21" s="28">
        <v>43009</v>
      </c>
    </row>
    <row r="22" spans="1:22">
      <c r="C22" s="28"/>
    </row>
    <row r="23" spans="1:22">
      <c r="A23">
        <v>103</v>
      </c>
      <c r="B23">
        <v>52</v>
      </c>
      <c r="C23" s="28">
        <v>43010</v>
      </c>
      <c r="E23">
        <f>COUNTIF($B$23:$B$30,E1)</f>
        <v>1</v>
      </c>
      <c r="F23">
        <f t="shared" ref="F23:L23" si="2">COUNTIF($B$23:$B$30,F1)</f>
        <v>1</v>
      </c>
      <c r="G23">
        <f t="shared" si="2"/>
        <v>1</v>
      </c>
      <c r="H23">
        <f t="shared" si="2"/>
        <v>1</v>
      </c>
      <c r="I23">
        <f t="shared" si="2"/>
        <v>1</v>
      </c>
      <c r="J23">
        <f t="shared" si="2"/>
        <v>1</v>
      </c>
      <c r="K23">
        <f t="shared" si="2"/>
        <v>1</v>
      </c>
      <c r="L23">
        <f t="shared" si="2"/>
        <v>1</v>
      </c>
    </row>
    <row r="24" spans="1:22">
      <c r="A24">
        <v>103</v>
      </c>
      <c r="B24">
        <v>42</v>
      </c>
      <c r="C24" s="28">
        <v>43010</v>
      </c>
    </row>
    <row r="25" spans="1:22">
      <c r="A25">
        <v>103</v>
      </c>
      <c r="B25">
        <v>92</v>
      </c>
      <c r="C25" s="28">
        <v>43010</v>
      </c>
    </row>
    <row r="26" spans="1:22">
      <c r="A26">
        <v>103</v>
      </c>
      <c r="B26">
        <v>2</v>
      </c>
      <c r="C26" s="28">
        <v>43010</v>
      </c>
    </row>
    <row r="27" spans="1:22">
      <c r="A27">
        <v>103</v>
      </c>
      <c r="B27">
        <v>62</v>
      </c>
      <c r="C27" s="28">
        <v>43010</v>
      </c>
    </row>
    <row r="28" spans="1:22">
      <c r="A28">
        <v>103</v>
      </c>
      <c r="B28">
        <v>132</v>
      </c>
      <c r="C28" s="28">
        <v>43010</v>
      </c>
    </row>
    <row r="29" spans="1:22">
      <c r="A29">
        <v>103</v>
      </c>
      <c r="B29">
        <v>142</v>
      </c>
      <c r="C29" s="28">
        <v>43010</v>
      </c>
    </row>
    <row r="30" spans="1:22">
      <c r="A30">
        <v>103</v>
      </c>
      <c r="B30">
        <v>122</v>
      </c>
      <c r="C30" s="28">
        <v>43010</v>
      </c>
      <c r="M30" t="s">
        <v>6</v>
      </c>
      <c r="N30">
        <f>AVERAGE(O30:V30)+1</f>
        <v>4.375</v>
      </c>
      <c r="O30">
        <f>SUM(E2:E29)</f>
        <v>3</v>
      </c>
      <c r="P30">
        <f>SUM(F2:F29)</f>
        <v>3</v>
      </c>
      <c r="Q30">
        <f>SUM(G2:G29)</f>
        <v>5</v>
      </c>
      <c r="R30">
        <f>SUM(H2:H29)</f>
        <v>3</v>
      </c>
      <c r="S30">
        <f>SUM(I2:I29)</f>
        <v>4</v>
      </c>
      <c r="T30">
        <f>SUM(J2:J29)</f>
        <v>3</v>
      </c>
      <c r="U30">
        <f>SUM(K2:K29)</f>
        <v>3</v>
      </c>
      <c r="V30">
        <f>SUM(L2:L29)</f>
        <v>3</v>
      </c>
    </row>
    <row r="31" spans="1:22">
      <c r="C31" s="28"/>
    </row>
    <row r="32" spans="1:22">
      <c r="A32">
        <v>103</v>
      </c>
      <c r="B32">
        <v>52</v>
      </c>
      <c r="C32" s="28">
        <v>43011</v>
      </c>
      <c r="E32">
        <f>COUNTIF($B$32:$B$39,E1)</f>
        <v>1</v>
      </c>
      <c r="F32">
        <f t="shared" ref="F32:L32" si="3">COUNTIF($B$32:$B$39,F1)</f>
        <v>1</v>
      </c>
      <c r="G32">
        <f t="shared" si="3"/>
        <v>1</v>
      </c>
      <c r="H32">
        <f t="shared" si="3"/>
        <v>1</v>
      </c>
      <c r="I32">
        <f t="shared" si="3"/>
        <v>1</v>
      </c>
      <c r="J32">
        <f t="shared" si="3"/>
        <v>1</v>
      </c>
      <c r="K32">
        <f t="shared" si="3"/>
        <v>1</v>
      </c>
      <c r="L32">
        <f t="shared" si="3"/>
        <v>1</v>
      </c>
    </row>
    <row r="33" spans="1:22">
      <c r="A33">
        <v>103</v>
      </c>
      <c r="B33">
        <v>92</v>
      </c>
      <c r="C33" s="28">
        <v>43011</v>
      </c>
    </row>
    <row r="34" spans="1:22">
      <c r="A34">
        <v>103</v>
      </c>
      <c r="B34">
        <v>42</v>
      </c>
      <c r="C34" s="28">
        <v>43011</v>
      </c>
    </row>
    <row r="35" spans="1:22">
      <c r="A35">
        <v>103</v>
      </c>
      <c r="B35">
        <v>122</v>
      </c>
      <c r="C35" s="28">
        <v>43011</v>
      </c>
    </row>
    <row r="36" spans="1:22">
      <c r="A36">
        <v>103</v>
      </c>
      <c r="B36">
        <v>2</v>
      </c>
      <c r="C36" s="28">
        <v>43011</v>
      </c>
    </row>
    <row r="37" spans="1:22">
      <c r="A37">
        <v>103</v>
      </c>
      <c r="B37">
        <v>132</v>
      </c>
      <c r="C37" s="28">
        <v>43011</v>
      </c>
    </row>
    <row r="38" spans="1:22">
      <c r="A38">
        <v>103</v>
      </c>
      <c r="B38">
        <v>62</v>
      </c>
      <c r="C38" s="28">
        <v>43011</v>
      </c>
    </row>
    <row r="39" spans="1:22">
      <c r="A39">
        <v>103</v>
      </c>
      <c r="B39">
        <v>142</v>
      </c>
      <c r="C39" s="28">
        <v>43011</v>
      </c>
    </row>
    <row r="40" spans="1:22">
      <c r="C40" s="28"/>
    </row>
    <row r="41" spans="1:22">
      <c r="A41">
        <v>103</v>
      </c>
      <c r="B41">
        <v>2</v>
      </c>
      <c r="C41" s="28">
        <v>43012</v>
      </c>
      <c r="E41">
        <f>COUNTIF($B$41:$B$48,E1)</f>
        <v>1</v>
      </c>
      <c r="F41">
        <f t="shared" ref="F41:L41" si="4">COUNTIF($B$41:$B$48,F1)</f>
        <v>1</v>
      </c>
      <c r="G41">
        <f t="shared" si="4"/>
        <v>1</v>
      </c>
      <c r="H41">
        <f t="shared" si="4"/>
        <v>1</v>
      </c>
      <c r="I41">
        <f t="shared" si="4"/>
        <v>1</v>
      </c>
      <c r="J41">
        <f t="shared" si="4"/>
        <v>1</v>
      </c>
      <c r="K41">
        <f t="shared" si="4"/>
        <v>1</v>
      </c>
      <c r="L41">
        <f t="shared" si="4"/>
        <v>1</v>
      </c>
    </row>
    <row r="42" spans="1:22">
      <c r="A42">
        <v>103</v>
      </c>
      <c r="B42">
        <v>62</v>
      </c>
      <c r="C42" s="28">
        <v>43012</v>
      </c>
    </row>
    <row r="43" spans="1:22">
      <c r="A43">
        <v>103</v>
      </c>
      <c r="B43">
        <v>52</v>
      </c>
      <c r="C43" s="28">
        <v>43012</v>
      </c>
    </row>
    <row r="44" spans="1:22">
      <c r="A44">
        <v>103</v>
      </c>
      <c r="B44">
        <v>122</v>
      </c>
      <c r="C44" s="28">
        <v>43012</v>
      </c>
    </row>
    <row r="45" spans="1:22">
      <c r="A45">
        <v>103</v>
      </c>
      <c r="B45">
        <v>42</v>
      </c>
      <c r="C45" s="28">
        <v>43012</v>
      </c>
    </row>
    <row r="46" spans="1:22">
      <c r="A46">
        <v>103</v>
      </c>
      <c r="B46">
        <v>92</v>
      </c>
      <c r="C46" s="28">
        <v>43012</v>
      </c>
    </row>
    <row r="47" spans="1:22">
      <c r="A47">
        <v>103</v>
      </c>
      <c r="B47">
        <v>132</v>
      </c>
      <c r="C47" s="28">
        <v>43012</v>
      </c>
    </row>
    <row r="48" spans="1:22">
      <c r="A48">
        <v>103</v>
      </c>
      <c r="B48">
        <v>142</v>
      </c>
      <c r="C48" s="28">
        <v>43012</v>
      </c>
      <c r="M48" t="s">
        <v>7</v>
      </c>
      <c r="N48">
        <f>AVERAGE(O48:V48)</f>
        <v>2</v>
      </c>
      <c r="O48">
        <f>SUM(E32:E41)</f>
        <v>2</v>
      </c>
      <c r="P48">
        <f t="shared" ref="P48:V48" si="5">SUM(F32:F41)</f>
        <v>2</v>
      </c>
      <c r="Q48">
        <f t="shared" si="5"/>
        <v>2</v>
      </c>
      <c r="R48">
        <f t="shared" si="5"/>
        <v>2</v>
      </c>
      <c r="S48">
        <f t="shared" si="5"/>
        <v>2</v>
      </c>
      <c r="T48">
        <f t="shared" si="5"/>
        <v>2</v>
      </c>
      <c r="U48">
        <f t="shared" si="5"/>
        <v>2</v>
      </c>
      <c r="V48">
        <f t="shared" si="5"/>
        <v>2</v>
      </c>
    </row>
    <row r="49" spans="1:12">
      <c r="C49" s="28"/>
    </row>
    <row r="50" spans="1:12">
      <c r="A50">
        <v>103</v>
      </c>
      <c r="B50">
        <v>2</v>
      </c>
      <c r="C50" s="28">
        <v>43013</v>
      </c>
      <c r="E50">
        <f>COUNTIF($B$50:$B$57,E1)</f>
        <v>1</v>
      </c>
      <c r="F50">
        <f t="shared" ref="F50:K50" si="6">COUNTIF($B$50:$B$57,F1)</f>
        <v>1</v>
      </c>
      <c r="G50">
        <f t="shared" si="6"/>
        <v>1</v>
      </c>
      <c r="H50">
        <f t="shared" si="6"/>
        <v>1</v>
      </c>
      <c r="I50">
        <f t="shared" si="6"/>
        <v>1</v>
      </c>
      <c r="J50">
        <f t="shared" si="6"/>
        <v>1</v>
      </c>
      <c r="K50">
        <f>COUNTIF($B$50:$B$57,K1)</f>
        <v>1</v>
      </c>
      <c r="L50">
        <f>COUNTIF($B$50:$B$57,L1)</f>
        <v>1</v>
      </c>
    </row>
    <row r="51" spans="1:12">
      <c r="A51">
        <v>103</v>
      </c>
      <c r="B51">
        <v>62</v>
      </c>
      <c r="C51" s="28">
        <v>43013</v>
      </c>
    </row>
    <row r="52" spans="1:12">
      <c r="A52">
        <v>103</v>
      </c>
      <c r="B52">
        <v>52</v>
      </c>
      <c r="C52" s="28">
        <v>43013</v>
      </c>
    </row>
    <row r="53" spans="1:12">
      <c r="A53">
        <v>103</v>
      </c>
      <c r="B53">
        <v>42</v>
      </c>
      <c r="C53" s="28">
        <v>43013</v>
      </c>
    </row>
    <row r="54" spans="1:12">
      <c r="A54">
        <v>103</v>
      </c>
      <c r="B54">
        <v>122</v>
      </c>
      <c r="C54" s="28">
        <v>43013</v>
      </c>
    </row>
    <row r="55" spans="1:12">
      <c r="A55">
        <v>103</v>
      </c>
      <c r="B55">
        <v>142</v>
      </c>
      <c r="C55" s="28">
        <v>43013</v>
      </c>
    </row>
    <row r="56" spans="1:12">
      <c r="A56">
        <v>103</v>
      </c>
      <c r="B56">
        <v>132</v>
      </c>
      <c r="C56" s="28">
        <v>43013</v>
      </c>
    </row>
    <row r="57" spans="1:12">
      <c r="A57">
        <v>103</v>
      </c>
      <c r="B57">
        <v>92</v>
      </c>
      <c r="C57" s="28">
        <v>43013</v>
      </c>
    </row>
    <row r="58" spans="1:12">
      <c r="C58" s="28"/>
    </row>
    <row r="59" spans="1:12">
      <c r="A59">
        <v>103</v>
      </c>
      <c r="B59">
        <v>52</v>
      </c>
      <c r="C59" s="28">
        <v>43014</v>
      </c>
      <c r="E59">
        <f>COUNTIF($B$59:$B$66,E1)</f>
        <v>1</v>
      </c>
      <c r="F59">
        <f t="shared" ref="F59:L59" si="7">COUNTIF($B$59:$B$66,F1)</f>
        <v>1</v>
      </c>
      <c r="G59">
        <f t="shared" si="7"/>
        <v>1</v>
      </c>
      <c r="H59">
        <f t="shared" si="7"/>
        <v>1</v>
      </c>
      <c r="I59">
        <f t="shared" si="7"/>
        <v>1</v>
      </c>
      <c r="J59">
        <f t="shared" si="7"/>
        <v>1</v>
      </c>
      <c r="K59">
        <f t="shared" si="7"/>
        <v>1</v>
      </c>
      <c r="L59">
        <f t="shared" si="7"/>
        <v>1</v>
      </c>
    </row>
    <row r="60" spans="1:12">
      <c r="A60">
        <v>103</v>
      </c>
      <c r="B60">
        <v>42</v>
      </c>
      <c r="C60" s="28">
        <v>43014</v>
      </c>
    </row>
    <row r="61" spans="1:12">
      <c r="A61">
        <v>103</v>
      </c>
      <c r="B61">
        <v>62</v>
      </c>
      <c r="C61" s="28">
        <v>43014</v>
      </c>
    </row>
    <row r="62" spans="1:12">
      <c r="A62">
        <v>103</v>
      </c>
      <c r="B62">
        <v>2</v>
      </c>
      <c r="C62" s="28">
        <v>43014</v>
      </c>
    </row>
    <row r="63" spans="1:12">
      <c r="A63">
        <v>103</v>
      </c>
      <c r="B63">
        <v>92</v>
      </c>
      <c r="C63" s="28">
        <v>43014</v>
      </c>
    </row>
    <row r="64" spans="1:12">
      <c r="A64">
        <v>103</v>
      </c>
      <c r="B64">
        <v>132</v>
      </c>
      <c r="C64" s="28">
        <v>43014</v>
      </c>
    </row>
    <row r="65" spans="1:12">
      <c r="A65">
        <v>103</v>
      </c>
      <c r="B65">
        <v>122</v>
      </c>
      <c r="C65" s="28">
        <v>43014</v>
      </c>
    </row>
    <row r="66" spans="1:12">
      <c r="A66">
        <v>103</v>
      </c>
      <c r="B66">
        <v>142</v>
      </c>
      <c r="C66" s="28">
        <v>43014</v>
      </c>
    </row>
    <row r="67" spans="1:12">
      <c r="C67" s="28"/>
    </row>
    <row r="68" spans="1:12">
      <c r="A68">
        <v>103</v>
      </c>
      <c r="B68">
        <v>122</v>
      </c>
      <c r="C68" s="28">
        <v>43017</v>
      </c>
      <c r="E68">
        <f>COUNTIF($B$68:$B$75,E1)</f>
        <v>1</v>
      </c>
      <c r="F68">
        <f t="shared" ref="F68:L68" si="8">COUNTIF($B$68:$B$75,F1)</f>
        <v>1</v>
      </c>
      <c r="G68">
        <f t="shared" si="8"/>
        <v>1</v>
      </c>
      <c r="H68">
        <f t="shared" si="8"/>
        <v>1</v>
      </c>
      <c r="I68">
        <f t="shared" si="8"/>
        <v>1</v>
      </c>
      <c r="J68">
        <f t="shared" si="8"/>
        <v>1</v>
      </c>
      <c r="K68">
        <f t="shared" si="8"/>
        <v>1</v>
      </c>
      <c r="L68">
        <f t="shared" si="8"/>
        <v>1</v>
      </c>
    </row>
    <row r="69" spans="1:12">
      <c r="A69">
        <v>103</v>
      </c>
      <c r="B69">
        <v>142</v>
      </c>
      <c r="C69" s="28">
        <v>43017</v>
      </c>
    </row>
    <row r="70" spans="1:12">
      <c r="A70">
        <v>103</v>
      </c>
      <c r="B70">
        <v>62</v>
      </c>
      <c r="C70" s="28">
        <v>43017</v>
      </c>
    </row>
    <row r="71" spans="1:12">
      <c r="A71">
        <v>103</v>
      </c>
      <c r="B71">
        <v>92</v>
      </c>
      <c r="C71" s="28">
        <v>43017</v>
      </c>
    </row>
    <row r="72" spans="1:12">
      <c r="A72">
        <v>103</v>
      </c>
      <c r="B72">
        <v>132</v>
      </c>
      <c r="C72" s="28">
        <v>43017</v>
      </c>
    </row>
    <row r="73" spans="1:12">
      <c r="A73">
        <v>103</v>
      </c>
      <c r="B73">
        <v>52</v>
      </c>
      <c r="C73" s="28">
        <v>43017</v>
      </c>
    </row>
    <row r="74" spans="1:12">
      <c r="A74">
        <v>103</v>
      </c>
      <c r="B74">
        <v>42</v>
      </c>
      <c r="C74" s="28">
        <v>43017</v>
      </c>
    </row>
    <row r="75" spans="1:12">
      <c r="A75">
        <v>103</v>
      </c>
      <c r="B75">
        <v>2</v>
      </c>
      <c r="C75" s="28">
        <v>43017</v>
      </c>
    </row>
    <row r="76" spans="1:12">
      <c r="C76" s="28"/>
    </row>
    <row r="77" spans="1:12">
      <c r="A77">
        <v>103</v>
      </c>
      <c r="B77">
        <v>2</v>
      </c>
      <c r="C77" s="28">
        <v>43018</v>
      </c>
      <c r="E77">
        <f>COUNTIF($B$77,E1)</f>
        <v>0</v>
      </c>
      <c r="F77">
        <f t="shared" ref="F77:L77" si="9">COUNTIF($B$77,F1)</f>
        <v>0</v>
      </c>
      <c r="G77">
        <f t="shared" si="9"/>
        <v>0</v>
      </c>
      <c r="H77">
        <f t="shared" si="9"/>
        <v>0</v>
      </c>
      <c r="I77">
        <f t="shared" si="9"/>
        <v>1</v>
      </c>
      <c r="J77">
        <f t="shared" si="9"/>
        <v>0</v>
      </c>
      <c r="K77">
        <f t="shared" si="9"/>
        <v>0</v>
      </c>
      <c r="L77">
        <f t="shared" si="9"/>
        <v>0</v>
      </c>
    </row>
    <row r="78" spans="1:12">
      <c r="C78" s="28"/>
    </row>
    <row r="79" spans="1:12">
      <c r="A79">
        <v>103</v>
      </c>
      <c r="B79">
        <v>122</v>
      </c>
      <c r="C79" s="28">
        <v>43019</v>
      </c>
      <c r="E79">
        <f>COUNTIF($B$79:$B$93,E1)</f>
        <v>2</v>
      </c>
      <c r="F79">
        <f t="shared" ref="F79:K79" si="10">COUNTIF($B$79:$B$93,F1)</f>
        <v>2</v>
      </c>
      <c r="G79">
        <f t="shared" si="10"/>
        <v>2</v>
      </c>
      <c r="H79">
        <f t="shared" si="10"/>
        <v>2</v>
      </c>
      <c r="I79">
        <f t="shared" si="10"/>
        <v>1</v>
      </c>
      <c r="J79">
        <f t="shared" si="10"/>
        <v>2</v>
      </c>
      <c r="K79">
        <f>COUNTIF($B$79:$B$93,K1)</f>
        <v>2</v>
      </c>
      <c r="L79">
        <f>COUNTIF($B$79:$B$93,L1)</f>
        <v>2</v>
      </c>
    </row>
    <row r="80" spans="1:12">
      <c r="A80">
        <v>103</v>
      </c>
      <c r="B80">
        <v>132</v>
      </c>
      <c r="C80" s="28">
        <v>43019</v>
      </c>
    </row>
    <row r="81" spans="1:12">
      <c r="A81">
        <v>103</v>
      </c>
      <c r="B81">
        <v>42</v>
      </c>
      <c r="C81" s="28">
        <v>43019</v>
      </c>
    </row>
    <row r="82" spans="1:12">
      <c r="A82">
        <v>103</v>
      </c>
      <c r="B82">
        <v>142</v>
      </c>
      <c r="C82" s="28">
        <v>43019</v>
      </c>
    </row>
    <row r="83" spans="1:12">
      <c r="A83">
        <v>103</v>
      </c>
      <c r="B83">
        <v>92</v>
      </c>
      <c r="C83" s="28">
        <v>43019</v>
      </c>
    </row>
    <row r="84" spans="1:12">
      <c r="A84">
        <v>103</v>
      </c>
      <c r="B84">
        <v>62</v>
      </c>
      <c r="C84" s="28">
        <v>43019</v>
      </c>
    </row>
    <row r="85" spans="1:12">
      <c r="A85">
        <v>103</v>
      </c>
      <c r="B85">
        <v>52</v>
      </c>
      <c r="C85" s="28">
        <v>43019</v>
      </c>
    </row>
    <row r="86" spans="1:12">
      <c r="A86">
        <v>103</v>
      </c>
      <c r="B86">
        <v>2</v>
      </c>
      <c r="C86" s="28">
        <v>43019</v>
      </c>
    </row>
    <row r="87" spans="1:12">
      <c r="A87">
        <v>103</v>
      </c>
      <c r="B87">
        <v>52</v>
      </c>
      <c r="C87" s="28">
        <v>43019</v>
      </c>
    </row>
    <row r="88" spans="1:12">
      <c r="A88">
        <v>103</v>
      </c>
      <c r="B88">
        <v>132</v>
      </c>
      <c r="C88" s="28">
        <v>43019</v>
      </c>
    </row>
    <row r="89" spans="1:12">
      <c r="A89">
        <v>103</v>
      </c>
      <c r="B89">
        <v>42</v>
      </c>
      <c r="C89" s="28">
        <v>43019</v>
      </c>
    </row>
    <row r="90" spans="1:12">
      <c r="A90">
        <v>103</v>
      </c>
      <c r="B90">
        <v>122</v>
      </c>
      <c r="C90" s="28">
        <v>43019</v>
      </c>
    </row>
    <row r="91" spans="1:12">
      <c r="A91">
        <v>103</v>
      </c>
      <c r="B91">
        <v>62</v>
      </c>
      <c r="C91" s="28">
        <v>43019</v>
      </c>
    </row>
    <row r="92" spans="1:12">
      <c r="A92">
        <v>103</v>
      </c>
      <c r="B92">
        <v>142</v>
      </c>
      <c r="C92" s="28">
        <v>43019</v>
      </c>
    </row>
    <row r="93" spans="1:12">
      <c r="A93">
        <v>103</v>
      </c>
      <c r="B93">
        <v>92</v>
      </c>
      <c r="C93" s="28">
        <v>43019</v>
      </c>
    </row>
    <row r="94" spans="1:12">
      <c r="C94" s="28"/>
    </row>
    <row r="95" spans="1:12">
      <c r="A95">
        <v>103</v>
      </c>
      <c r="B95">
        <v>52</v>
      </c>
      <c r="C95" s="28">
        <v>43020</v>
      </c>
      <c r="E95">
        <f>COUNTIF($B$95:$B$100,E1)</f>
        <v>1</v>
      </c>
      <c r="F95">
        <f t="shared" ref="F95:L95" si="11">COUNTIF($B$95:$B$100,F1)</f>
        <v>1</v>
      </c>
      <c r="G95">
        <f t="shared" si="11"/>
        <v>0</v>
      </c>
      <c r="H95">
        <f t="shared" si="11"/>
        <v>1</v>
      </c>
      <c r="I95">
        <f t="shared" si="11"/>
        <v>0</v>
      </c>
      <c r="J95">
        <f t="shared" si="11"/>
        <v>1</v>
      </c>
      <c r="K95">
        <f t="shared" si="11"/>
        <v>1</v>
      </c>
      <c r="L95">
        <f t="shared" si="11"/>
        <v>1</v>
      </c>
    </row>
    <row r="96" spans="1:12">
      <c r="A96">
        <v>103</v>
      </c>
      <c r="B96">
        <v>132</v>
      </c>
      <c r="C96" s="28">
        <v>43020</v>
      </c>
    </row>
    <row r="97" spans="1:12">
      <c r="A97">
        <v>103</v>
      </c>
      <c r="B97">
        <v>142</v>
      </c>
      <c r="C97" s="28">
        <v>43020</v>
      </c>
    </row>
    <row r="98" spans="1:12">
      <c r="A98">
        <v>103</v>
      </c>
      <c r="B98">
        <v>62</v>
      </c>
      <c r="C98" s="28">
        <v>43020</v>
      </c>
    </row>
    <row r="99" spans="1:12">
      <c r="A99">
        <v>103</v>
      </c>
      <c r="B99">
        <v>122</v>
      </c>
      <c r="C99" s="28">
        <v>43020</v>
      </c>
    </row>
    <row r="100" spans="1:12">
      <c r="A100">
        <v>103</v>
      </c>
      <c r="B100">
        <v>92</v>
      </c>
      <c r="C100" s="28">
        <v>43020</v>
      </c>
    </row>
    <row r="101" spans="1:12">
      <c r="C101" s="28"/>
    </row>
    <row r="102" spans="1:12">
      <c r="A102">
        <v>103</v>
      </c>
      <c r="B102">
        <v>42</v>
      </c>
      <c r="C102" s="28">
        <v>43021</v>
      </c>
      <c r="E102">
        <f>COUNTIF($B$102:$B$111,E1)</f>
        <v>1</v>
      </c>
      <c r="F102">
        <f t="shared" ref="F102:L102" si="12">COUNTIF($B$102:$B$111,F1)</f>
        <v>1</v>
      </c>
      <c r="G102">
        <f t="shared" si="12"/>
        <v>2</v>
      </c>
      <c r="H102">
        <f t="shared" si="12"/>
        <v>1</v>
      </c>
      <c r="I102">
        <f t="shared" si="12"/>
        <v>2</v>
      </c>
      <c r="J102">
        <f t="shared" si="12"/>
        <v>1</v>
      </c>
      <c r="K102">
        <f t="shared" si="12"/>
        <v>1</v>
      </c>
      <c r="L102">
        <f t="shared" si="12"/>
        <v>1</v>
      </c>
    </row>
    <row r="103" spans="1:12">
      <c r="A103">
        <v>103</v>
      </c>
      <c r="B103">
        <v>2</v>
      </c>
      <c r="C103" s="28">
        <v>43021</v>
      </c>
    </row>
    <row r="104" spans="1:12">
      <c r="A104">
        <v>103</v>
      </c>
      <c r="B104">
        <v>2</v>
      </c>
      <c r="C104" s="28">
        <v>43021</v>
      </c>
    </row>
    <row r="105" spans="1:12">
      <c r="A105">
        <v>103</v>
      </c>
      <c r="B105">
        <v>52</v>
      </c>
      <c r="C105" s="28">
        <v>43021</v>
      </c>
    </row>
    <row r="106" spans="1:12">
      <c r="A106">
        <v>103</v>
      </c>
      <c r="B106">
        <v>92</v>
      </c>
      <c r="C106" s="28">
        <v>43021</v>
      </c>
    </row>
    <row r="107" spans="1:12">
      <c r="A107">
        <v>103</v>
      </c>
      <c r="B107">
        <v>62</v>
      </c>
      <c r="C107" s="28">
        <v>43021</v>
      </c>
    </row>
    <row r="108" spans="1:12">
      <c r="A108">
        <v>103</v>
      </c>
      <c r="B108">
        <v>122</v>
      </c>
      <c r="C108" s="28">
        <v>43021</v>
      </c>
    </row>
    <row r="109" spans="1:12">
      <c r="A109">
        <v>103</v>
      </c>
      <c r="B109">
        <v>42</v>
      </c>
      <c r="C109" s="28">
        <v>43021</v>
      </c>
    </row>
    <row r="110" spans="1:12">
      <c r="A110">
        <v>103</v>
      </c>
      <c r="B110">
        <v>132</v>
      </c>
      <c r="C110" s="28">
        <v>43021</v>
      </c>
    </row>
    <row r="111" spans="1:12">
      <c r="A111">
        <v>103</v>
      </c>
      <c r="B111">
        <v>142</v>
      </c>
      <c r="C111" s="28">
        <v>43021</v>
      </c>
    </row>
    <row r="112" spans="1:12">
      <c r="C112" s="28"/>
    </row>
    <row r="113" spans="1:12">
      <c r="A113">
        <v>103</v>
      </c>
      <c r="B113">
        <v>142</v>
      </c>
      <c r="C113" s="28">
        <v>43023</v>
      </c>
      <c r="E113">
        <f>COUNTIF($B$113:$B$117,E1)</f>
        <v>1</v>
      </c>
      <c r="F113">
        <f t="shared" ref="F113:L113" si="13">COUNTIF($B$113:$B$117,F1)</f>
        <v>0</v>
      </c>
      <c r="G113">
        <f t="shared" si="13"/>
        <v>1</v>
      </c>
      <c r="H113">
        <f t="shared" si="13"/>
        <v>1</v>
      </c>
      <c r="I113">
        <f t="shared" si="13"/>
        <v>1</v>
      </c>
      <c r="J113">
        <f t="shared" si="13"/>
        <v>0</v>
      </c>
      <c r="K113">
        <f t="shared" si="13"/>
        <v>0</v>
      </c>
      <c r="L113">
        <f t="shared" si="13"/>
        <v>1</v>
      </c>
    </row>
    <row r="114" spans="1:12">
      <c r="A114">
        <v>103</v>
      </c>
      <c r="B114">
        <v>52</v>
      </c>
      <c r="C114" s="28">
        <v>43023</v>
      </c>
    </row>
    <row r="115" spans="1:12">
      <c r="A115">
        <v>103</v>
      </c>
      <c r="B115">
        <v>62</v>
      </c>
      <c r="C115" s="28">
        <v>43023</v>
      </c>
    </row>
    <row r="116" spans="1:12">
      <c r="A116">
        <v>103</v>
      </c>
      <c r="B116">
        <v>42</v>
      </c>
      <c r="C116" s="28">
        <v>43023</v>
      </c>
    </row>
    <row r="117" spans="1:12">
      <c r="A117">
        <v>103</v>
      </c>
      <c r="B117">
        <v>2</v>
      </c>
      <c r="C117" s="28">
        <v>43023</v>
      </c>
    </row>
    <row r="118" spans="1:12">
      <c r="C118" s="28"/>
    </row>
    <row r="119" spans="1:12">
      <c r="A119">
        <v>103</v>
      </c>
      <c r="B119">
        <v>52</v>
      </c>
      <c r="C119" s="28">
        <v>43024</v>
      </c>
      <c r="E119">
        <f>COUNTIF($B$119:$B$126,E1)</f>
        <v>1</v>
      </c>
      <c r="F119">
        <f t="shared" ref="F119:L119" si="14">COUNTIF($B$119:$B$126,F1)</f>
        <v>1</v>
      </c>
      <c r="G119">
        <f t="shared" si="14"/>
        <v>1</v>
      </c>
      <c r="H119">
        <f t="shared" si="14"/>
        <v>1</v>
      </c>
      <c r="I119">
        <f t="shared" si="14"/>
        <v>1</v>
      </c>
      <c r="J119">
        <f t="shared" si="14"/>
        <v>1</v>
      </c>
      <c r="K119">
        <f t="shared" si="14"/>
        <v>1</v>
      </c>
      <c r="L119">
        <f t="shared" si="14"/>
        <v>1</v>
      </c>
    </row>
    <row r="120" spans="1:12">
      <c r="A120">
        <v>103</v>
      </c>
      <c r="B120">
        <v>2</v>
      </c>
      <c r="C120" s="28">
        <v>43024</v>
      </c>
    </row>
    <row r="121" spans="1:12">
      <c r="A121">
        <v>103</v>
      </c>
      <c r="B121">
        <v>62</v>
      </c>
      <c r="C121" s="28">
        <v>43024</v>
      </c>
    </row>
    <row r="122" spans="1:12">
      <c r="A122">
        <v>103</v>
      </c>
      <c r="B122">
        <v>42</v>
      </c>
      <c r="C122" s="28">
        <v>43024</v>
      </c>
    </row>
    <row r="123" spans="1:12">
      <c r="A123">
        <v>103</v>
      </c>
      <c r="B123">
        <v>92</v>
      </c>
      <c r="C123" s="28">
        <v>43024</v>
      </c>
    </row>
    <row r="124" spans="1:12">
      <c r="A124">
        <v>103</v>
      </c>
      <c r="B124">
        <v>122</v>
      </c>
      <c r="C124" s="28">
        <v>43024</v>
      </c>
    </row>
    <row r="125" spans="1:12">
      <c r="A125">
        <v>103</v>
      </c>
      <c r="B125">
        <v>132</v>
      </c>
      <c r="C125" s="28">
        <v>43024</v>
      </c>
    </row>
    <row r="126" spans="1:12">
      <c r="A126">
        <v>103</v>
      </c>
      <c r="B126">
        <v>142</v>
      </c>
      <c r="C126" s="28">
        <v>43024</v>
      </c>
    </row>
    <row r="127" spans="1:12">
      <c r="C127" s="28"/>
    </row>
    <row r="128" spans="1:12">
      <c r="A128">
        <v>103</v>
      </c>
      <c r="B128">
        <v>42</v>
      </c>
      <c r="C128" s="28">
        <v>43025</v>
      </c>
      <c r="E128">
        <f>COUNTIF($B$128:$B$135,E1)</f>
        <v>1</v>
      </c>
      <c r="F128">
        <f t="shared" ref="F128:L128" si="15">COUNTIF($B$128:$B$135,F1)</f>
        <v>1</v>
      </c>
      <c r="G128">
        <f t="shared" si="15"/>
        <v>1</v>
      </c>
      <c r="H128">
        <f t="shared" si="15"/>
        <v>1</v>
      </c>
      <c r="I128">
        <f t="shared" si="15"/>
        <v>1</v>
      </c>
      <c r="J128">
        <f t="shared" si="15"/>
        <v>1</v>
      </c>
      <c r="K128">
        <f t="shared" si="15"/>
        <v>1</v>
      </c>
      <c r="L128">
        <f t="shared" si="15"/>
        <v>1</v>
      </c>
    </row>
    <row r="129" spans="1:22">
      <c r="A129">
        <v>103</v>
      </c>
      <c r="B129">
        <v>2</v>
      </c>
      <c r="C129" s="28">
        <v>43025</v>
      </c>
    </row>
    <row r="130" spans="1:22">
      <c r="A130">
        <v>103</v>
      </c>
      <c r="B130">
        <v>62</v>
      </c>
      <c r="C130" s="28">
        <v>43025</v>
      </c>
    </row>
    <row r="131" spans="1:22">
      <c r="A131">
        <v>103</v>
      </c>
      <c r="B131">
        <v>92</v>
      </c>
      <c r="C131" s="28">
        <v>43025</v>
      </c>
    </row>
    <row r="132" spans="1:22">
      <c r="A132">
        <v>103</v>
      </c>
      <c r="B132">
        <v>52</v>
      </c>
      <c r="C132" s="28">
        <v>43025</v>
      </c>
    </row>
    <row r="133" spans="1:22">
      <c r="A133">
        <v>103</v>
      </c>
      <c r="B133">
        <v>122</v>
      </c>
      <c r="C133" s="28">
        <v>43025</v>
      </c>
    </row>
    <row r="134" spans="1:22">
      <c r="A134">
        <v>103</v>
      </c>
      <c r="B134">
        <v>132</v>
      </c>
      <c r="C134" s="28">
        <v>43025</v>
      </c>
    </row>
    <row r="135" spans="1:22">
      <c r="A135">
        <v>103</v>
      </c>
      <c r="B135">
        <v>142</v>
      </c>
      <c r="C135" s="28">
        <v>43025</v>
      </c>
      <c r="M135" t="s">
        <v>8</v>
      </c>
      <c r="N135">
        <f>AVERAGE(O135:V135)</f>
        <v>9.625</v>
      </c>
      <c r="O135">
        <f>SUM(E50:E135)</f>
        <v>10</v>
      </c>
      <c r="P135">
        <f t="shared" ref="P135:V135" si="16">SUM(F50:F135)</f>
        <v>9</v>
      </c>
      <c r="Q135">
        <f t="shared" si="16"/>
        <v>10</v>
      </c>
      <c r="R135">
        <f t="shared" si="16"/>
        <v>10</v>
      </c>
      <c r="S135">
        <f t="shared" si="16"/>
        <v>10</v>
      </c>
      <c r="T135">
        <f t="shared" si="16"/>
        <v>9</v>
      </c>
      <c r="U135">
        <f t="shared" si="16"/>
        <v>9</v>
      </c>
      <c r="V135">
        <f t="shared" si="16"/>
        <v>10</v>
      </c>
    </row>
    <row r="136" spans="1:22">
      <c r="C136" s="28"/>
    </row>
    <row r="137" spans="1:22">
      <c r="A137">
        <v>103</v>
      </c>
      <c r="B137">
        <v>2</v>
      </c>
      <c r="C137" s="28">
        <v>43026</v>
      </c>
      <c r="E137">
        <f>COUNTIF($B$137:$B$145,E1)</f>
        <v>2</v>
      </c>
      <c r="F137">
        <f t="shared" ref="F137:L137" si="17">COUNTIF($B$137:$B$145,F1)</f>
        <v>1</v>
      </c>
      <c r="G137">
        <f t="shared" si="17"/>
        <v>1</v>
      </c>
      <c r="H137">
        <f t="shared" si="17"/>
        <v>1</v>
      </c>
      <c r="I137">
        <f t="shared" si="17"/>
        <v>1</v>
      </c>
      <c r="J137">
        <f t="shared" si="17"/>
        <v>1</v>
      </c>
      <c r="K137">
        <f t="shared" si="17"/>
        <v>1</v>
      </c>
      <c r="L137">
        <f t="shared" si="17"/>
        <v>1</v>
      </c>
    </row>
    <row r="138" spans="1:22">
      <c r="A138">
        <v>103</v>
      </c>
      <c r="B138">
        <v>42</v>
      </c>
      <c r="C138" s="28">
        <v>43026</v>
      </c>
    </row>
    <row r="139" spans="1:22">
      <c r="A139">
        <v>103</v>
      </c>
      <c r="B139">
        <v>92</v>
      </c>
      <c r="C139" s="28">
        <v>43026</v>
      </c>
    </row>
    <row r="140" spans="1:22">
      <c r="A140">
        <v>103</v>
      </c>
      <c r="B140">
        <v>132</v>
      </c>
      <c r="C140" s="28">
        <v>43026</v>
      </c>
    </row>
    <row r="141" spans="1:22">
      <c r="A141">
        <v>103</v>
      </c>
      <c r="B141">
        <v>52</v>
      </c>
      <c r="C141" s="28">
        <v>43026</v>
      </c>
    </row>
    <row r="142" spans="1:22">
      <c r="A142">
        <v>103</v>
      </c>
      <c r="B142">
        <v>62</v>
      </c>
      <c r="C142" s="28">
        <v>43026</v>
      </c>
    </row>
    <row r="143" spans="1:22">
      <c r="A143">
        <v>103</v>
      </c>
      <c r="B143">
        <v>122</v>
      </c>
      <c r="C143" s="28">
        <v>43026</v>
      </c>
    </row>
    <row r="144" spans="1:22">
      <c r="A144">
        <v>103</v>
      </c>
      <c r="B144">
        <v>142</v>
      </c>
      <c r="C144" s="28">
        <v>43026</v>
      </c>
    </row>
    <row r="145" spans="1:12">
      <c r="A145">
        <v>103</v>
      </c>
      <c r="B145">
        <v>52</v>
      </c>
      <c r="C145" s="28">
        <v>43026</v>
      </c>
    </row>
    <row r="146" spans="1:12">
      <c r="C146" s="28"/>
    </row>
    <row r="147" spans="1:12">
      <c r="A147">
        <v>103</v>
      </c>
      <c r="B147">
        <v>52</v>
      </c>
      <c r="C147" s="28">
        <v>43027</v>
      </c>
      <c r="E147">
        <f>COUNTIF($B$147:$B$155,E1)</f>
        <v>2</v>
      </c>
      <c r="F147">
        <f t="shared" ref="F147:L147" si="18">COUNTIF($B$147:$B$155,F1)</f>
        <v>1</v>
      </c>
      <c r="G147">
        <f t="shared" si="18"/>
        <v>1</v>
      </c>
      <c r="H147">
        <f t="shared" si="18"/>
        <v>1</v>
      </c>
      <c r="I147">
        <f t="shared" si="18"/>
        <v>1</v>
      </c>
      <c r="J147">
        <f t="shared" si="18"/>
        <v>1</v>
      </c>
      <c r="K147">
        <f t="shared" si="18"/>
        <v>1</v>
      </c>
      <c r="L147">
        <f t="shared" si="18"/>
        <v>1</v>
      </c>
    </row>
    <row r="148" spans="1:12">
      <c r="A148">
        <v>103</v>
      </c>
      <c r="B148">
        <v>42</v>
      </c>
      <c r="C148" s="28">
        <v>43027</v>
      </c>
    </row>
    <row r="149" spans="1:12">
      <c r="A149">
        <v>103</v>
      </c>
      <c r="B149">
        <v>122</v>
      </c>
      <c r="C149" s="28">
        <v>43027</v>
      </c>
    </row>
    <row r="150" spans="1:12">
      <c r="A150">
        <v>103</v>
      </c>
      <c r="B150">
        <v>2</v>
      </c>
      <c r="C150" s="28">
        <v>43027</v>
      </c>
    </row>
    <row r="151" spans="1:12">
      <c r="A151">
        <v>103</v>
      </c>
      <c r="B151">
        <v>92</v>
      </c>
      <c r="C151" s="28">
        <v>43027</v>
      </c>
    </row>
    <row r="152" spans="1:12">
      <c r="A152">
        <v>103</v>
      </c>
      <c r="B152">
        <v>62</v>
      </c>
      <c r="C152" s="28">
        <v>43027</v>
      </c>
    </row>
    <row r="153" spans="1:12">
      <c r="A153">
        <v>103</v>
      </c>
      <c r="B153">
        <v>142</v>
      </c>
      <c r="C153" s="28">
        <v>43027</v>
      </c>
    </row>
    <row r="154" spans="1:12">
      <c r="A154">
        <v>103</v>
      </c>
      <c r="B154">
        <v>132</v>
      </c>
      <c r="C154" s="28">
        <v>43027</v>
      </c>
    </row>
    <row r="155" spans="1:12">
      <c r="A155">
        <v>103</v>
      </c>
      <c r="B155">
        <v>52</v>
      </c>
      <c r="C155" s="28">
        <v>43027</v>
      </c>
    </row>
    <row r="156" spans="1:12">
      <c r="C156" s="28"/>
    </row>
    <row r="157" spans="1:12">
      <c r="A157">
        <v>103</v>
      </c>
      <c r="B157">
        <v>52</v>
      </c>
      <c r="C157" s="28">
        <v>43028</v>
      </c>
      <c r="E157">
        <f>COUNTIF($B$157:$B$164,E1)</f>
        <v>1</v>
      </c>
      <c r="F157">
        <f t="shared" ref="F157:L157" si="19">COUNTIF($B$157:$B$164,F1)</f>
        <v>1</v>
      </c>
      <c r="G157">
        <f t="shared" si="19"/>
        <v>1</v>
      </c>
      <c r="H157">
        <f t="shared" si="19"/>
        <v>1</v>
      </c>
      <c r="I157">
        <f t="shared" si="19"/>
        <v>1</v>
      </c>
      <c r="J157">
        <f t="shared" si="19"/>
        <v>1</v>
      </c>
      <c r="K157">
        <f t="shared" si="19"/>
        <v>1</v>
      </c>
      <c r="L157">
        <f t="shared" si="19"/>
        <v>1</v>
      </c>
    </row>
    <row r="158" spans="1:12">
      <c r="A158">
        <v>103</v>
      </c>
      <c r="B158">
        <v>42</v>
      </c>
      <c r="C158" s="28">
        <v>43028</v>
      </c>
    </row>
    <row r="159" spans="1:12">
      <c r="A159">
        <v>103</v>
      </c>
      <c r="B159">
        <v>132</v>
      </c>
      <c r="C159" s="28">
        <v>43028</v>
      </c>
    </row>
    <row r="160" spans="1:12">
      <c r="A160">
        <v>103</v>
      </c>
      <c r="B160">
        <v>92</v>
      </c>
      <c r="C160" s="28">
        <v>43028</v>
      </c>
    </row>
    <row r="161" spans="1:22">
      <c r="A161">
        <v>103</v>
      </c>
      <c r="B161">
        <v>62</v>
      </c>
      <c r="C161" s="28">
        <v>43028</v>
      </c>
    </row>
    <row r="162" spans="1:22">
      <c r="A162">
        <v>103</v>
      </c>
      <c r="B162">
        <v>2</v>
      </c>
      <c r="C162" s="28">
        <v>43028</v>
      </c>
    </row>
    <row r="163" spans="1:22">
      <c r="A163">
        <v>103</v>
      </c>
      <c r="B163">
        <v>122</v>
      </c>
      <c r="C163" s="28">
        <v>43028</v>
      </c>
    </row>
    <row r="164" spans="1:22">
      <c r="A164">
        <v>103</v>
      </c>
      <c r="B164">
        <v>142</v>
      </c>
      <c r="C164" s="28">
        <v>43028</v>
      </c>
      <c r="M164" t="s">
        <v>9</v>
      </c>
      <c r="N164">
        <f>AVERAGE(O164:V164)</f>
        <v>3.25</v>
      </c>
      <c r="O164">
        <f>SUM(E137:E162)</f>
        <v>5</v>
      </c>
      <c r="P164">
        <f t="shared" ref="P164:V164" si="20">SUM(F137:F162)</f>
        <v>3</v>
      </c>
      <c r="Q164">
        <f t="shared" si="20"/>
        <v>3</v>
      </c>
      <c r="R164">
        <f t="shared" si="20"/>
        <v>3</v>
      </c>
      <c r="S164">
        <f t="shared" si="20"/>
        <v>3</v>
      </c>
      <c r="T164">
        <f t="shared" si="20"/>
        <v>3</v>
      </c>
      <c r="U164">
        <f t="shared" si="20"/>
        <v>3</v>
      </c>
      <c r="V164">
        <f t="shared" si="20"/>
        <v>3</v>
      </c>
    </row>
    <row r="166" spans="1:22">
      <c r="M166" t="s">
        <v>10</v>
      </c>
      <c r="N166">
        <v>1</v>
      </c>
    </row>
    <row r="167" spans="1:22">
      <c r="E167">
        <f>SUM(E2:E165)</f>
        <v>20</v>
      </c>
      <c r="F167">
        <f>SUM(F2:F165)</f>
        <v>17</v>
      </c>
      <c r="G167">
        <f>SUM(G2:G165)</f>
        <v>20</v>
      </c>
      <c r="H167">
        <f>SUM(H2:H165)</f>
        <v>18</v>
      </c>
      <c r="I167">
        <f>SUM(I2:I165)</f>
        <v>19</v>
      </c>
      <c r="J167">
        <f>SUM(J2:J165)</f>
        <v>17</v>
      </c>
      <c r="K167">
        <f>SUM(K2:K165)</f>
        <v>17</v>
      </c>
      <c r="L167">
        <f>SUM(L2:L165)</f>
        <v>18</v>
      </c>
      <c r="N167">
        <f>SUM(N2:N166)</f>
        <v>20.25</v>
      </c>
    </row>
    <row r="168" spans="1:22">
      <c r="N168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topLeftCell="A157" workbookViewId="0">
      <selection activeCell="N182" sqref="N182"/>
    </sheetView>
  </sheetViews>
  <sheetFormatPr defaultRowHeight="15"/>
  <cols>
    <col min="3" max="3" width="13" customWidth="1"/>
    <col min="14" max="14" width="14.140625" customWidth="1"/>
  </cols>
  <sheetData>
    <row r="1" spans="1:12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</row>
    <row r="2" spans="1:12">
      <c r="A2">
        <v>104</v>
      </c>
      <c r="B2">
        <v>12</v>
      </c>
      <c r="C2" s="28">
        <v>43022</v>
      </c>
      <c r="E2">
        <f>COUNTIF($B$2:$B$26,E1)</f>
        <v>3</v>
      </c>
      <c r="F2">
        <f t="shared" ref="F2:L2" si="0">COUNTIF($B$2:$B$26,F1)</f>
        <v>4</v>
      </c>
      <c r="G2">
        <f t="shared" si="0"/>
        <v>3</v>
      </c>
      <c r="H2">
        <f t="shared" si="0"/>
        <v>3</v>
      </c>
      <c r="I2">
        <f t="shared" si="0"/>
        <v>3</v>
      </c>
      <c r="J2">
        <f t="shared" si="0"/>
        <v>3</v>
      </c>
      <c r="K2">
        <f t="shared" si="0"/>
        <v>3</v>
      </c>
      <c r="L2">
        <f t="shared" si="0"/>
        <v>3</v>
      </c>
    </row>
    <row r="3" spans="1:12">
      <c r="A3">
        <v>104</v>
      </c>
      <c r="B3">
        <v>152</v>
      </c>
      <c r="C3" s="28">
        <v>43022</v>
      </c>
    </row>
    <row r="4" spans="1:12">
      <c r="A4">
        <v>104</v>
      </c>
      <c r="B4">
        <v>22</v>
      </c>
      <c r="C4" s="28">
        <v>43022</v>
      </c>
    </row>
    <row r="5" spans="1:12">
      <c r="A5">
        <v>104</v>
      </c>
      <c r="B5">
        <v>32</v>
      </c>
      <c r="C5" s="28">
        <v>43022</v>
      </c>
    </row>
    <row r="6" spans="1:12">
      <c r="A6">
        <v>104</v>
      </c>
      <c r="B6">
        <v>72</v>
      </c>
      <c r="C6" s="28">
        <v>43022</v>
      </c>
    </row>
    <row r="7" spans="1:12">
      <c r="A7">
        <v>104</v>
      </c>
      <c r="B7">
        <v>82</v>
      </c>
      <c r="C7" s="28">
        <v>43022</v>
      </c>
    </row>
    <row r="8" spans="1:12">
      <c r="A8">
        <v>104</v>
      </c>
      <c r="B8">
        <v>102</v>
      </c>
      <c r="C8" s="28">
        <v>43022</v>
      </c>
    </row>
    <row r="9" spans="1:12">
      <c r="A9">
        <v>104</v>
      </c>
      <c r="B9">
        <v>112</v>
      </c>
      <c r="C9" s="28">
        <v>43022</v>
      </c>
    </row>
    <row r="10" spans="1:12">
      <c r="A10">
        <v>104</v>
      </c>
      <c r="B10">
        <v>112</v>
      </c>
      <c r="C10" s="28">
        <v>43022</v>
      </c>
    </row>
    <row r="11" spans="1:12">
      <c r="A11">
        <v>104</v>
      </c>
      <c r="B11">
        <v>12</v>
      </c>
      <c r="C11" s="28">
        <v>43022</v>
      </c>
    </row>
    <row r="12" spans="1:12">
      <c r="A12">
        <v>104</v>
      </c>
      <c r="B12">
        <v>22</v>
      </c>
      <c r="C12" s="28">
        <v>43022</v>
      </c>
    </row>
    <row r="13" spans="1:12">
      <c r="A13">
        <v>104</v>
      </c>
      <c r="B13">
        <v>152</v>
      </c>
      <c r="C13" s="28">
        <v>43022</v>
      </c>
    </row>
    <row r="14" spans="1:12">
      <c r="A14">
        <v>104</v>
      </c>
      <c r="B14">
        <v>72</v>
      </c>
      <c r="C14" s="28">
        <v>43022</v>
      </c>
    </row>
    <row r="15" spans="1:12">
      <c r="A15">
        <v>104</v>
      </c>
      <c r="B15">
        <v>32</v>
      </c>
      <c r="C15" s="28">
        <v>43022</v>
      </c>
    </row>
    <row r="16" spans="1:12">
      <c r="A16">
        <v>104</v>
      </c>
      <c r="B16">
        <v>82</v>
      </c>
      <c r="C16" s="28">
        <v>43022</v>
      </c>
    </row>
    <row r="17" spans="1:12">
      <c r="A17">
        <v>104</v>
      </c>
      <c r="B17">
        <v>102</v>
      </c>
      <c r="C17" s="28">
        <v>43022</v>
      </c>
    </row>
    <row r="18" spans="1:12">
      <c r="A18">
        <v>104</v>
      </c>
      <c r="B18">
        <v>112</v>
      </c>
      <c r="C18" s="28">
        <v>43022</v>
      </c>
    </row>
    <row r="19" spans="1:12">
      <c r="A19">
        <v>104</v>
      </c>
      <c r="B19">
        <v>12</v>
      </c>
      <c r="C19" s="28">
        <v>43022</v>
      </c>
    </row>
    <row r="20" spans="1:12">
      <c r="A20">
        <v>104</v>
      </c>
      <c r="B20">
        <v>22</v>
      </c>
      <c r="C20" s="28">
        <v>43022</v>
      </c>
    </row>
    <row r="21" spans="1:12">
      <c r="A21">
        <v>104</v>
      </c>
      <c r="B21">
        <v>152</v>
      </c>
      <c r="C21" s="28">
        <v>43022</v>
      </c>
    </row>
    <row r="22" spans="1:12">
      <c r="A22">
        <v>104</v>
      </c>
      <c r="B22">
        <v>72</v>
      </c>
      <c r="C22" s="28">
        <v>43022</v>
      </c>
    </row>
    <row r="23" spans="1:12">
      <c r="A23">
        <v>104</v>
      </c>
      <c r="B23">
        <v>32</v>
      </c>
      <c r="C23" s="28">
        <v>43022</v>
      </c>
    </row>
    <row r="24" spans="1:12">
      <c r="A24">
        <v>104</v>
      </c>
      <c r="B24">
        <v>82</v>
      </c>
      <c r="C24" s="28">
        <v>43022</v>
      </c>
    </row>
    <row r="25" spans="1:12">
      <c r="A25">
        <v>104</v>
      </c>
      <c r="B25">
        <v>102</v>
      </c>
      <c r="C25" s="28">
        <v>43022</v>
      </c>
    </row>
    <row r="26" spans="1:12">
      <c r="A26">
        <v>104</v>
      </c>
      <c r="B26">
        <v>112</v>
      </c>
      <c r="C26" s="28">
        <v>43022</v>
      </c>
    </row>
    <row r="27" spans="1:12">
      <c r="C27" s="28"/>
    </row>
    <row r="28" spans="1:12">
      <c r="A28">
        <v>104</v>
      </c>
      <c r="B28">
        <v>12</v>
      </c>
      <c r="C28" s="28">
        <v>43023</v>
      </c>
      <c r="E28">
        <f>COUNTIF($B$28:$B$51,E1)</f>
        <v>4</v>
      </c>
      <c r="F28">
        <f t="shared" ref="F28:L28" si="1">COUNTIF($B$28:$B$51,F1)</f>
        <v>2</v>
      </c>
      <c r="G28">
        <f t="shared" si="1"/>
        <v>4</v>
      </c>
      <c r="H28">
        <f t="shared" si="1"/>
        <v>2</v>
      </c>
      <c r="I28">
        <f t="shared" si="1"/>
        <v>4</v>
      </c>
      <c r="J28">
        <f t="shared" si="1"/>
        <v>2</v>
      </c>
      <c r="K28">
        <f t="shared" si="1"/>
        <v>4</v>
      </c>
      <c r="L28">
        <f t="shared" si="1"/>
        <v>2</v>
      </c>
    </row>
    <row r="29" spans="1:12">
      <c r="A29">
        <v>104</v>
      </c>
      <c r="B29">
        <v>32</v>
      </c>
      <c r="C29" s="28">
        <v>43023</v>
      </c>
    </row>
    <row r="30" spans="1:12">
      <c r="A30">
        <v>104</v>
      </c>
      <c r="B30">
        <v>72</v>
      </c>
      <c r="C30" s="28">
        <v>43023</v>
      </c>
    </row>
    <row r="31" spans="1:12">
      <c r="A31">
        <v>104</v>
      </c>
      <c r="B31">
        <v>22</v>
      </c>
      <c r="C31" s="28">
        <v>43023</v>
      </c>
    </row>
    <row r="32" spans="1:12">
      <c r="A32">
        <v>104</v>
      </c>
      <c r="B32">
        <v>12</v>
      </c>
      <c r="C32" s="28">
        <v>43023</v>
      </c>
    </row>
    <row r="33" spans="1:3">
      <c r="A33">
        <v>104</v>
      </c>
      <c r="B33">
        <v>32</v>
      </c>
      <c r="C33" s="28">
        <v>43023</v>
      </c>
    </row>
    <row r="34" spans="1:3">
      <c r="A34">
        <v>104</v>
      </c>
      <c r="B34">
        <v>72</v>
      </c>
      <c r="C34" s="28">
        <v>43023</v>
      </c>
    </row>
    <row r="35" spans="1:3">
      <c r="A35">
        <v>104</v>
      </c>
      <c r="B35">
        <v>102</v>
      </c>
      <c r="C35" s="28">
        <v>43023</v>
      </c>
    </row>
    <row r="36" spans="1:3">
      <c r="A36">
        <v>104</v>
      </c>
      <c r="B36">
        <v>82</v>
      </c>
      <c r="C36" s="28">
        <v>43023</v>
      </c>
    </row>
    <row r="37" spans="1:3">
      <c r="A37">
        <v>104</v>
      </c>
      <c r="B37">
        <v>22</v>
      </c>
      <c r="C37" s="28">
        <v>43023</v>
      </c>
    </row>
    <row r="38" spans="1:3">
      <c r="A38">
        <v>104</v>
      </c>
      <c r="B38">
        <v>112</v>
      </c>
      <c r="C38" s="28">
        <v>43023</v>
      </c>
    </row>
    <row r="39" spans="1:3">
      <c r="A39">
        <v>104</v>
      </c>
      <c r="B39">
        <v>152</v>
      </c>
      <c r="C39" s="28">
        <v>43023</v>
      </c>
    </row>
    <row r="40" spans="1:3">
      <c r="A40">
        <v>104</v>
      </c>
      <c r="B40">
        <v>12</v>
      </c>
      <c r="C40" s="28">
        <v>43023</v>
      </c>
    </row>
    <row r="41" spans="1:3">
      <c r="A41">
        <v>104</v>
      </c>
      <c r="B41">
        <v>32</v>
      </c>
      <c r="C41" s="28">
        <v>43023</v>
      </c>
    </row>
    <row r="42" spans="1:3">
      <c r="A42">
        <v>104</v>
      </c>
      <c r="B42">
        <v>22</v>
      </c>
      <c r="C42" s="28">
        <v>43023</v>
      </c>
    </row>
    <row r="43" spans="1:3">
      <c r="A43">
        <v>104</v>
      </c>
      <c r="B43">
        <v>72</v>
      </c>
      <c r="C43" s="28">
        <v>43023</v>
      </c>
    </row>
    <row r="44" spans="1:3">
      <c r="A44">
        <v>104</v>
      </c>
      <c r="B44">
        <v>82</v>
      </c>
      <c r="C44" s="28">
        <v>43023</v>
      </c>
    </row>
    <row r="45" spans="1:3">
      <c r="A45">
        <v>104</v>
      </c>
      <c r="B45">
        <v>102</v>
      </c>
      <c r="C45" s="28">
        <v>43023</v>
      </c>
    </row>
    <row r="46" spans="1:3">
      <c r="A46">
        <v>104</v>
      </c>
      <c r="B46">
        <v>112</v>
      </c>
      <c r="C46" s="28">
        <v>43023</v>
      </c>
    </row>
    <row r="47" spans="1:3">
      <c r="A47">
        <v>104</v>
      </c>
      <c r="B47">
        <v>152</v>
      </c>
      <c r="C47" s="28">
        <v>43023</v>
      </c>
    </row>
    <row r="48" spans="1:3">
      <c r="A48">
        <v>104</v>
      </c>
      <c r="B48">
        <v>12</v>
      </c>
      <c r="C48" s="28">
        <v>43023</v>
      </c>
    </row>
    <row r="49" spans="1:12">
      <c r="A49">
        <v>104</v>
      </c>
      <c r="B49">
        <v>32</v>
      </c>
      <c r="C49" s="28">
        <v>43023</v>
      </c>
    </row>
    <row r="50" spans="1:12">
      <c r="A50">
        <v>104</v>
      </c>
      <c r="B50">
        <v>22</v>
      </c>
      <c r="C50" s="28">
        <v>43023</v>
      </c>
    </row>
    <row r="51" spans="1:12">
      <c r="A51">
        <v>104</v>
      </c>
      <c r="B51">
        <v>72</v>
      </c>
      <c r="C51" s="28">
        <v>43023</v>
      </c>
    </row>
    <row r="52" spans="1:12">
      <c r="C52" s="28"/>
    </row>
    <row r="53" spans="1:12">
      <c r="A53">
        <v>104</v>
      </c>
      <c r="B53">
        <v>82</v>
      </c>
      <c r="C53" s="28">
        <v>43024</v>
      </c>
      <c r="E53">
        <f>COUNTIF($B$53:$B$64,E1)</f>
        <v>1</v>
      </c>
      <c r="F53">
        <f t="shared" ref="F53:L53" si="2">COUNTIF($B$53:$B$64,F1)</f>
        <v>1</v>
      </c>
      <c r="G53">
        <f t="shared" si="2"/>
        <v>2</v>
      </c>
      <c r="H53">
        <f t="shared" si="2"/>
        <v>2</v>
      </c>
      <c r="I53">
        <f t="shared" si="2"/>
        <v>2</v>
      </c>
      <c r="J53">
        <f t="shared" si="2"/>
        <v>1</v>
      </c>
      <c r="K53">
        <f t="shared" si="2"/>
        <v>1</v>
      </c>
      <c r="L53">
        <f t="shared" si="2"/>
        <v>2</v>
      </c>
    </row>
    <row r="54" spans="1:12">
      <c r="A54">
        <v>104</v>
      </c>
      <c r="B54">
        <v>152</v>
      </c>
      <c r="C54" s="28">
        <v>43024</v>
      </c>
    </row>
    <row r="55" spans="1:12">
      <c r="A55">
        <v>104</v>
      </c>
      <c r="B55">
        <v>12</v>
      </c>
      <c r="C55" s="28">
        <v>43024</v>
      </c>
    </row>
    <row r="56" spans="1:12">
      <c r="A56">
        <v>104</v>
      </c>
      <c r="B56">
        <v>32</v>
      </c>
      <c r="C56" s="28">
        <v>43024</v>
      </c>
    </row>
    <row r="57" spans="1:12">
      <c r="A57">
        <v>104</v>
      </c>
      <c r="B57">
        <v>72</v>
      </c>
      <c r="C57" s="28">
        <v>43024</v>
      </c>
    </row>
    <row r="58" spans="1:12">
      <c r="A58">
        <v>104</v>
      </c>
      <c r="B58">
        <v>22</v>
      </c>
      <c r="C58" s="28">
        <v>43024</v>
      </c>
    </row>
    <row r="59" spans="1:12">
      <c r="A59">
        <v>104</v>
      </c>
      <c r="B59">
        <v>112</v>
      </c>
      <c r="C59" s="28">
        <v>43024</v>
      </c>
    </row>
    <row r="60" spans="1:12">
      <c r="A60">
        <v>104</v>
      </c>
      <c r="B60">
        <v>102</v>
      </c>
      <c r="C60" s="28">
        <v>43024</v>
      </c>
    </row>
    <row r="61" spans="1:12">
      <c r="A61">
        <v>104</v>
      </c>
      <c r="B61">
        <v>82</v>
      </c>
      <c r="C61" s="28">
        <v>43024</v>
      </c>
    </row>
    <row r="62" spans="1:12">
      <c r="A62">
        <v>104</v>
      </c>
      <c r="B62">
        <v>152</v>
      </c>
      <c r="C62" s="28">
        <v>43024</v>
      </c>
    </row>
    <row r="63" spans="1:12">
      <c r="A63">
        <v>104</v>
      </c>
      <c r="B63">
        <v>12</v>
      </c>
      <c r="C63" s="28">
        <v>43024</v>
      </c>
    </row>
    <row r="64" spans="1:12">
      <c r="A64">
        <v>104</v>
      </c>
      <c r="B64">
        <v>32</v>
      </c>
      <c r="C64" s="28">
        <v>43024</v>
      </c>
    </row>
    <row r="65" spans="1:22">
      <c r="C65" s="28"/>
    </row>
    <row r="66" spans="1:22">
      <c r="A66">
        <v>104</v>
      </c>
      <c r="B66">
        <v>32</v>
      </c>
      <c r="C66" s="28">
        <v>43025</v>
      </c>
      <c r="E66">
        <f>COUNTIF($B$66:$B$73,E1)</f>
        <v>1</v>
      </c>
      <c r="F66">
        <f t="shared" ref="F66:L66" si="3">COUNTIF($B$66:$B$73,F1)</f>
        <v>1</v>
      </c>
      <c r="G66">
        <f t="shared" si="3"/>
        <v>1</v>
      </c>
      <c r="H66">
        <f t="shared" si="3"/>
        <v>1</v>
      </c>
      <c r="I66">
        <f t="shared" si="3"/>
        <v>1</v>
      </c>
      <c r="J66">
        <f t="shared" si="3"/>
        <v>1</v>
      </c>
      <c r="K66">
        <f t="shared" si="3"/>
        <v>1</v>
      </c>
      <c r="L66">
        <f t="shared" si="3"/>
        <v>1</v>
      </c>
    </row>
    <row r="67" spans="1:22">
      <c r="A67">
        <v>104</v>
      </c>
      <c r="B67">
        <v>22</v>
      </c>
      <c r="C67" s="28">
        <v>43025</v>
      </c>
    </row>
    <row r="68" spans="1:22">
      <c r="A68">
        <v>104</v>
      </c>
      <c r="B68">
        <v>12</v>
      </c>
      <c r="C68" s="28">
        <v>43025</v>
      </c>
    </row>
    <row r="69" spans="1:22">
      <c r="A69">
        <v>104</v>
      </c>
      <c r="B69">
        <v>112</v>
      </c>
      <c r="C69" s="28">
        <v>43025</v>
      </c>
    </row>
    <row r="70" spans="1:22">
      <c r="A70">
        <v>104</v>
      </c>
      <c r="B70">
        <v>102</v>
      </c>
      <c r="C70" s="28">
        <v>43025</v>
      </c>
    </row>
    <row r="71" spans="1:22">
      <c r="A71">
        <v>104</v>
      </c>
      <c r="B71">
        <v>72</v>
      </c>
      <c r="C71" s="28">
        <v>43025</v>
      </c>
    </row>
    <row r="72" spans="1:22">
      <c r="A72">
        <v>104</v>
      </c>
      <c r="B72">
        <v>82</v>
      </c>
      <c r="C72" s="28">
        <v>43025</v>
      </c>
    </row>
    <row r="73" spans="1:22">
      <c r="A73">
        <v>104</v>
      </c>
      <c r="B73">
        <v>152</v>
      </c>
      <c r="C73" s="28">
        <v>43025</v>
      </c>
      <c r="M73" t="s">
        <v>11</v>
      </c>
      <c r="N73">
        <f>AVERAGE(O73:V73)+1</f>
        <v>9.625</v>
      </c>
      <c r="O73">
        <f>SUM(E2:E72)</f>
        <v>9</v>
      </c>
      <c r="P73">
        <f>SUM(F2:F72)</f>
        <v>8</v>
      </c>
      <c r="Q73">
        <f>SUM(G2:G72)</f>
        <v>10</v>
      </c>
      <c r="R73">
        <f>SUM(H2:H72)</f>
        <v>8</v>
      </c>
      <c r="S73">
        <f>SUM(I2:I72)</f>
        <v>10</v>
      </c>
      <c r="T73">
        <f>SUM(J2:J72)</f>
        <v>7</v>
      </c>
      <c r="U73">
        <f>SUM(K2:K72)</f>
        <v>9</v>
      </c>
      <c r="V73">
        <f>SUM(L2:L72)</f>
        <v>8</v>
      </c>
    </row>
    <row r="74" spans="1:22">
      <c r="C74" s="28"/>
    </row>
    <row r="75" spans="1:22">
      <c r="A75">
        <v>104</v>
      </c>
      <c r="B75">
        <v>82</v>
      </c>
      <c r="C75" s="28">
        <v>43026</v>
      </c>
      <c r="E75">
        <f>COUNTIF($B$75:$B$82,E1)</f>
        <v>1</v>
      </c>
      <c r="F75">
        <f t="shared" ref="F75:L75" si="4">COUNTIF($B$75:$B$82,F1)</f>
        <v>1</v>
      </c>
      <c r="G75">
        <f t="shared" si="4"/>
        <v>1</v>
      </c>
      <c r="H75">
        <f t="shared" si="4"/>
        <v>1</v>
      </c>
      <c r="I75">
        <f t="shared" si="4"/>
        <v>1</v>
      </c>
      <c r="J75">
        <f t="shared" si="4"/>
        <v>1</v>
      </c>
      <c r="K75">
        <f t="shared" si="4"/>
        <v>1</v>
      </c>
      <c r="L75">
        <f t="shared" si="4"/>
        <v>1</v>
      </c>
    </row>
    <row r="76" spans="1:22">
      <c r="A76">
        <v>104</v>
      </c>
      <c r="B76">
        <v>22</v>
      </c>
      <c r="C76" s="28">
        <v>43026</v>
      </c>
    </row>
    <row r="77" spans="1:22">
      <c r="A77">
        <v>104</v>
      </c>
      <c r="B77">
        <v>152</v>
      </c>
      <c r="C77" s="28">
        <v>43026</v>
      </c>
    </row>
    <row r="78" spans="1:22">
      <c r="A78">
        <v>104</v>
      </c>
      <c r="B78">
        <v>72</v>
      </c>
      <c r="C78" s="28">
        <v>43026</v>
      </c>
    </row>
    <row r="79" spans="1:22">
      <c r="A79">
        <v>104</v>
      </c>
      <c r="B79">
        <v>32</v>
      </c>
      <c r="C79" s="28">
        <v>43026</v>
      </c>
    </row>
    <row r="80" spans="1:22">
      <c r="A80">
        <v>104</v>
      </c>
      <c r="B80">
        <v>102</v>
      </c>
      <c r="C80" s="28">
        <v>43026</v>
      </c>
    </row>
    <row r="81" spans="1:22">
      <c r="A81">
        <v>104</v>
      </c>
      <c r="B81">
        <v>112</v>
      </c>
      <c r="C81" s="28">
        <v>43026</v>
      </c>
    </row>
    <row r="82" spans="1:22">
      <c r="A82">
        <v>104</v>
      </c>
      <c r="B82">
        <v>12</v>
      </c>
      <c r="C82" s="28">
        <v>43026</v>
      </c>
    </row>
    <row r="83" spans="1:22">
      <c r="C83" s="28"/>
    </row>
    <row r="84" spans="1:22">
      <c r="A84">
        <v>104</v>
      </c>
      <c r="B84">
        <v>72</v>
      </c>
      <c r="C84" s="28">
        <v>43027</v>
      </c>
      <c r="E84">
        <f>COUNTIF($B$84:$B$91,E1)</f>
        <v>1</v>
      </c>
      <c r="F84">
        <f t="shared" ref="F84:L84" si="5">COUNTIF($B$84:$B$91,F1)</f>
        <v>1</v>
      </c>
      <c r="G84">
        <f t="shared" si="5"/>
        <v>1</v>
      </c>
      <c r="H84">
        <f t="shared" si="5"/>
        <v>1</v>
      </c>
      <c r="I84">
        <f t="shared" si="5"/>
        <v>1</v>
      </c>
      <c r="J84">
        <f t="shared" si="5"/>
        <v>1</v>
      </c>
      <c r="K84">
        <f t="shared" si="5"/>
        <v>1</v>
      </c>
      <c r="L84">
        <f t="shared" si="5"/>
        <v>1</v>
      </c>
    </row>
    <row r="85" spans="1:22">
      <c r="A85">
        <v>104</v>
      </c>
      <c r="B85">
        <v>32</v>
      </c>
      <c r="C85" s="28">
        <v>43027</v>
      </c>
    </row>
    <row r="86" spans="1:22">
      <c r="A86">
        <v>104</v>
      </c>
      <c r="B86">
        <v>12</v>
      </c>
      <c r="C86" s="28">
        <v>43027</v>
      </c>
    </row>
    <row r="87" spans="1:22">
      <c r="A87">
        <v>104</v>
      </c>
      <c r="B87">
        <v>82</v>
      </c>
      <c r="C87" s="28">
        <v>43027</v>
      </c>
    </row>
    <row r="88" spans="1:22">
      <c r="A88">
        <v>104</v>
      </c>
      <c r="B88">
        <v>22</v>
      </c>
      <c r="C88" s="28">
        <v>43027</v>
      </c>
    </row>
    <row r="89" spans="1:22">
      <c r="A89">
        <v>104</v>
      </c>
      <c r="B89">
        <v>102</v>
      </c>
      <c r="C89" s="28">
        <v>43027</v>
      </c>
    </row>
    <row r="90" spans="1:22">
      <c r="A90">
        <v>104</v>
      </c>
      <c r="B90">
        <v>152</v>
      </c>
      <c r="C90" s="28">
        <v>43027</v>
      </c>
    </row>
    <row r="91" spans="1:22">
      <c r="A91">
        <v>104</v>
      </c>
      <c r="B91">
        <v>112</v>
      </c>
      <c r="C91" s="28">
        <v>43027</v>
      </c>
      <c r="M91" t="s">
        <v>12</v>
      </c>
      <c r="N91">
        <f>AVERAGE(O91:V91)</f>
        <v>2</v>
      </c>
      <c r="O91">
        <f>SUM(E75:E91)</f>
        <v>2</v>
      </c>
      <c r="P91">
        <f t="shared" ref="P91:U91" si="6">SUM(F75:F91)</f>
        <v>2</v>
      </c>
      <c r="Q91">
        <f t="shared" si="6"/>
        <v>2</v>
      </c>
      <c r="R91">
        <f t="shared" si="6"/>
        <v>2</v>
      </c>
      <c r="S91">
        <f t="shared" si="6"/>
        <v>2</v>
      </c>
      <c r="T91">
        <f t="shared" si="6"/>
        <v>2</v>
      </c>
      <c r="U91">
        <f t="shared" si="6"/>
        <v>2</v>
      </c>
      <c r="V91">
        <f>SUM(L75:L91)</f>
        <v>2</v>
      </c>
    </row>
    <row r="92" spans="1:22">
      <c r="C92" s="28"/>
    </row>
    <row r="93" spans="1:22">
      <c r="A93">
        <v>104</v>
      </c>
      <c r="B93">
        <v>72</v>
      </c>
      <c r="C93" s="28">
        <v>43028</v>
      </c>
      <c r="E93">
        <f>COUNTIF($B$93:$B$101,E1)</f>
        <v>2</v>
      </c>
      <c r="F93">
        <f t="shared" ref="F93:L93" si="7">COUNTIF($B$93:$B$101,F1)</f>
        <v>1</v>
      </c>
      <c r="G93">
        <f t="shared" si="7"/>
        <v>1</v>
      </c>
      <c r="H93">
        <f t="shared" si="7"/>
        <v>2</v>
      </c>
      <c r="I93">
        <f t="shared" si="7"/>
        <v>1</v>
      </c>
      <c r="J93">
        <f t="shared" si="7"/>
        <v>1</v>
      </c>
      <c r="K93">
        <f t="shared" si="7"/>
        <v>1</v>
      </c>
      <c r="L93">
        <f t="shared" si="7"/>
        <v>0</v>
      </c>
    </row>
    <row r="94" spans="1:22">
      <c r="A94">
        <v>104</v>
      </c>
      <c r="B94">
        <v>32</v>
      </c>
      <c r="C94" s="28">
        <v>43028</v>
      </c>
    </row>
    <row r="95" spans="1:22">
      <c r="A95">
        <v>104</v>
      </c>
      <c r="B95">
        <v>12</v>
      </c>
      <c r="C95" s="28">
        <v>43028</v>
      </c>
    </row>
    <row r="96" spans="1:22">
      <c r="A96">
        <v>104</v>
      </c>
      <c r="B96">
        <v>22</v>
      </c>
      <c r="C96" s="28">
        <v>43028</v>
      </c>
    </row>
    <row r="97" spans="1:12">
      <c r="A97">
        <v>104</v>
      </c>
      <c r="B97">
        <v>112</v>
      </c>
      <c r="C97" s="28">
        <v>43028</v>
      </c>
    </row>
    <row r="98" spans="1:12">
      <c r="A98">
        <v>104</v>
      </c>
      <c r="B98">
        <v>102</v>
      </c>
      <c r="C98" s="28">
        <v>43028</v>
      </c>
    </row>
    <row r="99" spans="1:12">
      <c r="A99">
        <v>104</v>
      </c>
      <c r="B99">
        <v>152</v>
      </c>
      <c r="C99" s="28">
        <v>43028</v>
      </c>
    </row>
    <row r="100" spans="1:12">
      <c r="A100">
        <v>104</v>
      </c>
      <c r="B100">
        <v>152</v>
      </c>
      <c r="C100" s="28">
        <v>43028</v>
      </c>
    </row>
    <row r="101" spans="1:12">
      <c r="A101">
        <v>104</v>
      </c>
      <c r="B101">
        <v>22</v>
      </c>
      <c r="C101" s="28">
        <v>43028</v>
      </c>
    </row>
    <row r="102" spans="1:12">
      <c r="C102" s="28"/>
    </row>
    <row r="103" spans="1:12">
      <c r="A103">
        <v>104</v>
      </c>
      <c r="B103">
        <v>102</v>
      </c>
      <c r="C103" s="28">
        <v>43029</v>
      </c>
      <c r="E103">
        <f>COUNTIF($B$103:$B$110,E1)</f>
        <v>1</v>
      </c>
      <c r="F103">
        <f t="shared" ref="F103:L103" si="8">COUNTIF($B$103:$B$110,F1)</f>
        <v>1</v>
      </c>
      <c r="G103">
        <f t="shared" si="8"/>
        <v>1</v>
      </c>
      <c r="H103">
        <f t="shared" si="8"/>
        <v>1</v>
      </c>
      <c r="I103">
        <f t="shared" si="8"/>
        <v>1</v>
      </c>
      <c r="J103">
        <f t="shared" si="8"/>
        <v>1</v>
      </c>
      <c r="K103">
        <f t="shared" si="8"/>
        <v>1</v>
      </c>
      <c r="L103">
        <f t="shared" si="8"/>
        <v>1</v>
      </c>
    </row>
    <row r="104" spans="1:12">
      <c r="A104">
        <v>104</v>
      </c>
      <c r="B104">
        <v>72</v>
      </c>
      <c r="C104" s="28">
        <v>43029</v>
      </c>
    </row>
    <row r="105" spans="1:12">
      <c r="A105">
        <v>104</v>
      </c>
      <c r="B105">
        <v>32</v>
      </c>
      <c r="C105" s="28">
        <v>43029</v>
      </c>
    </row>
    <row r="106" spans="1:12">
      <c r="A106">
        <v>104</v>
      </c>
      <c r="B106">
        <v>12</v>
      </c>
      <c r="C106" s="28">
        <v>43029</v>
      </c>
    </row>
    <row r="107" spans="1:12">
      <c r="A107">
        <v>104</v>
      </c>
      <c r="B107">
        <v>112</v>
      </c>
      <c r="C107" s="28">
        <v>43029</v>
      </c>
    </row>
    <row r="108" spans="1:12">
      <c r="A108">
        <v>104</v>
      </c>
      <c r="B108">
        <v>22</v>
      </c>
      <c r="C108" s="28">
        <v>43029</v>
      </c>
    </row>
    <row r="109" spans="1:12">
      <c r="A109">
        <v>104</v>
      </c>
      <c r="B109">
        <v>82</v>
      </c>
      <c r="C109" s="28">
        <v>43029</v>
      </c>
    </row>
    <row r="110" spans="1:12">
      <c r="A110">
        <v>104</v>
      </c>
      <c r="B110">
        <v>152</v>
      </c>
      <c r="C110" s="28">
        <v>43029</v>
      </c>
    </row>
    <row r="111" spans="1:12">
      <c r="C111" s="28"/>
    </row>
    <row r="112" spans="1:12">
      <c r="A112">
        <v>104</v>
      </c>
      <c r="B112">
        <v>112</v>
      </c>
      <c r="C112" s="28">
        <v>43030</v>
      </c>
      <c r="E112">
        <f>COUNTIF($B$112:$B$119,E1)</f>
        <v>1</v>
      </c>
      <c r="F112">
        <f t="shared" ref="F112:L112" si="9">COUNTIF($B$112:$B$119,F1)</f>
        <v>1</v>
      </c>
      <c r="G112">
        <f t="shared" si="9"/>
        <v>1</v>
      </c>
      <c r="H112">
        <f t="shared" si="9"/>
        <v>1</v>
      </c>
      <c r="I112">
        <f t="shared" si="9"/>
        <v>1</v>
      </c>
      <c r="J112">
        <f t="shared" si="9"/>
        <v>1</v>
      </c>
      <c r="K112">
        <f t="shared" si="9"/>
        <v>1</v>
      </c>
      <c r="L112">
        <f t="shared" si="9"/>
        <v>1</v>
      </c>
    </row>
    <row r="113" spans="1:12">
      <c r="A113">
        <v>104</v>
      </c>
      <c r="B113">
        <v>32</v>
      </c>
      <c r="C113" s="28">
        <v>43030</v>
      </c>
    </row>
    <row r="114" spans="1:12">
      <c r="A114">
        <v>104</v>
      </c>
      <c r="B114">
        <v>102</v>
      </c>
      <c r="C114" s="28">
        <v>43030</v>
      </c>
    </row>
    <row r="115" spans="1:12">
      <c r="A115">
        <v>104</v>
      </c>
      <c r="B115">
        <v>22</v>
      </c>
      <c r="C115" s="28">
        <v>43030</v>
      </c>
    </row>
    <row r="116" spans="1:12">
      <c r="A116">
        <v>104</v>
      </c>
      <c r="B116">
        <v>12</v>
      </c>
      <c r="C116" s="28">
        <v>43030</v>
      </c>
    </row>
    <row r="117" spans="1:12">
      <c r="A117">
        <v>104</v>
      </c>
      <c r="B117">
        <v>152</v>
      </c>
      <c r="C117" s="28">
        <v>43030</v>
      </c>
    </row>
    <row r="118" spans="1:12">
      <c r="A118">
        <v>104</v>
      </c>
      <c r="B118">
        <v>72</v>
      </c>
      <c r="C118" s="28">
        <v>43030</v>
      </c>
    </row>
    <row r="119" spans="1:12">
      <c r="A119">
        <v>104</v>
      </c>
      <c r="B119">
        <v>82</v>
      </c>
      <c r="C119" s="28">
        <v>43030</v>
      </c>
    </row>
    <row r="120" spans="1:12">
      <c r="C120" s="28"/>
    </row>
    <row r="121" spans="1:12">
      <c r="A121">
        <v>104</v>
      </c>
      <c r="B121">
        <v>82</v>
      </c>
      <c r="C121" s="28">
        <v>43031</v>
      </c>
      <c r="E121">
        <f>COUNTIF($B$121:$B$126,E1)</f>
        <v>0</v>
      </c>
      <c r="F121">
        <f t="shared" ref="F121:L121" si="10">COUNTIF($B$121:$B$126,F1)</f>
        <v>1</v>
      </c>
      <c r="G121">
        <f t="shared" si="10"/>
        <v>1</v>
      </c>
      <c r="H121">
        <f t="shared" si="10"/>
        <v>1</v>
      </c>
      <c r="I121">
        <f t="shared" si="10"/>
        <v>1</v>
      </c>
      <c r="J121">
        <f t="shared" si="10"/>
        <v>1</v>
      </c>
      <c r="K121">
        <f t="shared" si="10"/>
        <v>0</v>
      </c>
      <c r="L121">
        <f t="shared" si="10"/>
        <v>1</v>
      </c>
    </row>
    <row r="122" spans="1:12">
      <c r="A122">
        <v>104</v>
      </c>
      <c r="B122">
        <v>102</v>
      </c>
      <c r="C122" s="28">
        <v>43031</v>
      </c>
    </row>
    <row r="123" spans="1:12">
      <c r="A123">
        <v>104</v>
      </c>
      <c r="B123">
        <v>112</v>
      </c>
      <c r="C123" s="28">
        <v>43031</v>
      </c>
    </row>
    <row r="124" spans="1:12">
      <c r="A124">
        <v>104</v>
      </c>
      <c r="B124">
        <v>152</v>
      </c>
      <c r="C124" s="28">
        <v>43031</v>
      </c>
    </row>
    <row r="125" spans="1:12">
      <c r="A125">
        <v>104</v>
      </c>
      <c r="B125">
        <v>32</v>
      </c>
      <c r="C125" s="28">
        <v>43031</v>
      </c>
    </row>
    <row r="126" spans="1:12">
      <c r="A126">
        <v>104</v>
      </c>
      <c r="B126">
        <v>12</v>
      </c>
      <c r="C126" s="28">
        <v>43031</v>
      </c>
    </row>
    <row r="127" spans="1:12">
      <c r="C127" s="28"/>
    </row>
    <row r="128" spans="1:12">
      <c r="A128">
        <v>104</v>
      </c>
      <c r="B128">
        <v>22</v>
      </c>
      <c r="C128" s="28">
        <v>43032</v>
      </c>
      <c r="E128">
        <f>COUNTIF($B$128:$B$135,E1)</f>
        <v>1</v>
      </c>
      <c r="F128">
        <f t="shared" ref="F128:L128" si="11">COUNTIF($B$128:$B$135,F1)</f>
        <v>1</v>
      </c>
      <c r="G128">
        <f t="shared" si="11"/>
        <v>1</v>
      </c>
      <c r="H128">
        <f t="shared" si="11"/>
        <v>1</v>
      </c>
      <c r="I128">
        <f t="shared" si="11"/>
        <v>1</v>
      </c>
      <c r="J128">
        <f t="shared" si="11"/>
        <v>1</v>
      </c>
      <c r="K128">
        <f t="shared" si="11"/>
        <v>1</v>
      </c>
      <c r="L128">
        <f t="shared" si="11"/>
        <v>1</v>
      </c>
    </row>
    <row r="129" spans="1:22">
      <c r="A129">
        <v>104</v>
      </c>
      <c r="B129">
        <v>32</v>
      </c>
      <c r="C129" s="28">
        <v>43032</v>
      </c>
    </row>
    <row r="130" spans="1:22">
      <c r="A130">
        <v>104</v>
      </c>
      <c r="B130">
        <v>72</v>
      </c>
      <c r="C130" s="28">
        <v>43032</v>
      </c>
    </row>
    <row r="131" spans="1:22">
      <c r="A131">
        <v>104</v>
      </c>
      <c r="B131">
        <v>12</v>
      </c>
      <c r="C131" s="28">
        <v>43032</v>
      </c>
    </row>
    <row r="132" spans="1:22">
      <c r="A132">
        <v>104</v>
      </c>
      <c r="B132">
        <v>102</v>
      </c>
      <c r="C132" s="28">
        <v>43032</v>
      </c>
    </row>
    <row r="133" spans="1:22">
      <c r="A133">
        <v>104</v>
      </c>
      <c r="B133">
        <v>82</v>
      </c>
      <c r="C133" s="28">
        <v>43032</v>
      </c>
    </row>
    <row r="134" spans="1:22">
      <c r="A134">
        <v>104</v>
      </c>
      <c r="B134">
        <v>112</v>
      </c>
      <c r="C134" s="28">
        <v>43032</v>
      </c>
    </row>
    <row r="135" spans="1:22">
      <c r="A135">
        <v>104</v>
      </c>
      <c r="B135">
        <v>152</v>
      </c>
      <c r="C135" s="28">
        <v>43032</v>
      </c>
      <c r="M135" t="s">
        <v>13</v>
      </c>
      <c r="N135">
        <f>AVERAGE(O135:V135)</f>
        <v>4.875</v>
      </c>
      <c r="O135">
        <f>SUM(E93:E134)</f>
        <v>5</v>
      </c>
      <c r="P135">
        <f t="shared" ref="P135:V135" si="12">SUM(F93:F134)</f>
        <v>5</v>
      </c>
      <c r="Q135">
        <f t="shared" si="12"/>
        <v>5</v>
      </c>
      <c r="R135">
        <f t="shared" si="12"/>
        <v>6</v>
      </c>
      <c r="S135">
        <f t="shared" si="12"/>
        <v>5</v>
      </c>
      <c r="T135">
        <f t="shared" si="12"/>
        <v>5</v>
      </c>
      <c r="U135">
        <f t="shared" si="12"/>
        <v>4</v>
      </c>
      <c r="V135">
        <f t="shared" si="12"/>
        <v>4</v>
      </c>
    </row>
    <row r="136" spans="1:22">
      <c r="C136" s="28"/>
    </row>
    <row r="137" spans="1:22">
      <c r="A137">
        <v>104</v>
      </c>
      <c r="B137">
        <v>22</v>
      </c>
      <c r="C137" s="28">
        <v>43033</v>
      </c>
      <c r="E137">
        <f>COUNTIF($B$137:$B$146,E1)</f>
        <v>1</v>
      </c>
      <c r="F137">
        <f t="shared" ref="F137:L137" si="13">COUNTIF($B$137:$B$146,F1)</f>
        <v>1</v>
      </c>
      <c r="G137">
        <f t="shared" si="13"/>
        <v>2</v>
      </c>
      <c r="H137">
        <f t="shared" si="13"/>
        <v>1</v>
      </c>
      <c r="I137">
        <f t="shared" si="13"/>
        <v>2</v>
      </c>
      <c r="J137">
        <f t="shared" si="13"/>
        <v>1</v>
      </c>
      <c r="K137">
        <f t="shared" si="13"/>
        <v>1</v>
      </c>
      <c r="L137">
        <f t="shared" si="13"/>
        <v>1</v>
      </c>
    </row>
    <row r="138" spans="1:22">
      <c r="A138">
        <v>104</v>
      </c>
      <c r="B138">
        <v>102</v>
      </c>
      <c r="C138" s="28">
        <v>43033</v>
      </c>
    </row>
    <row r="139" spans="1:22">
      <c r="A139">
        <v>104</v>
      </c>
      <c r="B139">
        <v>12</v>
      </c>
      <c r="C139" s="28">
        <v>43033</v>
      </c>
    </row>
    <row r="140" spans="1:22">
      <c r="A140">
        <v>104</v>
      </c>
      <c r="B140">
        <v>32</v>
      </c>
      <c r="C140" s="28">
        <v>43033</v>
      </c>
    </row>
    <row r="141" spans="1:22">
      <c r="A141">
        <v>104</v>
      </c>
      <c r="B141">
        <v>72</v>
      </c>
      <c r="C141" s="28">
        <v>43033</v>
      </c>
    </row>
    <row r="142" spans="1:22">
      <c r="A142">
        <v>104</v>
      </c>
      <c r="B142">
        <v>152</v>
      </c>
      <c r="C142" s="28">
        <v>43033</v>
      </c>
    </row>
    <row r="143" spans="1:22">
      <c r="A143">
        <v>104</v>
      </c>
      <c r="B143">
        <v>82</v>
      </c>
      <c r="C143" s="28">
        <v>43033</v>
      </c>
    </row>
    <row r="144" spans="1:22">
      <c r="A144">
        <v>104</v>
      </c>
      <c r="B144">
        <v>112</v>
      </c>
      <c r="C144" s="28">
        <v>43033</v>
      </c>
    </row>
    <row r="145" spans="1:22">
      <c r="A145">
        <v>104</v>
      </c>
      <c r="B145">
        <v>12</v>
      </c>
      <c r="C145" s="28">
        <v>43033</v>
      </c>
    </row>
    <row r="146" spans="1:22">
      <c r="A146">
        <v>104</v>
      </c>
      <c r="B146">
        <v>32</v>
      </c>
      <c r="C146" s="28">
        <v>43033</v>
      </c>
    </row>
    <row r="147" spans="1:22">
      <c r="C147" s="28"/>
    </row>
    <row r="148" spans="1:22">
      <c r="A148">
        <v>104</v>
      </c>
      <c r="B148">
        <v>12</v>
      </c>
      <c r="C148" s="28">
        <v>43034</v>
      </c>
      <c r="E148">
        <f>COUNTIF($B$148:$B$155,E1)</f>
        <v>1</v>
      </c>
      <c r="F148">
        <f t="shared" ref="F148:L148" si="14">COUNTIF($B$148:$B$155,F1)</f>
        <v>1</v>
      </c>
      <c r="G148">
        <f t="shared" si="14"/>
        <v>1</v>
      </c>
      <c r="H148">
        <f t="shared" si="14"/>
        <v>1</v>
      </c>
      <c r="I148">
        <f t="shared" si="14"/>
        <v>1</v>
      </c>
      <c r="J148">
        <f t="shared" si="14"/>
        <v>1</v>
      </c>
      <c r="K148">
        <f t="shared" si="14"/>
        <v>1</v>
      </c>
      <c r="L148">
        <f t="shared" si="14"/>
        <v>1</v>
      </c>
    </row>
    <row r="149" spans="1:22">
      <c r="A149">
        <v>104</v>
      </c>
      <c r="B149">
        <v>22</v>
      </c>
      <c r="C149" s="28">
        <v>43034</v>
      </c>
    </row>
    <row r="150" spans="1:22">
      <c r="A150">
        <v>104</v>
      </c>
      <c r="B150">
        <v>72</v>
      </c>
      <c r="C150" s="28">
        <v>43034</v>
      </c>
    </row>
    <row r="151" spans="1:22">
      <c r="A151">
        <v>104</v>
      </c>
      <c r="B151">
        <v>32</v>
      </c>
      <c r="C151" s="28">
        <v>43034</v>
      </c>
    </row>
    <row r="152" spans="1:22">
      <c r="A152">
        <v>104</v>
      </c>
      <c r="B152">
        <v>82</v>
      </c>
      <c r="C152" s="28">
        <v>43034</v>
      </c>
    </row>
    <row r="153" spans="1:22">
      <c r="A153">
        <v>104</v>
      </c>
      <c r="B153">
        <v>112</v>
      </c>
      <c r="C153" s="28">
        <v>43034</v>
      </c>
    </row>
    <row r="154" spans="1:22">
      <c r="A154">
        <v>104</v>
      </c>
      <c r="B154">
        <v>152</v>
      </c>
      <c r="C154" s="28">
        <v>43034</v>
      </c>
    </row>
    <row r="155" spans="1:22">
      <c r="A155">
        <v>104</v>
      </c>
      <c r="B155">
        <v>102</v>
      </c>
      <c r="C155" s="28">
        <v>43034</v>
      </c>
      <c r="M155" t="s">
        <v>14</v>
      </c>
      <c r="N155">
        <f>AVERAGE(O155:V155)</f>
        <v>2.25</v>
      </c>
      <c r="O155">
        <f>SUM(E137:E154)</f>
        <v>2</v>
      </c>
      <c r="P155">
        <f t="shared" ref="P155:V155" si="15">SUM(F137:F154)</f>
        <v>2</v>
      </c>
      <c r="Q155">
        <f t="shared" si="15"/>
        <v>3</v>
      </c>
      <c r="R155">
        <f t="shared" si="15"/>
        <v>2</v>
      </c>
      <c r="S155">
        <f t="shared" si="15"/>
        <v>3</v>
      </c>
      <c r="T155">
        <f t="shared" si="15"/>
        <v>2</v>
      </c>
      <c r="U155">
        <f t="shared" si="15"/>
        <v>2</v>
      </c>
      <c r="V155">
        <f t="shared" si="15"/>
        <v>2</v>
      </c>
    </row>
    <row r="156" spans="1:22">
      <c r="C156" s="28"/>
    </row>
    <row r="157" spans="1:22">
      <c r="A157">
        <v>104</v>
      </c>
      <c r="B157">
        <v>12</v>
      </c>
      <c r="C157" s="28">
        <v>43036</v>
      </c>
      <c r="E157">
        <f>COUNTIF($B$157:$B$167,E1)</f>
        <v>2</v>
      </c>
      <c r="F157">
        <f t="shared" ref="F157:L157" si="16">COUNTIF($B$157:$B$167,F1)</f>
        <v>1</v>
      </c>
      <c r="G157">
        <f t="shared" si="16"/>
        <v>1</v>
      </c>
      <c r="H157">
        <f t="shared" si="16"/>
        <v>1</v>
      </c>
      <c r="I157">
        <f t="shared" si="16"/>
        <v>2</v>
      </c>
      <c r="J157">
        <f t="shared" si="16"/>
        <v>1</v>
      </c>
      <c r="K157">
        <f t="shared" si="16"/>
        <v>2</v>
      </c>
      <c r="L157">
        <f t="shared" si="16"/>
        <v>1</v>
      </c>
    </row>
    <row r="158" spans="1:22">
      <c r="A158">
        <v>104</v>
      </c>
      <c r="B158">
        <v>22</v>
      </c>
      <c r="C158" s="28">
        <v>43036</v>
      </c>
    </row>
    <row r="159" spans="1:22">
      <c r="A159">
        <v>104</v>
      </c>
      <c r="B159">
        <v>72</v>
      </c>
      <c r="C159" s="28">
        <v>43036</v>
      </c>
    </row>
    <row r="160" spans="1:22">
      <c r="A160">
        <v>104</v>
      </c>
      <c r="B160">
        <v>32</v>
      </c>
      <c r="C160" s="28">
        <v>43036</v>
      </c>
    </row>
    <row r="161" spans="1:12">
      <c r="A161">
        <v>104</v>
      </c>
      <c r="B161">
        <v>152</v>
      </c>
      <c r="C161" s="28">
        <v>43036</v>
      </c>
    </row>
    <row r="162" spans="1:12">
      <c r="A162">
        <v>104</v>
      </c>
      <c r="B162">
        <v>112</v>
      </c>
      <c r="C162" s="28">
        <v>43036</v>
      </c>
    </row>
    <row r="163" spans="1:12">
      <c r="A163">
        <v>104</v>
      </c>
      <c r="B163">
        <v>82</v>
      </c>
      <c r="C163" s="28">
        <v>43036</v>
      </c>
    </row>
    <row r="164" spans="1:12">
      <c r="A164">
        <v>104</v>
      </c>
      <c r="B164">
        <v>102</v>
      </c>
      <c r="C164" s="28">
        <v>43036</v>
      </c>
    </row>
    <row r="165" spans="1:12">
      <c r="A165">
        <v>104</v>
      </c>
      <c r="B165">
        <v>12</v>
      </c>
      <c r="C165" s="28">
        <v>43036</v>
      </c>
    </row>
    <row r="166" spans="1:12">
      <c r="A166">
        <v>104</v>
      </c>
      <c r="B166">
        <v>22</v>
      </c>
      <c r="C166" s="28">
        <v>43036</v>
      </c>
    </row>
    <row r="167" spans="1:12">
      <c r="A167">
        <v>104</v>
      </c>
      <c r="B167">
        <v>72</v>
      </c>
      <c r="C167" s="28">
        <v>43036</v>
      </c>
    </row>
    <row r="168" spans="1:12">
      <c r="C168" s="28"/>
    </row>
    <row r="169" spans="1:12">
      <c r="A169">
        <v>104</v>
      </c>
      <c r="B169">
        <v>82</v>
      </c>
      <c r="C169" s="28">
        <v>43037</v>
      </c>
      <c r="E169">
        <f>COUNTIF($B$169:$B$178,E1)</f>
        <v>1</v>
      </c>
      <c r="F169">
        <f t="shared" ref="F169:L169" si="17">COUNTIF($B$169:$B$178,F1)</f>
        <v>1</v>
      </c>
      <c r="G169">
        <f t="shared" si="17"/>
        <v>1</v>
      </c>
      <c r="H169">
        <f t="shared" si="17"/>
        <v>2</v>
      </c>
      <c r="I169">
        <f t="shared" si="17"/>
        <v>1</v>
      </c>
      <c r="J169">
        <f t="shared" si="17"/>
        <v>1</v>
      </c>
      <c r="K169">
        <f t="shared" si="17"/>
        <v>2</v>
      </c>
      <c r="L169">
        <f t="shared" si="17"/>
        <v>1</v>
      </c>
    </row>
    <row r="170" spans="1:12">
      <c r="A170">
        <v>104</v>
      </c>
      <c r="B170">
        <v>102</v>
      </c>
      <c r="C170" s="28">
        <v>43037</v>
      </c>
    </row>
    <row r="171" spans="1:12">
      <c r="A171">
        <v>104</v>
      </c>
      <c r="B171">
        <v>152</v>
      </c>
      <c r="C171" s="28">
        <v>43037</v>
      </c>
    </row>
    <row r="172" spans="1:12">
      <c r="A172">
        <v>104</v>
      </c>
      <c r="B172">
        <v>12</v>
      </c>
      <c r="C172" s="28">
        <v>43037</v>
      </c>
    </row>
    <row r="173" spans="1:12">
      <c r="A173">
        <v>104</v>
      </c>
      <c r="B173">
        <v>112</v>
      </c>
      <c r="C173" s="28">
        <v>43037</v>
      </c>
    </row>
    <row r="174" spans="1:12">
      <c r="A174">
        <v>104</v>
      </c>
      <c r="B174">
        <v>72</v>
      </c>
      <c r="C174" s="28">
        <v>43037</v>
      </c>
    </row>
    <row r="175" spans="1:12">
      <c r="A175">
        <v>104</v>
      </c>
      <c r="B175">
        <v>22</v>
      </c>
      <c r="C175" s="28">
        <v>43037</v>
      </c>
    </row>
    <row r="176" spans="1:12">
      <c r="A176">
        <v>104</v>
      </c>
      <c r="B176">
        <v>32</v>
      </c>
      <c r="C176" s="28">
        <v>43037</v>
      </c>
    </row>
    <row r="177" spans="1:22">
      <c r="A177">
        <v>104</v>
      </c>
      <c r="B177">
        <v>152</v>
      </c>
      <c r="C177" s="28">
        <v>43037</v>
      </c>
    </row>
    <row r="178" spans="1:22">
      <c r="A178">
        <v>104</v>
      </c>
      <c r="B178">
        <v>72</v>
      </c>
      <c r="C178" s="28">
        <v>43037</v>
      </c>
    </row>
    <row r="179" spans="1:22">
      <c r="E179">
        <f>SUM(E2:E178)</f>
        <v>21</v>
      </c>
      <c r="F179">
        <f t="shared" ref="F179:K179" si="18">SUM(F2:F178)</f>
        <v>19</v>
      </c>
      <c r="G179">
        <f t="shared" si="18"/>
        <v>22</v>
      </c>
      <c r="H179">
        <f t="shared" si="18"/>
        <v>21</v>
      </c>
      <c r="I179">
        <f t="shared" si="18"/>
        <v>23</v>
      </c>
      <c r="J179">
        <f t="shared" si="18"/>
        <v>18</v>
      </c>
      <c r="K179">
        <f>SUM(K2:K178)</f>
        <v>21</v>
      </c>
      <c r="L179">
        <f>SUM(L2:L178)</f>
        <v>18</v>
      </c>
      <c r="M179" t="s">
        <v>15</v>
      </c>
      <c r="N179">
        <f>AVERAGE(O179:V179)+1</f>
        <v>3.625</v>
      </c>
      <c r="O179">
        <f>SUM(E157:E177)</f>
        <v>3</v>
      </c>
      <c r="P179">
        <f t="shared" ref="P179:V179" si="19">SUM(F157:F177)</f>
        <v>2</v>
      </c>
      <c r="Q179">
        <f t="shared" si="19"/>
        <v>2</v>
      </c>
      <c r="R179">
        <f t="shared" si="19"/>
        <v>3</v>
      </c>
      <c r="S179">
        <f t="shared" si="19"/>
        <v>3</v>
      </c>
      <c r="T179">
        <f t="shared" si="19"/>
        <v>2</v>
      </c>
      <c r="U179">
        <f t="shared" si="19"/>
        <v>4</v>
      </c>
      <c r="V179">
        <f t="shared" si="19"/>
        <v>2</v>
      </c>
    </row>
    <row r="181" spans="1:22">
      <c r="M181" t="s">
        <v>94</v>
      </c>
      <c r="N181">
        <f>SUM(N2:N179)</f>
        <v>22.375</v>
      </c>
    </row>
    <row r="182" spans="1:22">
      <c r="N182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opLeftCell="A122" workbookViewId="0">
      <selection activeCell="N154" sqref="N154"/>
    </sheetView>
  </sheetViews>
  <sheetFormatPr defaultRowHeight="15"/>
  <cols>
    <col min="3" max="3" width="15.140625" customWidth="1"/>
    <col min="14" max="14" width="14.28515625" customWidth="1"/>
  </cols>
  <sheetData>
    <row r="1" spans="1:12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12">
      <c r="A2">
        <v>105</v>
      </c>
      <c r="B2">
        <v>132</v>
      </c>
      <c r="C2" s="28">
        <v>43003</v>
      </c>
      <c r="E2">
        <f>COUNTIF($B$2:$B$12,E1)</f>
        <v>2</v>
      </c>
      <c r="F2">
        <f t="shared" ref="F2:L2" si="0">COUNTIF($B$2:$B$12,F1)</f>
        <v>1</v>
      </c>
      <c r="G2">
        <f t="shared" si="0"/>
        <v>2</v>
      </c>
      <c r="H2">
        <f t="shared" si="0"/>
        <v>1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1</v>
      </c>
    </row>
    <row r="3" spans="1:12">
      <c r="A3">
        <v>105</v>
      </c>
      <c r="B3">
        <v>92</v>
      </c>
      <c r="C3" s="28">
        <v>43003</v>
      </c>
    </row>
    <row r="4" spans="1:12">
      <c r="A4">
        <v>105</v>
      </c>
      <c r="B4">
        <v>52</v>
      </c>
      <c r="C4" s="28">
        <v>43003</v>
      </c>
    </row>
    <row r="5" spans="1:12">
      <c r="A5">
        <v>105</v>
      </c>
      <c r="B5">
        <v>142</v>
      </c>
      <c r="C5" s="28">
        <v>43003</v>
      </c>
    </row>
    <row r="6" spans="1:12">
      <c r="A6">
        <v>105</v>
      </c>
      <c r="B6">
        <v>42</v>
      </c>
      <c r="C6" s="28">
        <v>43003</v>
      </c>
    </row>
    <row r="7" spans="1:12">
      <c r="A7">
        <v>105</v>
      </c>
      <c r="B7">
        <v>62</v>
      </c>
      <c r="C7" s="28">
        <v>43003</v>
      </c>
    </row>
    <row r="8" spans="1:12">
      <c r="A8">
        <v>105</v>
      </c>
      <c r="B8">
        <v>122</v>
      </c>
      <c r="C8" s="28">
        <v>43003</v>
      </c>
    </row>
    <row r="9" spans="1:12">
      <c r="A9">
        <v>105</v>
      </c>
      <c r="B9">
        <v>2</v>
      </c>
      <c r="C9" s="28">
        <v>43003</v>
      </c>
    </row>
    <row r="10" spans="1:12">
      <c r="A10">
        <v>105</v>
      </c>
      <c r="B10">
        <v>42</v>
      </c>
      <c r="C10" s="28">
        <v>43003</v>
      </c>
    </row>
    <row r="11" spans="1:12">
      <c r="A11">
        <v>105</v>
      </c>
      <c r="B11">
        <v>52</v>
      </c>
      <c r="C11" s="28">
        <v>43003</v>
      </c>
    </row>
    <row r="12" spans="1:12">
      <c r="A12">
        <v>105</v>
      </c>
      <c r="B12">
        <v>2</v>
      </c>
      <c r="C12" s="28">
        <v>43003</v>
      </c>
    </row>
    <row r="13" spans="1:12">
      <c r="C13" s="28"/>
    </row>
    <row r="14" spans="1:12">
      <c r="A14">
        <v>105</v>
      </c>
      <c r="B14">
        <v>2</v>
      </c>
      <c r="C14" s="28">
        <v>43004</v>
      </c>
      <c r="E14">
        <f>COUNTIF($B$14:$B$21,E1)</f>
        <v>1</v>
      </c>
      <c r="F14">
        <f t="shared" ref="F14:L14" si="1">COUNTIF($B$14:$B$21,F1)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</row>
    <row r="15" spans="1:12">
      <c r="A15">
        <v>105</v>
      </c>
      <c r="B15">
        <v>62</v>
      </c>
      <c r="C15" s="28">
        <v>43004</v>
      </c>
    </row>
    <row r="16" spans="1:12">
      <c r="A16">
        <v>105</v>
      </c>
      <c r="B16">
        <v>92</v>
      </c>
      <c r="C16" s="28">
        <v>43004</v>
      </c>
    </row>
    <row r="17" spans="1:22">
      <c r="A17">
        <v>105</v>
      </c>
      <c r="B17">
        <v>42</v>
      </c>
      <c r="C17" s="28">
        <v>43004</v>
      </c>
    </row>
    <row r="18" spans="1:22">
      <c r="A18">
        <v>105</v>
      </c>
      <c r="B18">
        <v>122</v>
      </c>
      <c r="C18" s="28">
        <v>43004</v>
      </c>
    </row>
    <row r="19" spans="1:22">
      <c r="A19">
        <v>105</v>
      </c>
      <c r="B19">
        <v>52</v>
      </c>
      <c r="C19" s="28">
        <v>43004</v>
      </c>
    </row>
    <row r="20" spans="1:22">
      <c r="A20">
        <v>105</v>
      </c>
      <c r="B20">
        <v>132</v>
      </c>
      <c r="C20" s="28">
        <v>43004</v>
      </c>
    </row>
    <row r="21" spans="1:22">
      <c r="A21">
        <v>105</v>
      </c>
      <c r="B21">
        <v>142</v>
      </c>
      <c r="C21" s="28">
        <v>43004</v>
      </c>
      <c r="M21" t="s">
        <v>16</v>
      </c>
      <c r="N21">
        <f>AVERAGE(O21:V21)+1</f>
        <v>3.375</v>
      </c>
      <c r="O21">
        <f>SUM(E2:E20)</f>
        <v>3</v>
      </c>
      <c r="P21">
        <f>SUM(F2:F20)</f>
        <v>2</v>
      </c>
      <c r="Q21">
        <f>SUM(G2:G20)</f>
        <v>3</v>
      </c>
      <c r="R21">
        <f>SUM(H2:H20)</f>
        <v>2</v>
      </c>
      <c r="S21">
        <f>SUM(I2:I20)</f>
        <v>3</v>
      </c>
      <c r="T21">
        <f>SUM(J2:J20)</f>
        <v>2</v>
      </c>
      <c r="U21">
        <f>SUM(K2:K20)</f>
        <v>2</v>
      </c>
      <c r="V21">
        <f>SUM(L2:L20)</f>
        <v>2</v>
      </c>
    </row>
    <row r="22" spans="1:22">
      <c r="C22" s="28"/>
    </row>
    <row r="23" spans="1:22">
      <c r="A23">
        <v>105</v>
      </c>
      <c r="B23">
        <v>2</v>
      </c>
      <c r="C23" s="28">
        <v>43005</v>
      </c>
      <c r="E23">
        <f>COUNTIF($B$23:$B$31,E1)</f>
        <v>1</v>
      </c>
      <c r="F23">
        <f t="shared" ref="F23:L23" si="2">COUNTIF($B$23:$B$31,F1)</f>
        <v>2</v>
      </c>
      <c r="G23">
        <f t="shared" si="2"/>
        <v>1</v>
      </c>
      <c r="H23">
        <f t="shared" si="2"/>
        <v>1</v>
      </c>
      <c r="I23">
        <f t="shared" si="2"/>
        <v>1</v>
      </c>
      <c r="J23">
        <f t="shared" si="2"/>
        <v>1</v>
      </c>
      <c r="K23">
        <f t="shared" si="2"/>
        <v>1</v>
      </c>
      <c r="L23">
        <f t="shared" si="2"/>
        <v>1</v>
      </c>
    </row>
    <row r="24" spans="1:22">
      <c r="A24">
        <v>105</v>
      </c>
      <c r="B24">
        <v>122</v>
      </c>
      <c r="C24" s="28">
        <v>43005</v>
      </c>
    </row>
    <row r="25" spans="1:22">
      <c r="A25">
        <v>105</v>
      </c>
      <c r="B25">
        <v>42</v>
      </c>
      <c r="C25" s="28">
        <v>43005</v>
      </c>
    </row>
    <row r="26" spans="1:22">
      <c r="A26">
        <v>105</v>
      </c>
      <c r="B26">
        <v>62</v>
      </c>
      <c r="C26" s="28">
        <v>43005</v>
      </c>
    </row>
    <row r="27" spans="1:22">
      <c r="A27">
        <v>105</v>
      </c>
      <c r="B27">
        <v>142</v>
      </c>
      <c r="C27" s="28">
        <v>43005</v>
      </c>
    </row>
    <row r="28" spans="1:22">
      <c r="A28">
        <v>105</v>
      </c>
      <c r="B28">
        <v>52</v>
      </c>
      <c r="C28" s="28">
        <v>43005</v>
      </c>
    </row>
    <row r="29" spans="1:22">
      <c r="A29">
        <v>105</v>
      </c>
      <c r="B29">
        <v>92</v>
      </c>
      <c r="C29" s="28">
        <v>43005</v>
      </c>
    </row>
    <row r="30" spans="1:22">
      <c r="A30">
        <v>105</v>
      </c>
      <c r="B30">
        <v>132</v>
      </c>
      <c r="C30" s="28">
        <v>43005</v>
      </c>
    </row>
    <row r="31" spans="1:22">
      <c r="A31">
        <v>105</v>
      </c>
      <c r="B31">
        <v>122</v>
      </c>
      <c r="C31" s="28">
        <v>43005</v>
      </c>
    </row>
    <row r="32" spans="1:22">
      <c r="C32" s="28"/>
    </row>
    <row r="33" spans="1:12">
      <c r="A33">
        <v>105</v>
      </c>
      <c r="B33">
        <v>92</v>
      </c>
      <c r="C33" s="28">
        <v>43006</v>
      </c>
      <c r="E33">
        <f>COUNTIF($B$33:$B$49,E1)</f>
        <v>2</v>
      </c>
      <c r="F33">
        <f t="shared" ref="F33:L33" si="3">COUNTIF($B$33:$B$49,F1)</f>
        <v>2</v>
      </c>
      <c r="G33">
        <f t="shared" si="3"/>
        <v>2</v>
      </c>
      <c r="H33">
        <f t="shared" si="3"/>
        <v>2</v>
      </c>
      <c r="I33">
        <f t="shared" si="3"/>
        <v>2</v>
      </c>
      <c r="J33">
        <f t="shared" si="3"/>
        <v>3</v>
      </c>
      <c r="K33">
        <f t="shared" si="3"/>
        <v>2</v>
      </c>
      <c r="L33">
        <f t="shared" si="3"/>
        <v>2</v>
      </c>
    </row>
    <row r="34" spans="1:12">
      <c r="A34">
        <v>105</v>
      </c>
      <c r="B34">
        <v>52</v>
      </c>
      <c r="C34" s="28">
        <v>43006</v>
      </c>
    </row>
    <row r="35" spans="1:12">
      <c r="A35">
        <v>105</v>
      </c>
      <c r="B35">
        <v>2</v>
      </c>
      <c r="C35" s="28">
        <v>43006</v>
      </c>
    </row>
    <row r="36" spans="1:12">
      <c r="A36">
        <v>105</v>
      </c>
      <c r="B36">
        <v>62</v>
      </c>
      <c r="C36" s="28">
        <v>43006</v>
      </c>
    </row>
    <row r="37" spans="1:12">
      <c r="A37">
        <v>105</v>
      </c>
      <c r="B37">
        <v>42</v>
      </c>
      <c r="C37" s="28">
        <v>43006</v>
      </c>
    </row>
    <row r="38" spans="1:12">
      <c r="A38">
        <v>105</v>
      </c>
      <c r="B38">
        <v>122</v>
      </c>
      <c r="C38" s="28">
        <v>43006</v>
      </c>
    </row>
    <row r="39" spans="1:12">
      <c r="A39">
        <v>105</v>
      </c>
      <c r="B39">
        <v>142</v>
      </c>
      <c r="C39" s="28">
        <v>43006</v>
      </c>
    </row>
    <row r="40" spans="1:12">
      <c r="A40">
        <v>105</v>
      </c>
      <c r="B40">
        <v>132</v>
      </c>
      <c r="C40" s="28">
        <v>43006</v>
      </c>
    </row>
    <row r="41" spans="1:12">
      <c r="A41">
        <v>105</v>
      </c>
      <c r="B41">
        <v>2</v>
      </c>
      <c r="C41" s="28">
        <v>43006</v>
      </c>
    </row>
    <row r="42" spans="1:12">
      <c r="A42">
        <v>105</v>
      </c>
      <c r="B42">
        <v>122</v>
      </c>
      <c r="C42" s="28">
        <v>43006</v>
      </c>
    </row>
    <row r="43" spans="1:12">
      <c r="A43">
        <v>105</v>
      </c>
      <c r="B43">
        <v>142</v>
      </c>
      <c r="C43" s="28">
        <v>43006</v>
      </c>
    </row>
    <row r="44" spans="1:12">
      <c r="A44">
        <v>105</v>
      </c>
      <c r="B44">
        <v>42</v>
      </c>
      <c r="C44" s="28">
        <v>43006</v>
      </c>
    </row>
    <row r="45" spans="1:12">
      <c r="A45">
        <v>105</v>
      </c>
      <c r="B45">
        <v>132</v>
      </c>
      <c r="C45" s="28">
        <v>43006</v>
      </c>
    </row>
    <row r="46" spans="1:12">
      <c r="A46">
        <v>105</v>
      </c>
      <c r="B46">
        <v>52</v>
      </c>
      <c r="C46" s="28">
        <v>43006</v>
      </c>
    </row>
    <row r="47" spans="1:12">
      <c r="A47">
        <v>105</v>
      </c>
      <c r="B47">
        <v>62</v>
      </c>
      <c r="C47" s="28">
        <v>43006</v>
      </c>
    </row>
    <row r="48" spans="1:12">
      <c r="A48">
        <v>105</v>
      </c>
      <c r="B48">
        <v>92</v>
      </c>
      <c r="C48" s="28">
        <v>43006</v>
      </c>
    </row>
    <row r="49" spans="1:22">
      <c r="A49">
        <v>105</v>
      </c>
      <c r="B49">
        <v>92</v>
      </c>
      <c r="C49" s="28">
        <v>43006</v>
      </c>
      <c r="M49" t="s">
        <v>17</v>
      </c>
      <c r="N49">
        <f>AVERAGE(O49:V49)</f>
        <v>3.25</v>
      </c>
      <c r="O49">
        <f>SUM(E23:E47)</f>
        <v>3</v>
      </c>
      <c r="P49">
        <f t="shared" ref="P49:V49" si="4">SUM(F23:F47)</f>
        <v>4</v>
      </c>
      <c r="Q49">
        <f t="shared" si="4"/>
        <v>3</v>
      </c>
      <c r="R49">
        <f t="shared" si="4"/>
        <v>3</v>
      </c>
      <c r="S49">
        <f t="shared" si="4"/>
        <v>3</v>
      </c>
      <c r="T49">
        <f t="shared" si="4"/>
        <v>4</v>
      </c>
      <c r="U49">
        <f t="shared" si="4"/>
        <v>3</v>
      </c>
      <c r="V49">
        <f t="shared" si="4"/>
        <v>3</v>
      </c>
    </row>
    <row r="50" spans="1:22">
      <c r="C50" s="28"/>
    </row>
    <row r="51" spans="1:22">
      <c r="A51">
        <v>105</v>
      </c>
      <c r="B51">
        <v>2</v>
      </c>
      <c r="C51" s="28">
        <v>43007</v>
      </c>
      <c r="E51">
        <f>COUNTIF($B$51:$B$58,E1)</f>
        <v>1</v>
      </c>
      <c r="F51">
        <f t="shared" ref="F51:L51" si="5">COUNTIF($B$51:$B$58,F1)</f>
        <v>1</v>
      </c>
      <c r="G51">
        <f t="shared" si="5"/>
        <v>1</v>
      </c>
      <c r="H51">
        <f t="shared" si="5"/>
        <v>1</v>
      </c>
      <c r="I51">
        <f t="shared" si="5"/>
        <v>1</v>
      </c>
      <c r="J51">
        <f t="shared" si="5"/>
        <v>1</v>
      </c>
      <c r="K51">
        <f t="shared" si="5"/>
        <v>1</v>
      </c>
      <c r="L51">
        <f t="shared" si="5"/>
        <v>1</v>
      </c>
    </row>
    <row r="52" spans="1:22">
      <c r="A52">
        <v>105</v>
      </c>
      <c r="B52">
        <v>42</v>
      </c>
      <c r="C52" s="28">
        <v>43007</v>
      </c>
    </row>
    <row r="53" spans="1:22">
      <c r="A53">
        <v>105</v>
      </c>
      <c r="B53">
        <v>142</v>
      </c>
      <c r="C53" s="28">
        <v>43007</v>
      </c>
    </row>
    <row r="54" spans="1:22">
      <c r="A54">
        <v>105</v>
      </c>
      <c r="B54">
        <v>52</v>
      </c>
      <c r="C54" s="28">
        <v>43007</v>
      </c>
    </row>
    <row r="55" spans="1:22">
      <c r="A55">
        <v>105</v>
      </c>
      <c r="B55">
        <v>122</v>
      </c>
      <c r="C55" s="28">
        <v>43007</v>
      </c>
    </row>
    <row r="56" spans="1:22">
      <c r="A56">
        <v>105</v>
      </c>
      <c r="B56">
        <v>132</v>
      </c>
      <c r="C56" s="28">
        <v>43007</v>
      </c>
    </row>
    <row r="57" spans="1:22">
      <c r="A57">
        <v>105</v>
      </c>
      <c r="B57">
        <v>92</v>
      </c>
      <c r="C57" s="28">
        <v>43007</v>
      </c>
    </row>
    <row r="58" spans="1:22">
      <c r="A58">
        <v>105</v>
      </c>
      <c r="B58">
        <v>62</v>
      </c>
      <c r="C58" s="28">
        <v>43007</v>
      </c>
    </row>
    <row r="59" spans="1:22">
      <c r="C59" s="28"/>
    </row>
    <row r="60" spans="1:22">
      <c r="A60">
        <v>105</v>
      </c>
      <c r="B60">
        <v>52</v>
      </c>
      <c r="C60" s="28">
        <v>43008</v>
      </c>
      <c r="E60">
        <f>COUNTIF($B$60:$B$66,E1)</f>
        <v>1</v>
      </c>
      <c r="F60">
        <f t="shared" ref="F60:L60" si="6">COUNTIF($B$60:$B$66,F1)</f>
        <v>1</v>
      </c>
      <c r="G60">
        <f t="shared" si="6"/>
        <v>1</v>
      </c>
      <c r="H60">
        <f t="shared" si="6"/>
        <v>1</v>
      </c>
      <c r="I60">
        <f t="shared" si="6"/>
        <v>1</v>
      </c>
      <c r="J60">
        <f t="shared" si="6"/>
        <v>0</v>
      </c>
      <c r="K60">
        <f t="shared" si="6"/>
        <v>1</v>
      </c>
      <c r="L60">
        <f t="shared" si="6"/>
        <v>1</v>
      </c>
    </row>
    <row r="61" spans="1:22">
      <c r="A61">
        <v>105</v>
      </c>
      <c r="B61">
        <v>142</v>
      </c>
      <c r="C61" s="28">
        <v>43008</v>
      </c>
    </row>
    <row r="62" spans="1:22">
      <c r="A62">
        <v>105</v>
      </c>
      <c r="B62">
        <v>2</v>
      </c>
      <c r="C62" s="28">
        <v>43008</v>
      </c>
    </row>
    <row r="63" spans="1:22">
      <c r="A63">
        <v>105</v>
      </c>
      <c r="B63">
        <v>132</v>
      </c>
      <c r="C63" s="28">
        <v>43008</v>
      </c>
    </row>
    <row r="64" spans="1:22">
      <c r="A64">
        <v>105</v>
      </c>
      <c r="B64">
        <v>62</v>
      </c>
      <c r="C64" s="28">
        <v>43008</v>
      </c>
    </row>
    <row r="65" spans="1:12">
      <c r="A65">
        <v>105</v>
      </c>
      <c r="B65">
        <v>42</v>
      </c>
      <c r="C65" s="28">
        <v>43008</v>
      </c>
    </row>
    <row r="66" spans="1:12">
      <c r="A66">
        <v>105</v>
      </c>
      <c r="B66">
        <v>122</v>
      </c>
      <c r="C66" s="28">
        <v>43008</v>
      </c>
    </row>
    <row r="67" spans="1:12">
      <c r="C67" s="28"/>
    </row>
    <row r="68" spans="1:12">
      <c r="A68">
        <v>105</v>
      </c>
      <c r="B68">
        <v>2</v>
      </c>
      <c r="C68" s="28">
        <v>43009</v>
      </c>
      <c r="E68">
        <f>COUNTIF($B$68:$B$77,E1)</f>
        <v>1</v>
      </c>
      <c r="F68">
        <f t="shared" ref="F68:L68" si="7">COUNTIF($B$68:$B$77,F1)</f>
        <v>2</v>
      </c>
      <c r="G68">
        <f t="shared" si="7"/>
        <v>1</v>
      </c>
      <c r="H68">
        <f t="shared" si="7"/>
        <v>1</v>
      </c>
      <c r="I68">
        <f t="shared" si="7"/>
        <v>2</v>
      </c>
      <c r="J68">
        <f t="shared" si="7"/>
        <v>1</v>
      </c>
      <c r="K68">
        <f t="shared" si="7"/>
        <v>1</v>
      </c>
      <c r="L68">
        <f t="shared" si="7"/>
        <v>1</v>
      </c>
    </row>
    <row r="69" spans="1:12">
      <c r="A69">
        <v>105</v>
      </c>
      <c r="B69">
        <v>122</v>
      </c>
      <c r="C69" s="28">
        <v>43009</v>
      </c>
    </row>
    <row r="70" spans="1:12">
      <c r="A70">
        <v>105</v>
      </c>
      <c r="B70">
        <v>92</v>
      </c>
      <c r="C70" s="28">
        <v>43009</v>
      </c>
    </row>
    <row r="71" spans="1:12">
      <c r="A71">
        <v>105</v>
      </c>
      <c r="B71">
        <v>132</v>
      </c>
      <c r="C71" s="28">
        <v>43009</v>
      </c>
    </row>
    <row r="72" spans="1:12">
      <c r="A72">
        <v>105</v>
      </c>
      <c r="B72">
        <v>42</v>
      </c>
      <c r="C72" s="28">
        <v>43009</v>
      </c>
    </row>
    <row r="73" spans="1:12">
      <c r="A73">
        <v>105</v>
      </c>
      <c r="B73">
        <v>142</v>
      </c>
      <c r="C73" s="28">
        <v>43009</v>
      </c>
    </row>
    <row r="74" spans="1:12">
      <c r="A74">
        <v>105</v>
      </c>
      <c r="B74">
        <v>52</v>
      </c>
      <c r="C74" s="28">
        <v>43009</v>
      </c>
    </row>
    <row r="75" spans="1:12">
      <c r="A75">
        <v>105</v>
      </c>
      <c r="B75">
        <v>62</v>
      </c>
      <c r="C75" s="28">
        <v>43009</v>
      </c>
    </row>
    <row r="76" spans="1:12">
      <c r="A76">
        <v>105</v>
      </c>
      <c r="B76">
        <v>122</v>
      </c>
      <c r="C76" s="28">
        <v>43009</v>
      </c>
    </row>
    <row r="77" spans="1:12">
      <c r="A77">
        <v>105</v>
      </c>
      <c r="B77">
        <v>2</v>
      </c>
      <c r="C77" s="28">
        <v>43009</v>
      </c>
    </row>
    <row r="78" spans="1:12">
      <c r="C78" s="28"/>
    </row>
    <row r="79" spans="1:12">
      <c r="A79">
        <v>105</v>
      </c>
      <c r="B79">
        <v>52</v>
      </c>
      <c r="C79" s="28">
        <v>43010</v>
      </c>
      <c r="E79">
        <f>COUNTIF($B$79:$B$86,E1)</f>
        <v>1</v>
      </c>
      <c r="F79">
        <f t="shared" ref="F79:L79" si="8">COUNTIF($B$79:$B$86,F1)</f>
        <v>1</v>
      </c>
      <c r="G79">
        <f t="shared" si="8"/>
        <v>1</v>
      </c>
      <c r="H79">
        <f t="shared" si="8"/>
        <v>1</v>
      </c>
      <c r="I79">
        <f t="shared" si="8"/>
        <v>1</v>
      </c>
      <c r="J79">
        <f t="shared" si="8"/>
        <v>1</v>
      </c>
      <c r="K79">
        <f t="shared" si="8"/>
        <v>1</v>
      </c>
      <c r="L79">
        <f t="shared" si="8"/>
        <v>1</v>
      </c>
    </row>
    <row r="80" spans="1:12">
      <c r="A80">
        <v>105</v>
      </c>
      <c r="B80">
        <v>2</v>
      </c>
      <c r="C80" s="28">
        <v>43010</v>
      </c>
    </row>
    <row r="81" spans="1:22">
      <c r="A81">
        <v>105</v>
      </c>
      <c r="B81">
        <v>42</v>
      </c>
      <c r="C81" s="28">
        <v>43010</v>
      </c>
    </row>
    <row r="82" spans="1:22">
      <c r="A82">
        <v>105</v>
      </c>
      <c r="B82">
        <v>92</v>
      </c>
      <c r="C82" s="28">
        <v>43010</v>
      </c>
    </row>
    <row r="83" spans="1:22">
      <c r="A83">
        <v>105</v>
      </c>
      <c r="B83">
        <v>122</v>
      </c>
      <c r="C83" s="28">
        <v>43010</v>
      </c>
    </row>
    <row r="84" spans="1:22">
      <c r="A84">
        <v>105</v>
      </c>
      <c r="B84">
        <v>142</v>
      </c>
      <c r="C84" s="28">
        <v>43010</v>
      </c>
    </row>
    <row r="85" spans="1:22">
      <c r="A85">
        <v>105</v>
      </c>
      <c r="B85">
        <v>132</v>
      </c>
      <c r="C85" s="28">
        <v>43010</v>
      </c>
    </row>
    <row r="86" spans="1:22">
      <c r="A86">
        <v>105</v>
      </c>
      <c r="B86">
        <v>62</v>
      </c>
      <c r="C86" s="28">
        <v>43010</v>
      </c>
    </row>
    <row r="87" spans="1:22">
      <c r="C87" s="28"/>
    </row>
    <row r="88" spans="1:22">
      <c r="A88">
        <v>105</v>
      </c>
      <c r="B88">
        <v>2</v>
      </c>
      <c r="C88" s="28">
        <v>43011</v>
      </c>
      <c r="E88">
        <f>COUNTIF($B$88:$B$95,E1)</f>
        <v>1</v>
      </c>
      <c r="F88">
        <f t="shared" ref="F88:L88" si="9">COUNTIF($B$88:$B$95,F1)</f>
        <v>1</v>
      </c>
      <c r="G88">
        <f t="shared" si="9"/>
        <v>1</v>
      </c>
      <c r="H88">
        <f t="shared" si="9"/>
        <v>1</v>
      </c>
      <c r="I88">
        <f t="shared" si="9"/>
        <v>1</v>
      </c>
      <c r="J88">
        <f t="shared" si="9"/>
        <v>1</v>
      </c>
      <c r="K88">
        <f t="shared" si="9"/>
        <v>1</v>
      </c>
      <c r="L88">
        <f t="shared" si="9"/>
        <v>1</v>
      </c>
    </row>
    <row r="89" spans="1:22">
      <c r="A89">
        <v>105</v>
      </c>
      <c r="B89">
        <v>42</v>
      </c>
      <c r="C89" s="28">
        <v>43011</v>
      </c>
    </row>
    <row r="90" spans="1:22">
      <c r="A90">
        <v>105</v>
      </c>
      <c r="B90">
        <v>92</v>
      </c>
      <c r="C90" s="28">
        <v>43011</v>
      </c>
    </row>
    <row r="91" spans="1:22">
      <c r="A91">
        <v>105</v>
      </c>
      <c r="B91">
        <v>52</v>
      </c>
      <c r="C91" s="28">
        <v>43011</v>
      </c>
    </row>
    <row r="92" spans="1:22">
      <c r="A92">
        <v>105</v>
      </c>
      <c r="B92">
        <v>62</v>
      </c>
      <c r="C92" s="28">
        <v>43011</v>
      </c>
    </row>
    <row r="93" spans="1:22">
      <c r="A93">
        <v>105</v>
      </c>
      <c r="B93">
        <v>122</v>
      </c>
      <c r="C93" s="28">
        <v>43011</v>
      </c>
    </row>
    <row r="94" spans="1:22">
      <c r="A94">
        <v>105</v>
      </c>
      <c r="B94">
        <v>132</v>
      </c>
      <c r="C94" s="28">
        <v>43011</v>
      </c>
    </row>
    <row r="95" spans="1:22">
      <c r="A95">
        <v>105</v>
      </c>
      <c r="B95">
        <v>142</v>
      </c>
      <c r="C95" s="28">
        <v>43011</v>
      </c>
      <c r="M95" t="s">
        <v>18</v>
      </c>
      <c r="N95">
        <f>AVERAGE(O95:V95)</f>
        <v>5.125</v>
      </c>
      <c r="O95">
        <f>SUM(E51:E93)</f>
        <v>5</v>
      </c>
      <c r="P95">
        <f t="shared" ref="P95:V95" si="10">SUM(F51:F93)</f>
        <v>6</v>
      </c>
      <c r="Q95">
        <f t="shared" si="10"/>
        <v>5</v>
      </c>
      <c r="R95">
        <f t="shared" si="10"/>
        <v>5</v>
      </c>
      <c r="S95">
        <f t="shared" si="10"/>
        <v>6</v>
      </c>
      <c r="T95">
        <f t="shared" si="10"/>
        <v>4</v>
      </c>
      <c r="U95">
        <f t="shared" si="10"/>
        <v>5</v>
      </c>
      <c r="V95">
        <f t="shared" si="10"/>
        <v>5</v>
      </c>
    </row>
    <row r="96" spans="1:22">
      <c r="C96" s="28"/>
    </row>
    <row r="97" spans="1:22">
      <c r="A97">
        <v>105</v>
      </c>
      <c r="B97">
        <v>42</v>
      </c>
      <c r="C97" s="28">
        <v>43013</v>
      </c>
      <c r="E97">
        <f>COUNTIF($B$97:$B$103,E1)</f>
        <v>1</v>
      </c>
      <c r="F97">
        <f t="shared" ref="F97:L97" si="11">COUNTIF($B$97:$B$103,F1)</f>
        <v>1</v>
      </c>
      <c r="G97">
        <f t="shared" si="11"/>
        <v>1</v>
      </c>
      <c r="H97">
        <f t="shared" si="11"/>
        <v>0</v>
      </c>
      <c r="I97">
        <f t="shared" si="11"/>
        <v>1</v>
      </c>
      <c r="J97">
        <f t="shared" si="11"/>
        <v>1</v>
      </c>
      <c r="K97">
        <f t="shared" si="11"/>
        <v>1</v>
      </c>
      <c r="L97">
        <f t="shared" si="11"/>
        <v>1</v>
      </c>
    </row>
    <row r="98" spans="1:22">
      <c r="A98">
        <v>105</v>
      </c>
      <c r="B98">
        <v>62</v>
      </c>
      <c r="C98" s="28">
        <v>43013</v>
      </c>
    </row>
    <row r="99" spans="1:22">
      <c r="A99">
        <v>105</v>
      </c>
      <c r="B99">
        <v>2</v>
      </c>
      <c r="C99" s="28">
        <v>43013</v>
      </c>
    </row>
    <row r="100" spans="1:22">
      <c r="A100">
        <v>105</v>
      </c>
      <c r="B100">
        <v>52</v>
      </c>
      <c r="C100" s="28">
        <v>43013</v>
      </c>
    </row>
    <row r="101" spans="1:22">
      <c r="A101">
        <v>105</v>
      </c>
      <c r="B101">
        <v>122</v>
      </c>
      <c r="C101" s="28">
        <v>43013</v>
      </c>
    </row>
    <row r="102" spans="1:22">
      <c r="A102">
        <v>105</v>
      </c>
      <c r="B102">
        <v>132</v>
      </c>
      <c r="C102" s="28">
        <v>43013</v>
      </c>
    </row>
    <row r="103" spans="1:22">
      <c r="A103">
        <v>105</v>
      </c>
      <c r="B103">
        <v>92</v>
      </c>
      <c r="C103" s="28">
        <v>43013</v>
      </c>
      <c r="M103" t="s">
        <v>19</v>
      </c>
      <c r="N103">
        <f>AVERAGE(O103:V103)</f>
        <v>0.875</v>
      </c>
      <c r="O103">
        <f>SUM(E97:E103)</f>
        <v>1</v>
      </c>
      <c r="P103">
        <f t="shared" ref="P103:V103" si="12">SUM(F97:F103)</f>
        <v>1</v>
      </c>
      <c r="Q103">
        <f t="shared" si="12"/>
        <v>1</v>
      </c>
      <c r="R103">
        <f t="shared" si="12"/>
        <v>0</v>
      </c>
      <c r="S103">
        <f t="shared" si="12"/>
        <v>1</v>
      </c>
      <c r="T103">
        <f t="shared" si="12"/>
        <v>1</v>
      </c>
      <c r="U103">
        <f t="shared" si="12"/>
        <v>1</v>
      </c>
      <c r="V103">
        <f t="shared" si="12"/>
        <v>1</v>
      </c>
    </row>
    <row r="104" spans="1:22">
      <c r="C104" s="28"/>
    </row>
    <row r="105" spans="1:22">
      <c r="A105">
        <v>105</v>
      </c>
      <c r="B105">
        <v>52</v>
      </c>
      <c r="C105" s="28">
        <v>43014</v>
      </c>
      <c r="E105">
        <f>COUNTIF($B$105:$B$112,E1)</f>
        <v>1</v>
      </c>
      <c r="F105">
        <f t="shared" ref="F105:L105" si="13">COUNTIF($B$105:$B$112,F1)</f>
        <v>1</v>
      </c>
      <c r="G105">
        <f t="shared" si="13"/>
        <v>1</v>
      </c>
      <c r="H105">
        <f t="shared" si="13"/>
        <v>1</v>
      </c>
      <c r="I105">
        <f t="shared" si="13"/>
        <v>1</v>
      </c>
      <c r="J105">
        <f t="shared" si="13"/>
        <v>1</v>
      </c>
      <c r="K105">
        <f t="shared" si="13"/>
        <v>1</v>
      </c>
      <c r="L105">
        <f t="shared" si="13"/>
        <v>1</v>
      </c>
    </row>
    <row r="106" spans="1:22">
      <c r="A106">
        <v>105</v>
      </c>
      <c r="B106">
        <v>42</v>
      </c>
      <c r="C106" s="28">
        <v>43014</v>
      </c>
    </row>
    <row r="107" spans="1:22">
      <c r="A107">
        <v>105</v>
      </c>
      <c r="B107">
        <v>62</v>
      </c>
      <c r="C107" s="28">
        <v>43014</v>
      </c>
    </row>
    <row r="108" spans="1:22">
      <c r="A108">
        <v>105</v>
      </c>
      <c r="B108">
        <v>2</v>
      </c>
      <c r="C108" s="28">
        <v>43014</v>
      </c>
    </row>
    <row r="109" spans="1:22">
      <c r="A109">
        <v>105</v>
      </c>
      <c r="B109">
        <v>92</v>
      </c>
      <c r="C109" s="28">
        <v>43014</v>
      </c>
    </row>
    <row r="110" spans="1:22">
      <c r="A110">
        <v>105</v>
      </c>
      <c r="B110">
        <v>132</v>
      </c>
      <c r="C110" s="28">
        <v>43014</v>
      </c>
    </row>
    <row r="111" spans="1:22">
      <c r="A111">
        <v>105</v>
      </c>
      <c r="B111">
        <v>142</v>
      </c>
      <c r="C111" s="28">
        <v>43014</v>
      </c>
    </row>
    <row r="112" spans="1:22">
      <c r="A112">
        <v>105</v>
      </c>
      <c r="B112">
        <v>122</v>
      </c>
      <c r="C112" s="28">
        <v>43014</v>
      </c>
    </row>
    <row r="113" spans="1:12">
      <c r="C113" s="28"/>
    </row>
    <row r="114" spans="1:12">
      <c r="A114">
        <v>105</v>
      </c>
      <c r="B114">
        <v>122</v>
      </c>
      <c r="C114" s="28">
        <v>43016</v>
      </c>
      <c r="E114">
        <f>COUNTIF($B$114:$B$122,E1)</f>
        <v>1</v>
      </c>
      <c r="F114">
        <f t="shared" ref="F114:L114" si="14">COUNTIF($B$114:$B$122,F1)</f>
        <v>1</v>
      </c>
      <c r="G114">
        <f t="shared" si="14"/>
        <v>1</v>
      </c>
      <c r="H114">
        <f t="shared" si="14"/>
        <v>2</v>
      </c>
      <c r="I114">
        <f t="shared" si="14"/>
        <v>1</v>
      </c>
      <c r="J114">
        <f t="shared" si="14"/>
        <v>1</v>
      </c>
      <c r="K114">
        <f t="shared" si="14"/>
        <v>1</v>
      </c>
      <c r="L114">
        <f t="shared" si="14"/>
        <v>1</v>
      </c>
    </row>
    <row r="115" spans="1:12">
      <c r="A115">
        <v>105</v>
      </c>
      <c r="B115">
        <v>62</v>
      </c>
      <c r="C115" s="28">
        <v>43016</v>
      </c>
    </row>
    <row r="116" spans="1:12">
      <c r="A116">
        <v>105</v>
      </c>
      <c r="B116">
        <v>92</v>
      </c>
      <c r="C116" s="28">
        <v>43016</v>
      </c>
    </row>
    <row r="117" spans="1:12">
      <c r="A117">
        <v>105</v>
      </c>
      <c r="B117">
        <v>142</v>
      </c>
      <c r="C117" s="28">
        <v>43016</v>
      </c>
    </row>
    <row r="118" spans="1:12">
      <c r="A118">
        <v>105</v>
      </c>
      <c r="B118">
        <v>42</v>
      </c>
      <c r="C118" s="28">
        <v>43016</v>
      </c>
    </row>
    <row r="119" spans="1:12">
      <c r="A119">
        <v>105</v>
      </c>
      <c r="B119">
        <v>52</v>
      </c>
      <c r="C119" s="28">
        <v>43016</v>
      </c>
    </row>
    <row r="120" spans="1:12">
      <c r="A120">
        <v>105</v>
      </c>
      <c r="B120">
        <v>2</v>
      </c>
      <c r="C120" s="28">
        <v>43016</v>
      </c>
    </row>
    <row r="121" spans="1:12">
      <c r="A121">
        <v>105</v>
      </c>
      <c r="B121">
        <v>132</v>
      </c>
      <c r="C121" s="28">
        <v>43016</v>
      </c>
    </row>
    <row r="122" spans="1:12">
      <c r="A122">
        <v>105</v>
      </c>
      <c r="B122">
        <v>142</v>
      </c>
      <c r="C122" s="28">
        <v>43016</v>
      </c>
    </row>
    <row r="123" spans="1:12">
      <c r="C123" s="28"/>
    </row>
    <row r="124" spans="1:12">
      <c r="A124">
        <v>105</v>
      </c>
      <c r="B124">
        <v>132</v>
      </c>
      <c r="C124" s="28">
        <v>43017</v>
      </c>
      <c r="E124">
        <f>COUNTIF($B$124:$B$133,E1)</f>
        <v>2</v>
      </c>
      <c r="F124">
        <f t="shared" ref="F124:L124" si="15">COUNTIF($B$124:$B$133,F1)</f>
        <v>1</v>
      </c>
      <c r="G124">
        <f t="shared" si="15"/>
        <v>1</v>
      </c>
      <c r="H124">
        <f t="shared" si="15"/>
        <v>1</v>
      </c>
      <c r="I124">
        <f t="shared" si="15"/>
        <v>1</v>
      </c>
      <c r="J124">
        <f t="shared" si="15"/>
        <v>1</v>
      </c>
      <c r="K124">
        <f t="shared" si="15"/>
        <v>1</v>
      </c>
      <c r="L124">
        <f t="shared" si="15"/>
        <v>2</v>
      </c>
    </row>
    <row r="125" spans="1:12">
      <c r="A125">
        <v>105</v>
      </c>
      <c r="B125">
        <v>62</v>
      </c>
      <c r="C125" s="28">
        <v>43017</v>
      </c>
    </row>
    <row r="126" spans="1:12">
      <c r="A126">
        <v>105</v>
      </c>
      <c r="B126">
        <v>2</v>
      </c>
      <c r="C126" s="28">
        <v>43017</v>
      </c>
    </row>
    <row r="127" spans="1:12">
      <c r="A127">
        <v>105</v>
      </c>
      <c r="B127">
        <v>142</v>
      </c>
      <c r="C127" s="28">
        <v>43017</v>
      </c>
    </row>
    <row r="128" spans="1:12">
      <c r="A128">
        <v>105</v>
      </c>
      <c r="B128">
        <v>122</v>
      </c>
      <c r="C128" s="28">
        <v>43017</v>
      </c>
    </row>
    <row r="129" spans="1:12">
      <c r="A129">
        <v>105</v>
      </c>
      <c r="B129">
        <v>52</v>
      </c>
      <c r="C129" s="28">
        <v>43017</v>
      </c>
    </row>
    <row r="130" spans="1:12">
      <c r="A130">
        <v>105</v>
      </c>
      <c r="B130">
        <v>42</v>
      </c>
      <c r="C130" s="28">
        <v>43017</v>
      </c>
    </row>
    <row r="131" spans="1:12">
      <c r="A131">
        <v>105</v>
      </c>
      <c r="B131">
        <v>92</v>
      </c>
      <c r="C131" s="28">
        <v>43017</v>
      </c>
    </row>
    <row r="132" spans="1:12">
      <c r="A132">
        <v>105</v>
      </c>
      <c r="B132">
        <v>52</v>
      </c>
      <c r="C132" s="28">
        <v>43017</v>
      </c>
    </row>
    <row r="133" spans="1:12">
      <c r="A133">
        <v>105</v>
      </c>
      <c r="B133">
        <v>62</v>
      </c>
      <c r="C133" s="28">
        <v>43017</v>
      </c>
    </row>
    <row r="134" spans="1:12">
      <c r="C134" s="28"/>
    </row>
    <row r="135" spans="1:12">
      <c r="A135">
        <v>105</v>
      </c>
      <c r="B135">
        <v>62</v>
      </c>
      <c r="C135" s="28">
        <v>43018</v>
      </c>
      <c r="E135">
        <f>COUNTIF($B$135:$B$142,E1)</f>
        <v>1</v>
      </c>
      <c r="F135">
        <f t="shared" ref="F135:L135" si="16">COUNTIF($B$135:$B$142,F1)</f>
        <v>1</v>
      </c>
      <c r="G135">
        <f t="shared" si="16"/>
        <v>1</v>
      </c>
      <c r="H135">
        <f t="shared" si="16"/>
        <v>1</v>
      </c>
      <c r="I135">
        <f t="shared" si="16"/>
        <v>1</v>
      </c>
      <c r="J135">
        <f t="shared" si="16"/>
        <v>1</v>
      </c>
      <c r="K135">
        <f t="shared" si="16"/>
        <v>1</v>
      </c>
      <c r="L135">
        <f t="shared" si="16"/>
        <v>1</v>
      </c>
    </row>
    <row r="136" spans="1:12">
      <c r="A136">
        <v>105</v>
      </c>
      <c r="B136">
        <v>92</v>
      </c>
      <c r="C136" s="28">
        <v>43018</v>
      </c>
    </row>
    <row r="137" spans="1:12">
      <c r="A137">
        <v>105</v>
      </c>
      <c r="B137">
        <v>122</v>
      </c>
      <c r="C137" s="28">
        <v>43018</v>
      </c>
    </row>
    <row r="138" spans="1:12">
      <c r="A138">
        <v>105</v>
      </c>
      <c r="B138">
        <v>132</v>
      </c>
      <c r="C138" s="28">
        <v>43018</v>
      </c>
    </row>
    <row r="139" spans="1:12">
      <c r="A139">
        <v>105</v>
      </c>
      <c r="B139">
        <v>52</v>
      </c>
      <c r="C139" s="28">
        <v>43018</v>
      </c>
    </row>
    <row r="140" spans="1:12">
      <c r="A140">
        <v>105</v>
      </c>
      <c r="B140">
        <v>42</v>
      </c>
      <c r="C140" s="28">
        <v>43018</v>
      </c>
    </row>
    <row r="141" spans="1:12">
      <c r="A141">
        <v>105</v>
      </c>
      <c r="B141">
        <v>142</v>
      </c>
      <c r="C141" s="28">
        <v>43018</v>
      </c>
    </row>
    <row r="142" spans="1:12">
      <c r="A142">
        <v>105</v>
      </c>
      <c r="B142">
        <v>2</v>
      </c>
      <c r="C142" s="28">
        <v>43018</v>
      </c>
    </row>
    <row r="143" spans="1:12">
      <c r="C143" s="28"/>
    </row>
    <row r="144" spans="1:12">
      <c r="A144">
        <v>105</v>
      </c>
      <c r="B144">
        <v>62</v>
      </c>
      <c r="C144" s="28">
        <v>43019</v>
      </c>
      <c r="E144">
        <f>COUNTIF($B$144:$B$151,E1)</f>
        <v>1</v>
      </c>
      <c r="F144">
        <f t="shared" ref="F144:L144" si="17">COUNTIF($B$144:$B$151,F1)</f>
        <v>1</v>
      </c>
      <c r="G144">
        <f t="shared" si="17"/>
        <v>1</v>
      </c>
      <c r="H144">
        <f t="shared" si="17"/>
        <v>1</v>
      </c>
      <c r="I144">
        <f t="shared" si="17"/>
        <v>1</v>
      </c>
      <c r="J144">
        <f t="shared" si="17"/>
        <v>1</v>
      </c>
      <c r="K144">
        <f t="shared" si="17"/>
        <v>1</v>
      </c>
      <c r="L144">
        <f t="shared" si="17"/>
        <v>1</v>
      </c>
    </row>
    <row r="145" spans="1:22">
      <c r="A145">
        <v>105</v>
      </c>
      <c r="B145">
        <v>132</v>
      </c>
      <c r="C145" s="28">
        <v>43019</v>
      </c>
    </row>
    <row r="146" spans="1:22">
      <c r="A146">
        <v>105</v>
      </c>
      <c r="B146">
        <v>2</v>
      </c>
      <c r="C146" s="28">
        <v>43019</v>
      </c>
    </row>
    <row r="147" spans="1:22">
      <c r="A147">
        <v>105</v>
      </c>
      <c r="B147">
        <v>52</v>
      </c>
      <c r="C147" s="28">
        <v>43019</v>
      </c>
    </row>
    <row r="148" spans="1:22">
      <c r="A148">
        <v>105</v>
      </c>
      <c r="B148">
        <v>42</v>
      </c>
      <c r="C148" s="28">
        <v>43019</v>
      </c>
    </row>
    <row r="149" spans="1:22">
      <c r="A149">
        <v>105</v>
      </c>
      <c r="B149">
        <v>122</v>
      </c>
      <c r="C149" s="28">
        <v>43019</v>
      </c>
    </row>
    <row r="150" spans="1:22">
      <c r="A150">
        <v>105</v>
      </c>
      <c r="B150">
        <v>92</v>
      </c>
      <c r="C150" s="28">
        <v>43019</v>
      </c>
    </row>
    <row r="151" spans="1:22">
      <c r="A151">
        <v>105</v>
      </c>
      <c r="B151">
        <v>142</v>
      </c>
      <c r="C151" s="28">
        <v>43019</v>
      </c>
    </row>
    <row r="152" spans="1:22">
      <c r="E152">
        <f>SUM(E2:E151)</f>
        <v>18</v>
      </c>
      <c r="F152">
        <f t="shared" ref="F152:L152" si="18">SUM(F2:F151)</f>
        <v>18</v>
      </c>
      <c r="G152">
        <f t="shared" si="18"/>
        <v>17</v>
      </c>
      <c r="H152">
        <f t="shared" si="18"/>
        <v>16</v>
      </c>
      <c r="I152">
        <f t="shared" si="18"/>
        <v>18</v>
      </c>
      <c r="J152">
        <f t="shared" si="18"/>
        <v>16</v>
      </c>
      <c r="K152">
        <f t="shared" si="18"/>
        <v>16</v>
      </c>
      <c r="L152">
        <f t="shared" si="18"/>
        <v>17</v>
      </c>
      <c r="M152" t="s">
        <v>20</v>
      </c>
      <c r="N152">
        <f>AVERAGE(O152:V152)+1</f>
        <v>6.375</v>
      </c>
      <c r="O152">
        <f>SUM(E105:E150)</f>
        <v>6</v>
      </c>
      <c r="P152">
        <f t="shared" ref="P152:V152" si="19">SUM(F105:F150)</f>
        <v>5</v>
      </c>
      <c r="Q152">
        <f t="shared" si="19"/>
        <v>5</v>
      </c>
      <c r="R152">
        <f t="shared" si="19"/>
        <v>6</v>
      </c>
      <c r="S152">
        <f t="shared" si="19"/>
        <v>5</v>
      </c>
      <c r="T152">
        <f t="shared" si="19"/>
        <v>5</v>
      </c>
      <c r="U152">
        <f t="shared" si="19"/>
        <v>5</v>
      </c>
      <c r="V152">
        <f t="shared" si="19"/>
        <v>6</v>
      </c>
    </row>
    <row r="153" spans="1:22">
      <c r="M153" t="s">
        <v>94</v>
      </c>
      <c r="N153">
        <f>SUM(N2:N152)</f>
        <v>19</v>
      </c>
    </row>
    <row r="154" spans="1:22">
      <c r="N154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"/>
  <sheetViews>
    <sheetView topLeftCell="A136" workbookViewId="0">
      <selection activeCell="M160" sqref="M160"/>
    </sheetView>
  </sheetViews>
  <sheetFormatPr defaultRowHeight="15"/>
  <cols>
    <col min="3" max="3" width="15" customWidth="1"/>
    <col min="15" max="15" width="18.42578125" customWidth="1"/>
  </cols>
  <sheetData>
    <row r="1" spans="1:12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</row>
    <row r="2" spans="1:12">
      <c r="A2">
        <v>106</v>
      </c>
      <c r="B2">
        <v>32</v>
      </c>
      <c r="C2" s="28">
        <v>43015</v>
      </c>
      <c r="E2">
        <f>COUNTIF($B$2:$B$29,E1)</f>
        <v>4</v>
      </c>
      <c r="F2">
        <f t="shared" ref="F2:L2" si="0">COUNTIF($B$2:$B$29,F1)</f>
        <v>3</v>
      </c>
      <c r="G2">
        <f t="shared" si="0"/>
        <v>4</v>
      </c>
      <c r="H2">
        <f t="shared" si="0"/>
        <v>3</v>
      </c>
      <c r="I2">
        <f t="shared" si="0"/>
        <v>4</v>
      </c>
      <c r="J2">
        <f t="shared" si="0"/>
        <v>3</v>
      </c>
      <c r="K2">
        <f t="shared" si="0"/>
        <v>4</v>
      </c>
      <c r="L2">
        <f t="shared" si="0"/>
        <v>3</v>
      </c>
    </row>
    <row r="3" spans="1:12">
      <c r="A3">
        <v>106</v>
      </c>
      <c r="B3">
        <v>22</v>
      </c>
      <c r="C3" s="28">
        <v>43015</v>
      </c>
    </row>
    <row r="4" spans="1:12">
      <c r="A4">
        <v>106</v>
      </c>
      <c r="B4">
        <v>12</v>
      </c>
      <c r="C4" s="28">
        <v>43015</v>
      </c>
    </row>
    <row r="5" spans="1:12">
      <c r="A5">
        <v>106</v>
      </c>
      <c r="B5">
        <v>72</v>
      </c>
      <c r="C5" s="28">
        <v>43015</v>
      </c>
    </row>
    <row r="6" spans="1:12">
      <c r="A6">
        <v>106</v>
      </c>
      <c r="B6">
        <v>112</v>
      </c>
      <c r="C6" s="28">
        <v>43015</v>
      </c>
    </row>
    <row r="7" spans="1:12">
      <c r="A7">
        <v>106</v>
      </c>
      <c r="B7">
        <v>102</v>
      </c>
      <c r="C7" s="28">
        <v>43015</v>
      </c>
    </row>
    <row r="8" spans="1:12">
      <c r="A8">
        <v>106</v>
      </c>
      <c r="B8">
        <v>82</v>
      </c>
      <c r="C8" s="28">
        <v>43015</v>
      </c>
    </row>
    <row r="9" spans="1:12">
      <c r="A9">
        <v>106</v>
      </c>
      <c r="B9">
        <v>152</v>
      </c>
      <c r="C9" s="28">
        <v>43015</v>
      </c>
    </row>
    <row r="10" spans="1:12">
      <c r="A10">
        <v>106</v>
      </c>
      <c r="B10">
        <v>32</v>
      </c>
      <c r="C10" s="28">
        <v>43015</v>
      </c>
    </row>
    <row r="11" spans="1:12">
      <c r="A11">
        <v>106</v>
      </c>
      <c r="B11">
        <v>22</v>
      </c>
      <c r="C11" s="28">
        <v>43015</v>
      </c>
    </row>
    <row r="12" spans="1:12">
      <c r="A12">
        <v>106</v>
      </c>
      <c r="B12">
        <v>12</v>
      </c>
      <c r="C12" s="28">
        <v>43015</v>
      </c>
    </row>
    <row r="13" spans="1:12">
      <c r="A13">
        <v>106</v>
      </c>
      <c r="B13">
        <v>72</v>
      </c>
      <c r="C13" s="28">
        <v>43015</v>
      </c>
    </row>
    <row r="14" spans="1:12">
      <c r="A14">
        <v>106</v>
      </c>
      <c r="B14">
        <v>112</v>
      </c>
      <c r="C14" s="28">
        <v>43015</v>
      </c>
    </row>
    <row r="15" spans="1:12">
      <c r="A15">
        <v>106</v>
      </c>
      <c r="B15">
        <v>102</v>
      </c>
      <c r="C15" s="28">
        <v>43015</v>
      </c>
    </row>
    <row r="16" spans="1:12">
      <c r="A16">
        <v>106</v>
      </c>
      <c r="B16">
        <v>82</v>
      </c>
      <c r="C16" s="28">
        <v>43015</v>
      </c>
    </row>
    <row r="17" spans="1:12">
      <c r="A17">
        <v>106</v>
      </c>
      <c r="B17">
        <v>152</v>
      </c>
      <c r="C17" s="28">
        <v>43015</v>
      </c>
    </row>
    <row r="18" spans="1:12">
      <c r="A18">
        <v>106</v>
      </c>
      <c r="B18">
        <v>32</v>
      </c>
      <c r="C18" s="28">
        <v>43015</v>
      </c>
    </row>
    <row r="19" spans="1:12">
      <c r="A19">
        <v>106</v>
      </c>
      <c r="B19">
        <v>22</v>
      </c>
      <c r="C19" s="28">
        <v>43015</v>
      </c>
    </row>
    <row r="20" spans="1:12">
      <c r="A20">
        <v>106</v>
      </c>
      <c r="B20">
        <v>12</v>
      </c>
      <c r="C20" s="28">
        <v>43015</v>
      </c>
    </row>
    <row r="21" spans="1:12">
      <c r="A21">
        <v>106</v>
      </c>
      <c r="B21">
        <v>72</v>
      </c>
      <c r="C21" s="28">
        <v>43015</v>
      </c>
    </row>
    <row r="22" spans="1:12">
      <c r="A22">
        <v>106</v>
      </c>
      <c r="B22">
        <v>112</v>
      </c>
      <c r="C22" s="28">
        <v>43015</v>
      </c>
    </row>
    <row r="23" spans="1:12">
      <c r="A23">
        <v>106</v>
      </c>
      <c r="B23">
        <v>102</v>
      </c>
      <c r="C23" s="28">
        <v>43015</v>
      </c>
    </row>
    <row r="24" spans="1:12">
      <c r="A24">
        <v>106</v>
      </c>
      <c r="B24">
        <v>82</v>
      </c>
      <c r="C24" s="28">
        <v>43015</v>
      </c>
    </row>
    <row r="25" spans="1:12">
      <c r="A25">
        <v>106</v>
      </c>
      <c r="B25">
        <v>152</v>
      </c>
      <c r="C25" s="28">
        <v>43015</v>
      </c>
    </row>
    <row r="26" spans="1:12">
      <c r="A26">
        <v>106</v>
      </c>
      <c r="B26">
        <v>32</v>
      </c>
      <c r="C26" s="28">
        <v>43015</v>
      </c>
    </row>
    <row r="27" spans="1:12">
      <c r="A27">
        <v>106</v>
      </c>
      <c r="B27">
        <v>22</v>
      </c>
      <c r="C27" s="28">
        <v>43015</v>
      </c>
    </row>
    <row r="28" spans="1:12">
      <c r="A28">
        <v>106</v>
      </c>
      <c r="B28">
        <v>12</v>
      </c>
      <c r="C28" s="28">
        <v>43015</v>
      </c>
    </row>
    <row r="29" spans="1:12">
      <c r="A29">
        <v>106</v>
      </c>
      <c r="B29">
        <v>72</v>
      </c>
      <c r="C29" s="28">
        <v>43015</v>
      </c>
    </row>
    <row r="30" spans="1:12">
      <c r="C30" s="28"/>
    </row>
    <row r="31" spans="1:12">
      <c r="A31">
        <v>106</v>
      </c>
      <c r="B31">
        <v>72</v>
      </c>
      <c r="C31" s="28">
        <v>43016</v>
      </c>
      <c r="E31">
        <f>COUNTIF($B$31:$B$54,E1)</f>
        <v>3</v>
      </c>
      <c r="F31">
        <f t="shared" ref="F31:L31" si="1">COUNTIF($B$31:$B$54,F1)</f>
        <v>3</v>
      </c>
      <c r="G31">
        <f t="shared" si="1"/>
        <v>3</v>
      </c>
      <c r="H31">
        <f t="shared" si="1"/>
        <v>3</v>
      </c>
      <c r="I31">
        <f t="shared" si="1"/>
        <v>3</v>
      </c>
      <c r="J31">
        <f t="shared" si="1"/>
        <v>3</v>
      </c>
      <c r="K31">
        <f t="shared" si="1"/>
        <v>3</v>
      </c>
      <c r="L31">
        <f t="shared" si="1"/>
        <v>3</v>
      </c>
    </row>
    <row r="32" spans="1:12">
      <c r="A32">
        <v>106</v>
      </c>
      <c r="B32">
        <v>12</v>
      </c>
      <c r="C32" s="28">
        <v>43016</v>
      </c>
    </row>
    <row r="33" spans="1:3">
      <c r="A33">
        <v>106</v>
      </c>
      <c r="B33">
        <v>32</v>
      </c>
      <c r="C33" s="28">
        <v>43016</v>
      </c>
    </row>
    <row r="34" spans="1:3">
      <c r="A34">
        <v>106</v>
      </c>
      <c r="B34">
        <v>112</v>
      </c>
      <c r="C34" s="28">
        <v>43016</v>
      </c>
    </row>
    <row r="35" spans="1:3">
      <c r="A35">
        <v>106</v>
      </c>
      <c r="B35">
        <v>102</v>
      </c>
      <c r="C35" s="28">
        <v>43016</v>
      </c>
    </row>
    <row r="36" spans="1:3">
      <c r="A36">
        <v>106</v>
      </c>
      <c r="B36">
        <v>22</v>
      </c>
      <c r="C36" s="28">
        <v>43016</v>
      </c>
    </row>
    <row r="37" spans="1:3">
      <c r="A37">
        <v>106</v>
      </c>
      <c r="B37">
        <v>152</v>
      </c>
      <c r="C37" s="28">
        <v>43016</v>
      </c>
    </row>
    <row r="38" spans="1:3">
      <c r="A38">
        <v>106</v>
      </c>
      <c r="B38">
        <v>82</v>
      </c>
      <c r="C38" s="28">
        <v>43016</v>
      </c>
    </row>
    <row r="39" spans="1:3">
      <c r="A39">
        <v>106</v>
      </c>
      <c r="B39">
        <v>22</v>
      </c>
      <c r="C39" s="28">
        <v>43016</v>
      </c>
    </row>
    <row r="40" spans="1:3">
      <c r="A40">
        <v>106</v>
      </c>
      <c r="B40">
        <v>12</v>
      </c>
      <c r="C40" s="28">
        <v>43016</v>
      </c>
    </row>
    <row r="41" spans="1:3">
      <c r="A41">
        <v>106</v>
      </c>
      <c r="B41">
        <v>32</v>
      </c>
      <c r="C41" s="28">
        <v>43016</v>
      </c>
    </row>
    <row r="42" spans="1:3">
      <c r="A42">
        <v>106</v>
      </c>
      <c r="B42">
        <v>82</v>
      </c>
      <c r="C42" s="28">
        <v>43016</v>
      </c>
    </row>
    <row r="43" spans="1:3">
      <c r="A43">
        <v>106</v>
      </c>
      <c r="B43">
        <v>72</v>
      </c>
      <c r="C43" s="28">
        <v>43016</v>
      </c>
    </row>
    <row r="44" spans="1:3">
      <c r="A44">
        <v>106</v>
      </c>
      <c r="B44">
        <v>112</v>
      </c>
      <c r="C44" s="28">
        <v>43016</v>
      </c>
    </row>
    <row r="45" spans="1:3">
      <c r="A45">
        <v>106</v>
      </c>
      <c r="B45">
        <v>102</v>
      </c>
      <c r="C45" s="28">
        <v>43016</v>
      </c>
    </row>
    <row r="46" spans="1:3">
      <c r="A46">
        <v>106</v>
      </c>
      <c r="B46">
        <v>152</v>
      </c>
      <c r="C46" s="28">
        <v>43016</v>
      </c>
    </row>
    <row r="47" spans="1:3">
      <c r="A47">
        <v>106</v>
      </c>
      <c r="B47">
        <v>22</v>
      </c>
      <c r="C47" s="28">
        <v>43016</v>
      </c>
    </row>
    <row r="48" spans="1:3">
      <c r="A48">
        <v>106</v>
      </c>
      <c r="B48">
        <v>12</v>
      </c>
      <c r="C48" s="28">
        <v>43016</v>
      </c>
    </row>
    <row r="49" spans="1:12">
      <c r="A49">
        <v>106</v>
      </c>
      <c r="B49">
        <v>32</v>
      </c>
      <c r="C49" s="28">
        <v>43016</v>
      </c>
    </row>
    <row r="50" spans="1:12">
      <c r="A50">
        <v>106</v>
      </c>
      <c r="B50">
        <v>82</v>
      </c>
      <c r="C50" s="28">
        <v>43016</v>
      </c>
    </row>
    <row r="51" spans="1:12">
      <c r="A51">
        <v>106</v>
      </c>
      <c r="B51">
        <v>72</v>
      </c>
      <c r="C51" s="28">
        <v>43016</v>
      </c>
    </row>
    <row r="52" spans="1:12">
      <c r="A52">
        <v>106</v>
      </c>
      <c r="B52">
        <v>112</v>
      </c>
      <c r="C52" s="28">
        <v>43016</v>
      </c>
    </row>
    <row r="53" spans="1:12">
      <c r="A53">
        <v>106</v>
      </c>
      <c r="B53">
        <v>102</v>
      </c>
      <c r="C53" s="28">
        <v>43016</v>
      </c>
    </row>
    <row r="54" spans="1:12">
      <c r="A54">
        <v>106</v>
      </c>
      <c r="B54">
        <v>152</v>
      </c>
      <c r="C54" s="28">
        <v>43016</v>
      </c>
    </row>
    <row r="55" spans="1:12">
      <c r="C55" s="28"/>
    </row>
    <row r="56" spans="1:12">
      <c r="A56">
        <v>106</v>
      </c>
      <c r="B56">
        <v>32</v>
      </c>
      <c r="C56" s="28">
        <v>43017</v>
      </c>
      <c r="E56">
        <f>COUNTIF($B$56:$B$64,E1)</f>
        <v>2</v>
      </c>
      <c r="F56">
        <f t="shared" ref="F56:L56" si="2">COUNTIF($B$56:$B$64,F1)</f>
        <v>1</v>
      </c>
      <c r="G56">
        <f t="shared" si="2"/>
        <v>1</v>
      </c>
      <c r="H56">
        <f t="shared" si="2"/>
        <v>1</v>
      </c>
      <c r="I56">
        <f t="shared" si="2"/>
        <v>1</v>
      </c>
      <c r="J56">
        <f t="shared" si="2"/>
        <v>1</v>
      </c>
      <c r="K56">
        <f t="shared" si="2"/>
        <v>1</v>
      </c>
      <c r="L56">
        <f t="shared" si="2"/>
        <v>1</v>
      </c>
    </row>
    <row r="57" spans="1:12">
      <c r="A57">
        <v>106</v>
      </c>
      <c r="B57">
        <v>22</v>
      </c>
      <c r="C57" s="28">
        <v>43017</v>
      </c>
    </row>
    <row r="58" spans="1:12">
      <c r="A58">
        <v>106</v>
      </c>
      <c r="B58">
        <v>72</v>
      </c>
      <c r="C58" s="28">
        <v>43017</v>
      </c>
    </row>
    <row r="59" spans="1:12">
      <c r="A59">
        <v>106</v>
      </c>
      <c r="B59">
        <v>12</v>
      </c>
      <c r="C59" s="28">
        <v>43017</v>
      </c>
    </row>
    <row r="60" spans="1:12">
      <c r="A60">
        <v>106</v>
      </c>
      <c r="B60">
        <v>82</v>
      </c>
      <c r="C60" s="28">
        <v>43017</v>
      </c>
    </row>
    <row r="61" spans="1:12">
      <c r="A61">
        <v>106</v>
      </c>
      <c r="B61">
        <v>102</v>
      </c>
      <c r="C61" s="28">
        <v>43017</v>
      </c>
    </row>
    <row r="62" spans="1:12">
      <c r="A62">
        <v>106</v>
      </c>
      <c r="B62">
        <v>112</v>
      </c>
      <c r="C62" s="28">
        <v>43017</v>
      </c>
    </row>
    <row r="63" spans="1:12">
      <c r="A63">
        <v>106</v>
      </c>
      <c r="B63">
        <v>152</v>
      </c>
      <c r="C63" s="28">
        <v>43017</v>
      </c>
    </row>
    <row r="64" spans="1:12">
      <c r="A64">
        <v>106</v>
      </c>
      <c r="B64">
        <v>22</v>
      </c>
      <c r="C64" s="28">
        <v>43017</v>
      </c>
    </row>
    <row r="65" spans="1:23">
      <c r="C65" s="28"/>
    </row>
    <row r="66" spans="1:23">
      <c r="A66">
        <v>106</v>
      </c>
      <c r="B66">
        <v>12</v>
      </c>
      <c r="C66" s="28">
        <v>43018</v>
      </c>
      <c r="E66">
        <f>COUNTIF($B$66:$B$73,E1)</f>
        <v>1</v>
      </c>
      <c r="F66">
        <f t="shared" ref="F66:L66" si="3">COUNTIF($B$66:$B$73,F1)</f>
        <v>1</v>
      </c>
      <c r="G66">
        <f t="shared" si="3"/>
        <v>1</v>
      </c>
      <c r="H66">
        <f t="shared" si="3"/>
        <v>1</v>
      </c>
      <c r="I66">
        <f t="shared" si="3"/>
        <v>1</v>
      </c>
      <c r="J66">
        <f t="shared" si="3"/>
        <v>1</v>
      </c>
      <c r="K66">
        <f t="shared" si="3"/>
        <v>1</v>
      </c>
      <c r="L66">
        <f t="shared" si="3"/>
        <v>1</v>
      </c>
    </row>
    <row r="67" spans="1:23">
      <c r="A67">
        <v>106</v>
      </c>
      <c r="B67">
        <v>32</v>
      </c>
      <c r="C67" s="28">
        <v>43018</v>
      </c>
    </row>
    <row r="68" spans="1:23">
      <c r="A68">
        <v>106</v>
      </c>
      <c r="B68">
        <v>22</v>
      </c>
      <c r="C68" s="28">
        <v>43018</v>
      </c>
    </row>
    <row r="69" spans="1:23">
      <c r="A69">
        <v>106</v>
      </c>
      <c r="B69">
        <v>102</v>
      </c>
      <c r="C69" s="28">
        <v>43018</v>
      </c>
    </row>
    <row r="70" spans="1:23">
      <c r="A70">
        <v>106</v>
      </c>
      <c r="B70">
        <v>82</v>
      </c>
      <c r="C70" s="28">
        <v>43018</v>
      </c>
    </row>
    <row r="71" spans="1:23">
      <c r="A71">
        <v>106</v>
      </c>
      <c r="B71">
        <v>112</v>
      </c>
      <c r="C71" s="28">
        <v>43018</v>
      </c>
    </row>
    <row r="72" spans="1:23">
      <c r="A72">
        <v>106</v>
      </c>
      <c r="B72">
        <v>152</v>
      </c>
      <c r="C72" s="28">
        <v>43018</v>
      </c>
    </row>
    <row r="73" spans="1:23">
      <c r="A73">
        <v>106</v>
      </c>
      <c r="B73">
        <v>72</v>
      </c>
      <c r="C73" s="28">
        <v>43018</v>
      </c>
      <c r="N73" t="s">
        <v>21</v>
      </c>
      <c r="O73">
        <f>AVERAGE(P73:W73)+1</f>
        <v>9.625</v>
      </c>
      <c r="P73">
        <f>SUM(E2:E70)</f>
        <v>10</v>
      </c>
      <c r="Q73">
        <f t="shared" ref="Q73:W73" si="4">SUM(F2:F70)</f>
        <v>8</v>
      </c>
      <c r="R73">
        <f t="shared" si="4"/>
        <v>9</v>
      </c>
      <c r="S73">
        <f t="shared" si="4"/>
        <v>8</v>
      </c>
      <c r="T73">
        <f t="shared" si="4"/>
        <v>9</v>
      </c>
      <c r="U73">
        <f t="shared" si="4"/>
        <v>8</v>
      </c>
      <c r="V73">
        <f t="shared" si="4"/>
        <v>9</v>
      </c>
      <c r="W73">
        <f t="shared" si="4"/>
        <v>8</v>
      </c>
    </row>
    <row r="74" spans="1:23">
      <c r="C74" s="28"/>
    </row>
    <row r="75" spans="1:23">
      <c r="A75">
        <v>106</v>
      </c>
      <c r="B75">
        <v>32</v>
      </c>
      <c r="C75" s="28">
        <v>43019</v>
      </c>
      <c r="E75">
        <f>COUNTIF($B$75:$B$84,E1)</f>
        <v>1</v>
      </c>
      <c r="F75">
        <f t="shared" ref="F75:L75" si="5">COUNTIF($B$75:$B$84,F1)</f>
        <v>1</v>
      </c>
      <c r="G75">
        <f t="shared" si="5"/>
        <v>2</v>
      </c>
      <c r="H75">
        <f t="shared" si="5"/>
        <v>1</v>
      </c>
      <c r="I75">
        <f t="shared" si="5"/>
        <v>2</v>
      </c>
      <c r="J75">
        <f t="shared" si="5"/>
        <v>1</v>
      </c>
      <c r="K75">
        <f t="shared" si="5"/>
        <v>1</v>
      </c>
      <c r="L75">
        <f t="shared" si="5"/>
        <v>1</v>
      </c>
    </row>
    <row r="76" spans="1:23">
      <c r="A76">
        <v>106</v>
      </c>
      <c r="B76">
        <v>12</v>
      </c>
      <c r="C76" s="28">
        <v>43019</v>
      </c>
    </row>
    <row r="77" spans="1:23">
      <c r="A77">
        <v>106</v>
      </c>
      <c r="B77">
        <v>22</v>
      </c>
      <c r="C77" s="28">
        <v>43019</v>
      </c>
    </row>
    <row r="78" spans="1:23">
      <c r="A78">
        <v>106</v>
      </c>
      <c r="B78">
        <v>72</v>
      </c>
      <c r="C78" s="28">
        <v>43019</v>
      </c>
    </row>
    <row r="79" spans="1:23">
      <c r="A79">
        <v>106</v>
      </c>
      <c r="B79">
        <v>102</v>
      </c>
      <c r="C79" s="28">
        <v>43019</v>
      </c>
    </row>
    <row r="80" spans="1:23">
      <c r="A80">
        <v>106</v>
      </c>
      <c r="B80">
        <v>82</v>
      </c>
      <c r="C80" s="28">
        <v>43019</v>
      </c>
    </row>
    <row r="81" spans="1:23">
      <c r="A81">
        <v>106</v>
      </c>
      <c r="B81">
        <v>112</v>
      </c>
      <c r="C81" s="28">
        <v>43019</v>
      </c>
    </row>
    <row r="82" spans="1:23">
      <c r="A82">
        <v>106</v>
      </c>
      <c r="B82">
        <v>152</v>
      </c>
      <c r="C82" s="28">
        <v>43019</v>
      </c>
    </row>
    <row r="83" spans="1:23">
      <c r="A83">
        <v>106</v>
      </c>
      <c r="B83">
        <v>32</v>
      </c>
      <c r="C83" s="28">
        <v>43019</v>
      </c>
    </row>
    <row r="84" spans="1:23">
      <c r="A84">
        <v>106</v>
      </c>
      <c r="B84">
        <v>12</v>
      </c>
      <c r="C84" s="28">
        <v>43019</v>
      </c>
    </row>
    <row r="85" spans="1:23">
      <c r="C85" s="28"/>
    </row>
    <row r="86" spans="1:23">
      <c r="A86">
        <v>106</v>
      </c>
      <c r="B86">
        <v>32</v>
      </c>
      <c r="C86" s="28">
        <v>43020</v>
      </c>
      <c r="E86">
        <f>COUNTIF($B$86:$B$93,E1)</f>
        <v>1</v>
      </c>
      <c r="F86">
        <f t="shared" ref="F86:L86" si="6">COUNTIF($B$86:$B$93,F1)</f>
        <v>1</v>
      </c>
      <c r="G86">
        <f t="shared" si="6"/>
        <v>1</v>
      </c>
      <c r="H86">
        <f t="shared" si="6"/>
        <v>1</v>
      </c>
      <c r="I86">
        <f t="shared" si="6"/>
        <v>1</v>
      </c>
      <c r="J86">
        <f t="shared" si="6"/>
        <v>1</v>
      </c>
      <c r="K86">
        <f t="shared" si="6"/>
        <v>1</v>
      </c>
      <c r="L86">
        <f t="shared" si="6"/>
        <v>1</v>
      </c>
    </row>
    <row r="87" spans="1:23">
      <c r="A87">
        <v>106</v>
      </c>
      <c r="B87">
        <v>22</v>
      </c>
      <c r="C87" s="28">
        <v>43020</v>
      </c>
    </row>
    <row r="88" spans="1:23">
      <c r="A88">
        <v>106</v>
      </c>
      <c r="B88">
        <v>12</v>
      </c>
      <c r="C88" s="28">
        <v>43020</v>
      </c>
    </row>
    <row r="89" spans="1:23">
      <c r="A89">
        <v>106</v>
      </c>
      <c r="B89">
        <v>82</v>
      </c>
      <c r="C89" s="28">
        <v>43020</v>
      </c>
    </row>
    <row r="90" spans="1:23">
      <c r="A90">
        <v>106</v>
      </c>
      <c r="B90">
        <v>72</v>
      </c>
      <c r="C90" s="28">
        <v>43020</v>
      </c>
    </row>
    <row r="91" spans="1:23">
      <c r="A91">
        <v>106</v>
      </c>
      <c r="B91">
        <v>102</v>
      </c>
      <c r="C91" s="28">
        <v>43020</v>
      </c>
    </row>
    <row r="92" spans="1:23">
      <c r="A92">
        <v>106</v>
      </c>
      <c r="B92">
        <v>112</v>
      </c>
      <c r="C92" s="28">
        <v>43020</v>
      </c>
    </row>
    <row r="93" spans="1:23">
      <c r="A93">
        <v>106</v>
      </c>
      <c r="B93">
        <v>152</v>
      </c>
      <c r="C93" s="28">
        <v>43020</v>
      </c>
      <c r="N93" t="s">
        <v>22</v>
      </c>
      <c r="O93">
        <f>AVERAGE(P93:W93)</f>
        <v>2.25</v>
      </c>
      <c r="P93">
        <f>SUM(E75:E90)</f>
        <v>2</v>
      </c>
      <c r="Q93">
        <f t="shared" ref="Q93:W93" si="7">SUM(F75:F90)</f>
        <v>2</v>
      </c>
      <c r="R93">
        <f t="shared" si="7"/>
        <v>3</v>
      </c>
      <c r="S93">
        <f t="shared" si="7"/>
        <v>2</v>
      </c>
      <c r="T93">
        <f t="shared" si="7"/>
        <v>3</v>
      </c>
      <c r="U93">
        <f t="shared" si="7"/>
        <v>2</v>
      </c>
      <c r="V93">
        <f t="shared" si="7"/>
        <v>2</v>
      </c>
      <c r="W93">
        <f t="shared" si="7"/>
        <v>2</v>
      </c>
    </row>
    <row r="94" spans="1:23">
      <c r="C94" s="28"/>
    </row>
    <row r="95" spans="1:23">
      <c r="A95">
        <v>106</v>
      </c>
      <c r="B95">
        <v>102</v>
      </c>
      <c r="C95" s="28">
        <v>43022</v>
      </c>
      <c r="E95">
        <f>COUNTIF($B$95:$B$98,E1)</f>
        <v>1</v>
      </c>
      <c r="F95">
        <f t="shared" ref="F95:L95" si="8">COUNTIF($B$95:$B$98,F1)</f>
        <v>1</v>
      </c>
      <c r="G95">
        <f t="shared" si="8"/>
        <v>0</v>
      </c>
      <c r="H95">
        <f t="shared" si="8"/>
        <v>1</v>
      </c>
      <c r="I95">
        <f t="shared" si="8"/>
        <v>0</v>
      </c>
      <c r="J95">
        <f t="shared" si="8"/>
        <v>1</v>
      </c>
      <c r="K95">
        <f t="shared" si="8"/>
        <v>0</v>
      </c>
      <c r="L95">
        <f t="shared" si="8"/>
        <v>0</v>
      </c>
    </row>
    <row r="96" spans="1:23">
      <c r="A96">
        <v>106</v>
      </c>
      <c r="B96">
        <v>22</v>
      </c>
      <c r="C96" s="28">
        <v>43022</v>
      </c>
    </row>
    <row r="97" spans="1:12">
      <c r="A97">
        <v>106</v>
      </c>
      <c r="B97">
        <v>152</v>
      </c>
      <c r="C97" s="28">
        <v>43022</v>
      </c>
    </row>
    <row r="98" spans="1:12">
      <c r="A98">
        <v>106</v>
      </c>
      <c r="B98">
        <v>112</v>
      </c>
      <c r="C98" s="28">
        <v>43022</v>
      </c>
    </row>
    <row r="99" spans="1:12">
      <c r="C99" s="28"/>
    </row>
    <row r="100" spans="1:12">
      <c r="A100">
        <v>106</v>
      </c>
      <c r="B100">
        <v>72</v>
      </c>
      <c r="C100" s="28">
        <v>43023</v>
      </c>
      <c r="E100">
        <f>COUNTIF($B$100:$B$115,E1)</f>
        <v>3</v>
      </c>
      <c r="F100">
        <f t="shared" ref="F100:L100" si="9">COUNTIF($B$100:$B$115,F1)</f>
        <v>1</v>
      </c>
      <c r="G100">
        <f t="shared" si="9"/>
        <v>2</v>
      </c>
      <c r="H100">
        <f t="shared" si="9"/>
        <v>1</v>
      </c>
      <c r="I100">
        <f t="shared" si="9"/>
        <v>2</v>
      </c>
      <c r="J100">
        <f t="shared" si="9"/>
        <v>1</v>
      </c>
      <c r="K100">
        <f t="shared" si="9"/>
        <v>3</v>
      </c>
      <c r="L100">
        <f t="shared" si="9"/>
        <v>3</v>
      </c>
    </row>
    <row r="101" spans="1:12">
      <c r="A101">
        <v>106</v>
      </c>
      <c r="B101">
        <v>82</v>
      </c>
      <c r="C101" s="28">
        <v>43023</v>
      </c>
    </row>
    <row r="102" spans="1:12">
      <c r="A102">
        <v>106</v>
      </c>
      <c r="B102">
        <v>12</v>
      </c>
      <c r="C102" s="28">
        <v>43023</v>
      </c>
    </row>
    <row r="103" spans="1:12">
      <c r="A103">
        <v>106</v>
      </c>
      <c r="B103">
        <v>82</v>
      </c>
      <c r="C103" s="28">
        <v>43023</v>
      </c>
    </row>
    <row r="104" spans="1:12">
      <c r="A104">
        <v>106</v>
      </c>
      <c r="B104">
        <v>22</v>
      </c>
      <c r="C104" s="28">
        <v>43023</v>
      </c>
    </row>
    <row r="105" spans="1:12">
      <c r="A105">
        <v>106</v>
      </c>
      <c r="B105">
        <v>32</v>
      </c>
      <c r="C105" s="28">
        <v>43023</v>
      </c>
    </row>
    <row r="106" spans="1:12">
      <c r="A106">
        <v>106</v>
      </c>
      <c r="B106">
        <v>72</v>
      </c>
      <c r="C106" s="28">
        <v>43023</v>
      </c>
    </row>
    <row r="107" spans="1:12">
      <c r="A107">
        <v>106</v>
      </c>
      <c r="B107">
        <v>22</v>
      </c>
      <c r="C107" s="28">
        <v>43023</v>
      </c>
    </row>
    <row r="108" spans="1:12">
      <c r="A108">
        <v>106</v>
      </c>
      <c r="B108">
        <v>82</v>
      </c>
      <c r="C108" s="28">
        <v>43023</v>
      </c>
    </row>
    <row r="109" spans="1:12">
      <c r="A109">
        <v>106</v>
      </c>
      <c r="B109">
        <v>32</v>
      </c>
      <c r="C109" s="28">
        <v>43023</v>
      </c>
    </row>
    <row r="110" spans="1:12">
      <c r="A110">
        <v>106</v>
      </c>
      <c r="B110">
        <v>102</v>
      </c>
      <c r="C110" s="28">
        <v>43023</v>
      </c>
    </row>
    <row r="111" spans="1:12">
      <c r="A111">
        <v>106</v>
      </c>
      <c r="B111">
        <v>112</v>
      </c>
      <c r="C111" s="28">
        <v>43023</v>
      </c>
    </row>
    <row r="112" spans="1:12">
      <c r="A112">
        <v>106</v>
      </c>
      <c r="B112">
        <v>12</v>
      </c>
      <c r="C112" s="28">
        <v>43023</v>
      </c>
    </row>
    <row r="113" spans="1:23">
      <c r="A113">
        <v>106</v>
      </c>
      <c r="B113">
        <v>152</v>
      </c>
      <c r="C113" s="28">
        <v>43023</v>
      </c>
    </row>
    <row r="114" spans="1:23">
      <c r="A114">
        <v>106</v>
      </c>
      <c r="B114">
        <v>72</v>
      </c>
      <c r="C114" s="28">
        <v>43023</v>
      </c>
    </row>
    <row r="115" spans="1:23">
      <c r="A115">
        <v>106</v>
      </c>
      <c r="B115">
        <v>22</v>
      </c>
      <c r="C115" s="28">
        <v>43023</v>
      </c>
    </row>
    <row r="116" spans="1:23">
      <c r="C116" s="28"/>
    </row>
    <row r="117" spans="1:23">
      <c r="A117">
        <v>106</v>
      </c>
      <c r="B117">
        <v>32</v>
      </c>
      <c r="C117" s="28">
        <v>43024</v>
      </c>
      <c r="E117">
        <f>COUNTIF($B$117:$B$124,E1)</f>
        <v>1</v>
      </c>
      <c r="F117">
        <f t="shared" ref="F117:L117" si="10">COUNTIF($B$117:$B$124,F1)</f>
        <v>1</v>
      </c>
      <c r="G117">
        <f t="shared" si="10"/>
        <v>1</v>
      </c>
      <c r="H117">
        <f t="shared" si="10"/>
        <v>1</v>
      </c>
      <c r="I117">
        <f t="shared" si="10"/>
        <v>1</v>
      </c>
      <c r="J117">
        <f t="shared" si="10"/>
        <v>1</v>
      </c>
      <c r="K117">
        <f t="shared" si="10"/>
        <v>1</v>
      </c>
      <c r="L117">
        <f t="shared" si="10"/>
        <v>1</v>
      </c>
    </row>
    <row r="118" spans="1:23">
      <c r="A118">
        <v>106</v>
      </c>
      <c r="B118">
        <v>12</v>
      </c>
      <c r="C118" s="28">
        <v>43024</v>
      </c>
    </row>
    <row r="119" spans="1:23">
      <c r="A119">
        <v>106</v>
      </c>
      <c r="B119">
        <v>22</v>
      </c>
      <c r="C119" s="28">
        <v>43024</v>
      </c>
    </row>
    <row r="120" spans="1:23">
      <c r="A120">
        <v>106</v>
      </c>
      <c r="B120">
        <v>72</v>
      </c>
      <c r="C120" s="28">
        <v>43024</v>
      </c>
    </row>
    <row r="121" spans="1:23">
      <c r="A121">
        <v>106</v>
      </c>
      <c r="B121">
        <v>102</v>
      </c>
      <c r="C121" s="28">
        <v>43024</v>
      </c>
    </row>
    <row r="122" spans="1:23">
      <c r="A122">
        <v>106</v>
      </c>
      <c r="B122">
        <v>82</v>
      </c>
      <c r="C122" s="28">
        <v>43024</v>
      </c>
    </row>
    <row r="123" spans="1:23">
      <c r="A123">
        <v>106</v>
      </c>
      <c r="B123">
        <v>152</v>
      </c>
      <c r="C123" s="28">
        <v>43024</v>
      </c>
    </row>
    <row r="124" spans="1:23">
      <c r="A124">
        <v>106</v>
      </c>
      <c r="B124">
        <v>112</v>
      </c>
      <c r="C124" s="28">
        <v>43024</v>
      </c>
      <c r="N124" t="s">
        <v>23</v>
      </c>
      <c r="O124">
        <f>AVERAGE(P124:W124)</f>
        <v>3.5</v>
      </c>
      <c r="P124">
        <f>SUM(E95:E121)</f>
        <v>5</v>
      </c>
      <c r="Q124">
        <f t="shared" ref="Q124:W124" si="11">SUM(F95:F121)</f>
        <v>3</v>
      </c>
      <c r="R124">
        <f t="shared" si="11"/>
        <v>3</v>
      </c>
      <c r="S124">
        <f t="shared" si="11"/>
        <v>3</v>
      </c>
      <c r="T124">
        <f t="shared" si="11"/>
        <v>3</v>
      </c>
      <c r="U124">
        <f t="shared" si="11"/>
        <v>3</v>
      </c>
      <c r="V124">
        <f t="shared" si="11"/>
        <v>4</v>
      </c>
      <c r="W124">
        <f t="shared" si="11"/>
        <v>4</v>
      </c>
    </row>
    <row r="125" spans="1:23">
      <c r="C125" s="28"/>
    </row>
    <row r="126" spans="1:23">
      <c r="A126">
        <v>106</v>
      </c>
      <c r="B126">
        <v>22</v>
      </c>
      <c r="C126" s="28">
        <v>43025</v>
      </c>
      <c r="E126">
        <f>COUNTIF($B$126:$B$134,E1)</f>
        <v>1</v>
      </c>
      <c r="F126">
        <f t="shared" ref="F126:L126" si="12">COUNTIF($B$126:$B$134,F1)</f>
        <v>1</v>
      </c>
      <c r="G126">
        <f t="shared" si="12"/>
        <v>1</v>
      </c>
      <c r="H126">
        <f t="shared" si="12"/>
        <v>1</v>
      </c>
      <c r="I126">
        <f t="shared" si="12"/>
        <v>1</v>
      </c>
      <c r="J126">
        <f t="shared" si="12"/>
        <v>1</v>
      </c>
      <c r="K126">
        <f t="shared" si="12"/>
        <v>1</v>
      </c>
      <c r="L126">
        <f t="shared" si="12"/>
        <v>2</v>
      </c>
    </row>
    <row r="127" spans="1:23">
      <c r="A127">
        <v>106</v>
      </c>
      <c r="B127">
        <v>112</v>
      </c>
      <c r="C127" s="28">
        <v>43025</v>
      </c>
    </row>
    <row r="128" spans="1:23">
      <c r="A128">
        <v>106</v>
      </c>
      <c r="B128">
        <v>152</v>
      </c>
      <c r="C128" s="28">
        <v>43025</v>
      </c>
    </row>
    <row r="129" spans="1:12">
      <c r="A129">
        <v>106</v>
      </c>
      <c r="B129">
        <v>102</v>
      </c>
      <c r="C129" s="28">
        <v>43025</v>
      </c>
    </row>
    <row r="130" spans="1:12">
      <c r="A130">
        <v>106</v>
      </c>
      <c r="B130">
        <v>82</v>
      </c>
      <c r="C130" s="28">
        <v>43025</v>
      </c>
    </row>
    <row r="131" spans="1:12">
      <c r="A131">
        <v>106</v>
      </c>
      <c r="B131">
        <v>82</v>
      </c>
      <c r="C131" s="28">
        <v>43025</v>
      </c>
    </row>
    <row r="132" spans="1:12">
      <c r="A132">
        <v>106</v>
      </c>
      <c r="B132">
        <v>32</v>
      </c>
      <c r="C132" s="28">
        <v>43025</v>
      </c>
    </row>
    <row r="133" spans="1:12">
      <c r="A133">
        <v>106</v>
      </c>
      <c r="B133">
        <v>72</v>
      </c>
      <c r="C133" s="28">
        <v>43025</v>
      </c>
    </row>
    <row r="134" spans="1:12">
      <c r="A134">
        <v>106</v>
      </c>
      <c r="B134">
        <v>12</v>
      </c>
      <c r="C134" s="28">
        <v>43025</v>
      </c>
    </row>
    <row r="135" spans="1:12">
      <c r="C135" s="28"/>
    </row>
    <row r="136" spans="1:12">
      <c r="A136">
        <v>106</v>
      </c>
      <c r="B136">
        <v>102</v>
      </c>
      <c r="C136" s="28">
        <v>43026</v>
      </c>
      <c r="E136">
        <f>COUNTIF($B$136:$B$138,E1)</f>
        <v>0</v>
      </c>
      <c r="F136">
        <f t="shared" ref="F136:L136" si="13">COUNTIF($B$136:$B$138,F1)</f>
        <v>0</v>
      </c>
      <c r="G136">
        <f t="shared" si="13"/>
        <v>0</v>
      </c>
      <c r="H136">
        <f t="shared" si="13"/>
        <v>1</v>
      </c>
      <c r="I136">
        <f t="shared" si="13"/>
        <v>0</v>
      </c>
      <c r="J136">
        <f t="shared" si="13"/>
        <v>1</v>
      </c>
      <c r="K136">
        <f t="shared" si="13"/>
        <v>0</v>
      </c>
      <c r="L136">
        <f t="shared" si="13"/>
        <v>1</v>
      </c>
    </row>
    <row r="137" spans="1:12">
      <c r="A137">
        <v>106</v>
      </c>
      <c r="B137">
        <v>82</v>
      </c>
      <c r="C137" s="28">
        <v>43026</v>
      </c>
    </row>
    <row r="138" spans="1:12">
      <c r="A138">
        <v>106</v>
      </c>
      <c r="B138">
        <v>152</v>
      </c>
      <c r="C138" s="28">
        <v>43026</v>
      </c>
    </row>
    <row r="139" spans="1:12">
      <c r="C139" s="28"/>
    </row>
    <row r="140" spans="1:12">
      <c r="A140">
        <v>106</v>
      </c>
      <c r="B140">
        <v>112</v>
      </c>
      <c r="C140" s="28">
        <v>43027</v>
      </c>
      <c r="E140">
        <f>COUNTIF($B$140:$B$148,E1)</f>
        <v>1</v>
      </c>
      <c r="F140">
        <f t="shared" ref="F140:L140" si="14">COUNTIF($B$140:$B$148,F1)</f>
        <v>2</v>
      </c>
      <c r="G140">
        <f t="shared" si="14"/>
        <v>1</v>
      </c>
      <c r="H140">
        <f t="shared" si="14"/>
        <v>1</v>
      </c>
      <c r="I140">
        <f t="shared" si="14"/>
        <v>1</v>
      </c>
      <c r="J140">
        <f t="shared" si="14"/>
        <v>1</v>
      </c>
      <c r="K140">
        <f t="shared" si="14"/>
        <v>1</v>
      </c>
      <c r="L140">
        <f t="shared" si="14"/>
        <v>1</v>
      </c>
    </row>
    <row r="141" spans="1:12">
      <c r="A141">
        <v>106</v>
      </c>
      <c r="B141">
        <v>72</v>
      </c>
      <c r="C141" s="28">
        <v>43027</v>
      </c>
    </row>
    <row r="142" spans="1:12">
      <c r="A142">
        <v>106</v>
      </c>
      <c r="B142">
        <v>32</v>
      </c>
      <c r="C142" s="28">
        <v>43027</v>
      </c>
    </row>
    <row r="143" spans="1:12">
      <c r="A143">
        <v>106</v>
      </c>
      <c r="B143">
        <v>12</v>
      </c>
      <c r="C143" s="28">
        <v>43027</v>
      </c>
    </row>
    <row r="144" spans="1:12">
      <c r="A144">
        <v>106</v>
      </c>
      <c r="B144">
        <v>22</v>
      </c>
      <c r="C144" s="28">
        <v>43027</v>
      </c>
    </row>
    <row r="145" spans="1:23">
      <c r="A145">
        <v>106</v>
      </c>
      <c r="B145">
        <v>82</v>
      </c>
      <c r="C145" s="28">
        <v>43027</v>
      </c>
    </row>
    <row r="146" spans="1:23">
      <c r="A146">
        <v>106</v>
      </c>
      <c r="B146">
        <v>102</v>
      </c>
      <c r="C146" s="28">
        <v>43027</v>
      </c>
    </row>
    <row r="147" spans="1:23">
      <c r="A147">
        <v>106</v>
      </c>
      <c r="B147">
        <v>112</v>
      </c>
      <c r="C147" s="28">
        <v>43027</v>
      </c>
    </row>
    <row r="148" spans="1:23">
      <c r="A148">
        <v>106</v>
      </c>
      <c r="B148">
        <v>152</v>
      </c>
      <c r="C148" s="28">
        <v>43027</v>
      </c>
      <c r="N148" t="s">
        <v>24</v>
      </c>
      <c r="O148">
        <f>AVERAGE(P148:W148)</f>
        <v>2.625</v>
      </c>
      <c r="P148">
        <f>SUM(E126:E143)</f>
        <v>2</v>
      </c>
      <c r="Q148">
        <f t="shared" ref="Q148:W148" si="15">SUM(F126:F143)</f>
        <v>3</v>
      </c>
      <c r="R148">
        <f t="shared" si="15"/>
        <v>2</v>
      </c>
      <c r="S148">
        <f t="shared" si="15"/>
        <v>3</v>
      </c>
      <c r="T148">
        <f t="shared" si="15"/>
        <v>2</v>
      </c>
      <c r="U148">
        <f t="shared" si="15"/>
        <v>3</v>
      </c>
      <c r="V148">
        <f t="shared" si="15"/>
        <v>2</v>
      </c>
      <c r="W148">
        <f t="shared" si="15"/>
        <v>4</v>
      </c>
    </row>
    <row r="149" spans="1:23">
      <c r="C149" s="28"/>
    </row>
    <row r="150" spans="1:23">
      <c r="A150">
        <v>106</v>
      </c>
      <c r="B150">
        <v>152</v>
      </c>
      <c r="C150" s="28">
        <v>43029</v>
      </c>
      <c r="E150">
        <f>COUNTIF($B$150:$B$153,E1)</f>
        <v>1</v>
      </c>
      <c r="F150">
        <f t="shared" ref="F150:L150" si="16">COUNTIF($B$150:$B$153,F1)</f>
        <v>1</v>
      </c>
      <c r="G150">
        <f t="shared" si="16"/>
        <v>0</v>
      </c>
      <c r="H150">
        <f t="shared" si="16"/>
        <v>1</v>
      </c>
      <c r="I150">
        <f t="shared" si="16"/>
        <v>1</v>
      </c>
      <c r="J150">
        <f t="shared" si="16"/>
        <v>0</v>
      </c>
      <c r="K150">
        <f t="shared" si="16"/>
        <v>0</v>
      </c>
      <c r="L150">
        <f t="shared" si="16"/>
        <v>0</v>
      </c>
    </row>
    <row r="151" spans="1:23">
      <c r="A151">
        <v>106</v>
      </c>
      <c r="B151">
        <v>12</v>
      </c>
      <c r="C151" s="28">
        <v>43029</v>
      </c>
    </row>
    <row r="152" spans="1:23">
      <c r="A152">
        <v>106</v>
      </c>
      <c r="B152">
        <v>112</v>
      </c>
      <c r="C152" s="28">
        <v>43029</v>
      </c>
    </row>
    <row r="153" spans="1:23">
      <c r="A153">
        <v>106</v>
      </c>
      <c r="B153">
        <v>22</v>
      </c>
      <c r="C153" s="28">
        <v>43029</v>
      </c>
    </row>
    <row r="154" spans="1:23">
      <c r="C154" s="28"/>
    </row>
    <row r="155" spans="1:23">
      <c r="A155">
        <v>106</v>
      </c>
      <c r="B155">
        <v>82</v>
      </c>
      <c r="C155" s="28">
        <v>43032</v>
      </c>
      <c r="E155">
        <f>COUNTIF($B$155:$B$162,E1)</f>
        <v>1</v>
      </c>
      <c r="F155">
        <f t="shared" ref="F155:L155" si="17">COUNTIF($B$155:$B$162,F1)</f>
        <v>1</v>
      </c>
      <c r="G155">
        <f t="shared" si="17"/>
        <v>1</v>
      </c>
      <c r="H155">
        <f t="shared" si="17"/>
        <v>1</v>
      </c>
      <c r="I155">
        <f t="shared" si="17"/>
        <v>1</v>
      </c>
      <c r="J155">
        <f t="shared" si="17"/>
        <v>1</v>
      </c>
      <c r="K155">
        <f t="shared" si="17"/>
        <v>1</v>
      </c>
      <c r="L155">
        <f t="shared" si="17"/>
        <v>1</v>
      </c>
    </row>
    <row r="156" spans="1:23">
      <c r="A156">
        <v>106</v>
      </c>
      <c r="B156">
        <v>102</v>
      </c>
      <c r="C156" s="28">
        <v>43032</v>
      </c>
    </row>
    <row r="157" spans="1:23">
      <c r="A157">
        <v>106</v>
      </c>
      <c r="B157">
        <v>72</v>
      </c>
      <c r="C157" s="28">
        <v>43032</v>
      </c>
    </row>
    <row r="158" spans="1:23">
      <c r="A158">
        <v>106</v>
      </c>
      <c r="B158">
        <v>152</v>
      </c>
      <c r="C158" s="28">
        <v>43032</v>
      </c>
    </row>
    <row r="159" spans="1:23">
      <c r="A159">
        <v>106</v>
      </c>
      <c r="B159">
        <v>112</v>
      </c>
      <c r="C159" s="28">
        <v>43032</v>
      </c>
    </row>
    <row r="160" spans="1:23">
      <c r="A160">
        <v>106</v>
      </c>
      <c r="B160">
        <v>32</v>
      </c>
      <c r="C160" s="28">
        <v>43032</v>
      </c>
    </row>
    <row r="161" spans="1:23">
      <c r="A161">
        <v>106</v>
      </c>
      <c r="B161">
        <v>12</v>
      </c>
      <c r="C161" s="28">
        <v>43032</v>
      </c>
    </row>
    <row r="162" spans="1:23">
      <c r="A162">
        <v>106</v>
      </c>
      <c r="B162">
        <v>22</v>
      </c>
      <c r="C162" s="28">
        <v>43032</v>
      </c>
    </row>
    <row r="163" spans="1:23">
      <c r="E163">
        <f>SUM(E2:E161)</f>
        <v>21</v>
      </c>
      <c r="F163">
        <f t="shared" ref="F163:L163" si="18">SUM(F2:F161)</f>
        <v>18</v>
      </c>
      <c r="G163">
        <f t="shared" si="18"/>
        <v>18</v>
      </c>
      <c r="H163">
        <f t="shared" si="18"/>
        <v>18</v>
      </c>
      <c r="I163">
        <f t="shared" si="18"/>
        <v>19</v>
      </c>
      <c r="J163">
        <f t="shared" si="18"/>
        <v>17</v>
      </c>
      <c r="K163">
        <f t="shared" si="18"/>
        <v>18</v>
      </c>
      <c r="L163">
        <f t="shared" si="18"/>
        <v>19</v>
      </c>
      <c r="N163" t="s">
        <v>25</v>
      </c>
      <c r="O163">
        <f>AVERAGE(P163:W163)+1</f>
        <v>2.5</v>
      </c>
      <c r="P163">
        <f>SUM(E150:E160)</f>
        <v>2</v>
      </c>
      <c r="Q163">
        <f t="shared" ref="Q163:W163" si="19">SUM(F150:F160)</f>
        <v>2</v>
      </c>
      <c r="R163">
        <f t="shared" si="19"/>
        <v>1</v>
      </c>
      <c r="S163">
        <f t="shared" si="19"/>
        <v>2</v>
      </c>
      <c r="T163">
        <f t="shared" si="19"/>
        <v>2</v>
      </c>
      <c r="U163">
        <f t="shared" si="19"/>
        <v>1</v>
      </c>
      <c r="V163">
        <f t="shared" si="19"/>
        <v>1</v>
      </c>
      <c r="W163">
        <f t="shared" si="19"/>
        <v>1</v>
      </c>
    </row>
    <row r="164" spans="1:23">
      <c r="N164" t="s">
        <v>94</v>
      </c>
      <c r="O164">
        <f>SUM(O73:O163)</f>
        <v>20.5</v>
      </c>
    </row>
    <row r="165" spans="1:23">
      <c r="O165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A34" workbookViewId="0">
      <selection activeCell="N68" sqref="N68"/>
    </sheetView>
  </sheetViews>
  <sheetFormatPr defaultRowHeight="15"/>
  <cols>
    <col min="3" max="3" width="12.7109375" customWidth="1"/>
    <col min="14" max="14" width="14.5703125" customWidth="1"/>
  </cols>
  <sheetData>
    <row r="1" spans="1:22">
      <c r="E1">
        <v>52</v>
      </c>
      <c r="F1">
        <v>122</v>
      </c>
      <c r="G1">
        <v>42</v>
      </c>
      <c r="H1">
        <v>142</v>
      </c>
      <c r="I1">
        <v>2</v>
      </c>
      <c r="J1">
        <v>92</v>
      </c>
      <c r="K1">
        <v>132</v>
      </c>
      <c r="L1">
        <v>62</v>
      </c>
    </row>
    <row r="2" spans="1:22">
      <c r="A2">
        <v>107</v>
      </c>
      <c r="B2">
        <v>42</v>
      </c>
      <c r="C2" s="28">
        <v>43025</v>
      </c>
      <c r="E2">
        <f>COUNTIF($B$2:$B$9,E1)</f>
        <v>1</v>
      </c>
      <c r="F2">
        <f t="shared" ref="F2:L2" si="0">COUNTIF($B$2:$B$9,F1)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</row>
    <row r="3" spans="1:22">
      <c r="A3">
        <v>107</v>
      </c>
      <c r="B3">
        <v>52</v>
      </c>
      <c r="C3" s="28">
        <v>43025</v>
      </c>
    </row>
    <row r="4" spans="1:22">
      <c r="A4">
        <v>107</v>
      </c>
      <c r="B4">
        <v>62</v>
      </c>
      <c r="C4" s="28">
        <v>43025</v>
      </c>
    </row>
    <row r="5" spans="1:22">
      <c r="A5">
        <v>107</v>
      </c>
      <c r="B5">
        <v>2</v>
      </c>
      <c r="C5" s="28">
        <v>43025</v>
      </c>
    </row>
    <row r="6" spans="1:22">
      <c r="A6">
        <v>107</v>
      </c>
      <c r="B6">
        <v>142</v>
      </c>
      <c r="C6" s="28">
        <v>43025</v>
      </c>
    </row>
    <row r="7" spans="1:22">
      <c r="A7">
        <v>107</v>
      </c>
      <c r="B7">
        <v>122</v>
      </c>
      <c r="C7" s="28">
        <v>43025</v>
      </c>
    </row>
    <row r="8" spans="1:22">
      <c r="A8">
        <v>107</v>
      </c>
      <c r="B8">
        <v>92</v>
      </c>
      <c r="C8" s="28">
        <v>43025</v>
      </c>
    </row>
    <row r="9" spans="1:22">
      <c r="A9">
        <v>107</v>
      </c>
      <c r="B9">
        <v>132</v>
      </c>
      <c r="C9" s="28">
        <v>43025</v>
      </c>
      <c r="M9" t="s">
        <v>11</v>
      </c>
      <c r="N9">
        <f>AVERAGE(O9:V9)+1</f>
        <v>2</v>
      </c>
      <c r="O9">
        <f>SUM(E2:E8)</f>
        <v>1</v>
      </c>
      <c r="P9">
        <f>SUM(F2:F8)</f>
        <v>1</v>
      </c>
      <c r="Q9">
        <f>SUM(G2:G8)</f>
        <v>1</v>
      </c>
      <c r="R9">
        <f>SUM(H2:H8)</f>
        <v>1</v>
      </c>
      <c r="S9">
        <f>SUM(I2:I8)</f>
        <v>1</v>
      </c>
      <c r="T9">
        <f>SUM(J2:J8)</f>
        <v>1</v>
      </c>
      <c r="U9">
        <f>SUM(K2:K8)</f>
        <v>1</v>
      </c>
      <c r="V9">
        <f>SUM(L2:L8)</f>
        <v>1</v>
      </c>
    </row>
    <row r="10" spans="1:22">
      <c r="C10" s="28"/>
    </row>
    <row r="11" spans="1:22">
      <c r="A11">
        <v>107</v>
      </c>
      <c r="B11">
        <v>2</v>
      </c>
      <c r="C11" s="28">
        <v>43027</v>
      </c>
      <c r="E11">
        <f>COUNTIF($B$11:$B$18,E1)</f>
        <v>1</v>
      </c>
      <c r="F11">
        <f t="shared" ref="F11:L11" si="1">COUNTIF($B$11:$B$18,F1)</f>
        <v>1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</row>
    <row r="12" spans="1:22">
      <c r="A12">
        <v>107</v>
      </c>
      <c r="B12">
        <v>62</v>
      </c>
      <c r="C12" s="28">
        <v>43027</v>
      </c>
    </row>
    <row r="13" spans="1:22">
      <c r="A13">
        <v>107</v>
      </c>
      <c r="B13">
        <v>42</v>
      </c>
      <c r="C13" s="28">
        <v>43027</v>
      </c>
    </row>
    <row r="14" spans="1:22">
      <c r="A14">
        <v>107</v>
      </c>
      <c r="B14">
        <v>52</v>
      </c>
      <c r="C14" s="28">
        <v>43027</v>
      </c>
    </row>
    <row r="15" spans="1:22">
      <c r="A15">
        <v>107</v>
      </c>
      <c r="B15">
        <v>92</v>
      </c>
      <c r="C15" s="28">
        <v>43027</v>
      </c>
    </row>
    <row r="16" spans="1:22">
      <c r="A16">
        <v>107</v>
      </c>
      <c r="B16">
        <v>122</v>
      </c>
      <c r="C16" s="28">
        <v>43027</v>
      </c>
    </row>
    <row r="17" spans="1:22">
      <c r="A17">
        <v>107</v>
      </c>
      <c r="B17">
        <v>142</v>
      </c>
      <c r="C17" s="28">
        <v>43027</v>
      </c>
    </row>
    <row r="18" spans="1:22">
      <c r="A18">
        <v>107</v>
      </c>
      <c r="B18">
        <v>132</v>
      </c>
      <c r="C18" s="28">
        <v>43027</v>
      </c>
      <c r="M18" t="s">
        <v>12</v>
      </c>
      <c r="N18">
        <f>AVERAGE(O18:V18)</f>
        <v>1</v>
      </c>
      <c r="O18">
        <f>SUM(E11:E16)</f>
        <v>1</v>
      </c>
      <c r="P18">
        <f t="shared" ref="P18:V18" si="2">SUM(F11:F16)</f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</row>
    <row r="19" spans="1:22">
      <c r="C19" s="28"/>
    </row>
    <row r="20" spans="1:22">
      <c r="A20">
        <v>107</v>
      </c>
      <c r="B20">
        <v>132</v>
      </c>
      <c r="C20" s="28">
        <v>43030</v>
      </c>
      <c r="E20">
        <f>COUNTIF($B$20:$B$28,E1)</f>
        <v>1</v>
      </c>
      <c r="F20">
        <f t="shared" ref="F20:L20" si="3">COUNTIF($B$20:$B$28,F1)</f>
        <v>1</v>
      </c>
      <c r="G20">
        <f t="shared" si="3"/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2</v>
      </c>
      <c r="L20">
        <f t="shared" si="3"/>
        <v>1</v>
      </c>
    </row>
    <row r="21" spans="1:22">
      <c r="A21">
        <v>107</v>
      </c>
      <c r="B21">
        <v>42</v>
      </c>
      <c r="C21" s="28">
        <v>43030</v>
      </c>
    </row>
    <row r="22" spans="1:22">
      <c r="A22">
        <v>107</v>
      </c>
      <c r="B22">
        <v>122</v>
      </c>
      <c r="C22" s="28">
        <v>43030</v>
      </c>
    </row>
    <row r="23" spans="1:22">
      <c r="A23">
        <v>107</v>
      </c>
      <c r="B23">
        <v>142</v>
      </c>
      <c r="C23" s="28">
        <v>43030</v>
      </c>
    </row>
    <row r="24" spans="1:22">
      <c r="A24">
        <v>107</v>
      </c>
      <c r="B24">
        <v>92</v>
      </c>
      <c r="C24" s="28">
        <v>43030</v>
      </c>
    </row>
    <row r="25" spans="1:22">
      <c r="A25">
        <v>107</v>
      </c>
      <c r="B25">
        <v>52</v>
      </c>
      <c r="C25" s="28">
        <v>43030</v>
      </c>
    </row>
    <row r="26" spans="1:22">
      <c r="A26">
        <v>107</v>
      </c>
      <c r="B26">
        <v>62</v>
      </c>
      <c r="C26" s="28">
        <v>43030</v>
      </c>
    </row>
    <row r="27" spans="1:22">
      <c r="A27">
        <v>107</v>
      </c>
      <c r="B27">
        <v>2</v>
      </c>
      <c r="C27" s="28">
        <v>43030</v>
      </c>
    </row>
    <row r="28" spans="1:22">
      <c r="A28">
        <v>107</v>
      </c>
      <c r="B28">
        <v>132</v>
      </c>
      <c r="C28" s="28">
        <v>43030</v>
      </c>
    </row>
    <row r="29" spans="1:22">
      <c r="C29" s="28"/>
    </row>
    <row r="30" spans="1:22">
      <c r="A30">
        <v>107</v>
      </c>
      <c r="B30">
        <v>42</v>
      </c>
      <c r="C30" s="28">
        <v>43032</v>
      </c>
      <c r="E30">
        <f>COUNTIF($B$30:$B$41,E1)</f>
        <v>2</v>
      </c>
      <c r="F30">
        <f t="shared" ref="F30:L30" si="4">COUNTIF($B$30:$B$41,F1)</f>
        <v>1</v>
      </c>
      <c r="G30">
        <f t="shared" si="4"/>
        <v>2</v>
      </c>
      <c r="H30">
        <f t="shared" si="4"/>
        <v>2</v>
      </c>
      <c r="I30">
        <f t="shared" si="4"/>
        <v>2</v>
      </c>
      <c r="J30">
        <f t="shared" si="4"/>
        <v>1</v>
      </c>
      <c r="K30">
        <f t="shared" si="4"/>
        <v>1</v>
      </c>
      <c r="L30">
        <f t="shared" si="4"/>
        <v>1</v>
      </c>
    </row>
    <row r="31" spans="1:22">
      <c r="A31">
        <v>107</v>
      </c>
      <c r="B31">
        <v>2</v>
      </c>
      <c r="C31" s="28">
        <v>43032</v>
      </c>
    </row>
    <row r="32" spans="1:22">
      <c r="A32">
        <v>107</v>
      </c>
      <c r="B32">
        <v>52</v>
      </c>
      <c r="C32" s="28">
        <v>43032</v>
      </c>
    </row>
    <row r="33" spans="1:22">
      <c r="A33">
        <v>107</v>
      </c>
      <c r="B33">
        <v>92</v>
      </c>
      <c r="C33" s="28">
        <v>43032</v>
      </c>
    </row>
    <row r="34" spans="1:22">
      <c r="A34">
        <v>107</v>
      </c>
      <c r="B34">
        <v>62</v>
      </c>
      <c r="C34" s="28">
        <v>43032</v>
      </c>
    </row>
    <row r="35" spans="1:22">
      <c r="A35">
        <v>107</v>
      </c>
      <c r="B35">
        <v>142</v>
      </c>
      <c r="C35" s="28">
        <v>43032</v>
      </c>
    </row>
    <row r="36" spans="1:22">
      <c r="A36">
        <v>107</v>
      </c>
      <c r="B36">
        <v>132</v>
      </c>
      <c r="C36" s="28">
        <v>43032</v>
      </c>
    </row>
    <row r="37" spans="1:22">
      <c r="A37">
        <v>107</v>
      </c>
      <c r="B37">
        <v>122</v>
      </c>
      <c r="C37" s="28">
        <v>43032</v>
      </c>
    </row>
    <row r="38" spans="1:22">
      <c r="A38">
        <v>107</v>
      </c>
      <c r="B38">
        <v>2</v>
      </c>
      <c r="C38" s="28">
        <v>43032</v>
      </c>
    </row>
    <row r="39" spans="1:22">
      <c r="A39">
        <v>107</v>
      </c>
      <c r="B39">
        <v>52</v>
      </c>
      <c r="C39" s="28">
        <v>43032</v>
      </c>
    </row>
    <row r="40" spans="1:22">
      <c r="A40">
        <v>107</v>
      </c>
      <c r="B40">
        <v>142</v>
      </c>
      <c r="C40" s="28">
        <v>43032</v>
      </c>
    </row>
    <row r="41" spans="1:22">
      <c r="A41">
        <v>107</v>
      </c>
      <c r="B41">
        <v>42</v>
      </c>
      <c r="C41" s="28">
        <v>43032</v>
      </c>
      <c r="M41" t="s">
        <v>13</v>
      </c>
      <c r="N41">
        <f>AVERAGE(O41:V41)</f>
        <v>2.625</v>
      </c>
      <c r="O41">
        <f>SUM(E20:E39)</f>
        <v>3</v>
      </c>
      <c r="P41">
        <f t="shared" ref="P41:V41" si="5">SUM(F20:F39)</f>
        <v>2</v>
      </c>
      <c r="Q41">
        <f t="shared" si="5"/>
        <v>3</v>
      </c>
      <c r="R41">
        <f t="shared" si="5"/>
        <v>3</v>
      </c>
      <c r="S41">
        <f t="shared" si="5"/>
        <v>3</v>
      </c>
      <c r="T41">
        <f t="shared" si="5"/>
        <v>2</v>
      </c>
      <c r="U41">
        <f t="shared" si="5"/>
        <v>3</v>
      </c>
      <c r="V41">
        <f t="shared" si="5"/>
        <v>2</v>
      </c>
    </row>
    <row r="42" spans="1:22">
      <c r="C42" s="28"/>
    </row>
    <row r="43" spans="1:22">
      <c r="A43">
        <v>107</v>
      </c>
      <c r="B43">
        <v>2</v>
      </c>
      <c r="C43" s="28">
        <v>43034</v>
      </c>
      <c r="E43">
        <f>COUNTIF($B$43:$B$57,E1)</f>
        <v>2</v>
      </c>
      <c r="F43">
        <f t="shared" ref="F43:L43" si="6">COUNTIF($B$43:$B$57,F1)</f>
        <v>2</v>
      </c>
      <c r="G43">
        <f t="shared" si="6"/>
        <v>2</v>
      </c>
      <c r="H43">
        <f t="shared" si="6"/>
        <v>2</v>
      </c>
      <c r="I43">
        <f t="shared" si="6"/>
        <v>2</v>
      </c>
      <c r="J43">
        <f t="shared" si="6"/>
        <v>1</v>
      </c>
      <c r="K43">
        <f t="shared" si="6"/>
        <v>2</v>
      </c>
      <c r="L43">
        <f t="shared" si="6"/>
        <v>2</v>
      </c>
    </row>
    <row r="44" spans="1:22">
      <c r="A44">
        <v>107</v>
      </c>
      <c r="B44">
        <v>42</v>
      </c>
      <c r="C44" s="28">
        <v>43034</v>
      </c>
    </row>
    <row r="45" spans="1:22">
      <c r="A45">
        <v>107</v>
      </c>
      <c r="B45">
        <v>52</v>
      </c>
      <c r="C45" s="28">
        <v>43034</v>
      </c>
    </row>
    <row r="46" spans="1:22">
      <c r="A46">
        <v>107</v>
      </c>
      <c r="B46">
        <v>122</v>
      </c>
      <c r="C46" s="28">
        <v>43034</v>
      </c>
    </row>
    <row r="47" spans="1:22">
      <c r="A47">
        <v>107</v>
      </c>
      <c r="B47">
        <v>62</v>
      </c>
      <c r="C47" s="28">
        <v>43034</v>
      </c>
    </row>
    <row r="48" spans="1:22">
      <c r="A48">
        <v>107</v>
      </c>
      <c r="B48">
        <v>92</v>
      </c>
      <c r="C48" s="28">
        <v>43034</v>
      </c>
    </row>
    <row r="49" spans="1:22">
      <c r="A49">
        <v>107</v>
      </c>
      <c r="B49">
        <v>132</v>
      </c>
      <c r="C49" s="28">
        <v>43034</v>
      </c>
    </row>
    <row r="50" spans="1:22">
      <c r="A50">
        <v>107</v>
      </c>
      <c r="B50">
        <v>142</v>
      </c>
      <c r="C50" s="28">
        <v>43034</v>
      </c>
    </row>
    <row r="51" spans="1:22">
      <c r="A51">
        <v>107</v>
      </c>
      <c r="B51">
        <v>142</v>
      </c>
      <c r="C51" s="28">
        <v>43034</v>
      </c>
    </row>
    <row r="52" spans="1:22">
      <c r="A52">
        <v>107</v>
      </c>
      <c r="B52">
        <v>132</v>
      </c>
      <c r="C52" s="28">
        <v>43034</v>
      </c>
    </row>
    <row r="53" spans="1:22">
      <c r="A53">
        <v>107</v>
      </c>
      <c r="B53">
        <v>42</v>
      </c>
      <c r="C53" s="28">
        <v>43034</v>
      </c>
    </row>
    <row r="54" spans="1:22">
      <c r="A54">
        <v>107</v>
      </c>
      <c r="B54">
        <v>2</v>
      </c>
      <c r="C54" s="28">
        <v>43034</v>
      </c>
    </row>
    <row r="55" spans="1:22">
      <c r="A55">
        <v>107</v>
      </c>
      <c r="B55">
        <v>52</v>
      </c>
      <c r="C55" s="28">
        <v>43034</v>
      </c>
    </row>
    <row r="56" spans="1:22">
      <c r="A56">
        <v>107</v>
      </c>
      <c r="B56">
        <v>62</v>
      </c>
      <c r="C56" s="28">
        <v>43034</v>
      </c>
    </row>
    <row r="57" spans="1:22">
      <c r="A57">
        <v>107</v>
      </c>
      <c r="B57">
        <v>122</v>
      </c>
      <c r="C57" s="28">
        <v>43034</v>
      </c>
      <c r="M57" t="s">
        <v>14</v>
      </c>
      <c r="N57">
        <f>AVERAGE(O57:V57)</f>
        <v>1.875</v>
      </c>
      <c r="O57">
        <f>SUM(E43:E55)</f>
        <v>2</v>
      </c>
      <c r="P57">
        <f t="shared" ref="P57:V57" si="7">SUM(F43:F55)</f>
        <v>2</v>
      </c>
      <c r="Q57">
        <f t="shared" si="7"/>
        <v>2</v>
      </c>
      <c r="R57">
        <f t="shared" si="7"/>
        <v>2</v>
      </c>
      <c r="S57">
        <f t="shared" si="7"/>
        <v>2</v>
      </c>
      <c r="T57">
        <f t="shared" si="7"/>
        <v>1</v>
      </c>
      <c r="U57">
        <f t="shared" si="7"/>
        <v>2</v>
      </c>
      <c r="V57">
        <f t="shared" si="7"/>
        <v>2</v>
      </c>
    </row>
    <row r="58" spans="1:22">
      <c r="C58" s="28"/>
    </row>
    <row r="59" spans="1:22">
      <c r="A59">
        <v>107</v>
      </c>
      <c r="B59">
        <v>62</v>
      </c>
      <c r="C59" s="28">
        <v>43035</v>
      </c>
      <c r="E59">
        <f>COUNTIF($B$59:$B$64,E1)</f>
        <v>0</v>
      </c>
      <c r="F59">
        <f t="shared" ref="F59:L59" si="8">COUNTIF($B$59:$B$64,F1)</f>
        <v>1</v>
      </c>
      <c r="G59">
        <f t="shared" si="8"/>
        <v>1</v>
      </c>
      <c r="H59">
        <f t="shared" si="8"/>
        <v>1</v>
      </c>
      <c r="I59">
        <f t="shared" si="8"/>
        <v>1</v>
      </c>
      <c r="J59">
        <f t="shared" si="8"/>
        <v>1</v>
      </c>
      <c r="K59">
        <f t="shared" si="8"/>
        <v>0</v>
      </c>
      <c r="L59">
        <f t="shared" si="8"/>
        <v>1</v>
      </c>
    </row>
    <row r="60" spans="1:22">
      <c r="A60">
        <v>107</v>
      </c>
      <c r="B60">
        <v>2</v>
      </c>
      <c r="C60" s="28">
        <v>43035</v>
      </c>
    </row>
    <row r="61" spans="1:22">
      <c r="A61">
        <v>107</v>
      </c>
      <c r="B61">
        <v>42</v>
      </c>
      <c r="C61" s="28">
        <v>43035</v>
      </c>
    </row>
    <row r="62" spans="1:22">
      <c r="A62">
        <v>107</v>
      </c>
      <c r="B62">
        <v>142</v>
      </c>
      <c r="C62" s="28">
        <v>43035</v>
      </c>
    </row>
    <row r="63" spans="1:22">
      <c r="A63">
        <v>107</v>
      </c>
      <c r="B63">
        <v>92</v>
      </c>
      <c r="C63" s="28">
        <v>43035</v>
      </c>
    </row>
    <row r="64" spans="1:22">
      <c r="A64">
        <v>107</v>
      </c>
      <c r="B64">
        <v>122</v>
      </c>
      <c r="C64" s="28">
        <v>43036</v>
      </c>
    </row>
    <row r="65" spans="5:22">
      <c r="M65" t="s">
        <v>26</v>
      </c>
      <c r="N65">
        <f>AVERAGE(O65:V65)+1</f>
        <v>1.75</v>
      </c>
      <c r="O65">
        <f>SUM(E59:E63)</f>
        <v>0</v>
      </c>
      <c r="P65">
        <f t="shared" ref="P65:V65" si="9">SUM(F59:F63)</f>
        <v>1</v>
      </c>
      <c r="Q65">
        <f t="shared" si="9"/>
        <v>1</v>
      </c>
      <c r="R65">
        <f t="shared" si="9"/>
        <v>1</v>
      </c>
      <c r="S65">
        <f t="shared" si="9"/>
        <v>1</v>
      </c>
      <c r="T65">
        <f t="shared" si="9"/>
        <v>1</v>
      </c>
      <c r="U65">
        <f t="shared" si="9"/>
        <v>0</v>
      </c>
      <c r="V65">
        <f t="shared" si="9"/>
        <v>1</v>
      </c>
    </row>
    <row r="67" spans="5:22">
      <c r="E67">
        <f>SUM(E2:E65)</f>
        <v>7</v>
      </c>
      <c r="F67">
        <f t="shared" ref="F67:L67" si="10">SUM(F2:F65)</f>
        <v>7</v>
      </c>
      <c r="G67">
        <f t="shared" si="10"/>
        <v>8</v>
      </c>
      <c r="H67">
        <f t="shared" si="10"/>
        <v>8</v>
      </c>
      <c r="I67">
        <f t="shared" si="10"/>
        <v>8</v>
      </c>
      <c r="J67">
        <f t="shared" si="10"/>
        <v>6</v>
      </c>
      <c r="K67">
        <f t="shared" si="10"/>
        <v>7</v>
      </c>
      <c r="L67">
        <f t="shared" si="10"/>
        <v>7</v>
      </c>
      <c r="M67" t="s">
        <v>94</v>
      </c>
      <c r="N67">
        <f>SUM(N2:N65)</f>
        <v>9.25</v>
      </c>
    </row>
    <row r="68" spans="5:22">
      <c r="N68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opLeftCell="A67" workbookViewId="0">
      <selection activeCell="J93" sqref="J93"/>
    </sheetView>
  </sheetViews>
  <sheetFormatPr defaultRowHeight="15"/>
  <cols>
    <col min="3" max="3" width="13.42578125" customWidth="1"/>
    <col min="13" max="13" width="13.28515625" customWidth="1"/>
    <col min="14" max="14" width="13.7109375" customWidth="1"/>
  </cols>
  <sheetData>
    <row r="1" spans="1:12">
      <c r="E1">
        <v>22</v>
      </c>
      <c r="F1">
        <v>112</v>
      </c>
      <c r="G1">
        <v>32</v>
      </c>
      <c r="H1">
        <v>152</v>
      </c>
      <c r="I1">
        <v>12</v>
      </c>
      <c r="J1">
        <v>102</v>
      </c>
      <c r="K1">
        <v>72</v>
      </c>
      <c r="L1">
        <v>82</v>
      </c>
    </row>
    <row r="2" spans="1:12">
      <c r="A2">
        <v>108</v>
      </c>
      <c r="B2">
        <v>152</v>
      </c>
      <c r="C2" s="28">
        <v>43113</v>
      </c>
      <c r="E2">
        <f>COUNTIF($B$2:$B$12,E1)</f>
        <v>1</v>
      </c>
      <c r="F2">
        <f t="shared" ref="F2:L2" si="0">COUNTIF($B$2:$B$12,F1)</f>
        <v>1</v>
      </c>
      <c r="G2">
        <f t="shared" si="0"/>
        <v>2</v>
      </c>
      <c r="H2">
        <f t="shared" si="0"/>
        <v>1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2</v>
      </c>
    </row>
    <row r="3" spans="1:12">
      <c r="A3">
        <v>108</v>
      </c>
      <c r="B3">
        <v>82</v>
      </c>
      <c r="C3" s="28">
        <v>43113</v>
      </c>
    </row>
    <row r="4" spans="1:12">
      <c r="A4">
        <v>108</v>
      </c>
      <c r="B4">
        <v>12</v>
      </c>
      <c r="C4" s="28">
        <v>43113</v>
      </c>
    </row>
    <row r="5" spans="1:12">
      <c r="A5">
        <v>108</v>
      </c>
      <c r="B5">
        <v>32</v>
      </c>
      <c r="C5" s="28">
        <v>43113</v>
      </c>
    </row>
    <row r="6" spans="1:12">
      <c r="A6">
        <v>108</v>
      </c>
      <c r="B6">
        <v>22</v>
      </c>
      <c r="C6" s="28">
        <v>43113</v>
      </c>
    </row>
    <row r="7" spans="1:12">
      <c r="A7">
        <v>108</v>
      </c>
      <c r="B7">
        <v>112</v>
      </c>
      <c r="C7" s="28">
        <v>43113</v>
      </c>
    </row>
    <row r="8" spans="1:12">
      <c r="A8">
        <v>108</v>
      </c>
      <c r="B8">
        <v>72</v>
      </c>
      <c r="C8" s="28">
        <v>43113</v>
      </c>
    </row>
    <row r="9" spans="1:12">
      <c r="A9">
        <v>108</v>
      </c>
      <c r="B9">
        <v>102</v>
      </c>
      <c r="C9" s="28">
        <v>43113</v>
      </c>
    </row>
    <row r="10" spans="1:12">
      <c r="A10">
        <v>108</v>
      </c>
      <c r="B10">
        <v>12</v>
      </c>
      <c r="C10" s="28">
        <v>43113</v>
      </c>
    </row>
    <row r="11" spans="1:12">
      <c r="A11">
        <v>108</v>
      </c>
      <c r="B11">
        <v>32</v>
      </c>
      <c r="C11" s="28">
        <v>43113</v>
      </c>
    </row>
    <row r="12" spans="1:12">
      <c r="A12">
        <v>108</v>
      </c>
      <c r="B12">
        <v>82</v>
      </c>
      <c r="C12" s="28">
        <v>43113</v>
      </c>
    </row>
    <row r="13" spans="1:12">
      <c r="C13" s="28"/>
    </row>
    <row r="14" spans="1:12">
      <c r="A14">
        <v>108</v>
      </c>
      <c r="B14">
        <v>72</v>
      </c>
      <c r="C14" s="28">
        <v>43114</v>
      </c>
      <c r="E14">
        <f>COUNTIF($B$14:$B$21,E1)</f>
        <v>1</v>
      </c>
      <c r="F14">
        <f t="shared" ref="F14:L14" si="1">COUNTIF($B$14:$B$21,F1)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</row>
    <row r="15" spans="1:12">
      <c r="A15">
        <v>108</v>
      </c>
      <c r="B15">
        <v>82</v>
      </c>
      <c r="C15" s="28">
        <v>43114</v>
      </c>
    </row>
    <row r="16" spans="1:12">
      <c r="A16">
        <v>108</v>
      </c>
      <c r="B16">
        <v>22</v>
      </c>
      <c r="C16" s="28">
        <v>43114</v>
      </c>
    </row>
    <row r="17" spans="1:22">
      <c r="A17">
        <v>108</v>
      </c>
      <c r="B17">
        <v>32</v>
      </c>
      <c r="C17" s="28">
        <v>43114</v>
      </c>
    </row>
    <row r="18" spans="1:22">
      <c r="A18">
        <v>108</v>
      </c>
      <c r="B18">
        <v>12</v>
      </c>
      <c r="C18" s="28">
        <v>43114</v>
      </c>
    </row>
    <row r="19" spans="1:22">
      <c r="A19">
        <v>108</v>
      </c>
      <c r="B19">
        <v>102</v>
      </c>
      <c r="C19" s="28">
        <v>43114</v>
      </c>
    </row>
    <row r="20" spans="1:22">
      <c r="A20">
        <v>108</v>
      </c>
      <c r="B20">
        <v>112</v>
      </c>
      <c r="C20" s="28">
        <v>43114</v>
      </c>
    </row>
    <row r="21" spans="1:22">
      <c r="A21">
        <v>108</v>
      </c>
      <c r="B21">
        <v>152</v>
      </c>
      <c r="C21" s="28">
        <v>43114</v>
      </c>
    </row>
    <row r="22" spans="1:22">
      <c r="C22" s="28"/>
    </row>
    <row r="23" spans="1:22">
      <c r="A23">
        <v>108</v>
      </c>
      <c r="B23">
        <v>12</v>
      </c>
      <c r="C23" s="28">
        <v>43116</v>
      </c>
      <c r="E23">
        <f>COUNTIF($B$23:$B$27,E1)</f>
        <v>1</v>
      </c>
      <c r="F23">
        <f t="shared" ref="F23:L23" si="2">COUNTIF($B$23:$B$27,F1)</f>
        <v>0</v>
      </c>
      <c r="G23">
        <f t="shared" si="2"/>
        <v>1</v>
      </c>
      <c r="H23">
        <f t="shared" si="2"/>
        <v>0</v>
      </c>
      <c r="I23">
        <f t="shared" si="2"/>
        <v>1</v>
      </c>
      <c r="J23">
        <f t="shared" si="2"/>
        <v>1</v>
      </c>
      <c r="K23">
        <f t="shared" si="2"/>
        <v>0</v>
      </c>
      <c r="L23">
        <f t="shared" si="2"/>
        <v>1</v>
      </c>
    </row>
    <row r="24" spans="1:22">
      <c r="A24">
        <v>108</v>
      </c>
      <c r="B24">
        <v>32</v>
      </c>
      <c r="C24" s="28">
        <v>43116</v>
      </c>
    </row>
    <row r="25" spans="1:22">
      <c r="A25">
        <v>108</v>
      </c>
      <c r="B25">
        <v>22</v>
      </c>
      <c r="C25" s="28">
        <v>43116</v>
      </c>
    </row>
    <row r="26" spans="1:22">
      <c r="A26">
        <v>108</v>
      </c>
      <c r="B26">
        <v>82</v>
      </c>
      <c r="C26" s="28">
        <v>43116</v>
      </c>
    </row>
    <row r="27" spans="1:22">
      <c r="A27">
        <v>108</v>
      </c>
      <c r="B27">
        <v>102</v>
      </c>
      <c r="C27" s="28">
        <v>43116</v>
      </c>
      <c r="M27" t="s">
        <v>27</v>
      </c>
      <c r="N27">
        <f>AVERAGE(O27:V27)+1</f>
        <v>4</v>
      </c>
      <c r="O27">
        <f>SUM(E2:E26)</f>
        <v>3</v>
      </c>
      <c r="P27">
        <f>SUM(F2:F26)</f>
        <v>2</v>
      </c>
      <c r="Q27">
        <f>SUM(G2:G26)</f>
        <v>4</v>
      </c>
      <c r="R27">
        <f>SUM(H2:H26)</f>
        <v>2</v>
      </c>
      <c r="S27">
        <f>SUM(I2:I26)</f>
        <v>4</v>
      </c>
      <c r="T27">
        <f>SUM(J2:J26)</f>
        <v>3</v>
      </c>
      <c r="U27">
        <f>SUM(K2:K26)</f>
        <v>2</v>
      </c>
      <c r="V27">
        <f>SUM(L2:L26)</f>
        <v>4</v>
      </c>
    </row>
    <row r="28" spans="1:22">
      <c r="C28" s="28"/>
    </row>
    <row r="29" spans="1:22">
      <c r="A29">
        <v>108</v>
      </c>
      <c r="B29">
        <v>22</v>
      </c>
      <c r="C29" s="28">
        <v>43118</v>
      </c>
      <c r="E29">
        <f>COUNTIF($B$29:$B$35,E1)</f>
        <v>1</v>
      </c>
      <c r="F29">
        <f t="shared" ref="F29:L29" si="3">COUNTIF($B$29:$B$35,F1)</f>
        <v>1</v>
      </c>
      <c r="G29">
        <f t="shared" si="3"/>
        <v>1</v>
      </c>
      <c r="H29">
        <f t="shared" si="3"/>
        <v>0</v>
      </c>
      <c r="I29">
        <f t="shared" si="3"/>
        <v>1</v>
      </c>
      <c r="J29">
        <f t="shared" si="3"/>
        <v>1</v>
      </c>
      <c r="K29">
        <f t="shared" si="3"/>
        <v>1</v>
      </c>
      <c r="L29">
        <f t="shared" si="3"/>
        <v>1</v>
      </c>
    </row>
    <row r="30" spans="1:22">
      <c r="A30">
        <v>108</v>
      </c>
      <c r="B30">
        <v>112</v>
      </c>
      <c r="C30" s="28">
        <v>43118</v>
      </c>
    </row>
    <row r="31" spans="1:22">
      <c r="A31">
        <v>108</v>
      </c>
      <c r="B31">
        <v>72</v>
      </c>
      <c r="C31" s="28">
        <v>43118</v>
      </c>
    </row>
    <row r="32" spans="1:22">
      <c r="A32">
        <v>108</v>
      </c>
      <c r="B32">
        <v>32</v>
      </c>
      <c r="C32" s="28">
        <v>43118</v>
      </c>
    </row>
    <row r="33" spans="1:22">
      <c r="A33">
        <v>108</v>
      </c>
      <c r="B33">
        <v>82</v>
      </c>
      <c r="C33" s="28">
        <v>43118</v>
      </c>
    </row>
    <row r="34" spans="1:22">
      <c r="A34">
        <v>108</v>
      </c>
      <c r="B34">
        <v>12</v>
      </c>
      <c r="C34" s="28">
        <v>43118</v>
      </c>
    </row>
    <row r="35" spans="1:22">
      <c r="A35">
        <v>108</v>
      </c>
      <c r="B35">
        <v>102</v>
      </c>
      <c r="C35" s="28">
        <v>43118</v>
      </c>
      <c r="M35" t="s">
        <v>28</v>
      </c>
      <c r="N35">
        <f>AVERAGE(O35:V35)</f>
        <v>0.875</v>
      </c>
      <c r="O35">
        <f>SUM(E29:E35)</f>
        <v>1</v>
      </c>
      <c r="P35">
        <f t="shared" ref="P35:V35" si="4">SUM(F29:F35)</f>
        <v>1</v>
      </c>
      <c r="Q35">
        <f t="shared" si="4"/>
        <v>1</v>
      </c>
      <c r="R35">
        <f t="shared" si="4"/>
        <v>0</v>
      </c>
      <c r="S35">
        <f t="shared" si="4"/>
        <v>1</v>
      </c>
      <c r="T35">
        <f t="shared" si="4"/>
        <v>1</v>
      </c>
      <c r="U35">
        <f t="shared" si="4"/>
        <v>1</v>
      </c>
      <c r="V35">
        <f t="shared" si="4"/>
        <v>1</v>
      </c>
    </row>
    <row r="36" spans="1:22">
      <c r="C36" s="28"/>
    </row>
    <row r="37" spans="1:22">
      <c r="A37">
        <v>108</v>
      </c>
      <c r="B37">
        <v>32</v>
      </c>
      <c r="C37" s="28">
        <v>43123</v>
      </c>
      <c r="E37">
        <f>COUNTIF($B$37:$B$48,E1)</f>
        <v>2</v>
      </c>
      <c r="F37">
        <f t="shared" ref="F37:L37" si="5">COUNTIF($B$37:$B$48,F1)</f>
        <v>1</v>
      </c>
      <c r="G37">
        <f t="shared" si="5"/>
        <v>2</v>
      </c>
      <c r="H37">
        <f t="shared" si="5"/>
        <v>1</v>
      </c>
      <c r="I37">
        <f t="shared" si="5"/>
        <v>2</v>
      </c>
      <c r="J37">
        <f t="shared" si="5"/>
        <v>1</v>
      </c>
      <c r="K37">
        <f t="shared" si="5"/>
        <v>2</v>
      </c>
      <c r="L37">
        <f t="shared" si="5"/>
        <v>1</v>
      </c>
    </row>
    <row r="38" spans="1:22">
      <c r="A38">
        <v>108</v>
      </c>
      <c r="B38">
        <v>72</v>
      </c>
      <c r="C38" s="28">
        <v>43123</v>
      </c>
    </row>
    <row r="39" spans="1:22">
      <c r="A39">
        <v>108</v>
      </c>
      <c r="B39">
        <v>12</v>
      </c>
      <c r="C39" s="28">
        <v>43123</v>
      </c>
    </row>
    <row r="40" spans="1:22">
      <c r="A40">
        <v>108</v>
      </c>
      <c r="B40">
        <v>22</v>
      </c>
      <c r="C40" s="28">
        <v>43123</v>
      </c>
    </row>
    <row r="41" spans="1:22">
      <c r="A41">
        <v>108</v>
      </c>
      <c r="B41">
        <v>152</v>
      </c>
      <c r="C41" s="28">
        <v>43123</v>
      </c>
    </row>
    <row r="42" spans="1:22">
      <c r="A42">
        <v>108</v>
      </c>
      <c r="B42">
        <v>82</v>
      </c>
      <c r="C42" s="28">
        <v>43123</v>
      </c>
    </row>
    <row r="43" spans="1:22">
      <c r="A43">
        <v>108</v>
      </c>
      <c r="B43">
        <v>102</v>
      </c>
      <c r="C43" s="28">
        <v>43123</v>
      </c>
    </row>
    <row r="44" spans="1:22">
      <c r="A44">
        <v>108</v>
      </c>
      <c r="B44">
        <v>112</v>
      </c>
      <c r="C44" s="28">
        <v>43123</v>
      </c>
    </row>
    <row r="45" spans="1:22">
      <c r="A45">
        <v>108</v>
      </c>
      <c r="B45">
        <v>32</v>
      </c>
      <c r="C45" s="28">
        <v>43123</v>
      </c>
    </row>
    <row r="46" spans="1:22">
      <c r="A46">
        <v>108</v>
      </c>
      <c r="B46">
        <v>12</v>
      </c>
      <c r="C46" s="28">
        <v>43123</v>
      </c>
    </row>
    <row r="47" spans="1:22">
      <c r="A47">
        <v>108</v>
      </c>
      <c r="B47">
        <v>72</v>
      </c>
      <c r="C47" s="28">
        <v>43123</v>
      </c>
    </row>
    <row r="48" spans="1:22">
      <c r="A48">
        <v>108</v>
      </c>
      <c r="B48">
        <v>22</v>
      </c>
      <c r="C48" s="28">
        <v>43123</v>
      </c>
      <c r="M48" t="s">
        <v>29</v>
      </c>
      <c r="N48">
        <f>AVERAGE(O48:V48)</f>
        <v>1.5</v>
      </c>
      <c r="O48">
        <f>SUM(E37:E43)</f>
        <v>2</v>
      </c>
      <c r="P48">
        <f t="shared" ref="P48:V48" si="6">SUM(F37:F43)</f>
        <v>1</v>
      </c>
      <c r="Q48">
        <f t="shared" si="6"/>
        <v>2</v>
      </c>
      <c r="R48">
        <f t="shared" si="6"/>
        <v>1</v>
      </c>
      <c r="S48">
        <f t="shared" si="6"/>
        <v>2</v>
      </c>
      <c r="T48">
        <f t="shared" si="6"/>
        <v>1</v>
      </c>
      <c r="U48">
        <f t="shared" si="6"/>
        <v>2</v>
      </c>
      <c r="V48">
        <f t="shared" si="6"/>
        <v>1</v>
      </c>
    </row>
    <row r="49" spans="1:22">
      <c r="C49" s="28"/>
    </row>
    <row r="50" spans="1:22">
      <c r="A50">
        <v>108</v>
      </c>
      <c r="B50">
        <v>12</v>
      </c>
      <c r="C50" s="28">
        <v>43125</v>
      </c>
      <c r="E50">
        <f>COUNTIF($B$50:$B$57,E1)</f>
        <v>1</v>
      </c>
      <c r="F50">
        <f t="shared" ref="F50:L50" si="7">COUNTIF($B$50:$B$57,F1)</f>
        <v>1</v>
      </c>
      <c r="G50">
        <f t="shared" si="7"/>
        <v>1</v>
      </c>
      <c r="H50">
        <f t="shared" si="7"/>
        <v>1</v>
      </c>
      <c r="I50">
        <f t="shared" si="7"/>
        <v>1</v>
      </c>
      <c r="J50">
        <f t="shared" si="7"/>
        <v>1</v>
      </c>
      <c r="K50">
        <f t="shared" si="7"/>
        <v>1</v>
      </c>
      <c r="L50">
        <f t="shared" si="7"/>
        <v>1</v>
      </c>
    </row>
    <row r="51" spans="1:22">
      <c r="A51">
        <v>108</v>
      </c>
      <c r="B51">
        <v>22</v>
      </c>
      <c r="C51" s="28">
        <v>43125</v>
      </c>
    </row>
    <row r="52" spans="1:22">
      <c r="A52">
        <v>108</v>
      </c>
      <c r="B52">
        <v>32</v>
      </c>
      <c r="C52" s="28">
        <v>43125</v>
      </c>
    </row>
    <row r="53" spans="1:22">
      <c r="A53">
        <v>108</v>
      </c>
      <c r="B53">
        <v>72</v>
      </c>
      <c r="C53" s="28">
        <v>43125</v>
      </c>
    </row>
    <row r="54" spans="1:22">
      <c r="A54">
        <v>108</v>
      </c>
      <c r="B54">
        <v>102</v>
      </c>
      <c r="C54" s="28">
        <v>43125</v>
      </c>
    </row>
    <row r="55" spans="1:22">
      <c r="A55">
        <v>108</v>
      </c>
      <c r="B55">
        <v>82</v>
      </c>
      <c r="C55" s="28">
        <v>43125</v>
      </c>
    </row>
    <row r="56" spans="1:22">
      <c r="A56">
        <v>108</v>
      </c>
      <c r="B56">
        <v>112</v>
      </c>
      <c r="C56" s="28">
        <v>43125</v>
      </c>
    </row>
    <row r="57" spans="1:22">
      <c r="A57">
        <v>108</v>
      </c>
      <c r="B57">
        <v>152</v>
      </c>
      <c r="C57" s="28">
        <v>43125</v>
      </c>
      <c r="M57" t="s">
        <v>30</v>
      </c>
      <c r="N57">
        <f>AVERAGE(O57:V57)</f>
        <v>1</v>
      </c>
      <c r="O57">
        <f>SUM(E50:E53)</f>
        <v>1</v>
      </c>
      <c r="P57">
        <f t="shared" ref="P57:V57" si="8">SUM(F50:F53)</f>
        <v>1</v>
      </c>
      <c r="Q57">
        <f t="shared" si="8"/>
        <v>1</v>
      </c>
      <c r="R57">
        <f t="shared" si="8"/>
        <v>1</v>
      </c>
      <c r="S57">
        <f t="shared" si="8"/>
        <v>1</v>
      </c>
      <c r="T57">
        <f t="shared" si="8"/>
        <v>1</v>
      </c>
      <c r="U57">
        <f t="shared" si="8"/>
        <v>1</v>
      </c>
      <c r="V57">
        <f t="shared" si="8"/>
        <v>1</v>
      </c>
    </row>
    <row r="58" spans="1:22">
      <c r="C58" s="28"/>
    </row>
    <row r="59" spans="1:22">
      <c r="A59">
        <v>108</v>
      </c>
      <c r="B59">
        <v>22</v>
      </c>
      <c r="C59" s="28">
        <v>43126</v>
      </c>
      <c r="E59">
        <f>COUNTIF($B$59:$B$66,E1)</f>
        <v>1</v>
      </c>
      <c r="F59">
        <f t="shared" ref="F59:L59" si="9">COUNTIF($B$59:$B$66,F1)</f>
        <v>1</v>
      </c>
      <c r="G59">
        <f t="shared" si="9"/>
        <v>1</v>
      </c>
      <c r="H59">
        <f t="shared" si="9"/>
        <v>1</v>
      </c>
      <c r="I59">
        <f t="shared" si="9"/>
        <v>1</v>
      </c>
      <c r="J59">
        <f t="shared" si="9"/>
        <v>1</v>
      </c>
      <c r="K59">
        <f t="shared" si="9"/>
        <v>1</v>
      </c>
      <c r="L59">
        <f t="shared" si="9"/>
        <v>1</v>
      </c>
    </row>
    <row r="60" spans="1:22">
      <c r="A60">
        <v>108</v>
      </c>
      <c r="B60">
        <v>12</v>
      </c>
      <c r="C60" s="28">
        <v>43126</v>
      </c>
    </row>
    <row r="61" spans="1:22">
      <c r="A61">
        <v>108</v>
      </c>
      <c r="B61">
        <v>32</v>
      </c>
      <c r="C61" s="28">
        <v>43126</v>
      </c>
    </row>
    <row r="62" spans="1:22">
      <c r="A62">
        <v>108</v>
      </c>
      <c r="B62">
        <v>152</v>
      </c>
      <c r="C62" s="28">
        <v>43126</v>
      </c>
    </row>
    <row r="63" spans="1:22">
      <c r="A63">
        <v>108</v>
      </c>
      <c r="B63">
        <v>82</v>
      </c>
      <c r="C63" s="28">
        <v>43126</v>
      </c>
    </row>
    <row r="64" spans="1:22">
      <c r="A64">
        <v>108</v>
      </c>
      <c r="B64">
        <v>72</v>
      </c>
      <c r="C64" s="28">
        <v>43126</v>
      </c>
    </row>
    <row r="65" spans="1:12">
      <c r="A65">
        <v>108</v>
      </c>
      <c r="B65">
        <v>102</v>
      </c>
      <c r="C65" s="28">
        <v>43126</v>
      </c>
    </row>
    <row r="66" spans="1:12">
      <c r="A66">
        <v>108</v>
      </c>
      <c r="B66">
        <v>112</v>
      </c>
      <c r="C66" s="28">
        <v>43126</v>
      </c>
    </row>
    <row r="67" spans="1:12">
      <c r="C67" s="28"/>
    </row>
    <row r="68" spans="1:12">
      <c r="A68">
        <v>108</v>
      </c>
      <c r="B68">
        <v>22</v>
      </c>
      <c r="C68" s="28">
        <v>43127</v>
      </c>
      <c r="E68">
        <f>COUNTIF($B$68:$B$79,E1)</f>
        <v>1</v>
      </c>
      <c r="F68">
        <f t="shared" ref="F68:L68" si="10">COUNTIF($B$68:$B$79,F1)</f>
        <v>1</v>
      </c>
      <c r="G68">
        <f t="shared" si="10"/>
        <v>2</v>
      </c>
      <c r="H68">
        <f t="shared" si="10"/>
        <v>1</v>
      </c>
      <c r="I68">
        <f t="shared" si="10"/>
        <v>2</v>
      </c>
      <c r="J68">
        <f t="shared" si="10"/>
        <v>1</v>
      </c>
      <c r="K68">
        <f t="shared" si="10"/>
        <v>2</v>
      </c>
      <c r="L68">
        <f t="shared" si="10"/>
        <v>2</v>
      </c>
    </row>
    <row r="69" spans="1:12">
      <c r="A69">
        <v>108</v>
      </c>
      <c r="B69">
        <v>102</v>
      </c>
      <c r="C69" s="28">
        <v>43127</v>
      </c>
    </row>
    <row r="70" spans="1:12">
      <c r="A70">
        <v>108</v>
      </c>
      <c r="B70">
        <v>12</v>
      </c>
      <c r="C70" s="28">
        <v>43127</v>
      </c>
    </row>
    <row r="71" spans="1:12">
      <c r="A71">
        <v>108</v>
      </c>
      <c r="B71">
        <v>32</v>
      </c>
      <c r="C71" s="28">
        <v>43127</v>
      </c>
    </row>
    <row r="72" spans="1:12">
      <c r="A72">
        <v>108</v>
      </c>
      <c r="B72">
        <v>82</v>
      </c>
      <c r="C72" s="28">
        <v>43127</v>
      </c>
    </row>
    <row r="73" spans="1:12">
      <c r="A73">
        <v>108</v>
      </c>
      <c r="B73">
        <v>112</v>
      </c>
      <c r="C73" s="28">
        <v>43127</v>
      </c>
    </row>
    <row r="74" spans="1:12">
      <c r="A74">
        <v>108</v>
      </c>
      <c r="B74">
        <v>72</v>
      </c>
      <c r="C74" s="28">
        <v>43127</v>
      </c>
    </row>
    <row r="75" spans="1:12">
      <c r="A75">
        <v>108</v>
      </c>
      <c r="B75">
        <v>152</v>
      </c>
      <c r="C75" s="28">
        <v>43127</v>
      </c>
    </row>
    <row r="76" spans="1:12">
      <c r="A76">
        <v>108</v>
      </c>
      <c r="B76">
        <v>12</v>
      </c>
      <c r="C76" s="28">
        <v>43127</v>
      </c>
    </row>
    <row r="77" spans="1:12">
      <c r="A77">
        <v>108</v>
      </c>
      <c r="B77">
        <v>32</v>
      </c>
      <c r="C77" s="28">
        <v>43127</v>
      </c>
    </row>
    <row r="78" spans="1:12">
      <c r="A78">
        <v>108</v>
      </c>
      <c r="B78">
        <v>82</v>
      </c>
      <c r="C78" s="28">
        <v>43127</v>
      </c>
    </row>
    <row r="79" spans="1:12">
      <c r="A79">
        <v>108</v>
      </c>
      <c r="B79">
        <v>72</v>
      </c>
      <c r="C79" s="28">
        <v>43127</v>
      </c>
    </row>
    <row r="80" spans="1:12">
      <c r="C80" s="28"/>
    </row>
    <row r="81" spans="1:22">
      <c r="A81">
        <v>108</v>
      </c>
      <c r="B81">
        <v>22</v>
      </c>
      <c r="C81" s="28">
        <v>43128</v>
      </c>
      <c r="E81">
        <f>COUNTIF($B$81:$B$88,E1)</f>
        <v>1</v>
      </c>
      <c r="F81">
        <f t="shared" ref="F81:L81" si="11">COUNTIF($B$81:$B$88,F1)</f>
        <v>1</v>
      </c>
      <c r="G81">
        <f t="shared" si="11"/>
        <v>1</v>
      </c>
      <c r="H81">
        <f t="shared" si="11"/>
        <v>1</v>
      </c>
      <c r="I81">
        <f t="shared" si="11"/>
        <v>1</v>
      </c>
      <c r="J81">
        <f t="shared" si="11"/>
        <v>1</v>
      </c>
      <c r="K81">
        <f t="shared" si="11"/>
        <v>1</v>
      </c>
      <c r="L81">
        <f t="shared" si="11"/>
        <v>1</v>
      </c>
    </row>
    <row r="82" spans="1:22">
      <c r="A82">
        <v>108</v>
      </c>
      <c r="B82">
        <v>12</v>
      </c>
      <c r="C82" s="28">
        <v>43128</v>
      </c>
    </row>
    <row r="83" spans="1:22">
      <c r="A83">
        <v>108</v>
      </c>
      <c r="B83">
        <v>72</v>
      </c>
      <c r="C83" s="28">
        <v>43128</v>
      </c>
    </row>
    <row r="84" spans="1:22">
      <c r="A84">
        <v>108</v>
      </c>
      <c r="B84">
        <v>32</v>
      </c>
      <c r="C84" s="28">
        <v>43128</v>
      </c>
    </row>
    <row r="85" spans="1:22">
      <c r="A85">
        <v>108</v>
      </c>
      <c r="B85">
        <v>102</v>
      </c>
      <c r="C85" s="28">
        <v>43128</v>
      </c>
    </row>
    <row r="86" spans="1:22">
      <c r="A86">
        <v>108</v>
      </c>
      <c r="B86">
        <v>112</v>
      </c>
      <c r="C86" s="28">
        <v>43128</v>
      </c>
    </row>
    <row r="87" spans="1:22">
      <c r="A87">
        <v>108</v>
      </c>
      <c r="B87">
        <v>152</v>
      </c>
      <c r="C87" s="28">
        <v>43128</v>
      </c>
    </row>
    <row r="88" spans="1:22">
      <c r="A88">
        <v>108</v>
      </c>
      <c r="B88">
        <v>82</v>
      </c>
      <c r="C88" s="28">
        <v>43128</v>
      </c>
    </row>
    <row r="89" spans="1:22">
      <c r="M89" t="s">
        <v>31</v>
      </c>
      <c r="N89">
        <f>AVERAGE(O89:V89)+1</f>
        <v>4.5</v>
      </c>
      <c r="O89">
        <f>SUM(E59:E85)</f>
        <v>3</v>
      </c>
      <c r="P89">
        <f t="shared" ref="P89:V89" si="12">SUM(F59:F85)</f>
        <v>3</v>
      </c>
      <c r="Q89">
        <f t="shared" si="12"/>
        <v>4</v>
      </c>
      <c r="R89">
        <f t="shared" si="12"/>
        <v>3</v>
      </c>
      <c r="S89">
        <f t="shared" si="12"/>
        <v>4</v>
      </c>
      <c r="T89">
        <f t="shared" si="12"/>
        <v>3</v>
      </c>
      <c r="U89">
        <f t="shared" si="12"/>
        <v>4</v>
      </c>
      <c r="V89">
        <f t="shared" si="12"/>
        <v>4</v>
      </c>
    </row>
    <row r="90" spans="1:22">
      <c r="E90">
        <f>SUM(E2:E89)</f>
        <v>10</v>
      </c>
      <c r="F90">
        <f t="shared" ref="F90:L90" si="13">SUM(F2:F89)</f>
        <v>8</v>
      </c>
      <c r="G90">
        <f t="shared" si="13"/>
        <v>12</v>
      </c>
      <c r="H90">
        <f t="shared" si="13"/>
        <v>7</v>
      </c>
      <c r="I90">
        <f t="shared" si="13"/>
        <v>12</v>
      </c>
      <c r="J90">
        <f t="shared" si="13"/>
        <v>9</v>
      </c>
      <c r="K90">
        <f t="shared" si="13"/>
        <v>10</v>
      </c>
      <c r="L90">
        <f t="shared" si="13"/>
        <v>11</v>
      </c>
      <c r="M90" t="s">
        <v>94</v>
      </c>
      <c r="N90">
        <f>SUM(N2:N89)</f>
        <v>11.875</v>
      </c>
    </row>
    <row r="91" spans="1:22">
      <c r="N9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Totals</vt:lpstr>
      <vt:lpstr>101</vt:lpstr>
      <vt:lpstr>102</vt:lpstr>
      <vt:lpstr>103</vt:lpstr>
      <vt:lpstr>104</vt:lpstr>
      <vt:lpstr>105</vt:lpstr>
      <vt:lpstr>106</vt:lpstr>
      <vt:lpstr>107</vt:lpstr>
      <vt:lpstr>108</vt:lpstr>
      <vt:lpstr>110</vt:lpstr>
      <vt:lpstr>111</vt:lpstr>
      <vt:lpstr>112</vt:lpstr>
      <vt:lpstr>113</vt:lpstr>
      <vt:lpstr>114</vt:lpstr>
      <vt:lpstr>115</vt:lpstr>
      <vt:lpstr>117</vt:lpstr>
      <vt:lpstr>119</vt:lpstr>
      <vt:lpstr>120</vt:lpstr>
      <vt:lpstr>123</vt:lpstr>
      <vt:lpstr>125</vt:lpstr>
      <vt:lpstr>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2019-06-12T15:16:35Z</dcterms:created>
  <dcterms:modified xsi:type="dcterms:W3CDTF">2019-06-12T20:44:14Z</dcterms:modified>
</cp:coreProperties>
</file>