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0"/>
  <workbookPr date1904="1" showInkAnnotation="0" autoCompressPictures="0"/>
  <mc:AlternateContent xmlns:mc="http://schemas.openxmlformats.org/markup-compatibility/2006">
    <mc:Choice Requires="x15">
      <x15ac:absPath xmlns:x15ac="http://schemas.microsoft.com/office/spreadsheetml/2010/11/ac" url="C:\Users\asternin\Dropbox\SART_Memory\Results\"/>
    </mc:Choice>
  </mc:AlternateContent>
  <xr:revisionPtr revIDLastSave="0" documentId="11_3CCFB809D1A5CFBF79490BFFEA908581E7B54460" xr6:coauthVersionLast="41" xr6:coauthVersionMax="41" xr10:uidLastSave="{00000000-0000-0000-0000-000000000000}"/>
  <bookViews>
    <workbookView xWindow="0" yWindow="0" windowWidth="25605" windowHeight="17535" tabRatio="500" firstSheet="1" activeTab="1" xr2:uid="{00000000-000D-0000-FFFF-FFFF00000000}"/>
  </bookViews>
  <sheets>
    <sheet name="Kidnap Questionnaire - No Audio" sheetId="1" r:id="rId1"/>
    <sheet name="Sheet1" sheetId="2" r:id="rId2"/>
  </sheets>
  <calcPr calcId="191028" refMode="R1C1"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R44" i="2" l="1"/>
  <c r="Q44" i="2"/>
  <c r="P44" i="2"/>
  <c r="O44" i="2"/>
  <c r="N44" i="2"/>
  <c r="M44" i="2"/>
  <c r="L44" i="2"/>
  <c r="K44" i="2"/>
  <c r="J44" i="2"/>
  <c r="I44" i="2"/>
  <c r="H44" i="2"/>
  <c r="G44" i="2"/>
  <c r="E44" i="2"/>
  <c r="D44" i="2"/>
  <c r="C44" i="2"/>
</calcChain>
</file>

<file path=xl/sharedStrings.xml><?xml version="1.0" encoding="utf-8"?>
<sst xmlns="http://schemas.openxmlformats.org/spreadsheetml/2006/main" count="1030" uniqueCount="264">
  <si>
    <t>RecordedDate</t>
  </si>
  <si>
    <t>Q57</t>
  </si>
  <si>
    <t>Q3</t>
  </si>
  <si>
    <t>Q4_1</t>
  </si>
  <si>
    <t>Q5_1</t>
  </si>
  <si>
    <t>Q6</t>
  </si>
  <si>
    <t>Q56</t>
  </si>
  <si>
    <t>Q54</t>
  </si>
  <si>
    <t>Q54_1_TEXT</t>
  </si>
  <si>
    <t>Q55</t>
  </si>
  <si>
    <t>Q11</t>
  </si>
  <si>
    <t>Q11_1_TEXT</t>
  </si>
  <si>
    <t>Q12</t>
  </si>
  <si>
    <t>Q13</t>
  </si>
  <si>
    <t>Q13_1_TEXT</t>
  </si>
  <si>
    <t>Q14</t>
  </si>
  <si>
    <t>Q15</t>
  </si>
  <si>
    <t>Q15_1_TEXT</t>
  </si>
  <si>
    <t>Q16</t>
  </si>
  <si>
    <t>Q19</t>
  </si>
  <si>
    <t>Q19_1_TEXT</t>
  </si>
  <si>
    <t>Q20</t>
  </si>
  <si>
    <t>Q21</t>
  </si>
  <si>
    <t>Q21_1_TEXT</t>
  </si>
  <si>
    <t>Q22</t>
  </si>
  <si>
    <t>Q23</t>
  </si>
  <si>
    <t>Q23_1_TEXT</t>
  </si>
  <si>
    <t>Q24</t>
  </si>
  <si>
    <t>Q27</t>
  </si>
  <si>
    <t>Q27_1_TEXT</t>
  </si>
  <si>
    <t>Q28</t>
  </si>
  <si>
    <t>Q29</t>
  </si>
  <si>
    <t>Q29_1_TEXT</t>
  </si>
  <si>
    <t>Q30</t>
  </si>
  <si>
    <t>Q37</t>
  </si>
  <si>
    <t>Q37_1_TEXT</t>
  </si>
  <si>
    <t>Q38</t>
  </si>
  <si>
    <t>Q39</t>
  </si>
  <si>
    <t>Q39_1_TEXT</t>
  </si>
  <si>
    <t>Q40</t>
  </si>
  <si>
    <t>Q43</t>
  </si>
  <si>
    <t>Q43_1_TEXT</t>
  </si>
  <si>
    <t>Q44</t>
  </si>
  <si>
    <t>Recorded Date</t>
  </si>
  <si>
    <t>Please enter your participant ID:</t>
  </si>
  <si>
    <t>Please summarize the story using as many details as you can remember.</t>
  </si>
  <si>
    <t>Q4 - How much did you like this story?</t>
  </si>
  <si>
    <t>Q5 - Did you feel engaged with this story?</t>
  </si>
  <si>
    <t>Have you ever heard this story before?</t>
  </si>
  <si>
    <t>Where have you heard this story before?</t>
  </si>
  <si>
    <t>What is the name of the male speaker? - Selected Choice</t>
  </si>
  <si>
    <t>What is the name of the male speaker? - Enter answer: - Text</t>
  </si>
  <si>
    <t>What is the name of the male speaker?</t>
  </si>
  <si>
    <t>What is the name of the daughter? - Selected Choice</t>
  </si>
  <si>
    <t>What is the name of the daughter? - Enter answer: - Text</t>
  </si>
  <si>
    <t>What is the name of the daughter?</t>
  </si>
  <si>
    <t>How old is the daughter? - Selected Choice</t>
  </si>
  <si>
    <t>How old is the daughter? - Enter answer: - Text</t>
  </si>
  <si>
    <t>How old is the daughter?</t>
  </si>
  <si>
    <t>How many intruders did Kim estimate were in the house? - Selected Choice</t>
  </si>
  <si>
    <t>How many intruders did Kim estimate were in the house? - Enter answer: - Text</t>
  </si>
  <si>
    <t>How many intruders did Kim estimate were in the house?</t>
  </si>
  <si>
    <t>Who did Kim say the intruders took? - Selected Choice</t>
  </si>
  <si>
    <t>Who did Kim say the intruders took? - Enter answer: - Text</t>
  </si>
  <si>
    <t>Who did Kim say the intruders took?</t>
  </si>
  <si>
    <t>Where did Kim hide? - Selected Choice</t>
  </si>
  <si>
    <t>Where did Kim hide? - Enter answer: - Text</t>
  </si>
  <si>
    <t>Where did Kim hide?</t>
  </si>
  <si>
    <t>What did Ryan tell Kim to do with the phone? - Selected Choice</t>
  </si>
  <si>
    <t>What did Ryan tell Kim to do with the phone? - Enter answer: - Text</t>
  </si>
  <si>
    <t>What did Ryan tell Kim to do with the phone?</t>
  </si>
  <si>
    <t>How much time did Ryan say Kim had? - Selected Choice</t>
  </si>
  <si>
    <t>How much time did Ryan say Kim had? - Enter answer: - Text</t>
  </si>
  <si>
    <t>How much time did Ryan say Kim had?</t>
  </si>
  <si>
    <t>Did Ryan speak on the phone with the intruders? - Selected Choice</t>
  </si>
  <si>
    <t>Did Ryan speak on the phone with the intruders? - Enter answer: - Text</t>
  </si>
  <si>
    <t>Did Ryan speak on the phone with the intruders?</t>
  </si>
  <si>
    <t>What did Ryan say he would do if the intruders released Kim? - Selected Choice</t>
  </si>
  <si>
    <t>What did Ryan say he would do if the intruders released Kim? - Enter answer: - Text</t>
  </si>
  <si>
    <t>What did Ryan say he would do if the intruders released Kim?</t>
  </si>
  <si>
    <t>What did Ryan say he would do if the intruders did NOT release Kim? - Selected Choice</t>
  </si>
  <si>
    <t>What did Ryan say he would do if the intruders did NOT release Kim? - Enter answer: - Text</t>
  </si>
  <si>
    <t>What did Ryan say he would do if the intruders did NOT release Kim?</t>
  </si>
  <si>
    <t>Did the intruders release Kim? - Selected Choice</t>
  </si>
  <si>
    <t>Did the intruders release Kim? - Enter answer: - Text</t>
  </si>
  <si>
    <t>Did the intruders release Kim?</t>
  </si>
  <si>
    <t>{"ImportId":"recordedDate","timeZone":"America/Denver"}</t>
  </si>
  <si>
    <t>{"ImportId":"QID57_TEXT"}</t>
  </si>
  <si>
    <t>{"ImportId":"QID3_TEXT"}</t>
  </si>
  <si>
    <t>{"ImportId":"QID4_1"}</t>
  </si>
  <si>
    <t>{"ImportId":"QID5_1"}</t>
  </si>
  <si>
    <t>{"ImportId":"QID6"}</t>
  </si>
  <si>
    <t>{"ImportId":"QID56_TEXT"}</t>
  </si>
  <si>
    <t>{"ImportId":"QID54"}</t>
  </si>
  <si>
    <t>{"ImportId":"QID54_1_TEXT"}</t>
  </si>
  <si>
    <t>{"ImportId":"QID55"}</t>
  </si>
  <si>
    <t>{"ImportId":"QID11"}</t>
  </si>
  <si>
    <t>{"ImportId":"QID11_1_TEXT"}</t>
  </si>
  <si>
    <t>{"ImportId":"QID12"}</t>
  </si>
  <si>
    <t>{"ImportId":"QID13"}</t>
  </si>
  <si>
    <t>{"ImportId":"QID13_1_TEXT"}</t>
  </si>
  <si>
    <t>{"ImportId":"QID14"}</t>
  </si>
  <si>
    <t>{"ImportId":"QID15"}</t>
  </si>
  <si>
    <t>{"ImportId":"QID15_1_TEXT"}</t>
  </si>
  <si>
    <t>{"ImportId":"QID16"}</t>
  </si>
  <si>
    <t>{"ImportId":"QID19"}</t>
  </si>
  <si>
    <t>{"ImportId":"QID19_1_TEXT"}</t>
  </si>
  <si>
    <t>{"ImportId":"QID20"}</t>
  </si>
  <si>
    <t>{"ImportId":"QID21"}</t>
  </si>
  <si>
    <t>{"ImportId":"QID21_1_TEXT"}</t>
  </si>
  <si>
    <t>{"ImportId":"QID22"}</t>
  </si>
  <si>
    <t>{"ImportId":"QID23"}</t>
  </si>
  <si>
    <t>{"ImportId":"QID23_1_TEXT"}</t>
  </si>
  <si>
    <t>{"ImportId":"QID24"}</t>
  </si>
  <si>
    <t>{"ImportId":"QID27"}</t>
  </si>
  <si>
    <t>{"ImportId":"QID27_1_TEXT"}</t>
  </si>
  <si>
    <t>{"ImportId":"QID28"}</t>
  </si>
  <si>
    <t>{"ImportId":"QID29"}</t>
  </si>
  <si>
    <t>{"ImportId":"QID29_1_TEXT"}</t>
  </si>
  <si>
    <t>{"ImportId":"QID30"}</t>
  </si>
  <si>
    <t>{"ImportId":"QID37"}</t>
  </si>
  <si>
    <t>{"ImportId":"QID37_1_TEXT"}</t>
  </si>
  <si>
    <t>{"ImportId":"QID38"}</t>
  </si>
  <si>
    <t>{"ImportId":"QID39"}</t>
  </si>
  <si>
    <t>{"ImportId":"QID39_1_TEXT"}</t>
  </si>
  <si>
    <t>{"ImportId":"QID40"}</t>
  </si>
  <si>
    <t>{"ImportId":"QID43"}</t>
  </si>
  <si>
    <t>{"ImportId":"QID43_1_TEXT"}</t>
  </si>
  <si>
    <t>{"ImportId":"QID44"}</t>
  </si>
  <si>
    <t>Like a great deal</t>
  </si>
  <si>
    <t>Was engaged with the entire story</t>
  </si>
  <si>
    <t>Yes</t>
  </si>
  <si>
    <t>The movie Taken</t>
  </si>
  <si>
    <t>Enter answer:</t>
  </si>
  <si>
    <t>Ryan</t>
  </si>
  <si>
    <t>Kim</t>
  </si>
  <si>
    <t>Amanda</t>
  </si>
  <si>
    <t>Under the bed</t>
  </si>
  <si>
    <t>To place it on the floor</t>
  </si>
  <si>
    <t>5-10 seconds</t>
  </si>
  <si>
    <t>Wouldn't pursue them</t>
  </si>
  <si>
    <t>He would find them and kill them</t>
  </si>
  <si>
    <t>No.</t>
  </si>
  <si>
    <t>'-daughter in paris and didnt call her father to check in-he called her and she said her cousins were in spain -someone came and took her friend and then her</t>
  </si>
  <si>
    <t>No</t>
  </si>
  <si>
    <t>Dad</t>
  </si>
  <si>
    <t>I don't know</t>
  </si>
  <si>
    <t>Christie</t>
  </si>
  <si>
    <t>under the bed</t>
  </si>
  <si>
    <t>put it on the floor</t>
  </si>
  <si>
    <t>10 sec</t>
  </si>
  <si>
    <t>yes</t>
  </si>
  <si>
    <t>not look for them</t>
  </si>
  <si>
    <t>kill them</t>
  </si>
  <si>
    <t>no</t>
  </si>
  <si>
    <t>her cousin</t>
  </si>
  <si>
    <t>put it as close to the intruders as possible</t>
  </si>
  <si>
    <t>he would not look for them</t>
  </si>
  <si>
    <t>find them and kill them</t>
  </si>
  <si>
    <t>I don't remember the story</t>
  </si>
  <si>
    <t>Neither like nor dislike</t>
  </si>
  <si>
    <t>Was engaged less than half the time</t>
  </si>
  <si>
    <t>A man is talking to his wife, asking her questions like "did she call?". His wife tells him not worry about her because she is 17 and in Paris. The man gets a call from his daughter but she is in distress , saying things like "they are coming after me". The father tells his daughter to calm down and listen to what he has to say. He tells her to go to the nearest room and go under the bed. She follows his instructions, he adds "they are going to find you but you must describe everything about them in those seconds that you can'. She is under the bed, she gets found and tries her best to describe them. The father is now on the phone with one of the man and in summary tells him that he will find him and kill them.</t>
  </si>
  <si>
    <t>Dislike somewhat</t>
  </si>
  <si>
    <t>Was engaged more than half the time</t>
  </si>
  <si>
    <t>in the wash room</t>
  </si>
  <si>
    <t>put it closer to where he can hear the people</t>
  </si>
  <si>
    <t xml:space="preserve">a few seconds </t>
  </si>
  <si>
    <t xml:space="preserve">yes </t>
  </si>
  <si>
    <t xml:space="preserve">he would leave them alone </t>
  </si>
  <si>
    <t>he would come and find all of them and kill them</t>
  </si>
  <si>
    <t>M105</t>
  </si>
  <si>
    <t>Daughter is in Paris, dad worried, she gets kidnapped</t>
  </si>
  <si>
    <t>hide under the bed put the phone on the ground and describe the intruders</t>
  </si>
  <si>
    <t>1-2 minutes</t>
  </si>
  <si>
    <t>not do anything</t>
  </si>
  <si>
    <t>find them with his skills</t>
  </si>
  <si>
    <t>M106</t>
  </si>
  <si>
    <t xml:space="preserve">I will find you and I will kill you, father daughter on the phone, kidnapping </t>
  </si>
  <si>
    <t>male</t>
  </si>
  <si>
    <t>Rachel</t>
  </si>
  <si>
    <t>leave it on so he can hear what they sound like</t>
  </si>
  <si>
    <t xml:space="preserve">15 seconds </t>
  </si>
  <si>
    <t>Spare them</t>
  </si>
  <si>
    <t>Find them and kill them</t>
  </si>
  <si>
    <t>M107</t>
  </si>
  <si>
    <t>Daughter Kim was in Paris. Sounded like she was at the club when her dad called her. At that moment, her friend was taken away and she started to run from a group of men. Her dad told her to put the phone down and describe how they looked. She was taken and her father talked to one of the men that took her.</t>
  </si>
  <si>
    <t>Maybe</t>
  </si>
  <si>
    <t>The "I will find you, and I will kill you" line i've heard before.</t>
  </si>
  <si>
    <t>kim</t>
  </si>
  <si>
    <t>the next room over</t>
  </si>
  <si>
    <t>put it down so that he could hear them and describe how they look once she sees them</t>
  </si>
  <si>
    <t>5 seconds</t>
  </si>
  <si>
    <t>he would let this go</t>
  </si>
  <si>
    <t>he would find them and kill them</t>
  </si>
  <si>
    <t xml:space="preserve">M108 </t>
  </si>
  <si>
    <t xml:space="preserve">Man gets phone call from daughter who is supposed to be with ehr cousins in paris, her friends gets taken by some men and she will be next, her father tells her what to do: move to the next room, get under the bed and when they grab her to shout out all that she can see about them. She gets taken and one of the kidnappers grabs the phone, her father stilll on the line tells them to let her go and he wont come after them and kill them, kidnapper tells his 'good luck' </t>
  </si>
  <si>
    <t xml:space="preserve">part of a movie </t>
  </si>
  <si>
    <t xml:space="preserve">katie </t>
  </si>
  <si>
    <t xml:space="preserve">her friend </t>
  </si>
  <si>
    <t xml:space="preserve">under the bed </t>
  </si>
  <si>
    <t>shout out everything she could see about them</t>
  </si>
  <si>
    <t xml:space="preserve">10 seconds </t>
  </si>
  <si>
    <t xml:space="preserve">not go after them </t>
  </si>
  <si>
    <t xml:space="preserve">find them and kill them </t>
  </si>
  <si>
    <t xml:space="preserve">no </t>
  </si>
  <si>
    <t>M109</t>
  </si>
  <si>
    <t>A man calls his wife and asks if their daughter had landed in France yet. She tells him that their daughter is 17 and old enough to handle herself. When the father calls the daughter she picks up and says her cousins went to switzerland. She then sounds very scared and says there are men around her. Her father advises her to go to the other bedroom and put the phone down and yell out descriptions of the men. His daughter gets kidnapped and he treatens to kill the kidnappers.</t>
  </si>
  <si>
    <t>I haven't heard the story but the last line of the story I've heard quoted by others.</t>
  </si>
  <si>
    <t>3 or 4</t>
  </si>
  <si>
    <t>Sarah</t>
  </si>
  <si>
    <t>bedroom</t>
  </si>
  <si>
    <t>hold it up to the door</t>
  </si>
  <si>
    <t>10 seconds</t>
  </si>
  <si>
    <t>he wouldn't come after them</t>
  </si>
  <si>
    <t>M110</t>
  </si>
  <si>
    <t xml:space="preserve">The man calls his wife to see where their child, kimmy was. She finally calls him and says that everything is fine untils he see someone being abducted. Kimmy begins to panic and begins asking her father what to do. He says to hide in the roomand to be silent. She does so but he then expalins to her that she will be taken and when she sees to them to describe how they look like in full detail. He tells her to bring the phone closer to them so he can hear who they are. Kimmy tehn gets abducted and tyhe father threatens them saying that there will be not trouble if tehy just leave her there but if they do not that he will find them and that he will kill them. </t>
  </si>
  <si>
    <t xml:space="preserve">it is from a movie called taken </t>
  </si>
  <si>
    <t xml:space="preserve">kimmy </t>
  </si>
  <si>
    <t>Leave it on the floor</t>
  </si>
  <si>
    <t xml:space="preserve">that nothing will happen </t>
  </si>
  <si>
    <t>M111</t>
  </si>
  <si>
    <t xml:space="preserve">It was from the movie Taken. A 17 year old girl was in Paris and the dad was worried because he didn't call her when she got home from the airport. The dad calls her and then suddenly she says that her friend has been taken. The dad tells her to hide under the bed and to leave the phone under the bed. He tells the daughter that they will take her and when they do to describe everything about them. The people take the daughter and the dad tells them they just messed with the wrong man. </t>
  </si>
  <si>
    <t>Like somewhat</t>
  </si>
  <si>
    <t xml:space="preserve">I've seen clips from the movie. </t>
  </si>
  <si>
    <t>her friend</t>
  </si>
  <si>
    <t>First in the bathroom and then she hid under the bed</t>
  </si>
  <si>
    <t>leave it on and under the bed</t>
  </si>
  <si>
    <t>a couple of seconds 5-10 i think</t>
  </si>
  <si>
    <t>yes at the very end</t>
  </si>
  <si>
    <t>Leave them alone</t>
  </si>
  <si>
    <t xml:space="preserve">kill them all </t>
  </si>
  <si>
    <t>M112</t>
  </si>
  <si>
    <t xml:space="preserve">The narrarator phones someone to ask if his daughter had arrived yet in Spain and the woman he talks to tells him to stop worrying and let his daughter be independent. They story then cuts to a phone call between the narrarator and his daughter, she is scared as people are entering her apartment and is instructued to hide under a bed. The attackers come in and eventually find her. The narrarator speaks to one of them on the phone and warns them that is they hurt his daughter that he will find them and kill them. The attacker says good luck. </t>
  </si>
  <si>
    <t>Was engaged half of the time</t>
  </si>
  <si>
    <t>Under a bed</t>
  </si>
  <si>
    <t>Put it closer to the attackers so he could hear</t>
  </si>
  <si>
    <t>Never mention the incident again</t>
  </si>
  <si>
    <t>Kill them</t>
  </si>
  <si>
    <t>m113</t>
  </si>
  <si>
    <t>a daughter named kim went to paris wiht her friend, she forgot to call her overprotective dad when she landed. She took a cab back to her condo with a guy named peter she had jjust met. Whuile on the phone with her dad she saw her friend get  taken and 3 guys broke inot the condo to kidnap the girls. The dad instructed her to find thre nearst bedroom and get unbder the bed. He then said that she was gouing to be taken and the keep the ohone on and tell me everythuing you see about them when they take you. Once she was takwn the dads, who has spexcial skills in tracking people told the guy to let her go or he would track, find and kill him and the kidnapper responded goodluck</t>
  </si>
  <si>
    <t>movie</t>
  </si>
  <si>
    <t>Max</t>
  </si>
  <si>
    <t>under a bed</t>
  </si>
  <si>
    <t>leave it on the floor</t>
  </si>
  <si>
    <t>nothing, let them be</t>
  </si>
  <si>
    <t>tracl, find and kill them</t>
  </si>
  <si>
    <t>M115</t>
  </si>
  <si>
    <t xml:space="preserve">Liam Neeson (I think) calls the mother of his daughter and asks if she had called her. The mother then says that the girl is 17 and in Paris and that she'll be just fine. He then calls his daughter and theres loud rock music playing with a faded sound of a ringtone. When she picks up the phone, the man asks why she had not called whe nshe arrived. That it was one of the conditions. She says she was caught up in the airport and she forgot to call him the scene then takes an aggressive turn and the girl seems to be in danger. She says that her friend was kidnapped and that she's going to be next (she's in the washroom for this). The man then tells her to go to the next room and hide under a bed. When she does this, the man the advides her to stay calm and on the line at all times. He says that she has to let herself get kidnapped. While this happens, she must leave the phone on the line as she sees the men and yell out description of them so he could find them. The men then come into the room speaking french and at one point they seem to be leaving. The girl then says to her dad that they're leaving, when suddenly she begins to yell. I believe she only gets to scream 2 descriptions but at one point she just continuously yells. One of the men then go find the phone she was on and it isn't hung up. The man (dad) then proceeds to tell the person that kidnapped his daughter that he has gained a set of skills through his many years of life. If he lets his daughter go, he will do nothing, but if not, he says "I will find you, and I will kill you" </t>
  </si>
  <si>
    <t>Seen the meme of the "I will find you and I will kill you, and i know its from a movie, but i've never seen it.</t>
  </si>
  <si>
    <t>Leave it on the line and exclaim descriptions while she is bei ng kidnapped</t>
  </si>
  <si>
    <t>Yes, one of them</t>
  </si>
  <si>
    <t>He would not pursue them</t>
  </si>
  <si>
    <t>A male voice calls a female voice, presumably his wife (or the mother of his daughter), asking if Kimmy had called. The female voice says ":she's 17 and in Paris." She states that she'll probably call soon. The male (dad) then calls Kimmy directly while Kimmy has rock music blasting in the background. he asks Kimmy why she did not call him before and she says because the airport was crowded. The dad then asks for Kimmy's hotel's number which she claims she does not have on her. He asks if her cousins can give the number and Kimmy reveals that her cousins are actually in Spain while she is in Paris. The dad then sighs and Kimmy's voice becomes distorted. She begins to scream and claims people have come into the apartment. She goes to hide in the bthroom. She says that they have taken Amanda. The dad asks if she remembers seeing anybody at the airport. Kimmy first says no but then remembers seeing Peter who had gotten into a cab with them. She then mentions that there are 4 people in the apartment at the time. Her dad tells her to leave the bathroom and go to the bedroom next door and hide under the bed. Kimmy hides under the bed. Her dad tells her that she will be taken and when she is, to shout out all the features of the men she is seeing. Men then enter the room and start talking in another language, which could be interpreted as Spanish. Her dad then tells her to bring the phone closer to them so he can hear and Kimmy obeys. The men then leave the room. Kimmy tells her dad that she thinks they are leaving but then shrieks as the men catch her. The phone is dropped and Kimmy begins listing features that she sees, such as "6 feet," and "tattoos." the father then realizes that the phone has been picked up by a person and he gives a short monologue. he mentions that he has no ransom money but has a set of skills in which he has learned from years and will find the men. if the men let his daughters go, he will not pursue them and will let them go. However, if they do not let her go, he will pursue them and he "will find them." The man on the other end of the call says, "good luck," and hangs up.</t>
  </si>
  <si>
    <t>There have been posts on social media regarding Liam Neeson's famous speech, and friends have briefly mentioned the story's plotline.</t>
  </si>
  <si>
    <t>Liam Neeson</t>
  </si>
  <si>
    <t>Kimmy</t>
  </si>
  <si>
    <t>In the bathroom and then under the bed</t>
  </si>
  <si>
    <t>Bring it closer to the intruders so he couldd hear</t>
  </si>
  <si>
    <t>Would not pursue them</t>
  </si>
  <si>
    <t>He would pursue them and find them</t>
  </si>
  <si>
    <t>Total Correct</t>
  </si>
  <si>
    <t># Correct Text</t>
  </si>
  <si>
    <t># Correct 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</si>
</sst>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charset val="129"/>
      <scheme val="minor"/>
    </font>
    <font>
      <sz val="12"/>
      <color rgb="FF000000"/>
      <name val="Calibri"/>
      <family val="2"/>
      <charset val="129"/>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22" fontId="0" fillId="0" borderId="0" xfId="0" applyNumberFormat="1"/>
    <xf numFmtId="16" fontId="0" fillId="0" borderId="0" xfId="0" applyNumberFormat="1"/>
    <xf numFmtId="0" fontId="0" fillId="0" borderId="0" xfId="0" applyAlignment="1">
      <alignment wrapText="1"/>
    </xf>
    <xf numFmtId="22" fontId="0" fillId="0" borderId="0" xfId="0" applyNumberForma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1" fillId="0" borderId="0" xfId="0" applyFont="1" applyAlignment="1">
      <alignment wrapText="1"/>
    </xf>
    <xf numFmtId="22" fontId="1" fillId="0" borderId="0" xfId="0" applyNumberFormat="1" applyFont="1" applyAlignment="1">
      <alignment wrapText="1"/>
    </xf>
    <xf numFmtId="0" fontId="1" fillId="3" borderId="0" xfId="0" applyFont="1" applyFill="1" applyAlignment="1">
      <alignment wrapText="1"/>
    </xf>
    <xf numFmtId="16" fontId="0" fillId="2" borderId="0" xfId="0" applyNumberFormat="1" applyFill="1" applyAlignment="1">
      <alignment wrapText="1"/>
    </xf>
    <xf numFmtId="16" fontId="1" fillId="2" borderId="0" xfId="0" applyNumberFormat="1"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2"/>
  <sheetViews>
    <sheetView topLeftCell="X1" workbookViewId="0" xr3:uid="{AEA406A1-0E4B-5B11-9CD5-51D6E497D94C}">
      <selection sqref="A1:AP22"/>
    </sheetView>
  </sheetViews>
  <sheetFormatPr defaultColWidth="11" defaultRowHeight="15.75"/>
  <cols>
    <col min="1" max="1" width="20" customWidth="1"/>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 r="A2" t="s">
        <v>43</v>
      </c>
      <c r="B2" t="s">
        <v>44</v>
      </c>
      <c r="C2" t="s">
        <v>45</v>
      </c>
      <c r="D2" t="s">
        <v>46</v>
      </c>
      <c r="E2" t="s">
        <v>47</v>
      </c>
      <c r="F2" t="s">
        <v>48</v>
      </c>
      <c r="G2" t="s">
        <v>49</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84</v>
      </c>
      <c r="AQ2" t="s">
        <v>85</v>
      </c>
    </row>
    <row r="3" spans="1:43">
      <c r="A3" t="s">
        <v>86</v>
      </c>
      <c r="B3" t="s">
        <v>87</v>
      </c>
      <c r="C3" t="s">
        <v>88</v>
      </c>
      <c r="D3" t="s">
        <v>89</v>
      </c>
      <c r="E3" t="s">
        <v>90</v>
      </c>
      <c r="F3" t="s">
        <v>91</v>
      </c>
      <c r="G3" t="s">
        <v>92</v>
      </c>
      <c r="H3" t="s">
        <v>93</v>
      </c>
      <c r="I3" t="s">
        <v>94</v>
      </c>
      <c r="J3" t="s">
        <v>95</v>
      </c>
      <c r="K3" t="s">
        <v>96</v>
      </c>
      <c r="L3" t="s">
        <v>97</v>
      </c>
      <c r="M3" t="s">
        <v>98</v>
      </c>
      <c r="N3" t="s">
        <v>99</v>
      </c>
      <c r="O3" t="s">
        <v>100</v>
      </c>
      <c r="P3" t="s">
        <v>101</v>
      </c>
      <c r="Q3" t="s">
        <v>102</v>
      </c>
      <c r="R3" t="s">
        <v>103</v>
      </c>
      <c r="S3" t="s">
        <v>104</v>
      </c>
      <c r="T3" t="s">
        <v>105</v>
      </c>
      <c r="U3" t="s">
        <v>106</v>
      </c>
      <c r="V3" t="s">
        <v>107</v>
      </c>
      <c r="W3" t="s">
        <v>108</v>
      </c>
      <c r="X3" t="s">
        <v>109</v>
      </c>
      <c r="Y3" t="s">
        <v>110</v>
      </c>
      <c r="Z3" t="s">
        <v>111</v>
      </c>
      <c r="AA3" t="s">
        <v>112</v>
      </c>
      <c r="AB3" t="s">
        <v>113</v>
      </c>
      <c r="AC3" t="s">
        <v>114</v>
      </c>
      <c r="AD3" t="s">
        <v>115</v>
      </c>
      <c r="AE3" t="s">
        <v>116</v>
      </c>
      <c r="AF3" t="s">
        <v>117</v>
      </c>
      <c r="AG3" t="s">
        <v>118</v>
      </c>
      <c r="AH3" t="s">
        <v>119</v>
      </c>
      <c r="AI3" t="s">
        <v>120</v>
      </c>
      <c r="AJ3" t="s">
        <v>121</v>
      </c>
      <c r="AK3" t="s">
        <v>122</v>
      </c>
      <c r="AL3" t="s">
        <v>123</v>
      </c>
      <c r="AM3" t="s">
        <v>124</v>
      </c>
      <c r="AN3" t="s">
        <v>125</v>
      </c>
      <c r="AO3" t="s">
        <v>126</v>
      </c>
      <c r="AP3" t="s">
        <v>127</v>
      </c>
      <c r="AQ3" t="s">
        <v>128</v>
      </c>
    </row>
    <row r="4" spans="1:43">
      <c r="A4" s="1">
        <v>41909.467870370368</v>
      </c>
    </row>
    <row r="5" spans="1:43">
      <c r="A5" s="1">
        <v>41920.557002314818</v>
      </c>
    </row>
    <row r="6" spans="1:43">
      <c r="A6" s="1">
        <v>41928.626597222225</v>
      </c>
      <c r="D6" t="s">
        <v>129</v>
      </c>
      <c r="E6" t="s">
        <v>130</v>
      </c>
      <c r="F6" t="s">
        <v>131</v>
      </c>
      <c r="G6" t="s">
        <v>132</v>
      </c>
      <c r="H6" t="s">
        <v>133</v>
      </c>
      <c r="I6" t="s">
        <v>134</v>
      </c>
      <c r="K6" t="s">
        <v>133</v>
      </c>
      <c r="L6" t="s">
        <v>135</v>
      </c>
      <c r="N6" t="s">
        <v>133</v>
      </c>
      <c r="O6">
        <v>17</v>
      </c>
      <c r="Q6" t="s">
        <v>133</v>
      </c>
      <c r="R6" s="2">
        <v>42098</v>
      </c>
      <c r="T6" t="s">
        <v>133</v>
      </c>
      <c r="U6" t="s">
        <v>136</v>
      </c>
      <c r="W6" t="s">
        <v>133</v>
      </c>
      <c r="X6" t="s">
        <v>137</v>
      </c>
      <c r="Z6" t="s">
        <v>133</v>
      </c>
      <c r="AA6" t="s">
        <v>138</v>
      </c>
      <c r="AC6" t="s">
        <v>133</v>
      </c>
      <c r="AD6" t="s">
        <v>139</v>
      </c>
      <c r="AF6" t="s">
        <v>133</v>
      </c>
      <c r="AG6" t="s">
        <v>131</v>
      </c>
      <c r="AI6" t="s">
        <v>133</v>
      </c>
      <c r="AJ6" t="s">
        <v>140</v>
      </c>
      <c r="AL6" t="s">
        <v>133</v>
      </c>
      <c r="AM6" t="s">
        <v>141</v>
      </c>
      <c r="AO6" t="s">
        <v>133</v>
      </c>
      <c r="AP6" t="s">
        <v>142</v>
      </c>
    </row>
    <row r="7" spans="1:43">
      <c r="A7" s="1">
        <v>41930.332245370373</v>
      </c>
    </row>
    <row r="8" spans="1:43">
      <c r="A8" s="1">
        <v>41947.500868055555</v>
      </c>
      <c r="C8" t="s">
        <v>143</v>
      </c>
      <c r="D8" t="s">
        <v>129</v>
      </c>
      <c r="E8" t="s">
        <v>130</v>
      </c>
      <c r="F8" t="s">
        <v>144</v>
      </c>
      <c r="H8" t="s">
        <v>133</v>
      </c>
      <c r="I8" t="s">
        <v>145</v>
      </c>
      <c r="K8" t="s">
        <v>146</v>
      </c>
      <c r="M8" t="s">
        <v>147</v>
      </c>
      <c r="N8" t="s">
        <v>133</v>
      </c>
      <c r="O8">
        <v>17</v>
      </c>
      <c r="Q8" t="s">
        <v>133</v>
      </c>
      <c r="R8">
        <v>5</v>
      </c>
      <c r="T8" t="s">
        <v>146</v>
      </c>
      <c r="V8" t="s">
        <v>136</v>
      </c>
      <c r="W8" t="s">
        <v>133</v>
      </c>
      <c r="X8" t="s">
        <v>148</v>
      </c>
      <c r="Z8" t="s">
        <v>133</v>
      </c>
      <c r="AA8" t="s">
        <v>149</v>
      </c>
      <c r="AC8" t="s">
        <v>133</v>
      </c>
      <c r="AD8" t="s">
        <v>150</v>
      </c>
      <c r="AF8" t="s">
        <v>133</v>
      </c>
      <c r="AG8" t="s">
        <v>151</v>
      </c>
      <c r="AI8" t="s">
        <v>133</v>
      </c>
      <c r="AJ8" t="s">
        <v>152</v>
      </c>
      <c r="AL8" t="s">
        <v>133</v>
      </c>
      <c r="AM8" t="s">
        <v>153</v>
      </c>
      <c r="AO8" t="s">
        <v>133</v>
      </c>
      <c r="AP8" t="s">
        <v>154</v>
      </c>
    </row>
    <row r="9" spans="1:43">
      <c r="A9" s="1">
        <v>41947.639456018522</v>
      </c>
      <c r="D9" t="s">
        <v>129</v>
      </c>
      <c r="E9" t="s">
        <v>130</v>
      </c>
      <c r="F9" t="s">
        <v>144</v>
      </c>
      <c r="K9" t="s">
        <v>146</v>
      </c>
      <c r="M9" t="s">
        <v>147</v>
      </c>
      <c r="N9" t="s">
        <v>133</v>
      </c>
      <c r="O9">
        <v>18</v>
      </c>
      <c r="Q9" t="s">
        <v>146</v>
      </c>
      <c r="S9" s="2">
        <v>42066</v>
      </c>
      <c r="T9" t="s">
        <v>133</v>
      </c>
      <c r="U9" t="s">
        <v>155</v>
      </c>
      <c r="W9" t="s">
        <v>133</v>
      </c>
      <c r="X9" t="s">
        <v>148</v>
      </c>
      <c r="Z9" t="s">
        <v>133</v>
      </c>
      <c r="AA9" t="s">
        <v>156</v>
      </c>
      <c r="AC9" t="s">
        <v>146</v>
      </c>
      <c r="AE9" t="s">
        <v>139</v>
      </c>
      <c r="AF9" t="s">
        <v>133</v>
      </c>
      <c r="AG9" t="s">
        <v>151</v>
      </c>
      <c r="AI9" t="s">
        <v>133</v>
      </c>
      <c r="AJ9" t="s">
        <v>157</v>
      </c>
      <c r="AL9" t="s">
        <v>133</v>
      </c>
      <c r="AM9" t="s">
        <v>158</v>
      </c>
      <c r="AO9" t="s">
        <v>133</v>
      </c>
      <c r="AP9" t="s">
        <v>154</v>
      </c>
    </row>
    <row r="10" spans="1:43">
      <c r="A10" s="1">
        <v>41949.513124999998</v>
      </c>
      <c r="C10" t="s">
        <v>159</v>
      </c>
      <c r="D10" t="s">
        <v>160</v>
      </c>
      <c r="E10" t="s">
        <v>161</v>
      </c>
      <c r="F10" t="s">
        <v>144</v>
      </c>
      <c r="K10" t="s">
        <v>146</v>
      </c>
      <c r="N10" t="s">
        <v>146</v>
      </c>
      <c r="Q10" t="s">
        <v>146</v>
      </c>
      <c r="T10" t="s">
        <v>146</v>
      </c>
      <c r="W10" t="s">
        <v>146</v>
      </c>
      <c r="Z10" t="s">
        <v>146</v>
      </c>
      <c r="AC10" t="s">
        <v>146</v>
      </c>
      <c r="AF10" t="s">
        <v>146</v>
      </c>
      <c r="AI10" t="s">
        <v>146</v>
      </c>
      <c r="AL10" t="s">
        <v>146</v>
      </c>
      <c r="AO10" t="s">
        <v>146</v>
      </c>
    </row>
    <row r="11" spans="1:43">
      <c r="A11" s="1">
        <v>41949.65253472222</v>
      </c>
      <c r="C11" t="s">
        <v>162</v>
      </c>
      <c r="D11" t="s">
        <v>163</v>
      </c>
      <c r="E11" t="s">
        <v>164</v>
      </c>
      <c r="F11" t="s">
        <v>144</v>
      </c>
      <c r="J11" t="s">
        <v>134</v>
      </c>
      <c r="K11" t="s">
        <v>146</v>
      </c>
      <c r="M11" t="s">
        <v>135</v>
      </c>
      <c r="N11" t="s">
        <v>133</v>
      </c>
      <c r="O11">
        <v>17</v>
      </c>
      <c r="Q11" t="s">
        <v>146</v>
      </c>
      <c r="S11" s="2">
        <v>42066</v>
      </c>
      <c r="T11" t="s">
        <v>146</v>
      </c>
      <c r="V11" t="s">
        <v>136</v>
      </c>
      <c r="W11" t="s">
        <v>133</v>
      </c>
      <c r="X11" t="s">
        <v>165</v>
      </c>
      <c r="Z11" t="s">
        <v>133</v>
      </c>
      <c r="AA11" t="s">
        <v>166</v>
      </c>
      <c r="AC11" t="s">
        <v>133</v>
      </c>
      <c r="AD11" t="s">
        <v>167</v>
      </c>
      <c r="AF11" t="s">
        <v>133</v>
      </c>
      <c r="AG11" t="s">
        <v>168</v>
      </c>
      <c r="AI11" t="s">
        <v>133</v>
      </c>
      <c r="AJ11" t="s">
        <v>169</v>
      </c>
      <c r="AL11" t="s">
        <v>133</v>
      </c>
      <c r="AM11" t="s">
        <v>170</v>
      </c>
      <c r="AO11" t="s">
        <v>133</v>
      </c>
      <c r="AP11" t="s">
        <v>154</v>
      </c>
    </row>
    <row r="12" spans="1:43">
      <c r="A12" s="1">
        <v>41954.616203703707</v>
      </c>
      <c r="B12" t="s">
        <v>171</v>
      </c>
      <c r="C12" t="s">
        <v>172</v>
      </c>
      <c r="D12" t="s">
        <v>160</v>
      </c>
      <c r="E12" t="s">
        <v>164</v>
      </c>
      <c r="F12" t="s">
        <v>144</v>
      </c>
      <c r="K12" t="s">
        <v>146</v>
      </c>
      <c r="N12" t="s">
        <v>133</v>
      </c>
      <c r="O12">
        <v>17</v>
      </c>
      <c r="Q12" t="s">
        <v>133</v>
      </c>
      <c r="T12" t="s">
        <v>146</v>
      </c>
      <c r="V12" t="s">
        <v>136</v>
      </c>
      <c r="W12" t="s">
        <v>133</v>
      </c>
      <c r="X12" t="s">
        <v>148</v>
      </c>
      <c r="Z12" t="s">
        <v>133</v>
      </c>
      <c r="AA12" t="s">
        <v>173</v>
      </c>
      <c r="AC12" t="s">
        <v>146</v>
      </c>
      <c r="AE12" t="s">
        <v>174</v>
      </c>
      <c r="AF12" t="s">
        <v>133</v>
      </c>
      <c r="AG12" t="s">
        <v>151</v>
      </c>
      <c r="AI12" t="s">
        <v>133</v>
      </c>
      <c r="AJ12" t="s">
        <v>175</v>
      </c>
      <c r="AL12" t="s">
        <v>133</v>
      </c>
      <c r="AM12" t="s">
        <v>176</v>
      </c>
      <c r="AO12" t="s">
        <v>133</v>
      </c>
      <c r="AP12" t="s">
        <v>154</v>
      </c>
    </row>
    <row r="13" spans="1:43">
      <c r="A13" s="1">
        <v>41956.50371527778</v>
      </c>
      <c r="B13" t="s">
        <v>177</v>
      </c>
      <c r="C13" t="s">
        <v>178</v>
      </c>
      <c r="D13" t="s">
        <v>129</v>
      </c>
      <c r="E13" t="s">
        <v>130</v>
      </c>
      <c r="F13" t="s">
        <v>131</v>
      </c>
      <c r="G13" t="s">
        <v>132</v>
      </c>
      <c r="H13" t="s">
        <v>133</v>
      </c>
      <c r="I13" t="s">
        <v>179</v>
      </c>
      <c r="K13" t="s">
        <v>133</v>
      </c>
      <c r="L13" t="s">
        <v>180</v>
      </c>
      <c r="N13" t="s">
        <v>133</v>
      </c>
      <c r="O13">
        <v>18</v>
      </c>
      <c r="Q13" t="s">
        <v>133</v>
      </c>
      <c r="R13" s="2">
        <v>42066</v>
      </c>
      <c r="T13" t="s">
        <v>146</v>
      </c>
      <c r="V13" t="s">
        <v>136</v>
      </c>
      <c r="W13" t="s">
        <v>133</v>
      </c>
      <c r="X13" t="s">
        <v>148</v>
      </c>
      <c r="Z13" t="s">
        <v>133</v>
      </c>
      <c r="AA13" t="s">
        <v>181</v>
      </c>
      <c r="AC13" t="s">
        <v>133</v>
      </c>
      <c r="AD13" t="s">
        <v>182</v>
      </c>
      <c r="AF13" t="s">
        <v>133</v>
      </c>
      <c r="AG13" t="s">
        <v>168</v>
      </c>
      <c r="AI13" t="s">
        <v>133</v>
      </c>
      <c r="AJ13" t="s">
        <v>183</v>
      </c>
      <c r="AL13" t="s">
        <v>133</v>
      </c>
      <c r="AM13" t="s">
        <v>184</v>
      </c>
      <c r="AO13" t="s">
        <v>133</v>
      </c>
      <c r="AP13" t="s">
        <v>154</v>
      </c>
    </row>
    <row r="14" spans="1:43">
      <c r="A14" s="1">
        <v>41956.626909722225</v>
      </c>
      <c r="B14" t="s">
        <v>185</v>
      </c>
      <c r="C14" t="s">
        <v>186</v>
      </c>
      <c r="D14" t="s">
        <v>129</v>
      </c>
      <c r="E14" t="s">
        <v>130</v>
      </c>
      <c r="F14" t="s">
        <v>187</v>
      </c>
      <c r="G14" t="s">
        <v>188</v>
      </c>
      <c r="J14" t="s">
        <v>134</v>
      </c>
      <c r="K14" t="s">
        <v>133</v>
      </c>
      <c r="L14" t="s">
        <v>189</v>
      </c>
      <c r="N14" t="s">
        <v>133</v>
      </c>
      <c r="O14">
        <v>17</v>
      </c>
      <c r="Q14" t="s">
        <v>146</v>
      </c>
      <c r="T14" t="s">
        <v>146</v>
      </c>
      <c r="V14" t="s">
        <v>136</v>
      </c>
      <c r="W14" t="s">
        <v>133</v>
      </c>
      <c r="X14" t="s">
        <v>190</v>
      </c>
      <c r="Z14" t="s">
        <v>133</v>
      </c>
      <c r="AA14" t="s">
        <v>191</v>
      </c>
      <c r="AC14" t="s">
        <v>133</v>
      </c>
      <c r="AD14" t="s">
        <v>192</v>
      </c>
      <c r="AF14" t="s">
        <v>133</v>
      </c>
      <c r="AG14" t="s">
        <v>151</v>
      </c>
      <c r="AI14" t="s">
        <v>133</v>
      </c>
      <c r="AJ14" t="s">
        <v>193</v>
      </c>
      <c r="AL14" t="s">
        <v>133</v>
      </c>
      <c r="AM14" t="s">
        <v>194</v>
      </c>
      <c r="AO14" t="s">
        <v>133</v>
      </c>
      <c r="AP14" t="s">
        <v>154</v>
      </c>
    </row>
    <row r="15" spans="1:43">
      <c r="A15" s="1">
        <v>41958.419386574074</v>
      </c>
      <c r="B15" t="s">
        <v>195</v>
      </c>
      <c r="C15" t="s">
        <v>196</v>
      </c>
      <c r="D15" t="s">
        <v>160</v>
      </c>
      <c r="E15" t="s">
        <v>130</v>
      </c>
      <c r="F15" t="s">
        <v>131</v>
      </c>
      <c r="G15" t="s">
        <v>197</v>
      </c>
      <c r="K15" t="s">
        <v>133</v>
      </c>
      <c r="L15" t="s">
        <v>198</v>
      </c>
      <c r="N15" t="s">
        <v>133</v>
      </c>
      <c r="O15">
        <v>17</v>
      </c>
      <c r="Q15" t="s">
        <v>133</v>
      </c>
      <c r="R15" s="2">
        <v>42066</v>
      </c>
      <c r="T15" t="s">
        <v>133</v>
      </c>
      <c r="U15" t="s">
        <v>199</v>
      </c>
      <c r="W15" t="s">
        <v>133</v>
      </c>
      <c r="X15" t="s">
        <v>200</v>
      </c>
      <c r="Z15" t="s">
        <v>133</v>
      </c>
      <c r="AA15" t="s">
        <v>201</v>
      </c>
      <c r="AC15" t="s">
        <v>133</v>
      </c>
      <c r="AD15" t="s">
        <v>202</v>
      </c>
      <c r="AF15" t="s">
        <v>133</v>
      </c>
      <c r="AG15" t="s">
        <v>168</v>
      </c>
      <c r="AI15" t="s">
        <v>133</v>
      </c>
      <c r="AJ15" t="s">
        <v>203</v>
      </c>
      <c r="AL15" t="s">
        <v>133</v>
      </c>
      <c r="AM15" t="s">
        <v>204</v>
      </c>
      <c r="AO15" t="s">
        <v>133</v>
      </c>
      <c r="AP15" t="s">
        <v>205</v>
      </c>
    </row>
    <row r="16" spans="1:43">
      <c r="A16" s="1">
        <v>41961.625578703701</v>
      </c>
      <c r="B16" t="s">
        <v>206</v>
      </c>
      <c r="C16" t="s">
        <v>207</v>
      </c>
      <c r="D16" t="s">
        <v>129</v>
      </c>
      <c r="E16" t="s">
        <v>130</v>
      </c>
      <c r="F16" t="s">
        <v>187</v>
      </c>
      <c r="G16" t="s">
        <v>208</v>
      </c>
      <c r="K16" t="s">
        <v>146</v>
      </c>
      <c r="M16" t="s">
        <v>147</v>
      </c>
      <c r="N16" t="s">
        <v>133</v>
      </c>
      <c r="O16">
        <v>17</v>
      </c>
      <c r="Q16" t="s">
        <v>133</v>
      </c>
      <c r="R16" t="s">
        <v>209</v>
      </c>
      <c r="T16" t="s">
        <v>146</v>
      </c>
      <c r="V16" t="s">
        <v>210</v>
      </c>
      <c r="W16" t="s">
        <v>133</v>
      </c>
      <c r="X16" t="s">
        <v>211</v>
      </c>
      <c r="Z16" t="s">
        <v>133</v>
      </c>
      <c r="AA16" t="s">
        <v>212</v>
      </c>
      <c r="AC16" t="s">
        <v>133</v>
      </c>
      <c r="AD16" t="s">
        <v>213</v>
      </c>
      <c r="AF16" t="s">
        <v>133</v>
      </c>
      <c r="AG16" t="s">
        <v>151</v>
      </c>
      <c r="AI16" t="s">
        <v>133</v>
      </c>
      <c r="AJ16" t="s">
        <v>214</v>
      </c>
      <c r="AL16" t="s">
        <v>133</v>
      </c>
      <c r="AM16" t="s">
        <v>194</v>
      </c>
      <c r="AO16" t="s">
        <v>133</v>
      </c>
      <c r="AP16" t="s">
        <v>154</v>
      </c>
    </row>
    <row r="17" spans="1:42">
      <c r="A17" s="1">
        <v>41963.530810185184</v>
      </c>
      <c r="B17" t="s">
        <v>215</v>
      </c>
      <c r="C17" t="s">
        <v>216</v>
      </c>
      <c r="D17" t="s">
        <v>129</v>
      </c>
      <c r="E17" t="s">
        <v>130</v>
      </c>
      <c r="F17" t="s">
        <v>131</v>
      </c>
      <c r="G17" t="s">
        <v>217</v>
      </c>
      <c r="K17" t="s">
        <v>133</v>
      </c>
      <c r="L17" t="s">
        <v>218</v>
      </c>
      <c r="N17" t="s">
        <v>133</v>
      </c>
      <c r="O17">
        <v>17</v>
      </c>
      <c r="Q17" t="s">
        <v>133</v>
      </c>
      <c r="R17" s="2">
        <v>42066</v>
      </c>
      <c r="T17" t="s">
        <v>146</v>
      </c>
      <c r="V17" t="s">
        <v>136</v>
      </c>
      <c r="W17" t="s">
        <v>146</v>
      </c>
      <c r="Y17" t="s">
        <v>137</v>
      </c>
      <c r="Z17" t="s">
        <v>146</v>
      </c>
      <c r="AB17" t="s">
        <v>219</v>
      </c>
      <c r="AC17" t="s">
        <v>146</v>
      </c>
      <c r="AF17" t="s">
        <v>133</v>
      </c>
      <c r="AG17" t="s">
        <v>168</v>
      </c>
      <c r="AI17" t="s">
        <v>133</v>
      </c>
      <c r="AJ17" t="s">
        <v>220</v>
      </c>
      <c r="AL17" t="s">
        <v>133</v>
      </c>
      <c r="AM17" t="s">
        <v>204</v>
      </c>
      <c r="AO17" t="s">
        <v>133</v>
      </c>
      <c r="AP17" t="s">
        <v>205</v>
      </c>
    </row>
    <row r="18" spans="1:42">
      <c r="A18" s="1">
        <v>41963.627418981479</v>
      </c>
      <c r="B18" t="s">
        <v>221</v>
      </c>
      <c r="C18" t="s">
        <v>222</v>
      </c>
      <c r="D18" t="s">
        <v>223</v>
      </c>
      <c r="E18" t="s">
        <v>130</v>
      </c>
      <c r="F18" t="s">
        <v>131</v>
      </c>
      <c r="G18" t="s">
        <v>224</v>
      </c>
      <c r="K18" t="s">
        <v>146</v>
      </c>
      <c r="M18" t="s">
        <v>135</v>
      </c>
      <c r="N18" t="s">
        <v>133</v>
      </c>
      <c r="O18">
        <v>17</v>
      </c>
      <c r="Q18" t="s">
        <v>133</v>
      </c>
      <c r="R18">
        <v>5</v>
      </c>
      <c r="T18" t="s">
        <v>133</v>
      </c>
      <c r="U18" t="s">
        <v>225</v>
      </c>
      <c r="W18" t="s">
        <v>133</v>
      </c>
      <c r="X18" t="s">
        <v>226</v>
      </c>
      <c r="Z18" t="s">
        <v>133</v>
      </c>
      <c r="AA18" t="s">
        <v>227</v>
      </c>
      <c r="AC18" t="s">
        <v>133</v>
      </c>
      <c r="AD18" t="s">
        <v>228</v>
      </c>
      <c r="AF18" t="s">
        <v>133</v>
      </c>
      <c r="AG18" t="s">
        <v>229</v>
      </c>
      <c r="AI18" t="s">
        <v>133</v>
      </c>
      <c r="AJ18" t="s">
        <v>230</v>
      </c>
      <c r="AL18" t="s">
        <v>133</v>
      </c>
      <c r="AM18" t="s">
        <v>231</v>
      </c>
      <c r="AO18" t="s">
        <v>133</v>
      </c>
      <c r="AP18" t="s">
        <v>205</v>
      </c>
    </row>
    <row r="19" spans="1:42">
      <c r="A19" s="1">
        <v>41965.424895833334</v>
      </c>
      <c r="B19" t="s">
        <v>232</v>
      </c>
      <c r="C19" t="s">
        <v>233</v>
      </c>
      <c r="D19" t="s">
        <v>163</v>
      </c>
      <c r="E19" t="s">
        <v>234</v>
      </c>
      <c r="F19" t="s">
        <v>144</v>
      </c>
      <c r="J19" t="s">
        <v>134</v>
      </c>
      <c r="K19" t="s">
        <v>146</v>
      </c>
      <c r="M19" t="s">
        <v>135</v>
      </c>
      <c r="N19" t="s">
        <v>146</v>
      </c>
      <c r="P19">
        <v>17</v>
      </c>
      <c r="Q19" t="s">
        <v>133</v>
      </c>
      <c r="R19">
        <v>4</v>
      </c>
      <c r="T19" t="s">
        <v>146</v>
      </c>
      <c r="V19" t="s">
        <v>210</v>
      </c>
      <c r="W19" t="s">
        <v>133</v>
      </c>
      <c r="X19" t="s">
        <v>235</v>
      </c>
      <c r="Z19" t="s">
        <v>133</v>
      </c>
      <c r="AA19" t="s">
        <v>236</v>
      </c>
      <c r="AC19" t="s">
        <v>146</v>
      </c>
      <c r="AE19" t="s">
        <v>139</v>
      </c>
      <c r="AF19" t="s">
        <v>133</v>
      </c>
      <c r="AG19" t="s">
        <v>131</v>
      </c>
      <c r="AI19" t="s">
        <v>133</v>
      </c>
      <c r="AJ19" t="s">
        <v>237</v>
      </c>
      <c r="AL19" t="s">
        <v>133</v>
      </c>
      <c r="AM19" t="s">
        <v>238</v>
      </c>
      <c r="AO19" t="s">
        <v>133</v>
      </c>
      <c r="AP19" t="s">
        <v>144</v>
      </c>
    </row>
    <row r="20" spans="1:42">
      <c r="A20" s="1">
        <v>41968.496747685182</v>
      </c>
      <c r="B20" t="s">
        <v>239</v>
      </c>
      <c r="C20" t="s">
        <v>240</v>
      </c>
      <c r="D20" t="s">
        <v>129</v>
      </c>
      <c r="E20" t="s">
        <v>130</v>
      </c>
      <c r="F20" t="s">
        <v>131</v>
      </c>
      <c r="G20" t="s">
        <v>241</v>
      </c>
      <c r="J20" t="s">
        <v>242</v>
      </c>
      <c r="K20" t="s">
        <v>133</v>
      </c>
      <c r="L20" t="s">
        <v>189</v>
      </c>
      <c r="N20" t="s">
        <v>133</v>
      </c>
      <c r="O20">
        <v>21</v>
      </c>
      <c r="Q20" t="s">
        <v>133</v>
      </c>
      <c r="R20" t="s">
        <v>209</v>
      </c>
      <c r="T20" t="s">
        <v>133</v>
      </c>
      <c r="U20" t="s">
        <v>199</v>
      </c>
      <c r="W20" t="s">
        <v>133</v>
      </c>
      <c r="X20" t="s">
        <v>243</v>
      </c>
      <c r="Z20" t="s">
        <v>133</v>
      </c>
      <c r="AA20" t="s">
        <v>244</v>
      </c>
      <c r="AC20" t="s">
        <v>133</v>
      </c>
      <c r="AD20" t="s">
        <v>213</v>
      </c>
      <c r="AF20" t="s">
        <v>133</v>
      </c>
      <c r="AG20" t="s">
        <v>151</v>
      </c>
      <c r="AI20" t="s">
        <v>133</v>
      </c>
      <c r="AJ20" t="s">
        <v>245</v>
      </c>
      <c r="AL20" t="s">
        <v>133</v>
      </c>
      <c r="AM20" t="s">
        <v>246</v>
      </c>
      <c r="AO20" t="s">
        <v>133</v>
      </c>
      <c r="AP20" t="s">
        <v>154</v>
      </c>
    </row>
    <row r="21" spans="1:42">
      <c r="A21" s="1">
        <v>41970.527233796296</v>
      </c>
      <c r="B21" t="s">
        <v>247</v>
      </c>
      <c r="C21" t="s">
        <v>248</v>
      </c>
      <c r="D21" t="s">
        <v>129</v>
      </c>
      <c r="E21" t="s">
        <v>130</v>
      </c>
      <c r="F21" t="s">
        <v>187</v>
      </c>
      <c r="G21" t="s">
        <v>249</v>
      </c>
      <c r="J21" t="s">
        <v>134</v>
      </c>
      <c r="K21" t="s">
        <v>146</v>
      </c>
      <c r="M21" t="s">
        <v>135</v>
      </c>
      <c r="N21" t="s">
        <v>133</v>
      </c>
      <c r="O21">
        <v>17</v>
      </c>
      <c r="Q21" t="s">
        <v>133</v>
      </c>
      <c r="R21">
        <v>3</v>
      </c>
      <c r="T21" t="s">
        <v>146</v>
      </c>
      <c r="V21" t="s">
        <v>136</v>
      </c>
      <c r="W21" t="s">
        <v>133</v>
      </c>
      <c r="X21" t="s">
        <v>235</v>
      </c>
      <c r="Z21" t="s">
        <v>133</v>
      </c>
      <c r="AA21" t="s">
        <v>250</v>
      </c>
      <c r="AC21" t="s">
        <v>146</v>
      </c>
      <c r="AE21" t="s">
        <v>139</v>
      </c>
      <c r="AF21" t="s">
        <v>133</v>
      </c>
      <c r="AG21" t="s">
        <v>251</v>
      </c>
      <c r="AI21" t="s">
        <v>133</v>
      </c>
      <c r="AJ21" t="s">
        <v>252</v>
      </c>
      <c r="AL21" t="s">
        <v>133</v>
      </c>
      <c r="AM21" t="s">
        <v>141</v>
      </c>
      <c r="AO21" t="s">
        <v>133</v>
      </c>
      <c r="AP21" t="s">
        <v>144</v>
      </c>
    </row>
    <row r="22" spans="1:42">
      <c r="A22" s="1">
        <v>41977.640636574077</v>
      </c>
      <c r="B22" t="s">
        <v>247</v>
      </c>
      <c r="C22" t="s">
        <v>253</v>
      </c>
      <c r="D22" t="s">
        <v>223</v>
      </c>
      <c r="E22" t="s">
        <v>130</v>
      </c>
      <c r="F22" t="s">
        <v>187</v>
      </c>
      <c r="G22" t="s">
        <v>254</v>
      </c>
      <c r="H22" t="s">
        <v>133</v>
      </c>
      <c r="I22" t="s">
        <v>255</v>
      </c>
      <c r="K22" t="s">
        <v>133</v>
      </c>
      <c r="L22" t="s">
        <v>256</v>
      </c>
      <c r="N22" t="s">
        <v>133</v>
      </c>
      <c r="O22">
        <v>17</v>
      </c>
      <c r="Q22" t="s">
        <v>133</v>
      </c>
      <c r="R22">
        <v>4</v>
      </c>
      <c r="T22" t="s">
        <v>133</v>
      </c>
      <c r="U22" t="s">
        <v>136</v>
      </c>
      <c r="W22" t="s">
        <v>133</v>
      </c>
      <c r="X22" t="s">
        <v>257</v>
      </c>
      <c r="Z22" t="s">
        <v>133</v>
      </c>
      <c r="AA22" t="s">
        <v>258</v>
      </c>
      <c r="AC22" t="s">
        <v>146</v>
      </c>
      <c r="AE22" t="s">
        <v>139</v>
      </c>
      <c r="AF22" t="s">
        <v>133</v>
      </c>
      <c r="AG22" t="s">
        <v>131</v>
      </c>
      <c r="AI22" t="s">
        <v>133</v>
      </c>
      <c r="AJ22" t="s">
        <v>259</v>
      </c>
      <c r="AL22" t="s">
        <v>133</v>
      </c>
      <c r="AM22" t="s">
        <v>260</v>
      </c>
      <c r="AO22" t="s">
        <v>133</v>
      </c>
      <c r="AP22" t="s">
        <v>144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6"/>
  <sheetViews>
    <sheetView tabSelected="1" topLeftCell="A38" zoomScale="55" zoomScaleNormal="55" workbookViewId="0" xr3:uid="{958C4451-9541-5A59-BF78-D2F731DF1C81}">
      <selection activeCell="A46" sqref="A46"/>
    </sheetView>
  </sheetViews>
  <sheetFormatPr defaultColWidth="18.6640625" defaultRowHeight="15.75"/>
  <cols>
    <col min="1" max="4" width="18.6640625" style="3"/>
    <col min="5" max="5" width="18.6640625" style="8"/>
    <col min="6" max="16384" width="18.6640625" style="3"/>
  </cols>
  <sheetData>
    <row r="1" spans="1:18" ht="14.25">
      <c r="A1" s="3" t="s">
        <v>0</v>
      </c>
      <c r="B1" s="3" t="s">
        <v>43</v>
      </c>
      <c r="C1" s="4">
        <v>41928.626597222225</v>
      </c>
      <c r="D1" s="4">
        <v>41947.500868055555</v>
      </c>
      <c r="E1" s="9">
        <v>41947.639456018522</v>
      </c>
      <c r="F1" s="4">
        <v>41949.513124999998</v>
      </c>
      <c r="G1" s="4">
        <v>41949.65253472222</v>
      </c>
      <c r="H1" s="4">
        <v>41954.616203703707</v>
      </c>
      <c r="I1" s="4">
        <v>41956.50371527778</v>
      </c>
      <c r="J1" s="4">
        <v>41956.626909722225</v>
      </c>
      <c r="K1" s="4">
        <v>41958.419386574074</v>
      </c>
      <c r="L1" s="4">
        <v>41961.625578703701</v>
      </c>
      <c r="M1" s="4">
        <v>41963.530810185184</v>
      </c>
      <c r="N1" s="4">
        <v>41963.627418981479</v>
      </c>
      <c r="O1" s="4">
        <v>41965.424895833334</v>
      </c>
      <c r="P1" s="4">
        <v>41968.496747685182</v>
      </c>
      <c r="Q1" s="4">
        <v>41970.527233796296</v>
      </c>
      <c r="R1" s="4">
        <v>41977.640636574077</v>
      </c>
    </row>
    <row r="2" spans="1:18" ht="28.5">
      <c r="A2" s="3" t="s">
        <v>1</v>
      </c>
      <c r="B2" s="3" t="s">
        <v>44</v>
      </c>
      <c r="H2" s="3" t="s">
        <v>171</v>
      </c>
      <c r="I2" s="3" t="s">
        <v>177</v>
      </c>
      <c r="J2" s="3" t="s">
        <v>185</v>
      </c>
      <c r="K2" s="3" t="s">
        <v>195</v>
      </c>
      <c r="L2" s="3" t="s">
        <v>206</v>
      </c>
      <c r="M2" s="3" t="s">
        <v>215</v>
      </c>
      <c r="N2" s="3" t="s">
        <v>221</v>
      </c>
      <c r="O2" s="3" t="s">
        <v>232</v>
      </c>
      <c r="P2" s="3" t="s">
        <v>239</v>
      </c>
      <c r="Q2" s="3" t="s">
        <v>247</v>
      </c>
      <c r="R2" s="3" t="s">
        <v>247</v>
      </c>
    </row>
    <row r="3" spans="1:18" ht="409.6">
      <c r="A3" s="3" t="s">
        <v>2</v>
      </c>
      <c r="B3" s="3" t="s">
        <v>45</v>
      </c>
      <c r="D3" s="3" t="s">
        <v>143</v>
      </c>
      <c r="F3" s="3" t="s">
        <v>159</v>
      </c>
      <c r="G3" s="3" t="s">
        <v>162</v>
      </c>
      <c r="H3" s="3" t="s">
        <v>172</v>
      </c>
      <c r="I3" s="3" t="s">
        <v>178</v>
      </c>
      <c r="J3" s="3" t="s">
        <v>186</v>
      </c>
      <c r="K3" s="3" t="s">
        <v>196</v>
      </c>
      <c r="L3" s="3" t="s">
        <v>207</v>
      </c>
      <c r="M3" s="3" t="s">
        <v>216</v>
      </c>
      <c r="N3" s="3" t="s">
        <v>222</v>
      </c>
      <c r="O3" s="3" t="s">
        <v>233</v>
      </c>
      <c r="P3" s="3" t="s">
        <v>240</v>
      </c>
      <c r="Q3" s="3" t="s">
        <v>248</v>
      </c>
      <c r="R3" s="3" t="s">
        <v>253</v>
      </c>
    </row>
    <row r="4" spans="1:18" ht="28.5">
      <c r="A4" s="3" t="s">
        <v>3</v>
      </c>
      <c r="B4" s="3" t="s">
        <v>46</v>
      </c>
      <c r="C4" s="3" t="s">
        <v>129</v>
      </c>
      <c r="D4" s="3" t="s">
        <v>129</v>
      </c>
      <c r="E4" s="8" t="s">
        <v>129</v>
      </c>
      <c r="F4" s="3" t="s">
        <v>160</v>
      </c>
      <c r="G4" s="3" t="s">
        <v>163</v>
      </c>
      <c r="H4" s="3" t="s">
        <v>160</v>
      </c>
      <c r="I4" s="3" t="s">
        <v>129</v>
      </c>
      <c r="J4" s="3" t="s">
        <v>129</v>
      </c>
      <c r="K4" s="3" t="s">
        <v>160</v>
      </c>
      <c r="L4" s="3" t="s">
        <v>129</v>
      </c>
      <c r="M4" s="3" t="s">
        <v>129</v>
      </c>
      <c r="N4" s="3" t="s">
        <v>223</v>
      </c>
      <c r="O4" s="3" t="s">
        <v>163</v>
      </c>
      <c r="P4" s="3" t="s">
        <v>129</v>
      </c>
      <c r="Q4" s="3" t="s">
        <v>129</v>
      </c>
      <c r="R4" s="3" t="s">
        <v>223</v>
      </c>
    </row>
    <row r="5" spans="1:18" ht="42.75">
      <c r="A5" s="3" t="s">
        <v>4</v>
      </c>
      <c r="B5" s="3" t="s">
        <v>47</v>
      </c>
      <c r="C5" s="3" t="s">
        <v>130</v>
      </c>
      <c r="D5" s="3" t="s">
        <v>130</v>
      </c>
      <c r="E5" s="8" t="s">
        <v>130</v>
      </c>
      <c r="F5" s="3" t="s">
        <v>161</v>
      </c>
      <c r="G5" s="3" t="s">
        <v>164</v>
      </c>
      <c r="H5" s="3" t="s">
        <v>164</v>
      </c>
      <c r="I5" s="3" t="s">
        <v>130</v>
      </c>
      <c r="J5" s="3" t="s">
        <v>130</v>
      </c>
      <c r="K5" s="3" t="s">
        <v>130</v>
      </c>
      <c r="L5" s="3" t="s">
        <v>130</v>
      </c>
      <c r="M5" s="3" t="s">
        <v>130</v>
      </c>
      <c r="N5" s="3" t="s">
        <v>130</v>
      </c>
      <c r="O5" s="3" t="s">
        <v>234</v>
      </c>
      <c r="P5" s="3" t="s">
        <v>130</v>
      </c>
      <c r="Q5" s="3" t="s">
        <v>130</v>
      </c>
      <c r="R5" s="3" t="s">
        <v>130</v>
      </c>
    </row>
    <row r="6" spans="1:18" ht="28.5">
      <c r="A6" s="3" t="s">
        <v>5</v>
      </c>
      <c r="B6" s="3" t="s">
        <v>48</v>
      </c>
      <c r="C6" s="3" t="s">
        <v>131</v>
      </c>
      <c r="D6" s="3" t="s">
        <v>144</v>
      </c>
      <c r="E6" s="8" t="s">
        <v>144</v>
      </c>
      <c r="F6" s="3" t="s">
        <v>144</v>
      </c>
      <c r="G6" s="3" t="s">
        <v>144</v>
      </c>
      <c r="H6" s="3" t="s">
        <v>144</v>
      </c>
      <c r="I6" s="3" t="s">
        <v>131</v>
      </c>
      <c r="J6" s="3" t="s">
        <v>187</v>
      </c>
      <c r="K6" s="3" t="s">
        <v>131</v>
      </c>
      <c r="L6" s="3" t="s">
        <v>187</v>
      </c>
      <c r="M6" s="3" t="s">
        <v>131</v>
      </c>
      <c r="N6" s="3" t="s">
        <v>131</v>
      </c>
      <c r="O6" s="3" t="s">
        <v>144</v>
      </c>
      <c r="P6" s="3" t="s">
        <v>131</v>
      </c>
      <c r="Q6" s="3" t="s">
        <v>187</v>
      </c>
      <c r="R6" s="3" t="s">
        <v>187</v>
      </c>
    </row>
    <row r="7" spans="1:18" ht="114">
      <c r="A7" s="3" t="s">
        <v>6</v>
      </c>
      <c r="B7" s="3" t="s">
        <v>49</v>
      </c>
      <c r="C7" s="3" t="s">
        <v>132</v>
      </c>
      <c r="I7" s="3" t="s">
        <v>132</v>
      </c>
      <c r="J7" s="3" t="s">
        <v>188</v>
      </c>
      <c r="K7" s="3" t="s">
        <v>197</v>
      </c>
      <c r="L7" s="3" t="s">
        <v>208</v>
      </c>
      <c r="M7" s="3" t="s">
        <v>217</v>
      </c>
      <c r="N7" s="3" t="s">
        <v>224</v>
      </c>
      <c r="P7" s="3" t="s">
        <v>241</v>
      </c>
      <c r="Q7" s="3" t="s">
        <v>249</v>
      </c>
      <c r="R7" s="3" t="s">
        <v>254</v>
      </c>
    </row>
    <row r="8" spans="1:18" ht="42.75">
      <c r="A8" s="3" t="s">
        <v>7</v>
      </c>
      <c r="B8" s="3" t="s">
        <v>50</v>
      </c>
      <c r="C8" s="3" t="s">
        <v>133</v>
      </c>
      <c r="D8" s="3" t="s">
        <v>133</v>
      </c>
      <c r="I8" s="3" t="s">
        <v>133</v>
      </c>
      <c r="R8" s="3" t="s">
        <v>133</v>
      </c>
    </row>
    <row r="9" spans="1:18" ht="42.75">
      <c r="A9" s="3" t="s">
        <v>8</v>
      </c>
      <c r="B9" s="3" t="s">
        <v>51</v>
      </c>
      <c r="C9" s="5" t="s">
        <v>134</v>
      </c>
      <c r="D9" s="6" t="s">
        <v>145</v>
      </c>
      <c r="E9" s="10"/>
      <c r="F9" s="6"/>
      <c r="I9" s="6" t="s">
        <v>179</v>
      </c>
      <c r="R9" s="6" t="s">
        <v>255</v>
      </c>
    </row>
    <row r="10" spans="1:18" ht="28.5">
      <c r="A10" s="3" t="s">
        <v>9</v>
      </c>
      <c r="B10" s="3" t="s">
        <v>52</v>
      </c>
      <c r="G10" s="7" t="s">
        <v>134</v>
      </c>
      <c r="H10" s="6"/>
      <c r="J10" s="7" t="s">
        <v>134</v>
      </c>
      <c r="K10" s="6"/>
      <c r="L10" s="6"/>
      <c r="M10" s="6"/>
      <c r="N10" s="6"/>
      <c r="O10" s="7" t="s">
        <v>134</v>
      </c>
      <c r="P10" s="6" t="s">
        <v>242</v>
      </c>
      <c r="Q10" s="7" t="s">
        <v>134</v>
      </c>
    </row>
    <row r="11" spans="1:18" ht="42.75">
      <c r="A11" s="3" t="s">
        <v>10</v>
      </c>
      <c r="B11" s="3" t="s">
        <v>53</v>
      </c>
      <c r="C11" s="3" t="s">
        <v>133</v>
      </c>
      <c r="D11" s="3" t="s">
        <v>146</v>
      </c>
      <c r="E11" s="8" t="s">
        <v>146</v>
      </c>
      <c r="F11" s="3" t="s">
        <v>146</v>
      </c>
      <c r="G11" s="3" t="s">
        <v>146</v>
      </c>
      <c r="H11" s="3" t="s">
        <v>146</v>
      </c>
      <c r="I11" s="3" t="s">
        <v>133</v>
      </c>
      <c r="J11" s="3" t="s">
        <v>133</v>
      </c>
      <c r="K11" s="3" t="s">
        <v>133</v>
      </c>
      <c r="L11" s="3" t="s">
        <v>146</v>
      </c>
      <c r="M11" s="3" t="s">
        <v>133</v>
      </c>
      <c r="N11" s="3" t="s">
        <v>146</v>
      </c>
      <c r="O11" s="3" t="s">
        <v>146</v>
      </c>
      <c r="P11" s="3" t="s">
        <v>133</v>
      </c>
      <c r="Q11" s="3" t="s">
        <v>146</v>
      </c>
      <c r="R11" s="3" t="s">
        <v>133</v>
      </c>
    </row>
    <row r="12" spans="1:18" ht="42.75">
      <c r="A12" s="3" t="s">
        <v>11</v>
      </c>
      <c r="B12" s="3" t="s">
        <v>54</v>
      </c>
      <c r="C12" s="5" t="s">
        <v>135</v>
      </c>
      <c r="I12" s="6" t="s">
        <v>180</v>
      </c>
      <c r="J12" s="5" t="s">
        <v>189</v>
      </c>
      <c r="K12" s="6" t="s">
        <v>198</v>
      </c>
      <c r="M12" s="5" t="s">
        <v>218</v>
      </c>
      <c r="P12" s="5" t="s">
        <v>189</v>
      </c>
      <c r="R12" s="5" t="s">
        <v>256</v>
      </c>
    </row>
    <row r="13" spans="1:18" ht="28.5">
      <c r="A13" s="3" t="s">
        <v>12</v>
      </c>
      <c r="B13" s="3" t="s">
        <v>55</v>
      </c>
      <c r="D13" s="6" t="s">
        <v>147</v>
      </c>
      <c r="E13" s="10" t="s">
        <v>147</v>
      </c>
      <c r="F13" s="6"/>
      <c r="G13" s="7" t="s">
        <v>135</v>
      </c>
      <c r="H13" s="6"/>
      <c r="L13" s="6" t="s">
        <v>147</v>
      </c>
      <c r="N13" s="7" t="s">
        <v>135</v>
      </c>
      <c r="O13" s="7" t="s">
        <v>135</v>
      </c>
      <c r="Q13" s="7" t="s">
        <v>135</v>
      </c>
    </row>
    <row r="14" spans="1:18" ht="42.75">
      <c r="A14" s="3" t="s">
        <v>13</v>
      </c>
      <c r="B14" s="3" t="s">
        <v>56</v>
      </c>
      <c r="C14" s="3" t="s">
        <v>133</v>
      </c>
      <c r="D14" s="3" t="s">
        <v>133</v>
      </c>
      <c r="E14" s="8" t="s">
        <v>133</v>
      </c>
      <c r="F14" s="3" t="s">
        <v>146</v>
      </c>
      <c r="G14" s="3" t="s">
        <v>133</v>
      </c>
      <c r="H14" s="3" t="s">
        <v>133</v>
      </c>
      <c r="I14" s="3" t="s">
        <v>133</v>
      </c>
      <c r="J14" s="3" t="s">
        <v>133</v>
      </c>
      <c r="K14" s="3" t="s">
        <v>133</v>
      </c>
      <c r="L14" s="3" t="s">
        <v>133</v>
      </c>
      <c r="M14" s="3" t="s">
        <v>133</v>
      </c>
      <c r="N14" s="3" t="s">
        <v>133</v>
      </c>
      <c r="O14" s="3" t="s">
        <v>146</v>
      </c>
      <c r="P14" s="3" t="s">
        <v>133</v>
      </c>
      <c r="Q14" s="3" t="s">
        <v>133</v>
      </c>
      <c r="R14" s="3" t="s">
        <v>133</v>
      </c>
    </row>
    <row r="15" spans="1:18" ht="42.75">
      <c r="A15" s="3" t="s">
        <v>14</v>
      </c>
      <c r="B15" s="3" t="s">
        <v>57</v>
      </c>
      <c r="C15" s="5">
        <v>17</v>
      </c>
      <c r="D15" s="5">
        <v>17</v>
      </c>
      <c r="E15" s="10">
        <v>18</v>
      </c>
      <c r="F15" s="10"/>
      <c r="G15" s="5">
        <v>17</v>
      </c>
      <c r="H15" s="5">
        <v>17</v>
      </c>
      <c r="I15" s="6">
        <v>18</v>
      </c>
      <c r="J15" s="5">
        <v>17</v>
      </c>
      <c r="K15" s="5">
        <v>17</v>
      </c>
      <c r="L15" s="5">
        <v>17</v>
      </c>
      <c r="M15" s="5">
        <v>17</v>
      </c>
      <c r="N15" s="5">
        <v>17</v>
      </c>
      <c r="P15" s="6">
        <v>21</v>
      </c>
      <c r="Q15" s="5">
        <v>17</v>
      </c>
      <c r="R15" s="5">
        <v>17</v>
      </c>
    </row>
    <row r="16" spans="1:18" ht="28.5">
      <c r="A16" s="3" t="s">
        <v>15</v>
      </c>
      <c r="B16" s="3" t="s">
        <v>58</v>
      </c>
      <c r="O16" s="7">
        <v>17</v>
      </c>
    </row>
    <row r="17" spans="1:18" ht="57">
      <c r="A17" s="3" t="s">
        <v>16</v>
      </c>
      <c r="B17" s="3" t="s">
        <v>59</v>
      </c>
      <c r="C17" s="3" t="s">
        <v>133</v>
      </c>
      <c r="D17" s="3" t="s">
        <v>133</v>
      </c>
      <c r="E17" s="8" t="s">
        <v>146</v>
      </c>
      <c r="F17" s="3" t="s">
        <v>146</v>
      </c>
      <c r="G17" s="3" t="s">
        <v>146</v>
      </c>
      <c r="H17" s="3" t="s">
        <v>133</v>
      </c>
      <c r="I17" s="3" t="s">
        <v>133</v>
      </c>
      <c r="J17" s="3" t="s">
        <v>146</v>
      </c>
      <c r="K17" s="3" t="s">
        <v>133</v>
      </c>
      <c r="L17" s="3" t="s">
        <v>133</v>
      </c>
      <c r="M17" s="3" t="s">
        <v>133</v>
      </c>
      <c r="N17" s="3" t="s">
        <v>133</v>
      </c>
      <c r="O17" s="3" t="s">
        <v>133</v>
      </c>
      <c r="P17" s="3" t="s">
        <v>133</v>
      </c>
      <c r="Q17" s="3" t="s">
        <v>133</v>
      </c>
      <c r="R17" s="3" t="s">
        <v>133</v>
      </c>
    </row>
    <row r="18" spans="1:18" ht="57">
      <c r="A18" s="3" t="s">
        <v>17</v>
      </c>
      <c r="B18" s="3" t="s">
        <v>60</v>
      </c>
      <c r="C18" s="11">
        <v>5</v>
      </c>
      <c r="D18" s="5">
        <v>5</v>
      </c>
      <c r="I18" s="11">
        <v>42066</v>
      </c>
      <c r="K18" s="11">
        <v>42066</v>
      </c>
      <c r="L18" s="5" t="s">
        <v>209</v>
      </c>
      <c r="M18" s="11">
        <v>42066</v>
      </c>
      <c r="N18" s="5">
        <v>5</v>
      </c>
      <c r="O18" s="5">
        <v>4</v>
      </c>
      <c r="P18" s="5" t="s">
        <v>209</v>
      </c>
      <c r="Q18" s="5">
        <v>3</v>
      </c>
      <c r="R18" s="5">
        <v>4</v>
      </c>
    </row>
    <row r="19" spans="1:18" ht="42.75">
      <c r="A19" s="3" t="s">
        <v>18</v>
      </c>
      <c r="B19" s="3" t="s">
        <v>61</v>
      </c>
      <c r="E19" s="12">
        <v>42066</v>
      </c>
      <c r="F19" s="6"/>
      <c r="G19" s="11">
        <v>42066</v>
      </c>
      <c r="H19" s="6"/>
      <c r="J19" s="6"/>
    </row>
    <row r="20" spans="1:18" ht="42.75">
      <c r="A20" s="3" t="s">
        <v>19</v>
      </c>
      <c r="B20" s="3" t="s">
        <v>62</v>
      </c>
      <c r="C20" s="3" t="s">
        <v>133</v>
      </c>
      <c r="D20" s="3" t="s">
        <v>146</v>
      </c>
      <c r="E20" s="8" t="s">
        <v>133</v>
      </c>
      <c r="F20" s="3" t="s">
        <v>146</v>
      </c>
      <c r="G20" s="3" t="s">
        <v>146</v>
      </c>
      <c r="H20" s="3" t="s">
        <v>146</v>
      </c>
      <c r="I20" s="3" t="s">
        <v>146</v>
      </c>
      <c r="J20" s="3" t="s">
        <v>146</v>
      </c>
      <c r="K20" s="3" t="s">
        <v>133</v>
      </c>
      <c r="L20" s="3" t="s">
        <v>146</v>
      </c>
      <c r="M20" s="3" t="s">
        <v>146</v>
      </c>
      <c r="N20" s="3" t="s">
        <v>133</v>
      </c>
      <c r="O20" s="3" t="s">
        <v>146</v>
      </c>
      <c r="P20" s="3" t="s">
        <v>133</v>
      </c>
      <c r="Q20" s="3" t="s">
        <v>146</v>
      </c>
      <c r="R20" s="3" t="s">
        <v>133</v>
      </c>
    </row>
    <row r="21" spans="1:18" ht="42.75">
      <c r="A21" s="3" t="s">
        <v>20</v>
      </c>
      <c r="B21" s="3" t="s">
        <v>63</v>
      </c>
      <c r="C21" s="5" t="s">
        <v>136</v>
      </c>
      <c r="E21" s="10" t="s">
        <v>155</v>
      </c>
      <c r="K21" s="5" t="s">
        <v>199</v>
      </c>
      <c r="N21" s="5" t="s">
        <v>225</v>
      </c>
      <c r="P21" s="5" t="s">
        <v>199</v>
      </c>
      <c r="R21" s="5" t="s">
        <v>136</v>
      </c>
    </row>
    <row r="22" spans="1:18" ht="28.5">
      <c r="A22" s="3" t="s">
        <v>21</v>
      </c>
      <c r="B22" s="3" t="s">
        <v>64</v>
      </c>
      <c r="D22" s="7" t="s">
        <v>136</v>
      </c>
      <c r="F22" s="6"/>
      <c r="G22" s="7" t="s">
        <v>136</v>
      </c>
      <c r="H22" s="7" t="s">
        <v>136</v>
      </c>
      <c r="I22" s="7" t="s">
        <v>136</v>
      </c>
      <c r="J22" s="7" t="s">
        <v>136</v>
      </c>
      <c r="L22" s="6" t="s">
        <v>210</v>
      </c>
      <c r="M22" s="7" t="s">
        <v>136</v>
      </c>
      <c r="O22" s="6" t="s">
        <v>210</v>
      </c>
      <c r="Q22" s="7" t="s">
        <v>136</v>
      </c>
    </row>
    <row r="23" spans="1:18" ht="28.5">
      <c r="A23" s="3" t="s">
        <v>22</v>
      </c>
      <c r="B23" s="3" t="s">
        <v>65</v>
      </c>
      <c r="C23" s="3" t="s">
        <v>133</v>
      </c>
      <c r="D23" s="3" t="s">
        <v>133</v>
      </c>
      <c r="E23" s="8" t="s">
        <v>133</v>
      </c>
      <c r="F23" s="3" t="s">
        <v>146</v>
      </c>
      <c r="G23" s="3" t="s">
        <v>133</v>
      </c>
      <c r="H23" s="3" t="s">
        <v>133</v>
      </c>
      <c r="I23" s="3" t="s">
        <v>133</v>
      </c>
      <c r="J23" s="3" t="s">
        <v>133</v>
      </c>
      <c r="K23" s="3" t="s">
        <v>133</v>
      </c>
      <c r="L23" s="3" t="s">
        <v>133</v>
      </c>
      <c r="M23" s="3" t="s">
        <v>146</v>
      </c>
      <c r="N23" s="3" t="s">
        <v>133</v>
      </c>
      <c r="O23" s="3" t="s">
        <v>133</v>
      </c>
      <c r="P23" s="3" t="s">
        <v>133</v>
      </c>
      <c r="Q23" s="3" t="s">
        <v>133</v>
      </c>
      <c r="R23" s="3" t="s">
        <v>133</v>
      </c>
    </row>
    <row r="24" spans="1:18" ht="42.75">
      <c r="A24" s="3" t="s">
        <v>23</v>
      </c>
      <c r="B24" s="3" t="s">
        <v>66</v>
      </c>
      <c r="C24" s="5" t="s">
        <v>137</v>
      </c>
      <c r="D24" s="5" t="s">
        <v>148</v>
      </c>
      <c r="E24" s="13" t="s">
        <v>148</v>
      </c>
      <c r="F24" s="6"/>
      <c r="G24" s="6" t="s">
        <v>165</v>
      </c>
      <c r="H24" s="5" t="s">
        <v>148</v>
      </c>
      <c r="I24" s="5" t="s">
        <v>148</v>
      </c>
      <c r="J24" s="6" t="s">
        <v>190</v>
      </c>
      <c r="K24" s="5" t="s">
        <v>200</v>
      </c>
      <c r="L24" s="5" t="s">
        <v>211</v>
      </c>
      <c r="N24" s="5" t="s">
        <v>226</v>
      </c>
      <c r="O24" s="5" t="s">
        <v>235</v>
      </c>
      <c r="P24" s="5" t="s">
        <v>243</v>
      </c>
      <c r="Q24" s="5" t="s">
        <v>235</v>
      </c>
      <c r="R24" s="5" t="s">
        <v>257</v>
      </c>
    </row>
    <row r="25" spans="1:18" ht="14.25">
      <c r="A25" s="3" t="s">
        <v>24</v>
      </c>
      <c r="B25" s="3" t="s">
        <v>67</v>
      </c>
      <c r="M25" s="7" t="s">
        <v>137</v>
      </c>
    </row>
    <row r="26" spans="1:18" ht="57">
      <c r="A26" s="3" t="s">
        <v>25</v>
      </c>
      <c r="B26" s="3" t="s">
        <v>68</v>
      </c>
      <c r="C26" s="3" t="s">
        <v>133</v>
      </c>
      <c r="D26" s="3" t="s">
        <v>133</v>
      </c>
      <c r="E26" s="8" t="s">
        <v>133</v>
      </c>
      <c r="F26" s="3" t="s">
        <v>146</v>
      </c>
      <c r="G26" s="3" t="s">
        <v>133</v>
      </c>
      <c r="H26" s="3" t="s">
        <v>133</v>
      </c>
      <c r="I26" s="3" t="s">
        <v>133</v>
      </c>
      <c r="J26" s="3" t="s">
        <v>133</v>
      </c>
      <c r="K26" s="3" t="s">
        <v>133</v>
      </c>
      <c r="L26" s="3" t="s">
        <v>133</v>
      </c>
      <c r="M26" s="3" t="s">
        <v>146</v>
      </c>
      <c r="N26" s="3" t="s">
        <v>133</v>
      </c>
      <c r="O26" s="3" t="s">
        <v>133</v>
      </c>
      <c r="P26" s="3" t="s">
        <v>133</v>
      </c>
      <c r="Q26" s="3" t="s">
        <v>133</v>
      </c>
      <c r="R26" s="3" t="s">
        <v>133</v>
      </c>
    </row>
    <row r="27" spans="1:18" ht="71.25">
      <c r="A27" s="3" t="s">
        <v>26</v>
      </c>
      <c r="B27" s="3" t="s">
        <v>69</v>
      </c>
      <c r="C27" s="5" t="s">
        <v>138</v>
      </c>
      <c r="D27" s="5" t="s">
        <v>149</v>
      </c>
      <c r="E27" s="10" t="s">
        <v>156</v>
      </c>
      <c r="F27" s="10"/>
      <c r="G27" s="6" t="s">
        <v>166</v>
      </c>
      <c r="H27" s="5" t="s">
        <v>173</v>
      </c>
      <c r="I27" s="6" t="s">
        <v>181</v>
      </c>
      <c r="J27" s="5" t="s">
        <v>191</v>
      </c>
      <c r="K27" s="6" t="s">
        <v>201</v>
      </c>
      <c r="L27" s="5" t="s">
        <v>212</v>
      </c>
      <c r="N27" s="5" t="s">
        <v>227</v>
      </c>
      <c r="O27" s="5" t="s">
        <v>236</v>
      </c>
      <c r="P27" s="5" t="s">
        <v>244</v>
      </c>
      <c r="Q27" s="5" t="s">
        <v>250</v>
      </c>
      <c r="R27" s="6" t="s">
        <v>258</v>
      </c>
    </row>
    <row r="28" spans="1:18" ht="42.75">
      <c r="A28" s="3" t="s">
        <v>27</v>
      </c>
      <c r="B28" s="3" t="s">
        <v>70</v>
      </c>
      <c r="M28" s="6" t="s">
        <v>219</v>
      </c>
    </row>
    <row r="29" spans="1:18" ht="42.75">
      <c r="A29" s="3" t="s">
        <v>28</v>
      </c>
      <c r="B29" s="3" t="s">
        <v>71</v>
      </c>
      <c r="C29" s="3" t="s">
        <v>133</v>
      </c>
      <c r="D29" s="3" t="s">
        <v>133</v>
      </c>
      <c r="E29" s="8" t="s">
        <v>146</v>
      </c>
      <c r="F29" s="3" t="s">
        <v>146</v>
      </c>
      <c r="G29" s="3" t="s">
        <v>133</v>
      </c>
      <c r="H29" s="3" t="s">
        <v>146</v>
      </c>
      <c r="I29" s="3" t="s">
        <v>133</v>
      </c>
      <c r="J29" s="3" t="s">
        <v>133</v>
      </c>
      <c r="K29" s="3" t="s">
        <v>133</v>
      </c>
      <c r="L29" s="3" t="s">
        <v>133</v>
      </c>
      <c r="M29" s="3" t="s">
        <v>146</v>
      </c>
      <c r="N29" s="3" t="s">
        <v>133</v>
      </c>
      <c r="O29" s="3" t="s">
        <v>146</v>
      </c>
      <c r="P29" s="3" t="s">
        <v>133</v>
      </c>
      <c r="Q29" s="3" t="s">
        <v>146</v>
      </c>
      <c r="R29" s="3" t="s">
        <v>146</v>
      </c>
    </row>
    <row r="30" spans="1:18" ht="42.75">
      <c r="A30" s="3" t="s">
        <v>29</v>
      </c>
      <c r="B30" s="3" t="s">
        <v>72</v>
      </c>
      <c r="C30" s="5" t="s">
        <v>139</v>
      </c>
      <c r="D30" s="5" t="s">
        <v>150</v>
      </c>
      <c r="G30" s="5" t="s">
        <v>167</v>
      </c>
      <c r="I30" s="5" t="s">
        <v>182</v>
      </c>
      <c r="J30" s="5" t="s">
        <v>192</v>
      </c>
      <c r="K30" s="5" t="s">
        <v>202</v>
      </c>
      <c r="L30" s="5" t="s">
        <v>213</v>
      </c>
      <c r="N30" s="5" t="s">
        <v>228</v>
      </c>
      <c r="P30" s="5" t="s">
        <v>213</v>
      </c>
    </row>
    <row r="31" spans="1:18" ht="28.5">
      <c r="A31" s="3" t="s">
        <v>30</v>
      </c>
      <c r="B31" s="3" t="s">
        <v>73</v>
      </c>
      <c r="E31" s="14" t="s">
        <v>139</v>
      </c>
      <c r="F31" s="6"/>
      <c r="H31" s="7" t="s">
        <v>174</v>
      </c>
      <c r="M31" s="7"/>
      <c r="O31" s="7" t="s">
        <v>139</v>
      </c>
      <c r="Q31" s="7" t="s">
        <v>139</v>
      </c>
      <c r="R31" s="7" t="s">
        <v>139</v>
      </c>
    </row>
    <row r="32" spans="1:18" ht="57">
      <c r="A32" s="3" t="s">
        <v>31</v>
      </c>
      <c r="B32" s="3" t="s">
        <v>74</v>
      </c>
      <c r="C32" s="3" t="s">
        <v>133</v>
      </c>
      <c r="D32" s="3" t="s">
        <v>133</v>
      </c>
      <c r="E32" s="8" t="s">
        <v>133</v>
      </c>
      <c r="F32" s="3" t="s">
        <v>146</v>
      </c>
      <c r="G32" s="3" t="s">
        <v>133</v>
      </c>
      <c r="H32" s="3" t="s">
        <v>133</v>
      </c>
      <c r="I32" s="3" t="s">
        <v>133</v>
      </c>
      <c r="J32" s="3" t="s">
        <v>133</v>
      </c>
      <c r="K32" s="3" t="s">
        <v>133</v>
      </c>
      <c r="L32" s="3" t="s">
        <v>133</v>
      </c>
      <c r="M32" s="3" t="s">
        <v>133</v>
      </c>
      <c r="N32" s="3" t="s">
        <v>133</v>
      </c>
      <c r="O32" s="3" t="s">
        <v>133</v>
      </c>
      <c r="P32" s="3" t="s">
        <v>133</v>
      </c>
      <c r="Q32" s="3" t="s">
        <v>133</v>
      </c>
      <c r="R32" s="3" t="s">
        <v>133</v>
      </c>
    </row>
    <row r="33" spans="1:18" ht="57">
      <c r="A33" s="3" t="s">
        <v>32</v>
      </c>
      <c r="B33" s="3" t="s">
        <v>75</v>
      </c>
      <c r="C33" s="5" t="s">
        <v>131</v>
      </c>
      <c r="D33" s="5" t="s">
        <v>151</v>
      </c>
      <c r="E33" s="13" t="s">
        <v>151</v>
      </c>
      <c r="G33" s="5" t="s">
        <v>168</v>
      </c>
      <c r="H33" s="5" t="s">
        <v>151</v>
      </c>
      <c r="I33" s="5" t="s">
        <v>168</v>
      </c>
      <c r="J33" s="5" t="s">
        <v>151</v>
      </c>
      <c r="K33" s="5" t="s">
        <v>168</v>
      </c>
      <c r="L33" s="5" t="s">
        <v>151</v>
      </c>
      <c r="M33" s="5" t="s">
        <v>168</v>
      </c>
      <c r="N33" s="5" t="s">
        <v>229</v>
      </c>
      <c r="O33" s="5" t="s">
        <v>131</v>
      </c>
      <c r="P33" s="5" t="s">
        <v>151</v>
      </c>
      <c r="Q33" s="5" t="s">
        <v>251</v>
      </c>
      <c r="R33" s="5" t="s">
        <v>131</v>
      </c>
    </row>
    <row r="34" spans="1:18" ht="42.75">
      <c r="A34" s="3" t="s">
        <v>33</v>
      </c>
      <c r="B34" s="3" t="s">
        <v>76</v>
      </c>
      <c r="F34" s="6"/>
    </row>
    <row r="35" spans="1:18" ht="71.25">
      <c r="A35" s="3" t="s">
        <v>34</v>
      </c>
      <c r="B35" s="3" t="s">
        <v>77</v>
      </c>
      <c r="C35" s="3" t="s">
        <v>133</v>
      </c>
      <c r="D35" s="3" t="s">
        <v>133</v>
      </c>
      <c r="E35" s="8" t="s">
        <v>133</v>
      </c>
      <c r="F35" s="3" t="s">
        <v>146</v>
      </c>
      <c r="G35" s="3" t="s">
        <v>133</v>
      </c>
      <c r="H35" s="3" t="s">
        <v>133</v>
      </c>
      <c r="I35" s="3" t="s">
        <v>133</v>
      </c>
      <c r="J35" s="3" t="s">
        <v>133</v>
      </c>
      <c r="K35" s="3" t="s">
        <v>133</v>
      </c>
      <c r="L35" s="3" t="s">
        <v>133</v>
      </c>
      <c r="M35" s="3" t="s">
        <v>133</v>
      </c>
      <c r="N35" s="3" t="s">
        <v>133</v>
      </c>
      <c r="O35" s="3" t="s">
        <v>133</v>
      </c>
      <c r="P35" s="3" t="s">
        <v>133</v>
      </c>
      <c r="Q35" s="3" t="s">
        <v>133</v>
      </c>
      <c r="R35" s="3" t="s">
        <v>133</v>
      </c>
    </row>
    <row r="36" spans="1:18" ht="71.25">
      <c r="A36" s="3" t="s">
        <v>35</v>
      </c>
      <c r="B36" s="3" t="s">
        <v>78</v>
      </c>
      <c r="C36" s="5" t="s">
        <v>140</v>
      </c>
      <c r="D36" s="5" t="s">
        <v>152</v>
      </c>
      <c r="E36" s="13" t="s">
        <v>157</v>
      </c>
      <c r="G36" s="5" t="s">
        <v>169</v>
      </c>
      <c r="H36" s="5" t="s">
        <v>175</v>
      </c>
      <c r="I36" s="5" t="s">
        <v>183</v>
      </c>
      <c r="J36" s="5" t="s">
        <v>193</v>
      </c>
      <c r="K36" s="5" t="s">
        <v>203</v>
      </c>
      <c r="L36" s="5" t="s">
        <v>214</v>
      </c>
      <c r="M36" s="5" t="s">
        <v>220</v>
      </c>
      <c r="N36" s="5" t="s">
        <v>230</v>
      </c>
      <c r="O36" s="5" t="s">
        <v>237</v>
      </c>
      <c r="P36" s="5" t="s">
        <v>245</v>
      </c>
      <c r="Q36" s="5" t="s">
        <v>252</v>
      </c>
      <c r="R36" s="5" t="s">
        <v>259</v>
      </c>
    </row>
    <row r="37" spans="1:18" ht="57">
      <c r="A37" s="3" t="s">
        <v>36</v>
      </c>
      <c r="B37" s="3" t="s">
        <v>79</v>
      </c>
      <c r="F37" s="6"/>
    </row>
    <row r="38" spans="1:18" ht="71.25">
      <c r="A38" s="3" t="s">
        <v>37</v>
      </c>
      <c r="B38" s="3" t="s">
        <v>80</v>
      </c>
      <c r="C38" s="3" t="s">
        <v>133</v>
      </c>
      <c r="D38" s="3" t="s">
        <v>133</v>
      </c>
      <c r="E38" s="8" t="s">
        <v>133</v>
      </c>
      <c r="F38" s="3" t="s">
        <v>146</v>
      </c>
      <c r="G38" s="3" t="s">
        <v>133</v>
      </c>
      <c r="H38" s="3" t="s">
        <v>133</v>
      </c>
      <c r="I38" s="3" t="s">
        <v>133</v>
      </c>
      <c r="J38" s="3" t="s">
        <v>133</v>
      </c>
      <c r="K38" s="3" t="s">
        <v>133</v>
      </c>
      <c r="L38" s="3" t="s">
        <v>133</v>
      </c>
      <c r="M38" s="3" t="s">
        <v>133</v>
      </c>
      <c r="N38" s="3" t="s">
        <v>133</v>
      </c>
      <c r="O38" s="3" t="s">
        <v>133</v>
      </c>
      <c r="P38" s="3" t="s">
        <v>133</v>
      </c>
      <c r="Q38" s="3" t="s">
        <v>133</v>
      </c>
      <c r="R38" s="3" t="s">
        <v>133</v>
      </c>
    </row>
    <row r="39" spans="1:18" ht="71.25">
      <c r="A39" s="3" t="s">
        <v>38</v>
      </c>
      <c r="B39" s="3" t="s">
        <v>81</v>
      </c>
      <c r="C39" s="5" t="s">
        <v>141</v>
      </c>
      <c r="D39" s="5" t="s">
        <v>153</v>
      </c>
      <c r="E39" s="13" t="s">
        <v>158</v>
      </c>
      <c r="F39" s="6"/>
      <c r="G39" s="5" t="s">
        <v>170</v>
      </c>
      <c r="H39" s="5" t="s">
        <v>176</v>
      </c>
      <c r="I39" s="5" t="s">
        <v>184</v>
      </c>
      <c r="J39" s="5" t="s">
        <v>194</v>
      </c>
      <c r="K39" s="5" t="s">
        <v>204</v>
      </c>
      <c r="L39" s="5" t="s">
        <v>194</v>
      </c>
      <c r="M39" s="5" t="s">
        <v>204</v>
      </c>
      <c r="N39" s="5" t="s">
        <v>231</v>
      </c>
      <c r="O39" s="5" t="s">
        <v>238</v>
      </c>
      <c r="P39" s="5" t="s">
        <v>246</v>
      </c>
      <c r="Q39" s="5" t="s">
        <v>141</v>
      </c>
      <c r="R39" s="5" t="s">
        <v>260</v>
      </c>
    </row>
    <row r="40" spans="1:18" ht="57">
      <c r="A40" s="3" t="s">
        <v>39</v>
      </c>
      <c r="B40" s="3" t="s">
        <v>82</v>
      </c>
    </row>
    <row r="41" spans="1:18" ht="42.75">
      <c r="A41" s="3" t="s">
        <v>40</v>
      </c>
      <c r="B41" s="3" t="s">
        <v>83</v>
      </c>
      <c r="C41" s="3" t="s">
        <v>133</v>
      </c>
      <c r="D41" s="3" t="s">
        <v>133</v>
      </c>
      <c r="E41" s="8" t="s">
        <v>133</v>
      </c>
      <c r="F41" s="3" t="s">
        <v>146</v>
      </c>
      <c r="G41" s="3" t="s">
        <v>133</v>
      </c>
      <c r="H41" s="3" t="s">
        <v>133</v>
      </c>
      <c r="I41" s="3" t="s">
        <v>133</v>
      </c>
      <c r="J41" s="3" t="s">
        <v>133</v>
      </c>
      <c r="K41" s="3" t="s">
        <v>133</v>
      </c>
      <c r="L41" s="3" t="s">
        <v>133</v>
      </c>
      <c r="M41" s="3" t="s">
        <v>133</v>
      </c>
      <c r="N41" s="3" t="s">
        <v>133</v>
      </c>
      <c r="O41" s="3" t="s">
        <v>133</v>
      </c>
      <c r="P41" s="3" t="s">
        <v>133</v>
      </c>
      <c r="Q41" s="3" t="s">
        <v>133</v>
      </c>
      <c r="R41" s="3" t="s">
        <v>133</v>
      </c>
    </row>
    <row r="42" spans="1:18" ht="42.75">
      <c r="A42" s="3" t="s">
        <v>41</v>
      </c>
      <c r="B42" s="3" t="s">
        <v>84</v>
      </c>
      <c r="C42" s="5" t="s">
        <v>142</v>
      </c>
      <c r="D42" s="5" t="s">
        <v>154</v>
      </c>
      <c r="E42" s="13" t="s">
        <v>154</v>
      </c>
      <c r="F42" s="6"/>
      <c r="G42" s="5" t="s">
        <v>154</v>
      </c>
      <c r="H42" s="5" t="s">
        <v>154</v>
      </c>
      <c r="I42" s="5" t="s">
        <v>154</v>
      </c>
      <c r="J42" s="5" t="s">
        <v>154</v>
      </c>
      <c r="K42" s="5" t="s">
        <v>205</v>
      </c>
      <c r="L42" s="5" t="s">
        <v>154</v>
      </c>
      <c r="M42" s="5" t="s">
        <v>205</v>
      </c>
      <c r="N42" s="5" t="s">
        <v>205</v>
      </c>
      <c r="O42" s="5" t="s">
        <v>144</v>
      </c>
      <c r="P42" s="5" t="s">
        <v>154</v>
      </c>
      <c r="Q42" s="5" t="s">
        <v>144</v>
      </c>
      <c r="R42" s="5" t="s">
        <v>144</v>
      </c>
    </row>
    <row r="44" spans="1:18" ht="14.25">
      <c r="A44" s="3" t="s">
        <v>261</v>
      </c>
      <c r="C44" s="3">
        <f>12/12</f>
        <v>1</v>
      </c>
      <c r="D44" s="15">
        <f>10/12</f>
        <v>0.83333333333333337</v>
      </c>
      <c r="E44" s="8">
        <f>7/12</f>
        <v>0.58333333333333337</v>
      </c>
      <c r="F44" s="3">
        <v>0</v>
      </c>
      <c r="G44" s="15">
        <f>10/12</f>
        <v>0.83333333333333337</v>
      </c>
      <c r="H44" s="3">
        <f>9/12</f>
        <v>0.75</v>
      </c>
      <c r="I44" s="3">
        <f>8/12</f>
        <v>0.66666666666666663</v>
      </c>
      <c r="J44" s="3">
        <f>10/12</f>
        <v>0.83333333333333337</v>
      </c>
      <c r="K44" s="3">
        <f>9/12</f>
        <v>0.75</v>
      </c>
      <c r="L44" s="15">
        <f>9/12</f>
        <v>0.75</v>
      </c>
      <c r="M44" s="15">
        <f>10/12</f>
        <v>0.83333333333333337</v>
      </c>
      <c r="N44" s="3">
        <f>10/12</f>
        <v>0.83333333333333337</v>
      </c>
      <c r="O44" s="3">
        <f>11/12</f>
        <v>0.91666666666666663</v>
      </c>
      <c r="P44" s="3">
        <f>10/12</f>
        <v>0.83333333333333337</v>
      </c>
      <c r="Q44" s="15">
        <f>12/12</f>
        <v>1</v>
      </c>
      <c r="R44" s="15">
        <f>10/12</f>
        <v>0.83333333333333337</v>
      </c>
    </row>
    <row r="45" spans="1:18" ht="14.25">
      <c r="A45" s="3" t="s">
        <v>262</v>
      </c>
      <c r="C45" s="3">
        <v>12</v>
      </c>
      <c r="D45" s="3">
        <v>9</v>
      </c>
      <c r="E45" s="8">
        <v>6</v>
      </c>
      <c r="F45" s="3">
        <v>0</v>
      </c>
      <c r="G45" s="3">
        <v>7</v>
      </c>
      <c r="H45" s="3">
        <v>7</v>
      </c>
      <c r="I45" s="3">
        <v>7</v>
      </c>
      <c r="J45" s="3">
        <v>8</v>
      </c>
      <c r="K45" s="3">
        <v>9</v>
      </c>
      <c r="L45" s="3">
        <v>9</v>
      </c>
      <c r="M45" s="3">
        <v>7</v>
      </c>
      <c r="N45" s="3">
        <v>9</v>
      </c>
      <c r="O45" s="3">
        <v>7</v>
      </c>
      <c r="P45" s="3">
        <v>10</v>
      </c>
      <c r="Q45" s="3">
        <v>8</v>
      </c>
      <c r="R45" s="3">
        <v>9</v>
      </c>
    </row>
    <row r="46" spans="1:18" ht="14.25">
      <c r="A46" s="3" t="s">
        <v>263</v>
      </c>
      <c r="C46" s="3">
        <v>0</v>
      </c>
      <c r="D46" s="3">
        <v>1</v>
      </c>
      <c r="E46" s="8">
        <v>1</v>
      </c>
      <c r="F46" s="3">
        <v>0</v>
      </c>
      <c r="G46" s="3">
        <v>3</v>
      </c>
      <c r="H46" s="3">
        <v>2</v>
      </c>
      <c r="I46" s="3">
        <v>1</v>
      </c>
      <c r="J46" s="3">
        <v>2</v>
      </c>
      <c r="K46" s="3">
        <v>0</v>
      </c>
      <c r="L46" s="3">
        <v>0</v>
      </c>
      <c r="M46" s="3">
        <v>3</v>
      </c>
      <c r="N46" s="3">
        <v>1</v>
      </c>
      <c r="O46" s="3">
        <v>4</v>
      </c>
      <c r="P46" s="3">
        <v>0</v>
      </c>
      <c r="Q46" s="3">
        <v>4</v>
      </c>
      <c r="R46"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Avital Sternin</dc:creator>
  <cp:keywords/>
  <dc:description/>
  <cp:lastModifiedBy>Fardowsa Halane</cp:lastModifiedBy>
  <cp:revision/>
  <dcterms:created xsi:type="dcterms:W3CDTF">2019-01-14T16:33:10Z</dcterms:created>
  <dcterms:modified xsi:type="dcterms:W3CDTF">2019-01-24T17:58:40Z</dcterms:modified>
  <cp:category/>
  <cp:contentStatus/>
</cp:coreProperties>
</file>