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  <Override PartName="/xl/charts/style3.xml" ContentType="application/vnd.ms-office.chartstyle+xml"/>
  <Override PartName="/xl/charts/colors3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028"/>
  <workbookPr autoCompressPictures="0"/>
  <bookViews>
    <workbookView xWindow="13260" yWindow="440" windowWidth="29800" windowHeight="19440" tabRatio="500" activeTab="1"/>
  </bookViews>
  <sheets>
    <sheet name="Listening Info" sheetId="1" r:id="rId1"/>
    <sheet name="CBS" sheetId="5" r:id="rId2"/>
    <sheet name="Demographic Info" sheetId="4" r:id="rId3"/>
    <sheet name="Group A - pref" sheetId="2" r:id="rId4"/>
    <sheet name="Group B - pref" sheetId="3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6" i="1" l="1"/>
  <c r="M4" i="1"/>
  <c r="M5" i="1"/>
  <c r="M6" i="1"/>
  <c r="M7" i="1"/>
  <c r="M8" i="1"/>
  <c r="M9" i="1"/>
  <c r="M10" i="1"/>
  <c r="M11" i="1"/>
  <c r="M12" i="1"/>
  <c r="M13" i="1"/>
  <c r="M14" i="1"/>
  <c r="M15" i="1"/>
  <c r="M3" i="1"/>
  <c r="D19" i="4"/>
  <c r="G35" i="1"/>
  <c r="B35" i="1"/>
  <c r="S36" i="1"/>
  <c r="K18" i="1"/>
  <c r="H18" i="1"/>
  <c r="S34" i="1"/>
  <c r="S30" i="1"/>
  <c r="S29" i="1"/>
  <c r="S28" i="1"/>
  <c r="S32" i="1"/>
  <c r="S26" i="1"/>
  <c r="S25" i="1"/>
  <c r="S24" i="1"/>
  <c r="S23" i="1"/>
  <c r="S22" i="1"/>
  <c r="S21" i="1"/>
  <c r="S20" i="1"/>
  <c r="S19" i="1"/>
  <c r="S18" i="1"/>
</calcChain>
</file>

<file path=xl/sharedStrings.xml><?xml version="1.0" encoding="utf-8"?>
<sst xmlns="http://schemas.openxmlformats.org/spreadsheetml/2006/main" count="665" uniqueCount="344">
  <si>
    <t>ID</t>
  </si>
  <si>
    <t>Lyric mod 2</t>
  </si>
  <si>
    <t>Lyric mod 3</t>
  </si>
  <si>
    <t>Lyric mod 4</t>
  </si>
  <si>
    <t>Lyric mod 5</t>
  </si>
  <si>
    <t>Lyric mod 6</t>
  </si>
  <si>
    <t>Lyric mod full 1</t>
  </si>
  <si>
    <t>Lyric mod full 7</t>
  </si>
  <si>
    <t>Old v New Melody</t>
  </si>
  <si>
    <t>P101</t>
  </si>
  <si>
    <t>P102</t>
  </si>
  <si>
    <t>P103</t>
  </si>
  <si>
    <t>P104</t>
  </si>
  <si>
    <t>P105</t>
  </si>
  <si>
    <t>P106</t>
  </si>
  <si>
    <t>P107</t>
  </si>
  <si>
    <t>29/06/2017 15:49:00</t>
  </si>
  <si>
    <t>29/06/2017</t>
  </si>
  <si>
    <t>04/07/2017 15:58:11</t>
  </si>
  <si>
    <t>04/07/2017</t>
  </si>
  <si>
    <t>06/07/2017 11:22:10</t>
  </si>
  <si>
    <t>06/07/2017</t>
  </si>
  <si>
    <t>11/07/2017 15:41:01</t>
  </si>
  <si>
    <t>11/07/2017</t>
  </si>
  <si>
    <t>13/07/2017 15:50:30</t>
  </si>
  <si>
    <t>13/07/2017</t>
  </si>
  <si>
    <t>21/07/2017 12:37:59</t>
  </si>
  <si>
    <t>21/07/2017</t>
  </si>
  <si>
    <t>fmri2</t>
  </si>
  <si>
    <t>20th Century</t>
  </si>
  <si>
    <t>Half Life</t>
  </si>
  <si>
    <t>Lost in Notting Hill</t>
  </si>
  <si>
    <t>Sold</t>
  </si>
  <si>
    <t>People Like You</t>
  </si>
  <si>
    <t>Tonopah</t>
  </si>
  <si>
    <t>Big in the City</t>
  </si>
  <si>
    <t>Take Off Not Landing</t>
  </si>
  <si>
    <t>26/09/2017 12:35:36</t>
  </si>
  <si>
    <t>26/09/2017</t>
  </si>
  <si>
    <t>lab 1</t>
  </si>
  <si>
    <t>28/09/2017 12:42:51</t>
  </si>
  <si>
    <t>28/09/2017</t>
  </si>
  <si>
    <t>lab 2</t>
  </si>
  <si>
    <t>03/10/2017 14:10:36</t>
  </si>
  <si>
    <t>03/10/2017</t>
  </si>
  <si>
    <t>lab 3</t>
  </si>
  <si>
    <t>05/10/2017 11:36:39</t>
  </si>
  <si>
    <t>05/10/2017</t>
  </si>
  <si>
    <t>lab 4</t>
  </si>
  <si>
    <t>10/10/2017 15:32:24</t>
  </si>
  <si>
    <t>10/10/2017</t>
  </si>
  <si>
    <t>post scan</t>
  </si>
  <si>
    <t>Americans</t>
  </si>
  <si>
    <t>Fun Loving Angels</t>
  </si>
  <si>
    <t>Waving Not Drowning</t>
  </si>
  <si>
    <t>Thinking About You</t>
  </si>
  <si>
    <t>Superman</t>
  </si>
  <si>
    <t>Killing Time</t>
  </si>
  <si>
    <t>Stones In Your Pocket</t>
  </si>
  <si>
    <t>Yeah Yeah</t>
  </si>
  <si>
    <t>26/09/2017 11:42:53</t>
  </si>
  <si>
    <t>lab1</t>
  </si>
  <si>
    <t>28/09/2017 13:32:33</t>
  </si>
  <si>
    <t>03/10/2017 11:36:48</t>
  </si>
  <si>
    <t>05/10/2017 13:35:56</t>
  </si>
  <si>
    <t>13/10/2017 10:59:44</t>
  </si>
  <si>
    <t>13/10/2017</t>
  </si>
  <si>
    <t>postscan2</t>
  </si>
  <si>
    <t>02/10/2017 15:48:56</t>
  </si>
  <si>
    <t>02/10/2017</t>
  </si>
  <si>
    <t>04/10/2017 15:39:59</t>
  </si>
  <si>
    <t>04/10/2017</t>
  </si>
  <si>
    <t>17/10/2017 17:10:50</t>
  </si>
  <si>
    <t>17/10/2017</t>
  </si>
  <si>
    <t>20/10/2017 11:38:55</t>
  </si>
  <si>
    <t>20/10/2017</t>
  </si>
  <si>
    <t>24/10/2017 16:46:59</t>
  </si>
  <si>
    <t>24/10/2017</t>
  </si>
  <si>
    <t>10/10/2017 14:50:54</t>
  </si>
  <si>
    <t>12/10/2017 11:32:07</t>
  </si>
  <si>
    <t>12/10/2017</t>
  </si>
  <si>
    <t>16/10/2017 11:35:39</t>
  </si>
  <si>
    <t>16/10/2017</t>
  </si>
  <si>
    <t>19/10/2017 13:33:47</t>
  </si>
  <si>
    <t>19/10/2017</t>
  </si>
  <si>
    <t>25/10/2017 12:57:10</t>
  </si>
  <si>
    <t>25/01/2017</t>
  </si>
  <si>
    <t>Timestamp</t>
  </si>
  <si>
    <t>Participant ID</t>
  </si>
  <si>
    <t>Date</t>
  </si>
  <si>
    <t>Age</t>
  </si>
  <si>
    <t>Which hand do you write with?</t>
  </si>
  <si>
    <t>What level did you attain in school or are currently working towards? (choose one)</t>
  </si>
  <si>
    <t>What is your first language?</t>
  </si>
  <si>
    <t>What other languages do you know? (please also rank your degree of fluency 1-not very fluent, 5-very fluent)</t>
  </si>
  <si>
    <t>Do you wear a hearing aid?</t>
  </si>
  <si>
    <t>Do you have ringing in your ears?</t>
  </si>
  <si>
    <t>If you have ringing in your ears sometimes or always, which ear(s)?</t>
  </si>
  <si>
    <t>How would you describe your general hearing abilities?</t>
  </si>
  <si>
    <t>How would you describe your musical skills/experience</t>
  </si>
  <si>
    <t>Have you ever played and/or had formal training on an instrument or voice?</t>
  </si>
  <si>
    <t>If yes, indicate which instruments and how many years you played. (example: Piano, 5 years; Voice, 2 years)</t>
  </si>
  <si>
    <t>Please list any instruments you currently play regularly</t>
  </si>
  <si>
    <t>I engaged in regular, daily practice of a musical instrument or voice for</t>
  </si>
  <si>
    <t>At the peak of my interest, I practiced ____ per day on my primary instrument</t>
  </si>
  <si>
    <t>I have had formal training in music theory for</t>
  </si>
  <si>
    <t>I have had ____ of formal training on a musical instrument or voice during my lifetime</t>
  </si>
  <si>
    <t>I have music playing in the background for ___ per day</t>
  </si>
  <si>
    <t>I listen attentively to music for ___ per day</t>
  </si>
  <si>
    <t>What device do you most use to listen to music?</t>
  </si>
  <si>
    <t>How important is music to your identity?</t>
  </si>
  <si>
    <t>When you talk with someone in a place that strongly reverberates/echoes (e.g. church or train station), can you understand what the person says?</t>
  </si>
  <si>
    <t>When you are with a group (~5 people) in a lively restaurant, can you follow the group's conversation?</t>
  </si>
  <si>
    <t>Based on the sound of a bus or truck, can you tell whether it is moving towards or away from you?</t>
  </si>
  <si>
    <t>When you are in an unknown environment, can you tell from which direction a brief sound originates?</t>
  </si>
  <si>
    <t>Are you able to ignore distracting sound when you concentrate on a specific aspect of your acoustic surrounding?</t>
  </si>
  <si>
    <t>When you listen to music, do you pay attention to the lyrics?</t>
  </si>
  <si>
    <t>When you listen to music, do you pay attention to the melody?</t>
  </si>
  <si>
    <t>What is most important to you in a song?</t>
  </si>
  <si>
    <t>20/06/2017 15:10:12</t>
  </si>
  <si>
    <t>Pilot 1</t>
  </si>
  <si>
    <t>20/06/2017</t>
  </si>
  <si>
    <t>Female</t>
  </si>
  <si>
    <t>Right</t>
  </si>
  <si>
    <t>Bachelor's degree</t>
  </si>
  <si>
    <t>Mandarin</t>
  </si>
  <si>
    <t>English-5</t>
  </si>
  <si>
    <t>No</t>
  </si>
  <si>
    <t>Never</t>
  </si>
  <si>
    <t>Yes</t>
  </si>
  <si>
    <t>Piano, 7 years</t>
  </si>
  <si>
    <t>Piano</t>
  </si>
  <si>
    <t>6-9 years</t>
  </si>
  <si>
    <t>1.5 hours</t>
  </si>
  <si>
    <t>4-6 years</t>
  </si>
  <si>
    <t>4 hours or more</t>
  </si>
  <si>
    <t>60-90 minutes</t>
  </si>
  <si>
    <t>Phone</t>
  </si>
  <si>
    <t>melody</t>
  </si>
  <si>
    <t>29/06/2017 15:58:04</t>
  </si>
  <si>
    <t>Male</t>
  </si>
  <si>
    <t>Dutch</t>
  </si>
  <si>
    <t>English-5 Dutch-3</t>
  </si>
  <si>
    <t>0 years</t>
  </si>
  <si>
    <t>0 hours</t>
  </si>
  <si>
    <t>30-60 minutes</t>
  </si>
  <si>
    <t>15-30 minutes</t>
  </si>
  <si>
    <t>Iphone (Spotify)</t>
  </si>
  <si>
    <t>20/09/2017 12:43:36</t>
  </si>
  <si>
    <t>20/09/2017</t>
  </si>
  <si>
    <t>Postgraduate Degree</t>
  </si>
  <si>
    <t>Hebrew</t>
  </si>
  <si>
    <t>English (5)</t>
  </si>
  <si>
    <t>Guitar, 10 years</t>
  </si>
  <si>
    <t>2 hours</t>
  </si>
  <si>
    <t>3 years</t>
  </si>
  <si>
    <t>3-5 years</t>
  </si>
  <si>
    <t>computer</t>
  </si>
  <si>
    <t>25/09/2017 11:00:42</t>
  </si>
  <si>
    <t>25/09/2017</t>
  </si>
  <si>
    <t>English (5) French (1)</t>
  </si>
  <si>
    <t>Sometimes</t>
  </si>
  <si>
    <t>Both</t>
  </si>
  <si>
    <t>0-15 minutes</t>
  </si>
  <si>
    <t>Mobile phone</t>
  </si>
  <si>
    <t>26/09/2017 16:44:27</t>
  </si>
  <si>
    <t>English</t>
  </si>
  <si>
    <t>N/A</t>
  </si>
  <si>
    <t>Radio</t>
  </si>
  <si>
    <t>05/10/2017 09:25:11</t>
  </si>
  <si>
    <t>Chinese</t>
  </si>
  <si>
    <t>English-4</t>
  </si>
  <si>
    <t>Piano, 8 years</t>
  </si>
  <si>
    <t>4-5 years</t>
  </si>
  <si>
    <t>0.5 hours</t>
  </si>
  <si>
    <t>1 year</t>
  </si>
  <si>
    <t>Phone, walkman</t>
  </si>
  <si>
    <t>13/10/2017 12:24:43</t>
  </si>
  <si>
    <t>Chinese Mandarin</t>
  </si>
  <si>
    <t>Piano, 3 years; voice, 3 years</t>
  </si>
  <si>
    <t>iPhone</t>
  </si>
  <si>
    <t>16/10/2017 09:24:31</t>
  </si>
  <si>
    <t>lyrics</t>
  </si>
  <si>
    <t>LyricOrientation Score (Sum)</t>
  </si>
  <si>
    <t>17/10/2017 13:49:48</t>
  </si>
  <si>
    <t>19/10/2017 14:38:15</t>
  </si>
  <si>
    <t>24/10/2017 13:34:16</t>
  </si>
  <si>
    <t>26/10/2017 11:34:15</t>
  </si>
  <si>
    <t>26/10/2017</t>
  </si>
  <si>
    <t>30/10/2017 13:41:01</t>
  </si>
  <si>
    <t>30/10/2017</t>
  </si>
  <si>
    <t>17/10/2017 12:35:57</t>
  </si>
  <si>
    <t>19/10/2017 12:33:35</t>
  </si>
  <si>
    <t>24/10/2017 12:31:44</t>
  </si>
  <si>
    <t>26/10/2017 12:36:22</t>
  </si>
  <si>
    <t>30/10/2017 11:51:41</t>
  </si>
  <si>
    <t>Group A # of listens</t>
  </si>
  <si>
    <t>Group B # of listens</t>
  </si>
  <si>
    <t>P108</t>
  </si>
  <si>
    <t>P110</t>
  </si>
  <si>
    <t>P111</t>
  </si>
  <si>
    <t>P112</t>
  </si>
  <si>
    <t>P113</t>
  </si>
  <si>
    <t>P114</t>
  </si>
  <si>
    <t>P115</t>
  </si>
  <si>
    <t>05/02/2018 16:23:16</t>
  </si>
  <si>
    <t>05/02/2018</t>
  </si>
  <si>
    <t>07/02/2018 15:00:26</t>
  </si>
  <si>
    <t>07/02/2018</t>
  </si>
  <si>
    <t>12/02/2018 16:07:15</t>
  </si>
  <si>
    <t>12/02/2018</t>
  </si>
  <si>
    <t>14/02/2018 14:42:57</t>
  </si>
  <si>
    <t>14/02/2018</t>
  </si>
  <si>
    <t>lab4</t>
  </si>
  <si>
    <t>28/02/2018 13:27:01</t>
  </si>
  <si>
    <t>28/02/2018</t>
  </si>
  <si>
    <t>22/01/2018 14:07:45</t>
  </si>
  <si>
    <t>22/01/2018</t>
  </si>
  <si>
    <t>24/01/2018 11:40:52</t>
  </si>
  <si>
    <t>24/01/2018</t>
  </si>
  <si>
    <t>29/01/2018 11:33:03</t>
  </si>
  <si>
    <t>29/01/2018</t>
  </si>
  <si>
    <t>31/01/2018 13:30:11</t>
  </si>
  <si>
    <t>31/01/2018</t>
  </si>
  <si>
    <t>02/02/2018 12:33:28</t>
  </si>
  <si>
    <t>02/02/2018</t>
  </si>
  <si>
    <t>26/02/2018 11:49:29</t>
  </si>
  <si>
    <t>26/02/2018</t>
  </si>
  <si>
    <t>28/02/2018 14:37:51</t>
  </si>
  <si>
    <t>02/03/2018 13:36:57</t>
  </si>
  <si>
    <t>02/03/2018</t>
  </si>
  <si>
    <t>05/03/2018 09:42:00</t>
  </si>
  <si>
    <t>05/03/2018</t>
  </si>
  <si>
    <t>05/03/2018 12:09:03</t>
  </si>
  <si>
    <t>16/01/2018 13:21:54</t>
  </si>
  <si>
    <t>16/01/2018</t>
  </si>
  <si>
    <t>18/01/2018 13:29:33</t>
  </si>
  <si>
    <t>18/01/2018</t>
  </si>
  <si>
    <t>23/01/2018 13:21:38</t>
  </si>
  <si>
    <t>23/01/2018</t>
  </si>
  <si>
    <t>25/01/2018 13:43:46</t>
  </si>
  <si>
    <t>25/01/2018</t>
  </si>
  <si>
    <t>29/01/2018 10:01:21</t>
  </si>
  <si>
    <t>11/01/2018 15:56:35</t>
  </si>
  <si>
    <t>11/01/2018</t>
  </si>
  <si>
    <t>15/01/2018 14:59:47</t>
  </si>
  <si>
    <t>15/01/2018</t>
  </si>
  <si>
    <t>17/01/2018 12:34:51</t>
  </si>
  <si>
    <t>17/01/2018</t>
  </si>
  <si>
    <t>22/01/2018 14:52:04</t>
  </si>
  <si>
    <t>24/01/2018 11:52:52</t>
  </si>
  <si>
    <t>12/01/2018 14:39:54</t>
  </si>
  <si>
    <t>12/01/2018</t>
  </si>
  <si>
    <t>15/01/2018 09:31:32</t>
  </si>
  <si>
    <t>lab2</t>
  </si>
  <si>
    <t>17/01/2018 15:35:28</t>
  </si>
  <si>
    <t>24/01/2018 14:36:04</t>
  </si>
  <si>
    <t>26/01/2018 13:47:29</t>
  </si>
  <si>
    <t>26/01/2018</t>
  </si>
  <si>
    <t>06/02/2018 01:21:51</t>
  </si>
  <si>
    <t>08/02/2018 00:51:30</t>
  </si>
  <si>
    <t>14/02/2018 13:43:28</t>
  </si>
  <si>
    <t>14/02/2018 14:19:18</t>
  </si>
  <si>
    <t>26/02/2018 13:36:07</t>
  </si>
  <si>
    <t>11/01/2018 12:19:26</t>
  </si>
  <si>
    <t>Mandarin 5, French 3</t>
  </si>
  <si>
    <t>Piano, 11 years</t>
  </si>
  <si>
    <t>10 or more years</t>
  </si>
  <si>
    <t>phone</t>
  </si>
  <si>
    <t>16/01/2018 12:30:08</t>
  </si>
  <si>
    <t>Cantonese (5), Mandarin, (4), Korean, (4), French (3)</t>
  </si>
  <si>
    <t>Piano, 11 years; saxophone, 8 years; violin, 7 years; guitar, 6 years; voice, 4 years</t>
  </si>
  <si>
    <t>piano, guitar, voice</t>
  </si>
  <si>
    <t>5 or more hours</t>
  </si>
  <si>
    <t>7 or more years</t>
  </si>
  <si>
    <t>cell phone/laptop connected to speakers</t>
  </si>
  <si>
    <t>09/01/2018 11:49:25</t>
  </si>
  <si>
    <t>09/01/2018</t>
  </si>
  <si>
    <t>French (4)</t>
  </si>
  <si>
    <t>Voice, 16 years; Piano, 3 years; Trumpet, 6 years</t>
  </si>
  <si>
    <t>Voice</t>
  </si>
  <si>
    <t>2 years</t>
  </si>
  <si>
    <t>Laptop with speakers</t>
  </si>
  <si>
    <t>02/02/2018 12:07:32</t>
  </si>
  <si>
    <t>Some university undergraduate schooling</t>
  </si>
  <si>
    <t>Guitar</t>
  </si>
  <si>
    <t>1 hour</t>
  </si>
  <si>
    <t>10/01/2018 11:18:36</t>
  </si>
  <si>
    <t>10/01/2018</t>
  </si>
  <si>
    <t>Indonesian</t>
  </si>
  <si>
    <t>Piano (8 yrs), Violin (1 yr), Ukulele (1 yr), Guitar (1 yr)</t>
  </si>
  <si>
    <t>3-4 hours</t>
  </si>
  <si>
    <t>Phone with ear/headphone</t>
  </si>
  <si>
    <t>depends on the song</t>
  </si>
  <si>
    <t>17/01/2018 11:22:52</t>
  </si>
  <si>
    <t>Bangla - 5, French - 3</t>
  </si>
  <si>
    <t>Clarinet, 3 years</t>
  </si>
  <si>
    <t>2-3 hours</t>
  </si>
  <si>
    <t>My phone</t>
  </si>
  <si>
    <t>16/02/2018 12:24:08</t>
  </si>
  <si>
    <t>16/02/2018</t>
  </si>
  <si>
    <t>Left</t>
  </si>
  <si>
    <t>College degree (2 years)</t>
  </si>
  <si>
    <t>Guitar, 8 years; Piano, 2 years; Percussion, 2 years</t>
  </si>
  <si>
    <t>08/02/2018 00:55:06</t>
  </si>
  <si>
    <t>Korean</t>
  </si>
  <si>
    <t>English - 5</t>
  </si>
  <si>
    <t>piano, 7 years; guitar, 5 years; voice, 2 years; saxophone, 1 year; clarinet, 2 years</t>
  </si>
  <si>
    <t>piano, guitar, drums, voice</t>
  </si>
  <si>
    <t>0.5 years</t>
  </si>
  <si>
    <t>desktop computer - studio monitors</t>
  </si>
  <si>
    <t>Beat Perception (17)</t>
  </si>
  <si>
    <t>Melody Memory (13)</t>
  </si>
  <si>
    <t>a</t>
  </si>
  <si>
    <t>i</t>
  </si>
  <si>
    <t>s</t>
  </si>
  <si>
    <t>w</t>
  </si>
  <si>
    <t>mean</t>
  </si>
  <si>
    <t>scan 1</t>
  </si>
  <si>
    <t>scan 2</t>
  </si>
  <si>
    <t>Paired Associates</t>
  </si>
  <si>
    <t>Polygons</t>
  </si>
  <si>
    <t>Grammatical Reasoning</t>
  </si>
  <si>
    <t>Double Trouble</t>
  </si>
  <si>
    <t>Monkey Ladder</t>
  </si>
  <si>
    <t>Digit Span</t>
  </si>
  <si>
    <t>Token Search</t>
  </si>
  <si>
    <t>Feature Match</t>
  </si>
  <si>
    <t>Spatial Planning</t>
  </si>
  <si>
    <t>Spatial Span</t>
  </si>
  <si>
    <t>Rotations</t>
  </si>
  <si>
    <t>Odd One Out (Max)</t>
  </si>
  <si>
    <t>P116</t>
  </si>
  <si>
    <t>P117</t>
  </si>
  <si>
    <t>P118</t>
  </si>
  <si>
    <t>P119</t>
  </si>
  <si>
    <t>P120</t>
  </si>
  <si>
    <t>P121</t>
  </si>
  <si>
    <t>P122</t>
  </si>
  <si>
    <t>P123</t>
  </si>
  <si>
    <t>P124</t>
  </si>
  <si>
    <t>P125</t>
  </si>
  <si>
    <t>P126</t>
  </si>
  <si>
    <t>P127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</si>
</sst>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rgb="FFFF0000"/>
      <name val="Arial"/>
      <family val="2"/>
    </font>
    <font>
      <strike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0" xfId="0" applyFill="1"/>
    <xf numFmtId="0" fontId="2" fillId="0" borderId="0" xfId="0" applyFont="1" applyFill="1"/>
    <xf numFmtId="0" fontId="3" fillId="0" borderId="0" xfId="0" applyFont="1"/>
    <xf numFmtId="0" fontId="7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3" fillId="0" borderId="1" xfId="0" applyFont="1" applyBorder="1"/>
    <xf numFmtId="0" fontId="3" fillId="0" borderId="0" xfId="0" applyFont="1" applyBorder="1"/>
    <xf numFmtId="0" fontId="3" fillId="2" borderId="0" xfId="0" applyFont="1" applyFill="1" applyBorder="1"/>
    <xf numFmtId="0" fontId="0" fillId="0" borderId="1" xfId="0" applyBorder="1"/>
    <xf numFmtId="0" fontId="0" fillId="0" borderId="0" xfId="0" applyBorder="1"/>
    <xf numFmtId="0" fontId="0" fillId="2" borderId="0" xfId="0" applyFill="1" applyBorder="1"/>
    <xf numFmtId="0" fontId="0" fillId="0" borderId="0" xfId="0" applyFont="1" applyFill="1"/>
    <xf numFmtId="0" fontId="0" fillId="0" borderId="0" xfId="0" applyFont="1"/>
    <xf numFmtId="0" fontId="0" fillId="0" borderId="0" xfId="0" applyFont="1" applyFill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'Listening Info'!$A$19</c:f>
              <c:strCache>
                <c:ptCount val="1"/>
                <c:pt idx="0">
                  <c:v>P101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Info'!$B$19:$G$19</c:f>
              <c:numCache>
                <c:formatCode>General</c:formatCode>
                <c:ptCount val="6"/>
                <c:pt idx="0">
                  <c:v>28.5714</c:v>
                </c:pt>
                <c:pt idx="1">
                  <c:v>60.0</c:v>
                </c:pt>
                <c:pt idx="2">
                  <c:v>50.0</c:v>
                </c:pt>
                <c:pt idx="3">
                  <c:v>80.0</c:v>
                </c:pt>
                <c:pt idx="4">
                  <c:v>90.0</c:v>
                </c:pt>
                <c:pt idx="5">
                  <c:v>66.667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'Listening Info'!$A$20</c:f>
              <c:strCache>
                <c:ptCount val="1"/>
                <c:pt idx="0">
                  <c:v>P102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Info'!$B$20:$G$20</c:f>
              <c:numCache>
                <c:formatCode>General</c:formatCode>
                <c:ptCount val="6"/>
                <c:pt idx="0">
                  <c:v>37.931</c:v>
                </c:pt>
                <c:pt idx="1">
                  <c:v>80.0</c:v>
                </c:pt>
                <c:pt idx="2">
                  <c:v>100.0</c:v>
                </c:pt>
                <c:pt idx="3">
                  <c:v>100.0</c:v>
                </c:pt>
                <c:pt idx="4">
                  <c:v>100.0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'Listening Info'!$A$21</c:f>
              <c:strCache>
                <c:ptCount val="1"/>
                <c:pt idx="0">
                  <c:v>P103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Info'!$B$21:$G$21</c:f>
              <c:numCache>
                <c:formatCode>General</c:formatCode>
                <c:ptCount val="6"/>
                <c:pt idx="0">
                  <c:v>23.8095</c:v>
                </c:pt>
                <c:pt idx="1">
                  <c:v>50.0</c:v>
                </c:pt>
                <c:pt idx="2">
                  <c:v>40.0</c:v>
                </c:pt>
                <c:pt idx="3">
                  <c:v>70.0</c:v>
                </c:pt>
                <c:pt idx="4">
                  <c:v>90.0</c:v>
                </c:pt>
                <c:pt idx="5">
                  <c:v>66.667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'Listening Info'!$A$22</c:f>
              <c:strCache>
                <c:ptCount val="1"/>
                <c:pt idx="0">
                  <c:v>P104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Info'!$B$22:$G$22</c:f>
              <c:numCache>
                <c:formatCode>General</c:formatCode>
                <c:ptCount val="6"/>
                <c:pt idx="0">
                  <c:v>51.7241</c:v>
                </c:pt>
                <c:pt idx="1">
                  <c:v>70.0</c:v>
                </c:pt>
                <c:pt idx="2">
                  <c:v>90.0</c:v>
                </c:pt>
                <c:pt idx="3">
                  <c:v>80.0</c:v>
                </c:pt>
                <c:pt idx="4">
                  <c:v>90.0</c:v>
                </c:pt>
                <c:pt idx="5">
                  <c:v>82.7586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'Listening Info'!$A$23</c:f>
              <c:strCache>
                <c:ptCount val="1"/>
                <c:pt idx="0">
                  <c:v>P105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Info'!$B$23:$G$23</c:f>
              <c:numCache>
                <c:formatCode>General</c:formatCode>
                <c:ptCount val="6"/>
                <c:pt idx="0">
                  <c:v>33.333</c:v>
                </c:pt>
                <c:pt idx="1">
                  <c:v>60.0</c:v>
                </c:pt>
                <c:pt idx="2">
                  <c:v>50.0</c:v>
                </c:pt>
                <c:pt idx="3">
                  <c:v>80.0</c:v>
                </c:pt>
                <c:pt idx="4">
                  <c:v>80.0</c:v>
                </c:pt>
                <c:pt idx="5">
                  <c:v>85.7143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'Listening Info'!$A$24</c:f>
              <c:strCache>
                <c:ptCount val="1"/>
                <c:pt idx="0">
                  <c:v>P106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Info'!$B$24:$G$24</c:f>
              <c:numCache>
                <c:formatCode>General</c:formatCode>
                <c:ptCount val="6"/>
                <c:pt idx="0">
                  <c:v>51.7241</c:v>
                </c:pt>
                <c:pt idx="1">
                  <c:v>90.0</c:v>
                </c:pt>
                <c:pt idx="2">
                  <c:v>80.0</c:v>
                </c:pt>
                <c:pt idx="3">
                  <c:v>80.0</c:v>
                </c:pt>
                <c:pt idx="4">
                  <c:v>60.0</c:v>
                </c:pt>
                <c:pt idx="5">
                  <c:v>79.3103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'Listening Info'!$A$25</c:f>
              <c:strCache>
                <c:ptCount val="1"/>
                <c:pt idx="0">
                  <c:v>P107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Info'!$B$25:$G$25</c:f>
              <c:numCache>
                <c:formatCode>General</c:formatCode>
                <c:ptCount val="6"/>
                <c:pt idx="0">
                  <c:v>23.8095</c:v>
                </c:pt>
                <c:pt idx="1">
                  <c:v>70.0</c:v>
                </c:pt>
                <c:pt idx="2">
                  <c:v>60.0</c:v>
                </c:pt>
                <c:pt idx="3">
                  <c:v>60.0</c:v>
                </c:pt>
                <c:pt idx="4">
                  <c:v>70.0</c:v>
                </c:pt>
                <c:pt idx="5">
                  <c:v>80.9524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'Listening Info'!$A$26</c:f>
              <c:strCache>
                <c:ptCount val="1"/>
                <c:pt idx="0">
                  <c:v>P108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Info'!$B$26:$G$26</c:f>
              <c:numCache>
                <c:formatCode>General</c:formatCode>
                <c:ptCount val="6"/>
                <c:pt idx="0">
                  <c:v>48.2759</c:v>
                </c:pt>
                <c:pt idx="1">
                  <c:v>60.0</c:v>
                </c:pt>
                <c:pt idx="2">
                  <c:v>90.0</c:v>
                </c:pt>
                <c:pt idx="3">
                  <c:v>80.0</c:v>
                </c:pt>
                <c:pt idx="4">
                  <c:v>70.0</c:v>
                </c:pt>
                <c:pt idx="5">
                  <c:v>86.29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'Listening Info'!$A$27</c:f>
              <c:strCache>
                <c:ptCount val="1"/>
                <c:pt idx="0">
                  <c:v>P110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Info'!$B$27:$G$27</c:f>
              <c:numCache>
                <c:formatCode>General</c:formatCode>
                <c:ptCount val="6"/>
                <c:pt idx="0">
                  <c:v>48.2759</c:v>
                </c:pt>
                <c:pt idx="1">
                  <c:v>80.0</c:v>
                </c:pt>
                <c:pt idx="2">
                  <c:v>90.0</c:v>
                </c:pt>
                <c:pt idx="3">
                  <c:v>90.0</c:v>
                </c:pt>
                <c:pt idx="4">
                  <c:v>90.0</c:v>
                </c:pt>
                <c:pt idx="5">
                  <c:v>100.0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'Listening Info'!$A$28</c:f>
              <c:strCache>
                <c:ptCount val="1"/>
                <c:pt idx="0">
                  <c:v>P111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Info'!$B$28:$G$28</c:f>
              <c:numCache>
                <c:formatCode>General</c:formatCode>
                <c:ptCount val="6"/>
                <c:pt idx="0">
                  <c:v>14.2857</c:v>
                </c:pt>
                <c:pt idx="1">
                  <c:v>40.0</c:v>
                </c:pt>
                <c:pt idx="2">
                  <c:v>50.0</c:v>
                </c:pt>
                <c:pt idx="3">
                  <c:v>50.0</c:v>
                </c:pt>
                <c:pt idx="4">
                  <c:v>50.0</c:v>
                </c:pt>
                <c:pt idx="5">
                  <c:v>90.7462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'Listening Info'!$A$29</c:f>
              <c:strCache>
                <c:ptCount val="1"/>
                <c:pt idx="0">
                  <c:v>P112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Info'!$B$29:$G$29</c:f>
              <c:numCache>
                <c:formatCode>General</c:formatCode>
                <c:ptCount val="6"/>
                <c:pt idx="0">
                  <c:v>48.2759</c:v>
                </c:pt>
                <c:pt idx="1">
                  <c:v>70.0</c:v>
                </c:pt>
                <c:pt idx="2">
                  <c:v>60.0</c:v>
                </c:pt>
                <c:pt idx="3">
                  <c:v>60.0</c:v>
                </c:pt>
                <c:pt idx="4">
                  <c:v>70.0</c:v>
                </c:pt>
                <c:pt idx="5">
                  <c:v>75.8621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'Listening Info'!$A$30</c:f>
              <c:strCache>
                <c:ptCount val="1"/>
                <c:pt idx="0">
                  <c:v>P113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Info'!$B$30:$G$30</c:f>
              <c:numCache>
                <c:formatCode>General</c:formatCode>
                <c:ptCount val="6"/>
                <c:pt idx="0">
                  <c:v>38.0952</c:v>
                </c:pt>
                <c:pt idx="1">
                  <c:v>50.0</c:v>
                </c:pt>
                <c:pt idx="2">
                  <c:v>60.0</c:v>
                </c:pt>
                <c:pt idx="3">
                  <c:v>30.0</c:v>
                </c:pt>
                <c:pt idx="4">
                  <c:v>40.0</c:v>
                </c:pt>
                <c:pt idx="5">
                  <c:v>80.9524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'Listening Info'!$A$31</c:f>
              <c:strCache>
                <c:ptCount val="1"/>
                <c:pt idx="0">
                  <c:v>P114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Info'!$B$31:$G$31</c:f>
              <c:numCache>
                <c:formatCode>General</c:formatCode>
                <c:ptCount val="6"/>
                <c:pt idx="0">
                  <c:v>44.8276</c:v>
                </c:pt>
                <c:pt idx="1">
                  <c:v>50.0</c:v>
                </c:pt>
                <c:pt idx="2">
                  <c:v>80.0</c:v>
                </c:pt>
                <c:pt idx="3">
                  <c:v>70.0</c:v>
                </c:pt>
                <c:pt idx="4">
                  <c:v>80.0</c:v>
                </c:pt>
                <c:pt idx="5">
                  <c:v>79.3103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'Listening Info'!$A$32</c:f>
              <c:strCache>
                <c:ptCount val="1"/>
                <c:pt idx="0">
                  <c:v>P115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'Listening Info'!$B$33:$G$33</c:f>
              <c:strCache>
                <c:ptCount val="6"/>
                <c:pt idx="0">
                  <c:v>scan 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scan 2</c:v>
                </c:pt>
              </c:strCache>
            </c:strRef>
          </c:cat>
          <c:val>
            <c:numRef>
              <c:f>'Listening Info'!$B$32:$G$32</c:f>
              <c:numCache>
                <c:formatCode>General</c:formatCode>
                <c:ptCount val="6"/>
                <c:pt idx="0">
                  <c:v>19.0476</c:v>
                </c:pt>
                <c:pt idx="1">
                  <c:v>70.0</c:v>
                </c:pt>
                <c:pt idx="2">
                  <c:v>70.0</c:v>
                </c:pt>
                <c:pt idx="3">
                  <c:v>60.0</c:v>
                </c:pt>
                <c:pt idx="4">
                  <c:v>100.0</c:v>
                </c:pt>
                <c:pt idx="5">
                  <c:v>76.1905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38408"/>
        <c:axId val="2110741960"/>
      </c:lineChart>
      <c:catAx>
        <c:axId val="21107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41960"/>
        <c:crosses val="autoZero"/>
        <c:auto val="1"/>
        <c:lblAlgn val="ctr"/>
        <c:lblOffset val="100"/>
        <c:noMultiLvlLbl val="0"/>
      </c:catAx>
      <c:valAx>
        <c:axId val="2110741960"/>
        <c:scaling>
          <c:orientation val="minMax"/>
          <c:max val="1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738408"/>
        <c:crosses val="autoZero"/>
        <c:crossBetween val="between"/>
        <c:majorUnit val="20.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Info'!$H$3:$H$16</c:f>
              <c:numCache>
                <c:formatCode>General</c:formatCode>
                <c:ptCount val="14"/>
                <c:pt idx="0">
                  <c:v>66.667</c:v>
                </c:pt>
                <c:pt idx="1">
                  <c:v>100.0</c:v>
                </c:pt>
                <c:pt idx="2">
                  <c:v>66.667</c:v>
                </c:pt>
                <c:pt idx="3">
                  <c:v>82.7586</c:v>
                </c:pt>
                <c:pt idx="4">
                  <c:v>85.7143</c:v>
                </c:pt>
                <c:pt idx="5">
                  <c:v>79.3103</c:v>
                </c:pt>
                <c:pt idx="6">
                  <c:v>80.9524</c:v>
                </c:pt>
                <c:pt idx="7">
                  <c:v>86.29</c:v>
                </c:pt>
                <c:pt idx="8">
                  <c:v>100.0</c:v>
                </c:pt>
                <c:pt idx="9">
                  <c:v>90.7462</c:v>
                </c:pt>
                <c:pt idx="10">
                  <c:v>75.8621</c:v>
                </c:pt>
                <c:pt idx="11">
                  <c:v>80.9524</c:v>
                </c:pt>
                <c:pt idx="12">
                  <c:v>79.3103</c:v>
                </c:pt>
                <c:pt idx="13">
                  <c:v>76.1905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043864"/>
        <c:axId val="2048456328"/>
      </c:scatterChart>
      <c:valAx>
        <c:axId val="2113043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56328"/>
        <c:crosses val="autoZero"/>
        <c:crossBetween val="midCat"/>
      </c:valAx>
      <c:valAx>
        <c:axId val="2048456328"/>
        <c:scaling>
          <c:orientation val="minMax"/>
          <c:min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Final Lyric Modification</a:t>
                </a:r>
                <a:r>
                  <a:rPr lang="en-CA" baseline="0"/>
                  <a:t> Score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04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'Listening Info'!$M$3:$M$16</c:f>
              <c:numCache>
                <c:formatCode>General</c:formatCode>
                <c:ptCount val="14"/>
                <c:pt idx="0">
                  <c:v>12.125</c:v>
                </c:pt>
                <c:pt idx="1">
                  <c:v>14.375</c:v>
                </c:pt>
                <c:pt idx="2">
                  <c:v>19.25</c:v>
                </c:pt>
                <c:pt idx="3">
                  <c:v>20.375</c:v>
                </c:pt>
                <c:pt idx="4">
                  <c:v>17.0</c:v>
                </c:pt>
                <c:pt idx="5">
                  <c:v>18.5</c:v>
                </c:pt>
                <c:pt idx="6">
                  <c:v>7.25</c:v>
                </c:pt>
                <c:pt idx="7">
                  <c:v>9.875</c:v>
                </c:pt>
                <c:pt idx="8">
                  <c:v>10.5</c:v>
                </c:pt>
                <c:pt idx="9">
                  <c:v>14.25</c:v>
                </c:pt>
                <c:pt idx="10">
                  <c:v>9.75</c:v>
                </c:pt>
                <c:pt idx="11">
                  <c:v>8.5</c:v>
                </c:pt>
                <c:pt idx="12">
                  <c:v>17.125</c:v>
                </c:pt>
                <c:pt idx="13">
                  <c:v>12.625</c:v>
                </c:pt>
              </c:numCache>
            </c:numRef>
          </c:xVal>
          <c:yVal>
            <c:numRef>
              <c:f>'Listening Info'!$K$3:$K$16</c:f>
              <c:numCache>
                <c:formatCode>General</c:formatCode>
                <c:ptCount val="14"/>
                <c:pt idx="0">
                  <c:v>91.3043</c:v>
                </c:pt>
                <c:pt idx="1">
                  <c:v>95.65219999999999</c:v>
                </c:pt>
                <c:pt idx="2">
                  <c:v>100.0</c:v>
                </c:pt>
                <c:pt idx="3">
                  <c:v>90.3043</c:v>
                </c:pt>
                <c:pt idx="4">
                  <c:v>91.3043</c:v>
                </c:pt>
                <c:pt idx="5">
                  <c:v>86.9596</c:v>
                </c:pt>
                <c:pt idx="6">
                  <c:v>82.6087</c:v>
                </c:pt>
                <c:pt idx="7">
                  <c:v>82.6087</c:v>
                </c:pt>
                <c:pt idx="8">
                  <c:v>95.65219999999999</c:v>
                </c:pt>
                <c:pt idx="9">
                  <c:v>100.0</c:v>
                </c:pt>
                <c:pt idx="10">
                  <c:v>86.9565</c:v>
                </c:pt>
                <c:pt idx="11">
                  <c:v>100.0</c:v>
                </c:pt>
                <c:pt idx="12">
                  <c:v>95.65219999999999</c:v>
                </c:pt>
                <c:pt idx="13">
                  <c:v>95.65219999999999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8475688"/>
        <c:axId val="2048484648"/>
      </c:scatterChart>
      <c:valAx>
        <c:axId val="204847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  <a:r>
                  <a:rPr lang="en-CA" baseline="0"/>
                  <a:t> Number of Listens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84648"/>
        <c:crosses val="autoZero"/>
        <c:crossBetween val="midCat"/>
      </c:valAx>
      <c:valAx>
        <c:axId val="2048484648"/>
        <c:scaling>
          <c:orientation val="minMax"/>
          <c:min val="5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Melody Memory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84756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607218</xdr:colOff>
      <xdr:row>19</xdr:row>
      <xdr:rowOff>57150</xdr:rowOff>
    </xdr:from>
    <xdr:to>
      <xdr:col>11</xdr:col>
      <xdr:colOff>853280</xdr:colOff>
      <xdr:row>33</xdr:row>
      <xdr:rowOff>22225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250031</xdr:colOff>
      <xdr:row>34</xdr:row>
      <xdr:rowOff>33338</xdr:rowOff>
    </xdr:from>
    <xdr:to>
      <xdr:col>9</xdr:col>
      <xdr:colOff>1055688</xdr:colOff>
      <xdr:row>47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39689</xdr:colOff>
      <xdr:row>34</xdr:row>
      <xdr:rowOff>33339</xdr:rowOff>
    </xdr:from>
    <xdr:to>
      <xdr:col>13</xdr:col>
      <xdr:colOff>63500</xdr:colOff>
      <xdr:row>47</xdr:row>
      <xdr:rowOff>174625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zoomScale="120" zoomScaleNormal="120" zoomScalePageLayoutView="120" workbookViewId="0">
      <pane xSplit="1" topLeftCell="G1" activePane="topRight" state="frozen"/>
      <selection pane="topRight" activeCell="A3" sqref="A3:A16"/>
    </sheetView>
  </sheetViews>
  <sheetFormatPr baseColWidth="10" defaultColWidth="11" defaultRowHeight="15" x14ac:dyDescent="0"/>
  <cols>
    <col min="2" max="2" width="14.1640625" customWidth="1"/>
    <col min="3" max="3" width="10.6640625" customWidth="1"/>
    <col min="8" max="8" width="13.33203125" customWidth="1"/>
    <col min="9" max="9" width="13.5" customWidth="1"/>
    <col min="10" max="10" width="14.33203125" customWidth="1"/>
    <col min="11" max="13" width="15.5" customWidth="1"/>
  </cols>
  <sheetData>
    <row r="1" spans="1:29">
      <c r="N1" s="18" t="s">
        <v>196</v>
      </c>
      <c r="O1" s="18"/>
      <c r="P1" s="18"/>
      <c r="Q1" s="18"/>
      <c r="R1" s="18"/>
      <c r="S1" s="18"/>
      <c r="T1" s="18"/>
      <c r="U1" s="18"/>
      <c r="V1" s="19" t="s">
        <v>197</v>
      </c>
      <c r="W1" s="20"/>
      <c r="X1" s="20"/>
      <c r="Y1" s="20"/>
      <c r="Z1" s="20"/>
      <c r="AA1" s="20"/>
      <c r="AB1" s="20"/>
      <c r="AC1" s="20"/>
    </row>
    <row r="2" spans="1:29" s="4" customFormat="1">
      <c r="A2" s="4" t="s">
        <v>0</v>
      </c>
      <c r="B2" s="4" t="s">
        <v>6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7</v>
      </c>
      <c r="I2" s="4" t="s">
        <v>311</v>
      </c>
      <c r="J2" s="4" t="s">
        <v>312</v>
      </c>
      <c r="K2" s="4" t="s">
        <v>8</v>
      </c>
      <c r="L2" s="4" t="s">
        <v>183</v>
      </c>
      <c r="N2" s="4">
        <v>52</v>
      </c>
      <c r="O2" s="4">
        <v>42</v>
      </c>
      <c r="P2" s="4">
        <v>2</v>
      </c>
      <c r="Q2" s="4">
        <v>132</v>
      </c>
      <c r="R2" s="7">
        <v>122</v>
      </c>
      <c r="S2" s="7">
        <v>142</v>
      </c>
      <c r="T2" s="7">
        <v>92</v>
      </c>
      <c r="U2" s="7">
        <v>62</v>
      </c>
      <c r="V2" s="9">
        <v>22</v>
      </c>
      <c r="W2" s="10">
        <v>32</v>
      </c>
      <c r="X2" s="10">
        <v>12</v>
      </c>
      <c r="Y2" s="10">
        <v>72</v>
      </c>
      <c r="Z2" s="11">
        <v>112</v>
      </c>
      <c r="AA2" s="11">
        <v>152</v>
      </c>
      <c r="AB2" s="11">
        <v>102</v>
      </c>
      <c r="AC2" s="11">
        <v>82</v>
      </c>
    </row>
    <row r="3" spans="1:29">
      <c r="A3" t="s">
        <v>9</v>
      </c>
      <c r="B3">
        <v>28.571400000000001</v>
      </c>
      <c r="C3">
        <v>60</v>
      </c>
      <c r="D3">
        <v>50</v>
      </c>
      <c r="E3">
        <v>80</v>
      </c>
      <c r="F3">
        <v>90</v>
      </c>
      <c r="G3">
        <v>70</v>
      </c>
      <c r="H3">
        <v>66.667000000000002</v>
      </c>
      <c r="K3">
        <v>91.304299999999998</v>
      </c>
      <c r="L3">
        <v>112</v>
      </c>
      <c r="M3">
        <f>AVERAGE(N3:AC3)</f>
        <v>12.125</v>
      </c>
      <c r="N3">
        <v>13</v>
      </c>
      <c r="O3">
        <v>13</v>
      </c>
      <c r="P3">
        <v>12</v>
      </c>
      <c r="Q3">
        <v>13</v>
      </c>
      <c r="R3" s="8">
        <v>12</v>
      </c>
      <c r="S3" s="8">
        <v>10</v>
      </c>
      <c r="T3" s="8">
        <v>13</v>
      </c>
      <c r="U3" s="8">
        <v>11</v>
      </c>
      <c r="V3" s="12"/>
      <c r="W3" s="13"/>
      <c r="X3" s="13"/>
      <c r="Y3" s="13"/>
      <c r="Z3" s="14"/>
      <c r="AA3" s="14"/>
      <c r="AB3" s="14"/>
      <c r="AC3" s="14"/>
    </row>
    <row r="4" spans="1:29">
      <c r="A4" t="s">
        <v>10</v>
      </c>
      <c r="B4">
        <v>37.930999999999997</v>
      </c>
      <c r="C4">
        <v>80</v>
      </c>
      <c r="D4">
        <v>100</v>
      </c>
      <c r="E4">
        <v>100</v>
      </c>
      <c r="F4">
        <v>100</v>
      </c>
      <c r="H4">
        <v>100</v>
      </c>
      <c r="I4">
        <v>9</v>
      </c>
      <c r="J4">
        <v>11</v>
      </c>
      <c r="K4">
        <v>95.652199999999993</v>
      </c>
      <c r="L4">
        <v>58</v>
      </c>
      <c r="M4">
        <f t="shared" ref="M4:M15" si="0">AVERAGE(N4:AC4)</f>
        <v>14.375</v>
      </c>
      <c r="R4" s="8"/>
      <c r="S4" s="8"/>
      <c r="T4" s="8"/>
      <c r="U4" s="8"/>
      <c r="V4" s="12">
        <v>16</v>
      </c>
      <c r="W4" s="13">
        <v>14</v>
      </c>
      <c r="X4" s="13">
        <v>14</v>
      </c>
      <c r="Y4" s="13">
        <v>14</v>
      </c>
      <c r="Z4" s="14">
        <v>14</v>
      </c>
      <c r="AA4" s="14">
        <v>13</v>
      </c>
      <c r="AB4" s="14">
        <v>15</v>
      </c>
      <c r="AC4" s="14">
        <v>15</v>
      </c>
    </row>
    <row r="5" spans="1:29">
      <c r="A5" t="s">
        <v>11</v>
      </c>
      <c r="B5">
        <v>23.8095</v>
      </c>
      <c r="C5">
        <v>50</v>
      </c>
      <c r="D5">
        <v>40</v>
      </c>
      <c r="E5">
        <v>70</v>
      </c>
      <c r="F5">
        <v>90</v>
      </c>
      <c r="H5" s="2">
        <v>66.667000000000002</v>
      </c>
      <c r="I5" s="2">
        <v>11</v>
      </c>
      <c r="J5">
        <v>7</v>
      </c>
      <c r="K5">
        <v>100</v>
      </c>
      <c r="L5">
        <v>99</v>
      </c>
      <c r="M5">
        <f t="shared" si="0"/>
        <v>19.25</v>
      </c>
      <c r="N5">
        <v>21</v>
      </c>
      <c r="O5">
        <v>21</v>
      </c>
      <c r="P5">
        <v>20</v>
      </c>
      <c r="Q5">
        <v>18</v>
      </c>
      <c r="R5" s="8">
        <v>18</v>
      </c>
      <c r="S5" s="8">
        <v>19</v>
      </c>
      <c r="T5" s="8">
        <v>18</v>
      </c>
      <c r="U5" s="8">
        <v>19</v>
      </c>
      <c r="V5" s="12"/>
      <c r="W5" s="13"/>
      <c r="X5" s="13"/>
      <c r="Y5" s="13"/>
      <c r="Z5" s="14"/>
      <c r="AA5" s="14"/>
      <c r="AB5" s="14"/>
      <c r="AC5" s="14"/>
    </row>
    <row r="6" spans="1:29">
      <c r="A6" t="s">
        <v>12</v>
      </c>
      <c r="B6">
        <v>51.7241</v>
      </c>
      <c r="C6">
        <v>70</v>
      </c>
      <c r="D6">
        <v>90</v>
      </c>
      <c r="E6">
        <v>80</v>
      </c>
      <c r="F6">
        <v>90</v>
      </c>
      <c r="H6" s="3">
        <v>82.758600000000001</v>
      </c>
      <c r="I6">
        <v>16</v>
      </c>
      <c r="J6">
        <v>11</v>
      </c>
      <c r="K6" s="3">
        <v>90.304299999999998</v>
      </c>
      <c r="L6">
        <v>100</v>
      </c>
      <c r="M6">
        <f t="shared" si="0"/>
        <v>20.375</v>
      </c>
      <c r="R6" s="8"/>
      <c r="S6" s="8"/>
      <c r="T6" s="8"/>
      <c r="U6" s="8"/>
      <c r="V6" s="12">
        <v>21</v>
      </c>
      <c r="W6" s="13">
        <v>22</v>
      </c>
      <c r="X6" s="13">
        <v>23</v>
      </c>
      <c r="Y6" s="13">
        <v>21</v>
      </c>
      <c r="Z6" s="14">
        <v>19</v>
      </c>
      <c r="AA6" s="14">
        <v>21</v>
      </c>
      <c r="AB6" s="14">
        <v>18</v>
      </c>
      <c r="AC6" s="14">
        <v>18</v>
      </c>
    </row>
    <row r="7" spans="1:29">
      <c r="A7" t="s">
        <v>13</v>
      </c>
      <c r="B7">
        <v>33.332999999999998</v>
      </c>
      <c r="C7">
        <v>60</v>
      </c>
      <c r="D7">
        <v>50</v>
      </c>
      <c r="E7">
        <v>80</v>
      </c>
      <c r="F7">
        <v>80</v>
      </c>
      <c r="H7">
        <v>85.714299999999994</v>
      </c>
      <c r="I7">
        <v>11</v>
      </c>
      <c r="K7">
        <v>91.304299999999998</v>
      </c>
      <c r="L7">
        <v>82</v>
      </c>
      <c r="M7">
        <f t="shared" si="0"/>
        <v>17</v>
      </c>
      <c r="N7">
        <v>18</v>
      </c>
      <c r="O7">
        <v>17</v>
      </c>
      <c r="P7">
        <v>18</v>
      </c>
      <c r="Q7">
        <v>16</v>
      </c>
      <c r="R7" s="8">
        <v>18</v>
      </c>
      <c r="S7" s="8">
        <v>16</v>
      </c>
      <c r="T7" s="8">
        <v>16</v>
      </c>
      <c r="U7" s="8">
        <v>17</v>
      </c>
      <c r="V7" s="12"/>
      <c r="W7" s="13"/>
      <c r="X7" s="13"/>
      <c r="Y7" s="13"/>
      <c r="Z7" s="14"/>
      <c r="AA7" s="14"/>
      <c r="AB7" s="14"/>
      <c r="AC7" s="14"/>
    </row>
    <row r="8" spans="1:29">
      <c r="A8" t="s">
        <v>14</v>
      </c>
      <c r="B8">
        <v>51.7241</v>
      </c>
      <c r="C8">
        <v>90</v>
      </c>
      <c r="D8">
        <v>80</v>
      </c>
      <c r="E8">
        <v>80</v>
      </c>
      <c r="F8">
        <v>60</v>
      </c>
      <c r="H8">
        <v>79.310299999999998</v>
      </c>
      <c r="I8">
        <v>11</v>
      </c>
      <c r="J8">
        <v>9</v>
      </c>
      <c r="K8">
        <v>86.959599999999995</v>
      </c>
      <c r="L8">
        <v>94</v>
      </c>
      <c r="M8">
        <f t="shared" si="0"/>
        <v>18.5</v>
      </c>
      <c r="R8" s="8"/>
      <c r="S8" s="8"/>
      <c r="T8" s="8"/>
      <c r="U8" s="8"/>
      <c r="V8" s="12">
        <v>21</v>
      </c>
      <c r="W8" s="13">
        <v>18</v>
      </c>
      <c r="X8" s="13">
        <v>19</v>
      </c>
      <c r="Y8" s="13">
        <v>18</v>
      </c>
      <c r="Z8" s="14">
        <v>18</v>
      </c>
      <c r="AA8" s="14">
        <v>18</v>
      </c>
      <c r="AB8" s="14">
        <v>17</v>
      </c>
      <c r="AC8" s="14">
        <v>19</v>
      </c>
    </row>
    <row r="9" spans="1:29">
      <c r="A9" t="s">
        <v>15</v>
      </c>
      <c r="B9">
        <v>23.8095</v>
      </c>
      <c r="C9">
        <v>70</v>
      </c>
      <c r="D9">
        <v>60</v>
      </c>
      <c r="E9">
        <v>60</v>
      </c>
      <c r="F9">
        <v>70</v>
      </c>
      <c r="H9" s="3">
        <v>80.952399999999997</v>
      </c>
      <c r="I9">
        <v>10</v>
      </c>
      <c r="J9">
        <v>9</v>
      </c>
      <c r="K9" s="3">
        <v>82.608699999999999</v>
      </c>
      <c r="L9">
        <v>119</v>
      </c>
      <c r="M9">
        <f t="shared" si="0"/>
        <v>7.25</v>
      </c>
      <c r="N9">
        <v>7</v>
      </c>
      <c r="O9">
        <v>8</v>
      </c>
      <c r="P9">
        <v>8</v>
      </c>
      <c r="Q9">
        <v>7</v>
      </c>
      <c r="R9" s="8">
        <v>7</v>
      </c>
      <c r="S9" s="8">
        <v>8</v>
      </c>
      <c r="T9" s="8">
        <v>6</v>
      </c>
      <c r="U9" s="8">
        <v>7</v>
      </c>
      <c r="V9" s="12"/>
      <c r="W9" s="13"/>
      <c r="X9" s="13"/>
      <c r="Y9" s="13"/>
      <c r="Z9" s="14"/>
      <c r="AA9" s="14"/>
      <c r="AB9" s="14"/>
      <c r="AC9" s="14"/>
    </row>
    <row r="10" spans="1:29">
      <c r="A10" t="s">
        <v>198</v>
      </c>
      <c r="B10">
        <v>48.2759</v>
      </c>
      <c r="C10">
        <v>60</v>
      </c>
      <c r="D10">
        <v>90</v>
      </c>
      <c r="E10">
        <v>80</v>
      </c>
      <c r="F10">
        <v>70</v>
      </c>
      <c r="H10">
        <v>86.29</v>
      </c>
      <c r="I10">
        <v>12</v>
      </c>
      <c r="J10">
        <v>12</v>
      </c>
      <c r="K10">
        <v>82.608699999999999</v>
      </c>
      <c r="L10">
        <v>118</v>
      </c>
      <c r="M10">
        <f t="shared" si="0"/>
        <v>9.875</v>
      </c>
      <c r="R10" s="8"/>
      <c r="S10" s="8"/>
      <c r="T10" s="8"/>
      <c r="U10" s="8"/>
      <c r="V10" s="12">
        <v>10</v>
      </c>
      <c r="W10" s="13">
        <v>12</v>
      </c>
      <c r="X10" s="13">
        <v>12</v>
      </c>
      <c r="Y10" s="13">
        <v>10</v>
      </c>
      <c r="Z10" s="14">
        <v>8</v>
      </c>
      <c r="AA10" s="14">
        <v>7</v>
      </c>
      <c r="AB10" s="14">
        <v>9</v>
      </c>
      <c r="AC10" s="14">
        <v>11</v>
      </c>
    </row>
    <row r="11" spans="1:29">
      <c r="A11" t="s">
        <v>199</v>
      </c>
      <c r="B11">
        <v>48.2759</v>
      </c>
      <c r="C11">
        <v>80</v>
      </c>
      <c r="D11">
        <v>90</v>
      </c>
      <c r="E11">
        <v>90</v>
      </c>
      <c r="F11">
        <v>90</v>
      </c>
      <c r="H11">
        <v>100</v>
      </c>
      <c r="I11">
        <v>12</v>
      </c>
      <c r="J11">
        <v>10</v>
      </c>
      <c r="K11">
        <v>95.652199999999993</v>
      </c>
      <c r="L11">
        <v>108</v>
      </c>
      <c r="M11">
        <f t="shared" si="0"/>
        <v>10.5</v>
      </c>
      <c r="R11" s="8"/>
      <c r="S11" s="8"/>
      <c r="T11" s="8"/>
      <c r="U11" s="8"/>
      <c r="V11" s="12">
        <v>11</v>
      </c>
      <c r="W11" s="13">
        <v>11</v>
      </c>
      <c r="X11" s="13">
        <v>12</v>
      </c>
      <c r="Y11" s="13">
        <v>11</v>
      </c>
      <c r="Z11" s="14">
        <v>10</v>
      </c>
      <c r="AA11" s="14">
        <v>10</v>
      </c>
      <c r="AB11" s="14">
        <v>10</v>
      </c>
      <c r="AC11" s="14">
        <v>9</v>
      </c>
    </row>
    <row r="12" spans="1:29">
      <c r="A12" t="s">
        <v>200</v>
      </c>
      <c r="B12">
        <v>14.2857</v>
      </c>
      <c r="C12">
        <v>40</v>
      </c>
      <c r="D12">
        <v>50</v>
      </c>
      <c r="E12">
        <v>50</v>
      </c>
      <c r="H12">
        <v>90.746200000000002</v>
      </c>
      <c r="I12">
        <v>11</v>
      </c>
      <c r="J12">
        <v>8</v>
      </c>
      <c r="K12">
        <v>100</v>
      </c>
      <c r="L12">
        <v>132</v>
      </c>
      <c r="M12">
        <f t="shared" si="0"/>
        <v>14.25</v>
      </c>
      <c r="N12">
        <v>15</v>
      </c>
      <c r="O12">
        <v>16</v>
      </c>
      <c r="P12">
        <v>11</v>
      </c>
      <c r="Q12">
        <v>13</v>
      </c>
      <c r="R12" s="8">
        <v>17</v>
      </c>
      <c r="S12" s="8">
        <v>14</v>
      </c>
      <c r="T12" s="8">
        <v>14</v>
      </c>
      <c r="U12" s="8">
        <v>14</v>
      </c>
      <c r="V12" s="12"/>
      <c r="W12" s="13"/>
      <c r="X12" s="13"/>
      <c r="Y12" s="13"/>
      <c r="Z12" s="14"/>
      <c r="AA12" s="14"/>
      <c r="AB12" s="14"/>
      <c r="AC12" s="14"/>
    </row>
    <row r="13" spans="1:29">
      <c r="A13" t="s">
        <v>201</v>
      </c>
      <c r="B13">
        <v>48.2759</v>
      </c>
      <c r="C13">
        <v>70</v>
      </c>
      <c r="D13">
        <v>60</v>
      </c>
      <c r="E13">
        <v>60</v>
      </c>
      <c r="F13">
        <v>70</v>
      </c>
      <c r="H13">
        <v>75.862099999999998</v>
      </c>
      <c r="J13">
        <v>7</v>
      </c>
      <c r="K13">
        <v>86.956500000000005</v>
      </c>
      <c r="L13">
        <v>89</v>
      </c>
      <c r="M13">
        <f t="shared" si="0"/>
        <v>9.75</v>
      </c>
      <c r="R13" s="8"/>
      <c r="S13" s="8"/>
      <c r="T13" s="8"/>
      <c r="U13" s="8"/>
      <c r="V13" s="12">
        <v>12</v>
      </c>
      <c r="W13" s="13">
        <v>12</v>
      </c>
      <c r="X13" s="13">
        <v>11</v>
      </c>
      <c r="Y13" s="13">
        <v>10</v>
      </c>
      <c r="Z13" s="14">
        <v>9</v>
      </c>
      <c r="AA13" s="14">
        <v>7</v>
      </c>
      <c r="AB13" s="14">
        <v>9</v>
      </c>
      <c r="AC13" s="14">
        <v>8</v>
      </c>
    </row>
    <row r="14" spans="1:29">
      <c r="A14" t="s">
        <v>202</v>
      </c>
      <c r="B14">
        <v>38.095199999999998</v>
      </c>
      <c r="C14">
        <v>50</v>
      </c>
      <c r="D14">
        <v>60</v>
      </c>
      <c r="E14">
        <v>30</v>
      </c>
      <c r="F14">
        <v>40</v>
      </c>
      <c r="H14">
        <v>80.952399999999997</v>
      </c>
      <c r="I14">
        <v>12</v>
      </c>
      <c r="J14">
        <v>6</v>
      </c>
      <c r="K14">
        <v>100</v>
      </c>
      <c r="L14">
        <v>112</v>
      </c>
      <c r="M14">
        <f t="shared" si="0"/>
        <v>8.5</v>
      </c>
      <c r="N14">
        <v>7</v>
      </c>
      <c r="O14">
        <v>9</v>
      </c>
      <c r="P14">
        <v>9</v>
      </c>
      <c r="Q14">
        <v>9</v>
      </c>
      <c r="R14" s="8">
        <v>9</v>
      </c>
      <c r="S14" s="8">
        <v>9</v>
      </c>
      <c r="T14" s="8">
        <v>8</v>
      </c>
      <c r="U14" s="8">
        <v>8</v>
      </c>
      <c r="V14" s="12"/>
      <c r="W14" s="13"/>
      <c r="X14" s="13"/>
      <c r="Y14" s="13"/>
      <c r="Z14" s="14"/>
      <c r="AA14" s="14"/>
      <c r="AB14" s="14"/>
      <c r="AC14" s="14"/>
    </row>
    <row r="15" spans="1:29">
      <c r="A15" t="s">
        <v>203</v>
      </c>
      <c r="B15">
        <v>44.827599999999997</v>
      </c>
      <c r="C15">
        <v>50</v>
      </c>
      <c r="D15">
        <v>80</v>
      </c>
      <c r="E15">
        <v>70</v>
      </c>
      <c r="F15">
        <v>80</v>
      </c>
      <c r="H15">
        <v>79.310299999999998</v>
      </c>
      <c r="I15">
        <v>17</v>
      </c>
      <c r="J15">
        <v>9</v>
      </c>
      <c r="K15">
        <v>95.652199999999993</v>
      </c>
      <c r="L15">
        <v>127</v>
      </c>
      <c r="M15">
        <f t="shared" si="0"/>
        <v>17.125</v>
      </c>
      <c r="R15" s="8"/>
      <c r="S15" s="8"/>
      <c r="T15" s="8"/>
      <c r="U15" s="8"/>
      <c r="V15" s="12">
        <v>16</v>
      </c>
      <c r="W15" s="13">
        <v>17</v>
      </c>
      <c r="X15" s="13">
        <v>19</v>
      </c>
      <c r="Y15" s="13">
        <v>17</v>
      </c>
      <c r="Z15" s="14">
        <v>16</v>
      </c>
      <c r="AA15" s="14">
        <v>18</v>
      </c>
      <c r="AB15" s="14">
        <v>18</v>
      </c>
      <c r="AC15" s="14">
        <v>16</v>
      </c>
    </row>
    <row r="16" spans="1:29">
      <c r="A16" t="s">
        <v>204</v>
      </c>
      <c r="B16">
        <v>19.047599999999999</v>
      </c>
      <c r="C16">
        <v>70</v>
      </c>
      <c r="D16">
        <v>70</v>
      </c>
      <c r="E16">
        <v>60</v>
      </c>
      <c r="F16">
        <v>100</v>
      </c>
      <c r="H16">
        <v>76.1905</v>
      </c>
      <c r="I16">
        <v>15</v>
      </c>
      <c r="J16">
        <v>10</v>
      </c>
      <c r="K16">
        <v>95.652199999999993</v>
      </c>
      <c r="L16">
        <v>113</v>
      </c>
      <c r="M16">
        <f>AVERAGE(N16:AC16)</f>
        <v>12.625</v>
      </c>
      <c r="N16">
        <v>14</v>
      </c>
      <c r="O16">
        <v>12</v>
      </c>
      <c r="P16">
        <v>13</v>
      </c>
      <c r="Q16">
        <v>12</v>
      </c>
      <c r="R16" s="8">
        <v>11</v>
      </c>
      <c r="S16" s="8">
        <v>16</v>
      </c>
      <c r="T16" s="8">
        <v>11</v>
      </c>
      <c r="U16" s="8">
        <v>12</v>
      </c>
      <c r="V16" s="12"/>
      <c r="W16" s="13"/>
      <c r="X16" s="13"/>
      <c r="Y16" s="13"/>
      <c r="Z16" s="14"/>
      <c r="AA16" s="14"/>
      <c r="AB16" s="14"/>
      <c r="AC16" s="14"/>
    </row>
    <row r="17" spans="1:23">
      <c r="S17" s="4" t="s">
        <v>317</v>
      </c>
      <c r="T17" s="4" t="s">
        <v>313</v>
      </c>
      <c r="U17" s="4" t="s">
        <v>314</v>
      </c>
      <c r="V17" s="4" t="s">
        <v>315</v>
      </c>
      <c r="W17" s="4" t="s">
        <v>316</v>
      </c>
    </row>
    <row r="18" spans="1:23">
      <c r="H18">
        <f>AVERAGE(H3:H16)</f>
        <v>82.244364285714269</v>
      </c>
      <c r="K18">
        <f>AVERAGE(K3:K16)</f>
        <v>92.475371428571435</v>
      </c>
      <c r="R18" t="s">
        <v>9</v>
      </c>
      <c r="S18">
        <f>AVERAGE(R3:U3)</f>
        <v>11.5</v>
      </c>
      <c r="T18" s="15">
        <v>13</v>
      </c>
      <c r="U18" s="15">
        <v>10</v>
      </c>
      <c r="V18" s="15">
        <v>11</v>
      </c>
      <c r="W18" s="15">
        <v>12</v>
      </c>
    </row>
    <row r="19" spans="1:23">
      <c r="A19" t="s">
        <v>9</v>
      </c>
      <c r="B19">
        <v>28.571400000000001</v>
      </c>
      <c r="C19">
        <v>60</v>
      </c>
      <c r="D19">
        <v>50</v>
      </c>
      <c r="E19">
        <v>80</v>
      </c>
      <c r="F19">
        <v>90</v>
      </c>
      <c r="G19">
        <v>66.667000000000002</v>
      </c>
      <c r="R19" t="s">
        <v>10</v>
      </c>
      <c r="S19">
        <f>AVERAGE(Z4:AC4)</f>
        <v>14.25</v>
      </c>
      <c r="T19" s="15">
        <v>15</v>
      </c>
      <c r="U19" s="17">
        <v>13</v>
      </c>
      <c r="V19" s="15">
        <v>15</v>
      </c>
      <c r="W19" s="15">
        <v>14</v>
      </c>
    </row>
    <row r="20" spans="1:23">
      <c r="A20" t="s">
        <v>10</v>
      </c>
      <c r="B20">
        <v>37.930999999999997</v>
      </c>
      <c r="C20">
        <v>80</v>
      </c>
      <c r="D20">
        <v>100</v>
      </c>
      <c r="E20">
        <v>100</v>
      </c>
      <c r="F20">
        <v>100</v>
      </c>
      <c r="G20">
        <v>100</v>
      </c>
      <c r="R20" t="s">
        <v>11</v>
      </c>
      <c r="S20">
        <f>AVERAGE(R5:U5)</f>
        <v>18.5</v>
      </c>
      <c r="T20" s="15">
        <v>18</v>
      </c>
      <c r="U20" s="15">
        <v>19</v>
      </c>
      <c r="V20" s="15">
        <v>19</v>
      </c>
      <c r="W20" s="15">
        <v>18</v>
      </c>
    </row>
    <row r="21" spans="1:23">
      <c r="A21" t="s">
        <v>11</v>
      </c>
      <c r="B21">
        <v>23.8095</v>
      </c>
      <c r="C21">
        <v>50</v>
      </c>
      <c r="D21">
        <v>40</v>
      </c>
      <c r="E21">
        <v>70</v>
      </c>
      <c r="F21">
        <v>90</v>
      </c>
      <c r="G21" s="2">
        <v>66.667000000000002</v>
      </c>
      <c r="R21" t="s">
        <v>12</v>
      </c>
      <c r="S21">
        <f>AVERAGE(Z6:AC6)</f>
        <v>19</v>
      </c>
      <c r="T21" s="15">
        <v>18</v>
      </c>
      <c r="U21" s="15">
        <v>21</v>
      </c>
      <c r="V21" s="17">
        <v>18</v>
      </c>
      <c r="W21" s="17">
        <v>19</v>
      </c>
    </row>
    <row r="22" spans="1:23">
      <c r="A22" t="s">
        <v>12</v>
      </c>
      <c r="B22">
        <v>51.7241</v>
      </c>
      <c r="C22">
        <v>70</v>
      </c>
      <c r="D22">
        <v>90</v>
      </c>
      <c r="E22">
        <v>80</v>
      </c>
      <c r="F22">
        <v>90</v>
      </c>
      <c r="G22" s="3">
        <v>82.758600000000001</v>
      </c>
      <c r="R22" t="s">
        <v>13</v>
      </c>
      <c r="S22">
        <f>AVERAGE(R7:U7)</f>
        <v>16.75</v>
      </c>
      <c r="T22" s="15">
        <v>16</v>
      </c>
      <c r="U22" s="15">
        <v>16</v>
      </c>
      <c r="V22" s="15">
        <v>17</v>
      </c>
      <c r="W22" s="15">
        <v>18</v>
      </c>
    </row>
    <row r="23" spans="1:23">
      <c r="A23" t="s">
        <v>13</v>
      </c>
      <c r="B23">
        <v>33.332999999999998</v>
      </c>
      <c r="C23">
        <v>60</v>
      </c>
      <c r="D23">
        <v>50</v>
      </c>
      <c r="E23">
        <v>80</v>
      </c>
      <c r="F23">
        <v>80</v>
      </c>
      <c r="G23">
        <v>85.714299999999994</v>
      </c>
      <c r="R23" t="s">
        <v>14</v>
      </c>
      <c r="S23">
        <f>AVERAGE(Z8:AC8)</f>
        <v>18</v>
      </c>
      <c r="T23" s="15">
        <v>17</v>
      </c>
      <c r="U23" s="15">
        <v>18</v>
      </c>
      <c r="V23" s="15">
        <v>19</v>
      </c>
      <c r="W23" s="15">
        <v>18</v>
      </c>
    </row>
    <row r="24" spans="1:23">
      <c r="A24" t="s">
        <v>14</v>
      </c>
      <c r="B24">
        <v>51.7241</v>
      </c>
      <c r="C24">
        <v>90</v>
      </c>
      <c r="D24">
        <v>80</v>
      </c>
      <c r="E24">
        <v>80</v>
      </c>
      <c r="F24">
        <v>60</v>
      </c>
      <c r="G24">
        <v>79.310299999999998</v>
      </c>
      <c r="R24" t="s">
        <v>15</v>
      </c>
      <c r="S24">
        <f>AVERAGE(R9:U9)</f>
        <v>7</v>
      </c>
      <c r="T24" s="15">
        <v>6</v>
      </c>
      <c r="U24" s="15">
        <v>8</v>
      </c>
      <c r="V24" s="15">
        <v>7</v>
      </c>
      <c r="W24" s="15">
        <v>7</v>
      </c>
    </row>
    <row r="25" spans="1:23">
      <c r="A25" t="s">
        <v>15</v>
      </c>
      <c r="B25">
        <v>23.8095</v>
      </c>
      <c r="C25">
        <v>70</v>
      </c>
      <c r="D25">
        <v>60</v>
      </c>
      <c r="E25">
        <v>60</v>
      </c>
      <c r="F25">
        <v>70</v>
      </c>
      <c r="G25" s="3">
        <v>80.952399999999997</v>
      </c>
      <c r="R25" t="s">
        <v>198</v>
      </c>
      <c r="S25">
        <f>AVERAGE(Z10:AC10)</f>
        <v>8.75</v>
      </c>
      <c r="T25" s="15">
        <v>9</v>
      </c>
      <c r="U25" s="15">
        <v>7</v>
      </c>
      <c r="V25" s="15">
        <v>11</v>
      </c>
      <c r="W25" s="15">
        <v>8</v>
      </c>
    </row>
    <row r="26" spans="1:23">
      <c r="A26" t="s">
        <v>198</v>
      </c>
      <c r="B26">
        <v>48.2759</v>
      </c>
      <c r="C26">
        <v>60</v>
      </c>
      <c r="D26">
        <v>90</v>
      </c>
      <c r="E26">
        <v>80</v>
      </c>
      <c r="F26">
        <v>70</v>
      </c>
      <c r="G26">
        <v>86.29</v>
      </c>
      <c r="R26" t="s">
        <v>199</v>
      </c>
      <c r="S26">
        <f>AVERAGE(Z11:AC11)</f>
        <v>9.75</v>
      </c>
      <c r="T26" s="15">
        <v>10</v>
      </c>
      <c r="U26" s="15">
        <v>10</v>
      </c>
      <c r="V26" s="15">
        <v>9</v>
      </c>
      <c r="W26" s="15">
        <v>10</v>
      </c>
    </row>
    <row r="27" spans="1:23">
      <c r="A27" t="s">
        <v>199</v>
      </c>
      <c r="B27">
        <v>48.2759</v>
      </c>
      <c r="C27">
        <v>80</v>
      </c>
      <c r="D27">
        <v>90</v>
      </c>
      <c r="E27">
        <v>90</v>
      </c>
      <c r="F27">
        <v>90</v>
      </c>
      <c r="G27">
        <v>100</v>
      </c>
      <c r="T27" s="16"/>
      <c r="U27" s="16"/>
      <c r="V27" s="16"/>
      <c r="W27" s="16"/>
    </row>
    <row r="28" spans="1:23">
      <c r="A28" t="s">
        <v>200</v>
      </c>
      <c r="B28">
        <v>14.2857</v>
      </c>
      <c r="C28">
        <v>40</v>
      </c>
      <c r="D28">
        <v>50</v>
      </c>
      <c r="E28">
        <v>50</v>
      </c>
      <c r="F28">
        <v>50</v>
      </c>
      <c r="G28">
        <v>90.746200000000002</v>
      </c>
      <c r="R28" t="s">
        <v>201</v>
      </c>
      <c r="S28">
        <f>AVERAGE(Z13:AC13)</f>
        <v>8.25</v>
      </c>
      <c r="T28" s="15">
        <v>9</v>
      </c>
      <c r="U28" s="15">
        <v>9</v>
      </c>
      <c r="V28" s="15">
        <v>8</v>
      </c>
      <c r="W28" s="15">
        <v>9</v>
      </c>
    </row>
    <row r="29" spans="1:23">
      <c r="A29" t="s">
        <v>201</v>
      </c>
      <c r="B29">
        <v>48.2759</v>
      </c>
      <c r="C29">
        <v>70</v>
      </c>
      <c r="D29">
        <v>60</v>
      </c>
      <c r="E29">
        <v>60</v>
      </c>
      <c r="F29">
        <v>70</v>
      </c>
      <c r="G29">
        <v>75.862099999999998</v>
      </c>
      <c r="R29" t="s">
        <v>202</v>
      </c>
      <c r="S29">
        <f>AVERAGE(R14:U14)</f>
        <v>8.5</v>
      </c>
      <c r="T29" s="15">
        <v>8</v>
      </c>
      <c r="U29" s="15">
        <v>9</v>
      </c>
      <c r="V29" s="15">
        <v>8</v>
      </c>
      <c r="W29" s="15">
        <v>9</v>
      </c>
    </row>
    <row r="30" spans="1:23">
      <c r="A30" t="s">
        <v>202</v>
      </c>
      <c r="B30">
        <v>38.095199999999998</v>
      </c>
      <c r="C30">
        <v>50</v>
      </c>
      <c r="D30">
        <v>60</v>
      </c>
      <c r="E30">
        <v>30</v>
      </c>
      <c r="F30">
        <v>40</v>
      </c>
      <c r="G30">
        <v>80.952399999999997</v>
      </c>
      <c r="R30" t="s">
        <v>203</v>
      </c>
      <c r="S30">
        <f>AVERAGE(Z15:AC15)</f>
        <v>17</v>
      </c>
      <c r="T30" s="15">
        <v>18</v>
      </c>
      <c r="U30" s="15">
        <v>18</v>
      </c>
      <c r="V30" s="15">
        <v>16</v>
      </c>
      <c r="W30" s="15">
        <v>16</v>
      </c>
    </row>
    <row r="31" spans="1:23">
      <c r="A31" t="s">
        <v>203</v>
      </c>
      <c r="B31">
        <v>44.827599999999997</v>
      </c>
      <c r="C31">
        <v>50</v>
      </c>
      <c r="D31">
        <v>80</v>
      </c>
      <c r="E31">
        <v>70</v>
      </c>
      <c r="F31">
        <v>80</v>
      </c>
      <c r="G31">
        <v>79.310299999999998</v>
      </c>
      <c r="T31" s="16"/>
      <c r="U31" s="16"/>
      <c r="V31" s="16"/>
      <c r="W31" s="16"/>
    </row>
    <row r="32" spans="1:23">
      <c r="A32" t="s">
        <v>204</v>
      </c>
      <c r="B32">
        <v>19.047599999999999</v>
      </c>
      <c r="C32">
        <v>70</v>
      </c>
      <c r="D32">
        <v>70</v>
      </c>
      <c r="E32">
        <v>60</v>
      </c>
      <c r="F32">
        <v>100</v>
      </c>
      <c r="G32">
        <v>76.1905</v>
      </c>
      <c r="R32" t="s">
        <v>200</v>
      </c>
      <c r="S32">
        <f>AVERAGE(R12:U12)</f>
        <v>14.75</v>
      </c>
      <c r="T32" s="15">
        <v>14</v>
      </c>
      <c r="U32" s="15">
        <v>14</v>
      </c>
      <c r="V32" s="15">
        <v>14</v>
      </c>
      <c r="W32" s="15">
        <v>17</v>
      </c>
    </row>
    <row r="33" spans="2:23">
      <c r="B33" t="s">
        <v>318</v>
      </c>
      <c r="C33">
        <v>1</v>
      </c>
      <c r="D33">
        <v>2</v>
      </c>
      <c r="E33">
        <v>3</v>
      </c>
      <c r="F33">
        <v>4</v>
      </c>
      <c r="G33" t="s">
        <v>319</v>
      </c>
      <c r="T33" s="16"/>
      <c r="U33" s="16"/>
      <c r="V33" s="16"/>
      <c r="W33" s="16"/>
    </row>
    <row r="34" spans="2:23">
      <c r="R34" t="s">
        <v>204</v>
      </c>
      <c r="S34">
        <f>AVERAGE(R16:U16)</f>
        <v>12.5</v>
      </c>
      <c r="T34" s="15">
        <v>11</v>
      </c>
      <c r="U34" s="15">
        <v>16</v>
      </c>
      <c r="V34" s="15">
        <v>12</v>
      </c>
      <c r="W34" s="15">
        <v>11</v>
      </c>
    </row>
    <row r="35" spans="2:23">
      <c r="B35">
        <f>AVERAGE(B19:B32)</f>
        <v>36.570457142857137</v>
      </c>
      <c r="G35">
        <f>AVERAGE(G19:G32)</f>
        <v>82.244364285714269</v>
      </c>
    </row>
    <row r="36" spans="2:23">
      <c r="S36">
        <f>AVERAGE(S18:S34)</f>
        <v>13.178571428571429</v>
      </c>
    </row>
  </sheetData>
  <mergeCells count="2">
    <mergeCell ref="N1:U1"/>
    <mergeCell ref="V1:AC1"/>
  </mergeCells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E30" sqref="E30"/>
    </sheetView>
  </sheetViews>
  <sheetFormatPr baseColWidth="10" defaultColWidth="8.83203125" defaultRowHeight="15" x14ac:dyDescent="0"/>
  <sheetData>
    <row r="1" spans="1:13">
      <c r="B1" t="s">
        <v>320</v>
      </c>
      <c r="C1" t="s">
        <v>331</v>
      </c>
      <c r="D1" t="s">
        <v>321</v>
      </c>
      <c r="E1" t="s">
        <v>322</v>
      </c>
      <c r="F1" t="s">
        <v>323</v>
      </c>
      <c r="G1" t="s">
        <v>324</v>
      </c>
      <c r="H1" t="s">
        <v>325</v>
      </c>
      <c r="I1" t="s">
        <v>326</v>
      </c>
      <c r="J1" t="s">
        <v>327</v>
      </c>
      <c r="K1" t="s">
        <v>328</v>
      </c>
      <c r="L1" t="s">
        <v>329</v>
      </c>
      <c r="M1" t="s">
        <v>330</v>
      </c>
    </row>
    <row r="2" spans="1:13">
      <c r="A2" t="s">
        <v>9</v>
      </c>
      <c r="B2">
        <v>3</v>
      </c>
      <c r="C2">
        <v>13</v>
      </c>
      <c r="D2">
        <v>31</v>
      </c>
      <c r="E2">
        <v>14</v>
      </c>
      <c r="F2">
        <v>22</v>
      </c>
      <c r="G2">
        <v>8</v>
      </c>
      <c r="H2">
        <v>5</v>
      </c>
      <c r="I2">
        <v>9</v>
      </c>
      <c r="J2">
        <v>99</v>
      </c>
      <c r="K2">
        <v>30</v>
      </c>
      <c r="L2">
        <v>5</v>
      </c>
      <c r="M2">
        <v>120</v>
      </c>
    </row>
    <row r="3" spans="1:13">
      <c r="A3" t="s">
        <v>10</v>
      </c>
      <c r="B3">
        <v>5</v>
      </c>
      <c r="C3">
        <v>11</v>
      </c>
      <c r="D3">
        <v>48</v>
      </c>
      <c r="E3">
        <v>19</v>
      </c>
      <c r="F3">
        <v>34</v>
      </c>
      <c r="G3">
        <v>9</v>
      </c>
      <c r="H3">
        <v>8</v>
      </c>
      <c r="I3">
        <v>9</v>
      </c>
      <c r="J3">
        <v>121</v>
      </c>
      <c r="K3">
        <v>29</v>
      </c>
      <c r="L3">
        <v>5</v>
      </c>
      <c r="M3">
        <v>69</v>
      </c>
    </row>
    <row r="4" spans="1:13">
      <c r="A4" t="s">
        <v>11</v>
      </c>
      <c r="B4">
        <v>4</v>
      </c>
      <c r="C4">
        <v>15</v>
      </c>
      <c r="D4">
        <v>3</v>
      </c>
      <c r="E4">
        <v>15</v>
      </c>
      <c r="F4">
        <v>28</v>
      </c>
      <c r="G4">
        <v>8</v>
      </c>
      <c r="H4">
        <v>7</v>
      </c>
      <c r="I4">
        <v>7</v>
      </c>
      <c r="J4">
        <v>80</v>
      </c>
      <c r="K4">
        <v>19</v>
      </c>
      <c r="L4">
        <v>6</v>
      </c>
      <c r="M4">
        <v>69</v>
      </c>
    </row>
    <row r="5" spans="1:13">
      <c r="A5" t="s">
        <v>12</v>
      </c>
      <c r="B5">
        <v>4</v>
      </c>
      <c r="C5">
        <v>20</v>
      </c>
      <c r="D5">
        <v>76</v>
      </c>
      <c r="E5">
        <v>15</v>
      </c>
      <c r="F5">
        <v>48</v>
      </c>
      <c r="G5">
        <v>10</v>
      </c>
      <c r="H5">
        <v>12</v>
      </c>
      <c r="I5">
        <v>10</v>
      </c>
      <c r="J5">
        <v>143</v>
      </c>
      <c r="K5">
        <v>19</v>
      </c>
      <c r="L5">
        <v>6</v>
      </c>
      <c r="M5">
        <v>132</v>
      </c>
    </row>
    <row r="6" spans="1:13">
      <c r="A6" t="s">
        <v>13</v>
      </c>
      <c r="B6">
        <v>5</v>
      </c>
      <c r="C6">
        <v>18</v>
      </c>
      <c r="D6">
        <v>46</v>
      </c>
      <c r="E6">
        <v>17</v>
      </c>
      <c r="F6">
        <v>33</v>
      </c>
      <c r="G6">
        <v>9</v>
      </c>
      <c r="H6">
        <v>10</v>
      </c>
      <c r="I6">
        <v>10</v>
      </c>
      <c r="J6">
        <v>144</v>
      </c>
      <c r="K6">
        <v>13</v>
      </c>
      <c r="L6">
        <v>7</v>
      </c>
      <c r="M6">
        <v>78</v>
      </c>
    </row>
    <row r="7" spans="1:13">
      <c r="A7" t="s">
        <v>14</v>
      </c>
    </row>
    <row r="8" spans="1:13">
      <c r="A8" t="s">
        <v>15</v>
      </c>
      <c r="B8">
        <v>4</v>
      </c>
      <c r="C8">
        <v>15</v>
      </c>
      <c r="D8">
        <v>32</v>
      </c>
      <c r="E8">
        <v>24</v>
      </c>
      <c r="F8">
        <v>32</v>
      </c>
      <c r="G8">
        <v>10</v>
      </c>
      <c r="H8">
        <v>4</v>
      </c>
      <c r="I8">
        <v>7</v>
      </c>
      <c r="J8">
        <v>58</v>
      </c>
      <c r="K8">
        <v>19</v>
      </c>
      <c r="L8">
        <v>5</v>
      </c>
      <c r="M8">
        <v>48</v>
      </c>
    </row>
    <row r="9" spans="1:13">
      <c r="A9" t="s">
        <v>198</v>
      </c>
      <c r="B9">
        <v>6</v>
      </c>
      <c r="C9">
        <v>15</v>
      </c>
      <c r="D9">
        <v>74</v>
      </c>
      <c r="E9">
        <v>32</v>
      </c>
      <c r="F9">
        <v>63</v>
      </c>
      <c r="G9">
        <v>11</v>
      </c>
      <c r="H9">
        <v>10</v>
      </c>
      <c r="I9">
        <v>10</v>
      </c>
      <c r="J9">
        <v>144</v>
      </c>
      <c r="K9">
        <v>53</v>
      </c>
      <c r="L9">
        <v>7</v>
      </c>
      <c r="M9">
        <v>166</v>
      </c>
    </row>
    <row r="10" spans="1:13">
      <c r="A10" t="s">
        <v>199</v>
      </c>
      <c r="B10">
        <v>5</v>
      </c>
      <c r="C10">
        <v>17</v>
      </c>
      <c r="D10">
        <v>18</v>
      </c>
      <c r="E10">
        <v>16</v>
      </c>
      <c r="F10">
        <v>34</v>
      </c>
      <c r="G10">
        <v>8</v>
      </c>
      <c r="H10">
        <v>8</v>
      </c>
      <c r="I10">
        <v>9</v>
      </c>
      <c r="J10">
        <v>144</v>
      </c>
      <c r="K10">
        <v>23</v>
      </c>
      <c r="L10">
        <v>4</v>
      </c>
      <c r="M10">
        <v>98</v>
      </c>
    </row>
    <row r="11" spans="1:13">
      <c r="A11" t="s">
        <v>200</v>
      </c>
      <c r="B11">
        <v>3</v>
      </c>
      <c r="C11">
        <v>14</v>
      </c>
      <c r="D11">
        <v>26</v>
      </c>
      <c r="E11">
        <v>16</v>
      </c>
      <c r="F11">
        <v>13</v>
      </c>
      <c r="G11">
        <v>9</v>
      </c>
      <c r="H11">
        <v>5</v>
      </c>
      <c r="I11">
        <v>8</v>
      </c>
      <c r="J11">
        <v>72</v>
      </c>
      <c r="K11">
        <v>43</v>
      </c>
      <c r="L11">
        <v>7</v>
      </c>
      <c r="M11">
        <v>69</v>
      </c>
    </row>
    <row r="12" spans="1:13">
      <c r="A12" t="s">
        <v>201</v>
      </c>
      <c r="B12">
        <v>4</v>
      </c>
      <c r="C12">
        <v>15</v>
      </c>
      <c r="D12">
        <v>26</v>
      </c>
      <c r="E12">
        <v>22</v>
      </c>
      <c r="F12">
        <v>67</v>
      </c>
      <c r="G12">
        <v>9</v>
      </c>
      <c r="H12">
        <v>8</v>
      </c>
      <c r="I12">
        <v>6</v>
      </c>
      <c r="J12">
        <v>100</v>
      </c>
      <c r="K12">
        <v>22</v>
      </c>
      <c r="L12">
        <v>6</v>
      </c>
      <c r="M12">
        <v>78</v>
      </c>
    </row>
    <row r="13" spans="1:13">
      <c r="A13" t="s">
        <v>202</v>
      </c>
      <c r="B13">
        <v>5</v>
      </c>
      <c r="C13">
        <v>17</v>
      </c>
      <c r="D13">
        <v>60</v>
      </c>
      <c r="E13">
        <v>20</v>
      </c>
      <c r="F13">
        <v>36</v>
      </c>
      <c r="G13">
        <v>9</v>
      </c>
      <c r="H13">
        <v>7</v>
      </c>
      <c r="I13">
        <v>8</v>
      </c>
      <c r="J13">
        <v>120</v>
      </c>
      <c r="K13">
        <v>20</v>
      </c>
      <c r="L13">
        <v>9</v>
      </c>
      <c r="M13">
        <v>88</v>
      </c>
    </row>
    <row r="14" spans="1:13">
      <c r="A14" t="s">
        <v>203</v>
      </c>
      <c r="B14">
        <v>6</v>
      </c>
      <c r="C14">
        <v>20</v>
      </c>
      <c r="D14">
        <v>53</v>
      </c>
      <c r="E14">
        <v>18</v>
      </c>
      <c r="F14">
        <v>42</v>
      </c>
      <c r="G14">
        <v>10</v>
      </c>
      <c r="H14">
        <v>8</v>
      </c>
      <c r="I14">
        <v>8</v>
      </c>
      <c r="J14">
        <v>169</v>
      </c>
      <c r="K14">
        <v>8</v>
      </c>
      <c r="L14">
        <v>8</v>
      </c>
      <c r="M14">
        <v>99</v>
      </c>
    </row>
    <row r="15" spans="1:13">
      <c r="A15" t="s">
        <v>204</v>
      </c>
      <c r="B15">
        <v>5</v>
      </c>
      <c r="C15">
        <v>14</v>
      </c>
      <c r="D15">
        <v>38</v>
      </c>
      <c r="E15">
        <v>22</v>
      </c>
      <c r="F15">
        <v>38</v>
      </c>
      <c r="G15">
        <v>8</v>
      </c>
      <c r="H15">
        <v>6</v>
      </c>
      <c r="I15">
        <v>8</v>
      </c>
      <c r="J15">
        <v>182</v>
      </c>
      <c r="K15">
        <v>16</v>
      </c>
      <c r="L15">
        <v>6</v>
      </c>
      <c r="M15">
        <v>109</v>
      </c>
    </row>
    <row r="16" spans="1:13">
      <c r="A16" t="s">
        <v>332</v>
      </c>
      <c r="B16">
        <v>5</v>
      </c>
      <c r="C16">
        <v>14</v>
      </c>
      <c r="D16">
        <v>36</v>
      </c>
      <c r="E16">
        <v>23</v>
      </c>
      <c r="F16">
        <v>23</v>
      </c>
      <c r="G16">
        <v>8</v>
      </c>
      <c r="H16">
        <v>7</v>
      </c>
      <c r="I16">
        <v>5</v>
      </c>
      <c r="J16">
        <v>80</v>
      </c>
      <c r="K16">
        <v>13</v>
      </c>
      <c r="L16">
        <v>5</v>
      </c>
      <c r="M16">
        <v>58</v>
      </c>
    </row>
    <row r="17" spans="1:13">
      <c r="A17" t="s">
        <v>333</v>
      </c>
      <c r="B17">
        <v>6</v>
      </c>
      <c r="C17">
        <v>13</v>
      </c>
      <c r="D17">
        <v>53</v>
      </c>
      <c r="E17">
        <v>18</v>
      </c>
      <c r="F17">
        <v>53</v>
      </c>
      <c r="G17">
        <v>10</v>
      </c>
      <c r="H17">
        <v>8</v>
      </c>
      <c r="I17">
        <v>8</v>
      </c>
      <c r="J17">
        <v>141</v>
      </c>
      <c r="K17">
        <v>30</v>
      </c>
      <c r="L17">
        <v>8</v>
      </c>
      <c r="M17">
        <v>157</v>
      </c>
    </row>
    <row r="18" spans="1:13">
      <c r="A18" t="s">
        <v>334</v>
      </c>
      <c r="B18">
        <v>4</v>
      </c>
      <c r="C18">
        <v>17</v>
      </c>
      <c r="D18">
        <v>58</v>
      </c>
      <c r="E18">
        <v>14</v>
      </c>
      <c r="F18">
        <v>42</v>
      </c>
      <c r="G18">
        <v>8</v>
      </c>
      <c r="H18">
        <v>8</v>
      </c>
      <c r="I18">
        <v>9</v>
      </c>
      <c r="J18">
        <v>121</v>
      </c>
      <c r="K18">
        <v>25</v>
      </c>
      <c r="L18">
        <v>5</v>
      </c>
      <c r="M18">
        <v>88</v>
      </c>
    </row>
    <row r="19" spans="1:13">
      <c r="A19" t="s">
        <v>335</v>
      </c>
      <c r="B19">
        <v>5</v>
      </c>
      <c r="C19">
        <v>17</v>
      </c>
      <c r="D19">
        <v>25</v>
      </c>
      <c r="E19">
        <v>17</v>
      </c>
      <c r="F19">
        <v>41</v>
      </c>
      <c r="G19">
        <v>12</v>
      </c>
      <c r="H19">
        <v>5</v>
      </c>
      <c r="I19">
        <v>7</v>
      </c>
      <c r="J19">
        <v>87</v>
      </c>
      <c r="K19">
        <v>15</v>
      </c>
      <c r="L19">
        <v>5</v>
      </c>
      <c r="M19">
        <v>137</v>
      </c>
    </row>
    <row r="20" spans="1:13">
      <c r="A20" t="s">
        <v>336</v>
      </c>
      <c r="B20">
        <v>2</v>
      </c>
      <c r="C20">
        <v>16</v>
      </c>
      <c r="D20">
        <v>20</v>
      </c>
      <c r="E20">
        <v>4</v>
      </c>
      <c r="F20">
        <v>-4</v>
      </c>
      <c r="G20">
        <v>7</v>
      </c>
      <c r="H20">
        <v>9</v>
      </c>
      <c r="I20">
        <v>7</v>
      </c>
      <c r="J20">
        <v>61</v>
      </c>
      <c r="K20">
        <v>30</v>
      </c>
      <c r="L20">
        <v>7</v>
      </c>
      <c r="M20">
        <v>60</v>
      </c>
    </row>
    <row r="21" spans="1:13">
      <c r="A21" s="21" t="s">
        <v>337</v>
      </c>
    </row>
    <row r="22" spans="1:13">
      <c r="A22" t="s">
        <v>338</v>
      </c>
      <c r="B22">
        <v>5</v>
      </c>
      <c r="C22">
        <v>17</v>
      </c>
      <c r="D22">
        <v>74</v>
      </c>
      <c r="E22">
        <v>16</v>
      </c>
      <c r="F22">
        <v>23</v>
      </c>
      <c r="G22">
        <v>9</v>
      </c>
      <c r="H22">
        <v>3</v>
      </c>
      <c r="I22">
        <v>8</v>
      </c>
      <c r="J22">
        <v>146</v>
      </c>
      <c r="K22">
        <v>21</v>
      </c>
      <c r="L22">
        <v>4</v>
      </c>
      <c r="M22">
        <v>30</v>
      </c>
    </row>
    <row r="23" spans="1:13">
      <c r="A23" t="s">
        <v>339</v>
      </c>
    </row>
    <row r="24" spans="1:13">
      <c r="A24" t="s">
        <v>340</v>
      </c>
    </row>
    <row r="25" spans="1:13">
      <c r="A25" t="s">
        <v>341</v>
      </c>
      <c r="B25">
        <v>4</v>
      </c>
      <c r="C25">
        <v>16</v>
      </c>
      <c r="D25">
        <v>13</v>
      </c>
      <c r="E25">
        <v>19</v>
      </c>
      <c r="F25">
        <v>31</v>
      </c>
      <c r="G25">
        <v>8</v>
      </c>
      <c r="H25">
        <v>5</v>
      </c>
      <c r="I25">
        <v>7</v>
      </c>
      <c r="J25">
        <v>121</v>
      </c>
      <c r="K25">
        <v>20</v>
      </c>
      <c r="L25">
        <v>6</v>
      </c>
      <c r="M25">
        <v>93</v>
      </c>
    </row>
    <row r="26" spans="1:13">
      <c r="A26" t="s">
        <v>342</v>
      </c>
    </row>
    <row r="27" spans="1:13">
      <c r="A27" t="s">
        <v>343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9"/>
  <sheetViews>
    <sheetView topLeftCell="B1" zoomScale="120" zoomScaleNormal="120" zoomScalePageLayoutView="120" workbookViewId="0">
      <selection activeCell="D20" sqref="D20"/>
    </sheetView>
  </sheetViews>
  <sheetFormatPr baseColWidth="10" defaultColWidth="11" defaultRowHeight="15" x14ac:dyDescent="0"/>
  <sheetData>
    <row r="1" spans="1:39">
      <c r="A1" s="1" t="s">
        <v>87</v>
      </c>
      <c r="B1" s="1" t="s">
        <v>88</v>
      </c>
      <c r="C1" s="1" t="s">
        <v>89</v>
      </c>
      <c r="D1" s="1" t="s">
        <v>90</v>
      </c>
      <c r="E1" s="1"/>
      <c r="F1" s="1" t="s">
        <v>91</v>
      </c>
      <c r="G1" s="1" t="s">
        <v>92</v>
      </c>
      <c r="H1" s="1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104</v>
      </c>
      <c r="T1" s="1" t="s">
        <v>105</v>
      </c>
      <c r="U1" s="1" t="s">
        <v>106</v>
      </c>
      <c r="V1" s="1" t="s">
        <v>107</v>
      </c>
      <c r="W1" s="1" t="s">
        <v>108</v>
      </c>
      <c r="X1" s="1" t="s">
        <v>109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1" t="s">
        <v>117</v>
      </c>
      <c r="AG1" s="1" t="s">
        <v>118</v>
      </c>
      <c r="AH1" s="1"/>
      <c r="AI1" s="1"/>
      <c r="AJ1" s="1"/>
      <c r="AK1" s="1"/>
      <c r="AL1" s="1"/>
      <c r="AM1" s="1"/>
    </row>
    <row r="2" spans="1:39">
      <c r="A2" s="1" t="s">
        <v>119</v>
      </c>
      <c r="B2" s="1" t="s">
        <v>120</v>
      </c>
      <c r="C2" s="1" t="s">
        <v>121</v>
      </c>
      <c r="D2" s="1">
        <v>19</v>
      </c>
      <c r="E2" s="1" t="s">
        <v>122</v>
      </c>
      <c r="F2" s="1" t="s">
        <v>123</v>
      </c>
      <c r="G2" s="1" t="s">
        <v>124</v>
      </c>
      <c r="H2" s="1" t="s">
        <v>125</v>
      </c>
      <c r="I2" s="1" t="s">
        <v>126</v>
      </c>
      <c r="J2" s="1" t="s">
        <v>127</v>
      </c>
      <c r="K2" s="1" t="s">
        <v>128</v>
      </c>
      <c r="L2" s="1"/>
      <c r="M2" s="1">
        <v>5</v>
      </c>
      <c r="N2" s="1">
        <v>6</v>
      </c>
      <c r="O2" s="1" t="s">
        <v>129</v>
      </c>
      <c r="P2" s="1" t="s">
        <v>130</v>
      </c>
      <c r="Q2" s="1" t="s">
        <v>131</v>
      </c>
      <c r="R2" s="1" t="s">
        <v>132</v>
      </c>
      <c r="S2" s="1" t="s">
        <v>133</v>
      </c>
      <c r="T2" s="1" t="s">
        <v>134</v>
      </c>
      <c r="U2" s="1" t="s">
        <v>132</v>
      </c>
      <c r="V2" s="1" t="s">
        <v>135</v>
      </c>
      <c r="W2" s="1" t="s">
        <v>136</v>
      </c>
      <c r="X2" s="1" t="s">
        <v>137</v>
      </c>
      <c r="Y2" s="1">
        <v>6</v>
      </c>
      <c r="Z2" s="1">
        <v>7</v>
      </c>
      <c r="AA2" s="1">
        <v>6</v>
      </c>
      <c r="AB2" s="1">
        <v>6</v>
      </c>
      <c r="AC2" s="1">
        <v>5</v>
      </c>
      <c r="AD2" s="1">
        <v>6</v>
      </c>
      <c r="AE2" s="1">
        <v>5</v>
      </c>
      <c r="AF2" s="1">
        <v>6</v>
      </c>
      <c r="AG2" s="1" t="s">
        <v>138</v>
      </c>
      <c r="AH2" s="1"/>
      <c r="AI2" s="1"/>
      <c r="AJ2" s="1"/>
      <c r="AK2" s="1"/>
      <c r="AL2" s="1"/>
      <c r="AM2" s="1"/>
    </row>
    <row r="3" spans="1:39">
      <c r="A3" s="1" t="s">
        <v>139</v>
      </c>
      <c r="B3" s="1">
        <v>101</v>
      </c>
      <c r="C3" s="1" t="s">
        <v>17</v>
      </c>
      <c r="D3" s="1">
        <v>23</v>
      </c>
      <c r="E3" s="1" t="s">
        <v>140</v>
      </c>
      <c r="F3" s="1" t="s">
        <v>123</v>
      </c>
      <c r="G3" s="1" t="s">
        <v>124</v>
      </c>
      <c r="H3" s="1" t="s">
        <v>141</v>
      </c>
      <c r="I3" s="1" t="s">
        <v>142</v>
      </c>
      <c r="J3" s="1" t="s">
        <v>127</v>
      </c>
      <c r="K3" s="1" t="s">
        <v>128</v>
      </c>
      <c r="L3" s="1"/>
      <c r="M3" s="1">
        <v>7</v>
      </c>
      <c r="N3" s="1">
        <v>3</v>
      </c>
      <c r="O3" s="1" t="s">
        <v>127</v>
      </c>
      <c r="P3" s="1"/>
      <c r="Q3" s="1"/>
      <c r="R3" s="1" t="s">
        <v>143</v>
      </c>
      <c r="S3" s="1" t="s">
        <v>144</v>
      </c>
      <c r="T3" s="1" t="s">
        <v>143</v>
      </c>
      <c r="U3" s="1" t="s">
        <v>143</v>
      </c>
      <c r="V3" s="1" t="s">
        <v>145</v>
      </c>
      <c r="W3" s="1" t="s">
        <v>146</v>
      </c>
      <c r="X3" s="1" t="s">
        <v>147</v>
      </c>
      <c r="Y3" s="1">
        <v>7</v>
      </c>
      <c r="Z3" s="1">
        <v>6</v>
      </c>
      <c r="AA3" s="1">
        <v>5</v>
      </c>
      <c r="AB3" s="1">
        <v>7</v>
      </c>
      <c r="AC3" s="1">
        <v>7</v>
      </c>
      <c r="AD3" s="1">
        <v>6</v>
      </c>
      <c r="AE3" s="1">
        <v>5</v>
      </c>
      <c r="AF3" s="1">
        <v>7</v>
      </c>
      <c r="AG3" s="1" t="s">
        <v>138</v>
      </c>
      <c r="AH3" s="1"/>
      <c r="AI3" s="1"/>
      <c r="AJ3" s="1"/>
      <c r="AK3" s="1"/>
      <c r="AL3" s="1"/>
      <c r="AM3" s="1"/>
    </row>
    <row r="4" spans="1:39">
      <c r="A4" s="1" t="s">
        <v>148</v>
      </c>
      <c r="B4" s="1">
        <v>102</v>
      </c>
      <c r="C4" s="1" t="s">
        <v>149</v>
      </c>
      <c r="D4" s="1">
        <v>39</v>
      </c>
      <c r="E4" s="1" t="s">
        <v>140</v>
      </c>
      <c r="F4" s="1" t="s">
        <v>123</v>
      </c>
      <c r="G4" s="1" t="s">
        <v>150</v>
      </c>
      <c r="H4" s="1" t="s">
        <v>151</v>
      </c>
      <c r="I4" s="1" t="s">
        <v>152</v>
      </c>
      <c r="J4" s="1" t="s">
        <v>127</v>
      </c>
      <c r="K4" s="1" t="s">
        <v>128</v>
      </c>
      <c r="L4" s="1"/>
      <c r="M4" s="1">
        <v>7</v>
      </c>
      <c r="N4" s="1">
        <v>5</v>
      </c>
      <c r="O4" s="1" t="s">
        <v>129</v>
      </c>
      <c r="P4" s="1" t="s">
        <v>153</v>
      </c>
      <c r="Q4" s="1"/>
      <c r="R4" s="1" t="s">
        <v>132</v>
      </c>
      <c r="S4" s="1" t="s">
        <v>154</v>
      </c>
      <c r="T4" s="1" t="s">
        <v>155</v>
      </c>
      <c r="U4" s="1" t="s">
        <v>156</v>
      </c>
      <c r="V4" s="1" t="s">
        <v>145</v>
      </c>
      <c r="W4" s="1" t="s">
        <v>146</v>
      </c>
      <c r="X4" s="1" t="s">
        <v>157</v>
      </c>
      <c r="Y4" s="1">
        <v>5</v>
      </c>
      <c r="Z4" s="1">
        <v>6</v>
      </c>
      <c r="AA4" s="1">
        <v>5</v>
      </c>
      <c r="AB4" s="1">
        <v>7</v>
      </c>
      <c r="AC4" s="1">
        <v>6</v>
      </c>
      <c r="AD4" s="1">
        <v>6</v>
      </c>
      <c r="AE4" s="1">
        <v>2</v>
      </c>
      <c r="AF4" s="1">
        <v>7</v>
      </c>
      <c r="AG4" s="1" t="s">
        <v>138</v>
      </c>
      <c r="AH4" s="1"/>
      <c r="AI4" s="1"/>
      <c r="AJ4" s="1"/>
      <c r="AK4" s="1"/>
      <c r="AL4" s="1"/>
      <c r="AM4" s="1"/>
    </row>
    <row r="5" spans="1:39">
      <c r="A5" s="1" t="s">
        <v>158</v>
      </c>
      <c r="B5" s="1">
        <v>105</v>
      </c>
      <c r="C5" s="1" t="s">
        <v>159</v>
      </c>
      <c r="D5" s="1">
        <v>24</v>
      </c>
      <c r="E5" s="1" t="s">
        <v>122</v>
      </c>
      <c r="F5" s="1" t="s">
        <v>123</v>
      </c>
      <c r="G5" s="1" t="s">
        <v>150</v>
      </c>
      <c r="H5" s="1" t="s">
        <v>125</v>
      </c>
      <c r="I5" s="1" t="s">
        <v>160</v>
      </c>
      <c r="J5" s="1" t="s">
        <v>127</v>
      </c>
      <c r="K5" s="1" t="s">
        <v>161</v>
      </c>
      <c r="L5" s="1" t="s">
        <v>162</v>
      </c>
      <c r="M5" s="1">
        <v>6</v>
      </c>
      <c r="N5" s="1">
        <v>3</v>
      </c>
      <c r="O5" s="1" t="s">
        <v>127</v>
      </c>
      <c r="P5" s="1"/>
      <c r="Q5" s="1"/>
      <c r="R5" s="1" t="s">
        <v>143</v>
      </c>
      <c r="S5" s="1" t="s">
        <v>144</v>
      </c>
      <c r="T5" s="1" t="s">
        <v>143</v>
      </c>
      <c r="U5" s="1" t="s">
        <v>143</v>
      </c>
      <c r="V5" s="1" t="s">
        <v>163</v>
      </c>
      <c r="W5" s="1" t="s">
        <v>163</v>
      </c>
      <c r="X5" s="1" t="s">
        <v>164</v>
      </c>
      <c r="Y5" s="1">
        <v>3</v>
      </c>
      <c r="Z5" s="1">
        <v>3</v>
      </c>
      <c r="AA5" s="1">
        <v>6</v>
      </c>
      <c r="AB5" s="1">
        <v>5</v>
      </c>
      <c r="AC5" s="1">
        <v>4</v>
      </c>
      <c r="AD5" s="1">
        <v>5</v>
      </c>
      <c r="AE5" s="1">
        <v>4</v>
      </c>
      <c r="AF5" s="1">
        <v>5</v>
      </c>
      <c r="AG5" s="1" t="s">
        <v>138</v>
      </c>
      <c r="AH5" s="1"/>
      <c r="AI5" s="1"/>
      <c r="AJ5" s="1"/>
      <c r="AK5" s="1"/>
      <c r="AL5" s="1"/>
      <c r="AM5" s="1"/>
    </row>
    <row r="6" spans="1:39">
      <c r="A6" s="1" t="s">
        <v>165</v>
      </c>
      <c r="B6" s="1">
        <v>103</v>
      </c>
      <c r="C6" s="1" t="s">
        <v>38</v>
      </c>
      <c r="D6" s="1">
        <v>21</v>
      </c>
      <c r="E6" s="1" t="s">
        <v>140</v>
      </c>
      <c r="F6" s="1" t="s">
        <v>123</v>
      </c>
      <c r="G6" s="1" t="s">
        <v>124</v>
      </c>
      <c r="H6" s="1" t="s">
        <v>166</v>
      </c>
      <c r="I6" s="1" t="s">
        <v>167</v>
      </c>
      <c r="J6" s="1" t="s">
        <v>127</v>
      </c>
      <c r="K6" s="1" t="s">
        <v>128</v>
      </c>
      <c r="L6" s="1"/>
      <c r="M6" s="1">
        <v>6</v>
      </c>
      <c r="N6" s="1">
        <v>4</v>
      </c>
      <c r="O6" s="1" t="s">
        <v>127</v>
      </c>
      <c r="P6" s="1"/>
      <c r="Q6" s="1"/>
      <c r="R6" s="1" t="s">
        <v>143</v>
      </c>
      <c r="S6" s="1" t="s">
        <v>144</v>
      </c>
      <c r="T6" s="1" t="s">
        <v>143</v>
      </c>
      <c r="U6" s="1" t="s">
        <v>143</v>
      </c>
      <c r="V6" s="1" t="s">
        <v>136</v>
      </c>
      <c r="W6" s="1" t="s">
        <v>145</v>
      </c>
      <c r="X6" s="1" t="s">
        <v>168</v>
      </c>
      <c r="Y6" s="1">
        <v>3</v>
      </c>
      <c r="Z6" s="1">
        <v>5</v>
      </c>
      <c r="AA6" s="1">
        <v>6</v>
      </c>
      <c r="AB6" s="1">
        <v>5</v>
      </c>
      <c r="AC6" s="1">
        <v>4</v>
      </c>
      <c r="AD6" s="1">
        <v>6</v>
      </c>
      <c r="AE6" s="1">
        <v>4</v>
      </c>
      <c r="AF6" s="1">
        <v>6</v>
      </c>
      <c r="AG6" s="1" t="s">
        <v>138</v>
      </c>
      <c r="AH6" s="1"/>
      <c r="AI6" s="1"/>
      <c r="AJ6" s="1"/>
      <c r="AK6" s="1"/>
      <c r="AL6" s="1"/>
      <c r="AM6" s="1"/>
    </row>
    <row r="7" spans="1:39">
      <c r="A7" s="1" t="s">
        <v>169</v>
      </c>
      <c r="B7" s="1">
        <v>106</v>
      </c>
      <c r="C7" s="1" t="s">
        <v>47</v>
      </c>
      <c r="D7" s="1">
        <v>23</v>
      </c>
      <c r="E7" s="1" t="s">
        <v>122</v>
      </c>
      <c r="F7" s="1" t="s">
        <v>123</v>
      </c>
      <c r="G7" s="1" t="s">
        <v>150</v>
      </c>
      <c r="H7" s="1" t="s">
        <v>170</v>
      </c>
      <c r="I7" s="1" t="s">
        <v>171</v>
      </c>
      <c r="J7" s="1" t="s">
        <v>127</v>
      </c>
      <c r="K7" s="1" t="s">
        <v>128</v>
      </c>
      <c r="L7" s="1"/>
      <c r="M7" s="1">
        <v>7</v>
      </c>
      <c r="N7" s="1">
        <v>5</v>
      </c>
      <c r="O7" s="1" t="s">
        <v>129</v>
      </c>
      <c r="P7" s="1" t="s">
        <v>172</v>
      </c>
      <c r="Q7" s="1" t="s">
        <v>131</v>
      </c>
      <c r="R7" s="1" t="s">
        <v>173</v>
      </c>
      <c r="S7" s="1" t="s">
        <v>174</v>
      </c>
      <c r="T7" s="1" t="s">
        <v>143</v>
      </c>
      <c r="U7" s="1" t="s">
        <v>175</v>
      </c>
      <c r="V7" s="1" t="s">
        <v>163</v>
      </c>
      <c r="W7" s="1" t="s">
        <v>146</v>
      </c>
      <c r="X7" s="1" t="s">
        <v>176</v>
      </c>
      <c r="Y7" s="1">
        <v>5</v>
      </c>
      <c r="Z7" s="1">
        <v>4</v>
      </c>
      <c r="AA7" s="1">
        <v>4</v>
      </c>
      <c r="AB7" s="1">
        <v>5</v>
      </c>
      <c r="AC7" s="1">
        <v>6</v>
      </c>
      <c r="AD7" s="1">
        <v>6</v>
      </c>
      <c r="AE7" s="1">
        <v>6</v>
      </c>
      <c r="AF7" s="1">
        <v>7</v>
      </c>
      <c r="AG7" s="1" t="s">
        <v>138</v>
      </c>
      <c r="AH7" s="1"/>
      <c r="AI7" s="1"/>
      <c r="AJ7" s="1"/>
      <c r="AK7" s="1"/>
      <c r="AL7" s="1"/>
      <c r="AM7" s="1"/>
    </row>
    <row r="8" spans="1:39">
      <c r="A8" s="1" t="s">
        <v>177</v>
      </c>
      <c r="B8" s="1">
        <v>104</v>
      </c>
      <c r="C8" s="1" t="s">
        <v>66</v>
      </c>
      <c r="D8" s="1">
        <v>29</v>
      </c>
      <c r="E8" s="1" t="s">
        <v>122</v>
      </c>
      <c r="F8" s="1" t="s">
        <v>123</v>
      </c>
      <c r="G8" s="1" t="s">
        <v>124</v>
      </c>
      <c r="H8" s="1" t="s">
        <v>178</v>
      </c>
      <c r="I8" s="1" t="s">
        <v>171</v>
      </c>
      <c r="J8" s="1" t="s">
        <v>127</v>
      </c>
      <c r="K8" s="1" t="s">
        <v>128</v>
      </c>
      <c r="L8" s="1"/>
      <c r="M8" s="1">
        <v>6</v>
      </c>
      <c r="N8" s="1">
        <v>6</v>
      </c>
      <c r="O8" s="1" t="s">
        <v>129</v>
      </c>
      <c r="P8" s="1" t="s">
        <v>179</v>
      </c>
      <c r="Q8" s="1"/>
      <c r="R8" s="1" t="s">
        <v>155</v>
      </c>
      <c r="S8" s="1" t="s">
        <v>154</v>
      </c>
      <c r="T8" s="1" t="s">
        <v>143</v>
      </c>
      <c r="U8" s="1" t="s">
        <v>132</v>
      </c>
      <c r="V8" s="1" t="s">
        <v>146</v>
      </c>
      <c r="W8" s="1" t="s">
        <v>146</v>
      </c>
      <c r="X8" s="1" t="s">
        <v>180</v>
      </c>
      <c r="Y8" s="1">
        <v>2</v>
      </c>
      <c r="Z8" s="1">
        <v>6</v>
      </c>
      <c r="AA8" s="1">
        <v>6</v>
      </c>
      <c r="AB8" s="1">
        <v>5</v>
      </c>
      <c r="AC8" s="1">
        <v>5</v>
      </c>
      <c r="AD8" s="1">
        <v>7</v>
      </c>
      <c r="AE8" s="1">
        <v>4</v>
      </c>
      <c r="AF8" s="1">
        <v>7</v>
      </c>
      <c r="AG8" s="1" t="s">
        <v>138</v>
      </c>
      <c r="AH8" s="1"/>
      <c r="AI8" s="1"/>
      <c r="AJ8" s="1"/>
      <c r="AK8" s="1"/>
      <c r="AL8" s="1"/>
      <c r="AM8" s="1"/>
    </row>
    <row r="9" spans="1:39">
      <c r="A9" s="1" t="s">
        <v>181</v>
      </c>
      <c r="B9" s="1">
        <v>107</v>
      </c>
      <c r="C9" s="1" t="s">
        <v>82</v>
      </c>
      <c r="D9" s="1">
        <v>19</v>
      </c>
      <c r="E9" s="1" t="s">
        <v>122</v>
      </c>
      <c r="F9" s="1" t="s">
        <v>123</v>
      </c>
      <c r="G9" s="1" t="s">
        <v>124</v>
      </c>
      <c r="H9" s="1" t="s">
        <v>166</v>
      </c>
      <c r="I9" s="1" t="s">
        <v>167</v>
      </c>
      <c r="J9" s="1" t="s">
        <v>127</v>
      </c>
      <c r="K9" s="1" t="s">
        <v>128</v>
      </c>
      <c r="L9" s="1"/>
      <c r="M9" s="1">
        <v>7</v>
      </c>
      <c r="N9" s="1">
        <v>1</v>
      </c>
      <c r="O9" s="1" t="s">
        <v>127</v>
      </c>
      <c r="P9" s="1"/>
      <c r="Q9" s="1"/>
      <c r="R9" s="1" t="s">
        <v>143</v>
      </c>
      <c r="S9" s="1" t="s">
        <v>144</v>
      </c>
      <c r="T9" s="1" t="s">
        <v>143</v>
      </c>
      <c r="U9" s="1" t="s">
        <v>143</v>
      </c>
      <c r="V9" s="1" t="s">
        <v>135</v>
      </c>
      <c r="W9" s="1" t="s">
        <v>136</v>
      </c>
      <c r="X9" s="1" t="s">
        <v>137</v>
      </c>
      <c r="Y9" s="1">
        <v>4</v>
      </c>
      <c r="Z9" s="1">
        <v>7</v>
      </c>
      <c r="AA9" s="1">
        <v>7</v>
      </c>
      <c r="AB9" s="1">
        <v>5</v>
      </c>
      <c r="AC9" s="1">
        <v>5</v>
      </c>
      <c r="AD9" s="1">
        <v>6</v>
      </c>
      <c r="AE9" s="1">
        <v>6</v>
      </c>
      <c r="AF9" s="1">
        <v>5</v>
      </c>
      <c r="AG9" s="1" t="s">
        <v>182</v>
      </c>
      <c r="AH9" s="1"/>
      <c r="AI9" s="1"/>
      <c r="AJ9" s="1"/>
      <c r="AK9" s="1"/>
      <c r="AL9" s="1"/>
      <c r="AM9" s="1"/>
    </row>
    <row r="10" spans="1:39">
      <c r="A10" s="1" t="s">
        <v>264</v>
      </c>
      <c r="B10" s="1">
        <v>108</v>
      </c>
      <c r="C10" s="1" t="s">
        <v>244</v>
      </c>
      <c r="D10" s="1">
        <v>18</v>
      </c>
      <c r="E10" s="1" t="s">
        <v>122</v>
      </c>
      <c r="F10" s="1" t="s">
        <v>123</v>
      </c>
      <c r="G10" s="1" t="s">
        <v>124</v>
      </c>
      <c r="H10" s="1" t="s">
        <v>166</v>
      </c>
      <c r="I10" s="1" t="s">
        <v>265</v>
      </c>
      <c r="J10" s="1" t="s">
        <v>127</v>
      </c>
      <c r="K10" s="1" t="s">
        <v>128</v>
      </c>
      <c r="L10" s="1"/>
      <c r="M10" s="1">
        <v>6</v>
      </c>
      <c r="N10" s="1">
        <v>7</v>
      </c>
      <c r="O10" s="1" t="s">
        <v>129</v>
      </c>
      <c r="P10" s="1" t="s">
        <v>266</v>
      </c>
      <c r="Q10" s="1" t="s">
        <v>131</v>
      </c>
      <c r="R10" s="1" t="s">
        <v>132</v>
      </c>
      <c r="S10" s="1" t="s">
        <v>154</v>
      </c>
      <c r="T10" s="1" t="s">
        <v>134</v>
      </c>
      <c r="U10" s="1" t="s">
        <v>267</v>
      </c>
      <c r="V10" s="1" t="s">
        <v>154</v>
      </c>
      <c r="W10" s="1" t="s">
        <v>163</v>
      </c>
      <c r="X10" s="1" t="s">
        <v>268</v>
      </c>
      <c r="Y10" s="1">
        <v>5</v>
      </c>
      <c r="Z10" s="1">
        <v>6</v>
      </c>
      <c r="AA10" s="1">
        <v>6</v>
      </c>
      <c r="AB10" s="1">
        <v>5</v>
      </c>
      <c r="AC10" s="1">
        <v>5</v>
      </c>
      <c r="AD10" s="1">
        <v>5</v>
      </c>
      <c r="AE10" s="1">
        <v>5</v>
      </c>
      <c r="AF10" s="1">
        <v>6</v>
      </c>
      <c r="AG10" s="1" t="s">
        <v>138</v>
      </c>
      <c r="AH10" s="1"/>
      <c r="AI10" s="1"/>
      <c r="AJ10" s="1"/>
      <c r="AK10" s="1"/>
      <c r="AL10" s="1"/>
      <c r="AM10" s="1"/>
    </row>
    <row r="11" spans="1:39" s="6" customFormat="1">
      <c r="A11" s="5" t="s">
        <v>269</v>
      </c>
      <c r="B11" s="5">
        <v>109</v>
      </c>
      <c r="C11" s="5" t="s">
        <v>235</v>
      </c>
      <c r="D11" s="5">
        <v>18</v>
      </c>
      <c r="E11" s="5" t="s">
        <v>122</v>
      </c>
      <c r="F11" s="5" t="s">
        <v>123</v>
      </c>
      <c r="G11" s="5" t="s">
        <v>124</v>
      </c>
      <c r="H11" s="5" t="s">
        <v>166</v>
      </c>
      <c r="I11" s="5" t="s">
        <v>270</v>
      </c>
      <c r="J11" s="5" t="s">
        <v>127</v>
      </c>
      <c r="K11" s="5" t="s">
        <v>128</v>
      </c>
      <c r="L11" s="5"/>
      <c r="M11" s="5">
        <v>7</v>
      </c>
      <c r="N11" s="5">
        <v>7</v>
      </c>
      <c r="O11" s="5" t="s">
        <v>129</v>
      </c>
      <c r="P11" s="5" t="s">
        <v>271</v>
      </c>
      <c r="Q11" s="5" t="s">
        <v>272</v>
      </c>
      <c r="R11" s="5" t="s">
        <v>267</v>
      </c>
      <c r="S11" s="5" t="s">
        <v>273</v>
      </c>
      <c r="T11" s="5" t="s">
        <v>274</v>
      </c>
      <c r="U11" s="5" t="s">
        <v>267</v>
      </c>
      <c r="V11" s="5" t="s">
        <v>135</v>
      </c>
      <c r="W11" s="5" t="s">
        <v>136</v>
      </c>
      <c r="X11" s="5" t="s">
        <v>275</v>
      </c>
      <c r="Y11" s="5">
        <v>7</v>
      </c>
      <c r="Z11" s="5">
        <v>7</v>
      </c>
      <c r="AA11" s="5">
        <v>7</v>
      </c>
      <c r="AB11" s="5">
        <v>7</v>
      </c>
      <c r="AC11" s="5">
        <v>7</v>
      </c>
      <c r="AD11" s="5">
        <v>6</v>
      </c>
      <c r="AE11" s="5">
        <v>6</v>
      </c>
      <c r="AF11" s="5">
        <v>7</v>
      </c>
      <c r="AG11" s="5" t="s">
        <v>138</v>
      </c>
      <c r="AH11" s="5"/>
      <c r="AI11" s="5"/>
      <c r="AJ11" s="5"/>
      <c r="AK11" s="5"/>
      <c r="AL11" s="5"/>
      <c r="AM11" s="5"/>
    </row>
    <row r="12" spans="1:39">
      <c r="A12" s="1" t="s">
        <v>276</v>
      </c>
      <c r="B12" s="1">
        <v>110</v>
      </c>
      <c r="C12" s="1" t="s">
        <v>277</v>
      </c>
      <c r="D12" s="1">
        <v>25</v>
      </c>
      <c r="E12" s="1" t="s">
        <v>122</v>
      </c>
      <c r="F12" s="1" t="s">
        <v>123</v>
      </c>
      <c r="G12" s="1" t="s">
        <v>150</v>
      </c>
      <c r="H12" s="1" t="s">
        <v>166</v>
      </c>
      <c r="I12" s="1" t="s">
        <v>278</v>
      </c>
      <c r="J12" s="1" t="s">
        <v>127</v>
      </c>
      <c r="K12" s="1" t="s">
        <v>128</v>
      </c>
      <c r="L12" s="1"/>
      <c r="M12" s="1">
        <v>7</v>
      </c>
      <c r="N12" s="1">
        <v>7</v>
      </c>
      <c r="O12" s="1" t="s">
        <v>129</v>
      </c>
      <c r="P12" s="1" t="s">
        <v>279</v>
      </c>
      <c r="Q12" s="1" t="s">
        <v>280</v>
      </c>
      <c r="R12" s="1" t="s">
        <v>267</v>
      </c>
      <c r="S12" s="1" t="s">
        <v>154</v>
      </c>
      <c r="T12" s="1" t="s">
        <v>281</v>
      </c>
      <c r="U12" s="1" t="s">
        <v>267</v>
      </c>
      <c r="V12" s="1" t="s">
        <v>154</v>
      </c>
      <c r="W12" s="1" t="s">
        <v>146</v>
      </c>
      <c r="X12" s="1" t="s">
        <v>282</v>
      </c>
      <c r="Y12" s="1">
        <v>7</v>
      </c>
      <c r="Z12" s="1">
        <v>7</v>
      </c>
      <c r="AA12" s="1">
        <v>7</v>
      </c>
      <c r="AB12" s="1">
        <v>6</v>
      </c>
      <c r="AC12" s="1">
        <v>7</v>
      </c>
      <c r="AD12" s="1">
        <v>4</v>
      </c>
      <c r="AE12" s="1">
        <v>7</v>
      </c>
      <c r="AF12" s="1">
        <v>7</v>
      </c>
      <c r="AG12" s="1" t="s">
        <v>138</v>
      </c>
      <c r="AH12" s="1"/>
      <c r="AI12" s="1"/>
      <c r="AJ12" s="1"/>
      <c r="AK12" s="1"/>
      <c r="AL12" s="1"/>
      <c r="AM12" s="1"/>
    </row>
    <row r="13" spans="1:39">
      <c r="A13" s="1" t="s">
        <v>283</v>
      </c>
      <c r="B13" s="1">
        <v>111</v>
      </c>
      <c r="C13" s="1" t="s">
        <v>225</v>
      </c>
      <c r="D13" s="1">
        <v>19</v>
      </c>
      <c r="E13" s="1" t="s">
        <v>140</v>
      </c>
      <c r="F13" s="1" t="s">
        <v>123</v>
      </c>
      <c r="G13" s="1" t="s">
        <v>284</v>
      </c>
      <c r="H13" s="1" t="s">
        <v>166</v>
      </c>
      <c r="I13" s="1" t="s">
        <v>167</v>
      </c>
      <c r="J13" s="1" t="s">
        <v>127</v>
      </c>
      <c r="K13" s="1" t="s">
        <v>161</v>
      </c>
      <c r="L13" s="1" t="s">
        <v>162</v>
      </c>
      <c r="M13" s="1">
        <v>6</v>
      </c>
      <c r="N13" s="1">
        <v>2</v>
      </c>
      <c r="O13" s="1" t="s">
        <v>127</v>
      </c>
      <c r="P13" s="1" t="s">
        <v>175</v>
      </c>
      <c r="Q13" s="1" t="s">
        <v>285</v>
      </c>
      <c r="R13" s="1" t="s">
        <v>175</v>
      </c>
      <c r="S13" s="1" t="s">
        <v>286</v>
      </c>
      <c r="T13" s="1" t="s">
        <v>143</v>
      </c>
      <c r="U13" s="1" t="s">
        <v>143</v>
      </c>
      <c r="V13" s="1" t="s">
        <v>146</v>
      </c>
      <c r="W13" s="1" t="s">
        <v>163</v>
      </c>
      <c r="X13" s="1" t="s">
        <v>168</v>
      </c>
      <c r="Y13" s="1">
        <v>2</v>
      </c>
      <c r="Z13" s="1">
        <v>6</v>
      </c>
      <c r="AA13" s="1">
        <v>5</v>
      </c>
      <c r="AB13" s="1">
        <v>7</v>
      </c>
      <c r="AC13" s="1">
        <v>7</v>
      </c>
      <c r="AD13" s="1">
        <v>3</v>
      </c>
      <c r="AE13" s="1">
        <v>7</v>
      </c>
      <c r="AF13" s="1">
        <v>4</v>
      </c>
      <c r="AG13" s="1" t="s">
        <v>162</v>
      </c>
      <c r="AH13" s="1"/>
      <c r="AI13" s="1"/>
      <c r="AJ13" s="1"/>
      <c r="AK13" s="1"/>
      <c r="AL13" s="1"/>
      <c r="AM13" s="1"/>
    </row>
    <row r="14" spans="1:39">
      <c r="A14" s="1" t="s">
        <v>287</v>
      </c>
      <c r="B14" s="1">
        <v>112</v>
      </c>
      <c r="C14" s="1" t="s">
        <v>288</v>
      </c>
      <c r="D14" s="1">
        <v>36</v>
      </c>
      <c r="E14" s="1" t="s">
        <v>122</v>
      </c>
      <c r="F14" s="1" t="s">
        <v>123</v>
      </c>
      <c r="G14" s="1" t="s">
        <v>150</v>
      </c>
      <c r="H14" s="1" t="s">
        <v>289</v>
      </c>
      <c r="I14" s="1" t="s">
        <v>152</v>
      </c>
      <c r="J14" s="1" t="s">
        <v>127</v>
      </c>
      <c r="K14" s="1" t="s">
        <v>128</v>
      </c>
      <c r="L14" s="1"/>
      <c r="M14" s="1">
        <v>7</v>
      </c>
      <c r="N14" s="1">
        <v>5</v>
      </c>
      <c r="O14" s="1" t="s">
        <v>129</v>
      </c>
      <c r="P14" s="1" t="s">
        <v>290</v>
      </c>
      <c r="Q14" s="1" t="s">
        <v>285</v>
      </c>
      <c r="R14" s="1" t="s">
        <v>281</v>
      </c>
      <c r="S14" s="1" t="s">
        <v>291</v>
      </c>
      <c r="T14" s="1" t="s">
        <v>281</v>
      </c>
      <c r="U14" s="1" t="s">
        <v>267</v>
      </c>
      <c r="V14" s="1" t="s">
        <v>135</v>
      </c>
      <c r="W14" s="1" t="s">
        <v>135</v>
      </c>
      <c r="X14" s="1" t="s">
        <v>292</v>
      </c>
      <c r="Y14" s="1">
        <v>5</v>
      </c>
      <c r="Z14" s="1">
        <v>6</v>
      </c>
      <c r="AA14" s="1">
        <v>7</v>
      </c>
      <c r="AB14" s="1">
        <v>6</v>
      </c>
      <c r="AC14" s="1">
        <v>5</v>
      </c>
      <c r="AD14" s="1">
        <v>5</v>
      </c>
      <c r="AE14" s="1">
        <v>4</v>
      </c>
      <c r="AF14" s="1">
        <v>5</v>
      </c>
      <c r="AG14" s="1" t="s">
        <v>293</v>
      </c>
      <c r="AH14" s="1"/>
      <c r="AI14" s="1"/>
      <c r="AJ14" s="1"/>
      <c r="AK14" s="1"/>
      <c r="AL14" s="1"/>
      <c r="AM14" s="1"/>
    </row>
    <row r="15" spans="1:39">
      <c r="A15" s="1" t="s">
        <v>294</v>
      </c>
      <c r="B15" s="1">
        <v>113</v>
      </c>
      <c r="C15" s="1" t="s">
        <v>248</v>
      </c>
      <c r="D15" s="1">
        <v>21</v>
      </c>
      <c r="E15" s="1" t="s">
        <v>122</v>
      </c>
      <c r="F15" s="1" t="s">
        <v>123</v>
      </c>
      <c r="G15" s="1" t="s">
        <v>124</v>
      </c>
      <c r="H15" s="1" t="s">
        <v>166</v>
      </c>
      <c r="I15" s="1" t="s">
        <v>295</v>
      </c>
      <c r="J15" s="1" t="s">
        <v>127</v>
      </c>
      <c r="K15" s="1" t="s">
        <v>128</v>
      </c>
      <c r="L15" s="1"/>
      <c r="M15" s="1">
        <v>7</v>
      </c>
      <c r="N15" s="1">
        <v>2</v>
      </c>
      <c r="O15" s="1" t="s">
        <v>129</v>
      </c>
      <c r="P15" s="1" t="s">
        <v>296</v>
      </c>
      <c r="Q15" s="1"/>
      <c r="R15" s="1" t="s">
        <v>155</v>
      </c>
      <c r="S15" s="1" t="s">
        <v>133</v>
      </c>
      <c r="T15" s="1" t="s">
        <v>155</v>
      </c>
      <c r="U15" s="1" t="s">
        <v>156</v>
      </c>
      <c r="V15" s="1" t="s">
        <v>297</v>
      </c>
      <c r="W15" s="1" t="s">
        <v>154</v>
      </c>
      <c r="X15" s="1" t="s">
        <v>298</v>
      </c>
      <c r="Y15" s="1">
        <v>5</v>
      </c>
      <c r="Z15" s="1">
        <v>7</v>
      </c>
      <c r="AA15" s="1">
        <v>6</v>
      </c>
      <c r="AB15" s="1">
        <v>6</v>
      </c>
      <c r="AC15" s="1">
        <v>6</v>
      </c>
      <c r="AD15" s="1">
        <v>6</v>
      </c>
      <c r="AE15" s="1">
        <v>7</v>
      </c>
      <c r="AF15" s="1">
        <v>7</v>
      </c>
      <c r="AG15" s="1" t="s">
        <v>138</v>
      </c>
      <c r="AH15" s="1"/>
      <c r="AI15" s="1"/>
      <c r="AJ15" s="1"/>
      <c r="AK15" s="1"/>
      <c r="AL15" s="1"/>
      <c r="AM15" s="1"/>
    </row>
    <row r="16" spans="1:39">
      <c r="A16" s="1" t="s">
        <v>304</v>
      </c>
      <c r="B16" s="1">
        <v>114</v>
      </c>
      <c r="C16" s="1" t="s">
        <v>208</v>
      </c>
      <c r="D16" s="1">
        <v>20</v>
      </c>
      <c r="E16" s="1" t="s">
        <v>140</v>
      </c>
      <c r="F16" s="1" t="s">
        <v>123</v>
      </c>
      <c r="G16" s="1" t="s">
        <v>284</v>
      </c>
      <c r="H16" s="1" t="s">
        <v>305</v>
      </c>
      <c r="I16" s="1" t="s">
        <v>306</v>
      </c>
      <c r="J16" s="1" t="s">
        <v>127</v>
      </c>
      <c r="K16" s="1" t="s">
        <v>161</v>
      </c>
      <c r="L16" s="1" t="s">
        <v>162</v>
      </c>
      <c r="M16" s="1">
        <v>6</v>
      </c>
      <c r="N16" s="1">
        <v>6</v>
      </c>
      <c r="O16" s="1" t="s">
        <v>129</v>
      </c>
      <c r="P16" s="1" t="s">
        <v>307</v>
      </c>
      <c r="Q16" s="1" t="s">
        <v>308</v>
      </c>
      <c r="R16" s="1" t="s">
        <v>173</v>
      </c>
      <c r="S16" s="1" t="s">
        <v>291</v>
      </c>
      <c r="T16" s="1" t="s">
        <v>309</v>
      </c>
      <c r="U16" s="1" t="s">
        <v>175</v>
      </c>
      <c r="V16" s="1" t="s">
        <v>135</v>
      </c>
      <c r="W16" s="1" t="s">
        <v>145</v>
      </c>
      <c r="X16" s="1" t="s">
        <v>310</v>
      </c>
      <c r="Y16" s="1">
        <v>7</v>
      </c>
      <c r="Z16" s="1">
        <v>5</v>
      </c>
      <c r="AA16" s="1">
        <v>5</v>
      </c>
      <c r="AB16" s="1">
        <v>5</v>
      </c>
      <c r="AC16" s="1">
        <v>7</v>
      </c>
      <c r="AD16" s="1">
        <v>6</v>
      </c>
      <c r="AE16" s="1">
        <v>4</v>
      </c>
      <c r="AF16" s="1">
        <v>6</v>
      </c>
      <c r="AG16" s="1" t="s">
        <v>138</v>
      </c>
      <c r="AH16" s="1"/>
      <c r="AI16" s="1"/>
      <c r="AJ16" s="1"/>
      <c r="AK16" s="1"/>
      <c r="AL16" s="1"/>
      <c r="AM16" s="1"/>
    </row>
    <row r="17" spans="1:39">
      <c r="A17" s="1" t="s">
        <v>299</v>
      </c>
      <c r="B17" s="1">
        <v>115</v>
      </c>
      <c r="C17" s="1" t="s">
        <v>300</v>
      </c>
      <c r="D17" s="1">
        <v>20</v>
      </c>
      <c r="E17" s="1" t="s">
        <v>140</v>
      </c>
      <c r="F17" s="1" t="s">
        <v>301</v>
      </c>
      <c r="G17" s="1" t="s">
        <v>302</v>
      </c>
      <c r="H17" s="1" t="s">
        <v>166</v>
      </c>
      <c r="I17" s="1"/>
      <c r="J17" s="1" t="s">
        <v>127</v>
      </c>
      <c r="K17" s="1" t="s">
        <v>128</v>
      </c>
      <c r="L17" s="1"/>
      <c r="M17" s="1">
        <v>7</v>
      </c>
      <c r="N17" s="1">
        <v>6</v>
      </c>
      <c r="O17" s="1" t="s">
        <v>129</v>
      </c>
      <c r="P17" s="1" t="s">
        <v>303</v>
      </c>
      <c r="Q17" s="1" t="s">
        <v>285</v>
      </c>
      <c r="R17" s="1" t="s">
        <v>132</v>
      </c>
      <c r="S17" s="1" t="s">
        <v>154</v>
      </c>
      <c r="T17" s="1" t="s">
        <v>155</v>
      </c>
      <c r="U17" s="1" t="s">
        <v>156</v>
      </c>
      <c r="V17" s="1" t="s">
        <v>145</v>
      </c>
      <c r="W17" s="1" t="s">
        <v>146</v>
      </c>
      <c r="X17" s="1" t="s">
        <v>180</v>
      </c>
      <c r="Y17" s="1">
        <v>6</v>
      </c>
      <c r="Z17" s="1">
        <v>5</v>
      </c>
      <c r="AA17" s="1">
        <v>5</v>
      </c>
      <c r="AB17" s="1">
        <v>7</v>
      </c>
      <c r="AC17" s="1">
        <v>7</v>
      </c>
      <c r="AD17" s="1">
        <v>4</v>
      </c>
      <c r="AE17" s="1">
        <v>5</v>
      </c>
      <c r="AF17" s="1">
        <v>6</v>
      </c>
      <c r="AG17" s="1" t="s">
        <v>138</v>
      </c>
      <c r="AH17" s="1"/>
      <c r="AI17" s="1"/>
      <c r="AJ17" s="1"/>
      <c r="AK17" s="1"/>
      <c r="AL17" s="1"/>
      <c r="AM17" s="1"/>
    </row>
    <row r="19" spans="1:39">
      <c r="D19">
        <f>AVERAGE(D2:D10,D12:D17)</f>
        <v>23.733333333333334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3"/>
  <sheetViews>
    <sheetView topLeftCell="A22" zoomScale="120" zoomScaleNormal="120" zoomScalePageLayoutView="120" workbookViewId="0">
      <selection activeCell="C45" sqref="C45"/>
    </sheetView>
  </sheetViews>
  <sheetFormatPr baseColWidth="10" defaultColWidth="11" defaultRowHeight="15" x14ac:dyDescent="0"/>
  <cols>
    <col min="1" max="1" width="11.5" customWidth="1"/>
  </cols>
  <sheetData>
    <row r="1" spans="1:12"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</row>
    <row r="2" spans="1:12">
      <c r="A2" t="s">
        <v>16</v>
      </c>
      <c r="B2">
        <v>101</v>
      </c>
      <c r="C2" t="s">
        <v>17</v>
      </c>
      <c r="D2">
        <v>1</v>
      </c>
      <c r="E2">
        <v>3</v>
      </c>
      <c r="F2">
        <v>4</v>
      </c>
      <c r="G2">
        <v>3</v>
      </c>
      <c r="H2">
        <v>4</v>
      </c>
      <c r="I2">
        <v>4</v>
      </c>
      <c r="J2">
        <v>5</v>
      </c>
      <c r="K2">
        <v>2</v>
      </c>
      <c r="L2">
        <v>3</v>
      </c>
    </row>
    <row r="3" spans="1:12">
      <c r="A3" t="s">
        <v>18</v>
      </c>
      <c r="B3">
        <v>101</v>
      </c>
      <c r="C3" t="s">
        <v>19</v>
      </c>
      <c r="D3">
        <v>2</v>
      </c>
      <c r="E3">
        <v>4</v>
      </c>
      <c r="F3">
        <v>4</v>
      </c>
      <c r="G3">
        <v>3</v>
      </c>
      <c r="H3">
        <v>2</v>
      </c>
      <c r="I3">
        <v>3</v>
      </c>
      <c r="J3">
        <v>4</v>
      </c>
      <c r="K3">
        <v>4</v>
      </c>
      <c r="L3">
        <v>2</v>
      </c>
    </row>
    <row r="4" spans="1:12">
      <c r="A4" t="s">
        <v>20</v>
      </c>
      <c r="B4">
        <v>101</v>
      </c>
      <c r="C4" t="s">
        <v>21</v>
      </c>
      <c r="D4">
        <v>3</v>
      </c>
      <c r="E4">
        <v>3</v>
      </c>
      <c r="F4">
        <v>4</v>
      </c>
      <c r="G4">
        <v>3</v>
      </c>
      <c r="H4">
        <v>3</v>
      </c>
      <c r="I4">
        <v>4</v>
      </c>
      <c r="J4">
        <v>4</v>
      </c>
      <c r="K4">
        <v>4</v>
      </c>
      <c r="L4">
        <v>3</v>
      </c>
    </row>
    <row r="5" spans="1:12">
      <c r="A5" t="s">
        <v>22</v>
      </c>
      <c r="B5">
        <v>101</v>
      </c>
      <c r="C5" t="s">
        <v>23</v>
      </c>
      <c r="D5">
        <v>4</v>
      </c>
      <c r="E5">
        <v>3</v>
      </c>
      <c r="F5">
        <v>4</v>
      </c>
      <c r="G5">
        <v>3</v>
      </c>
      <c r="H5">
        <v>3</v>
      </c>
      <c r="I5">
        <v>4</v>
      </c>
      <c r="J5">
        <v>4</v>
      </c>
      <c r="K5">
        <v>3</v>
      </c>
      <c r="L5">
        <v>4</v>
      </c>
    </row>
    <row r="6" spans="1:12">
      <c r="A6" t="s">
        <v>24</v>
      </c>
      <c r="B6">
        <v>101</v>
      </c>
      <c r="C6" t="s">
        <v>25</v>
      </c>
      <c r="D6">
        <v>5</v>
      </c>
      <c r="E6">
        <v>3</v>
      </c>
      <c r="F6">
        <v>4</v>
      </c>
      <c r="G6">
        <v>2</v>
      </c>
      <c r="H6">
        <v>2</v>
      </c>
      <c r="I6">
        <v>2</v>
      </c>
      <c r="J6">
        <v>4</v>
      </c>
      <c r="K6">
        <v>4</v>
      </c>
      <c r="L6">
        <v>3</v>
      </c>
    </row>
    <row r="7" spans="1:12">
      <c r="A7" t="s">
        <v>26</v>
      </c>
      <c r="B7">
        <v>101</v>
      </c>
      <c r="C7" t="s">
        <v>27</v>
      </c>
      <c r="D7" t="s">
        <v>28</v>
      </c>
      <c r="E7">
        <v>3</v>
      </c>
      <c r="F7">
        <v>2</v>
      </c>
      <c r="G7">
        <v>3</v>
      </c>
      <c r="H7">
        <v>2</v>
      </c>
      <c r="I7">
        <v>3</v>
      </c>
      <c r="J7">
        <v>4</v>
      </c>
      <c r="K7">
        <v>4</v>
      </c>
      <c r="L7">
        <v>2</v>
      </c>
    </row>
    <row r="9" spans="1:12">
      <c r="A9" t="s">
        <v>68</v>
      </c>
      <c r="B9">
        <v>103</v>
      </c>
      <c r="C9" t="s">
        <v>69</v>
      </c>
      <c r="D9" t="s">
        <v>39</v>
      </c>
      <c r="E9">
        <v>4</v>
      </c>
      <c r="F9">
        <v>5</v>
      </c>
      <c r="G9">
        <v>3</v>
      </c>
      <c r="H9">
        <v>2</v>
      </c>
      <c r="I9">
        <v>5</v>
      </c>
      <c r="J9">
        <v>4</v>
      </c>
      <c r="K9">
        <v>3</v>
      </c>
      <c r="L9">
        <v>3</v>
      </c>
    </row>
    <row r="10" spans="1:12">
      <c r="A10" t="s">
        <v>70</v>
      </c>
      <c r="B10">
        <v>103</v>
      </c>
      <c r="C10" t="s">
        <v>71</v>
      </c>
      <c r="D10" t="s">
        <v>42</v>
      </c>
      <c r="E10">
        <v>4</v>
      </c>
      <c r="F10">
        <v>5</v>
      </c>
      <c r="G10">
        <v>3</v>
      </c>
      <c r="H10">
        <v>1</v>
      </c>
      <c r="I10">
        <v>3</v>
      </c>
      <c r="J10">
        <v>5</v>
      </c>
      <c r="K10">
        <v>3</v>
      </c>
      <c r="L10">
        <v>2</v>
      </c>
    </row>
    <row r="11" spans="1:12">
      <c r="A11" t="s">
        <v>72</v>
      </c>
      <c r="B11">
        <v>103</v>
      </c>
      <c r="C11" t="s">
        <v>73</v>
      </c>
      <c r="D11" t="s">
        <v>45</v>
      </c>
      <c r="E11">
        <v>4</v>
      </c>
      <c r="F11">
        <v>5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74</v>
      </c>
      <c r="B12">
        <v>103</v>
      </c>
      <c r="C12" t="s">
        <v>75</v>
      </c>
      <c r="D12">
        <v>4</v>
      </c>
      <c r="E12">
        <v>4</v>
      </c>
      <c r="F12">
        <v>5</v>
      </c>
      <c r="G12">
        <v>2</v>
      </c>
      <c r="H12">
        <v>2</v>
      </c>
      <c r="I12">
        <v>3</v>
      </c>
      <c r="J12">
        <v>4</v>
      </c>
      <c r="K12">
        <v>3</v>
      </c>
      <c r="L12">
        <v>3</v>
      </c>
    </row>
    <row r="13" spans="1:12">
      <c r="A13" t="s">
        <v>76</v>
      </c>
      <c r="B13">
        <v>103</v>
      </c>
      <c r="C13" t="s">
        <v>77</v>
      </c>
      <c r="D13" t="s">
        <v>67</v>
      </c>
      <c r="E13">
        <v>5</v>
      </c>
      <c r="F13">
        <v>5</v>
      </c>
      <c r="G13">
        <v>3</v>
      </c>
      <c r="H13">
        <v>2</v>
      </c>
      <c r="I13">
        <v>4</v>
      </c>
      <c r="J13">
        <v>5</v>
      </c>
      <c r="K13">
        <v>4</v>
      </c>
      <c r="L13">
        <v>3</v>
      </c>
    </row>
    <row r="15" spans="1:12">
      <c r="A15" t="s">
        <v>60</v>
      </c>
      <c r="B15">
        <v>105</v>
      </c>
      <c r="C15" t="s">
        <v>38</v>
      </c>
      <c r="D15" t="s">
        <v>61</v>
      </c>
      <c r="E15">
        <v>4</v>
      </c>
      <c r="F15">
        <v>4</v>
      </c>
      <c r="G15">
        <v>3</v>
      </c>
      <c r="H15">
        <v>3</v>
      </c>
      <c r="I15">
        <v>3</v>
      </c>
      <c r="J15">
        <v>4</v>
      </c>
      <c r="K15">
        <v>3</v>
      </c>
      <c r="L15">
        <v>3</v>
      </c>
    </row>
    <row r="16" spans="1:12">
      <c r="A16" t="s">
        <v>62</v>
      </c>
      <c r="B16">
        <v>105</v>
      </c>
      <c r="C16" t="s">
        <v>41</v>
      </c>
      <c r="D16" t="s">
        <v>42</v>
      </c>
      <c r="E16">
        <v>4</v>
      </c>
      <c r="F16">
        <v>4</v>
      </c>
      <c r="G16">
        <v>3</v>
      </c>
      <c r="H16">
        <v>3</v>
      </c>
      <c r="I16">
        <v>4</v>
      </c>
      <c r="J16">
        <v>4</v>
      </c>
      <c r="K16">
        <v>4</v>
      </c>
      <c r="L16">
        <v>3</v>
      </c>
    </row>
    <row r="17" spans="1:18">
      <c r="A17" t="s">
        <v>63</v>
      </c>
      <c r="B17">
        <v>105</v>
      </c>
      <c r="C17" t="s">
        <v>44</v>
      </c>
      <c r="D17" t="s">
        <v>45</v>
      </c>
      <c r="E17">
        <v>4</v>
      </c>
      <c r="F17">
        <v>4</v>
      </c>
      <c r="G17">
        <v>3</v>
      </c>
      <c r="H17">
        <v>3</v>
      </c>
      <c r="I17">
        <v>4</v>
      </c>
      <c r="J17">
        <v>4</v>
      </c>
      <c r="K17">
        <v>4</v>
      </c>
      <c r="L17">
        <v>4</v>
      </c>
    </row>
    <row r="18" spans="1:18">
      <c r="A18" t="s">
        <v>64</v>
      </c>
      <c r="B18">
        <v>105</v>
      </c>
      <c r="C18" t="s">
        <v>47</v>
      </c>
      <c r="D18" t="s">
        <v>48</v>
      </c>
      <c r="E18">
        <v>5</v>
      </c>
      <c r="F18">
        <v>4</v>
      </c>
      <c r="G18">
        <v>4</v>
      </c>
      <c r="H18">
        <v>4</v>
      </c>
      <c r="I18">
        <v>4</v>
      </c>
      <c r="J18">
        <v>4</v>
      </c>
      <c r="K18">
        <v>4</v>
      </c>
      <c r="L18">
        <v>4</v>
      </c>
    </row>
    <row r="19" spans="1:18">
      <c r="A19" t="s">
        <v>65</v>
      </c>
      <c r="B19">
        <v>105</v>
      </c>
      <c r="C19" t="s">
        <v>66</v>
      </c>
      <c r="D19" t="s">
        <v>67</v>
      </c>
      <c r="E19">
        <v>4</v>
      </c>
      <c r="F19">
        <v>4</v>
      </c>
      <c r="G19">
        <v>4</v>
      </c>
      <c r="H19">
        <v>3</v>
      </c>
      <c r="I19">
        <v>4</v>
      </c>
      <c r="J19">
        <v>4</v>
      </c>
      <c r="K19">
        <v>3</v>
      </c>
      <c r="L19">
        <v>3</v>
      </c>
    </row>
    <row r="21" spans="1:18">
      <c r="A21" t="s">
        <v>191</v>
      </c>
      <c r="B21">
        <v>107</v>
      </c>
      <c r="C21" t="s">
        <v>73</v>
      </c>
      <c r="D21" t="s">
        <v>39</v>
      </c>
      <c r="E21">
        <v>3</v>
      </c>
      <c r="F21">
        <v>1</v>
      </c>
      <c r="G21">
        <v>3</v>
      </c>
      <c r="H21">
        <v>1</v>
      </c>
      <c r="I21">
        <v>4</v>
      </c>
      <c r="J21">
        <v>3</v>
      </c>
      <c r="K21">
        <v>4</v>
      </c>
      <c r="L21">
        <v>3</v>
      </c>
    </row>
    <row r="22" spans="1:18">
      <c r="A22" t="s">
        <v>192</v>
      </c>
      <c r="B22">
        <v>107</v>
      </c>
      <c r="C22" t="s">
        <v>84</v>
      </c>
      <c r="D22" t="s">
        <v>42</v>
      </c>
      <c r="E22">
        <v>4</v>
      </c>
      <c r="F22">
        <v>3</v>
      </c>
      <c r="G22">
        <v>4</v>
      </c>
      <c r="H22">
        <v>2</v>
      </c>
      <c r="I22">
        <v>4</v>
      </c>
      <c r="J22">
        <v>3</v>
      </c>
      <c r="K22">
        <v>3</v>
      </c>
      <c r="L22">
        <v>4</v>
      </c>
    </row>
    <row r="23" spans="1:18">
      <c r="A23" t="s">
        <v>193</v>
      </c>
      <c r="B23">
        <v>107</v>
      </c>
      <c r="C23" t="s">
        <v>77</v>
      </c>
      <c r="D23" t="s">
        <v>45</v>
      </c>
      <c r="E23">
        <v>4</v>
      </c>
      <c r="F23">
        <v>3</v>
      </c>
      <c r="G23">
        <v>3</v>
      </c>
      <c r="H23">
        <v>1</v>
      </c>
      <c r="I23">
        <v>4</v>
      </c>
      <c r="J23">
        <v>4</v>
      </c>
      <c r="K23">
        <v>3</v>
      </c>
      <c r="L23">
        <v>2</v>
      </c>
    </row>
    <row r="24" spans="1:18">
      <c r="A24" t="s">
        <v>194</v>
      </c>
      <c r="B24">
        <v>107</v>
      </c>
      <c r="C24" t="s">
        <v>188</v>
      </c>
      <c r="D24" t="s">
        <v>48</v>
      </c>
      <c r="E24">
        <v>5</v>
      </c>
      <c r="F24">
        <v>4</v>
      </c>
      <c r="G24">
        <v>4</v>
      </c>
      <c r="H24">
        <v>2</v>
      </c>
      <c r="I24">
        <v>5</v>
      </c>
      <c r="J24">
        <v>4</v>
      </c>
      <c r="K24">
        <v>3</v>
      </c>
      <c r="L24">
        <v>3</v>
      </c>
    </row>
    <row r="25" spans="1:18">
      <c r="A25" t="s">
        <v>195</v>
      </c>
      <c r="B25">
        <v>107</v>
      </c>
      <c r="C25" t="s">
        <v>190</v>
      </c>
      <c r="D25" t="s">
        <v>67</v>
      </c>
      <c r="E25">
        <v>4</v>
      </c>
      <c r="F25">
        <v>4</v>
      </c>
      <c r="G25">
        <v>3</v>
      </c>
      <c r="H25">
        <v>1</v>
      </c>
      <c r="I25">
        <v>4</v>
      </c>
      <c r="J25">
        <v>4</v>
      </c>
      <c r="K25">
        <v>4</v>
      </c>
      <c r="L25">
        <v>3</v>
      </c>
    </row>
    <row r="27" spans="1:18">
      <c r="A27" s="1" t="s">
        <v>205</v>
      </c>
      <c r="B27" s="1">
        <v>111</v>
      </c>
      <c r="C27" s="1" t="s">
        <v>206</v>
      </c>
      <c r="D27" s="1" t="s">
        <v>39</v>
      </c>
      <c r="E27" s="1">
        <v>4</v>
      </c>
      <c r="F27" s="1">
        <v>5</v>
      </c>
      <c r="G27" s="1">
        <v>1</v>
      </c>
      <c r="H27" s="1">
        <v>1</v>
      </c>
      <c r="I27" s="1">
        <v>4</v>
      </c>
      <c r="J27" s="1">
        <v>4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207</v>
      </c>
      <c r="B28" s="1">
        <v>111</v>
      </c>
      <c r="C28" s="1" t="s">
        <v>208</v>
      </c>
      <c r="D28" s="1" t="s">
        <v>42</v>
      </c>
      <c r="E28" s="1">
        <v>5</v>
      </c>
      <c r="F28" s="1">
        <v>5</v>
      </c>
      <c r="G28" s="1">
        <v>2</v>
      </c>
      <c r="H28" s="1">
        <v>1</v>
      </c>
      <c r="I28" s="1">
        <v>3</v>
      </c>
      <c r="J28" s="1">
        <v>4</v>
      </c>
      <c r="K28" s="1">
        <v>3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209</v>
      </c>
      <c r="B29" s="1">
        <v>111</v>
      </c>
      <c r="C29" s="1" t="s">
        <v>210</v>
      </c>
      <c r="D29" s="1" t="s">
        <v>45</v>
      </c>
      <c r="E29" s="1">
        <v>4</v>
      </c>
      <c r="F29" s="1">
        <v>5</v>
      </c>
      <c r="G29" s="1">
        <v>1</v>
      </c>
      <c r="H29" s="1">
        <v>2</v>
      </c>
      <c r="I29" s="1">
        <v>4</v>
      </c>
      <c r="J29" s="1">
        <v>5</v>
      </c>
      <c r="K29" s="1">
        <v>3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211</v>
      </c>
      <c r="B30" s="1">
        <v>111</v>
      </c>
      <c r="C30" s="1" t="s">
        <v>212</v>
      </c>
      <c r="D30" s="1" t="s">
        <v>213</v>
      </c>
      <c r="E30" s="1">
        <v>5</v>
      </c>
      <c r="F30" s="1">
        <v>4</v>
      </c>
      <c r="G30" s="1">
        <v>1</v>
      </c>
      <c r="H30" s="1">
        <v>1</v>
      </c>
      <c r="I30" s="1">
        <v>3</v>
      </c>
      <c r="J30" s="1">
        <v>5</v>
      </c>
      <c r="K30" s="1">
        <v>4</v>
      </c>
      <c r="L30" s="1">
        <v>1</v>
      </c>
      <c r="M30" s="1"/>
      <c r="N30" s="1"/>
      <c r="O30" s="1"/>
      <c r="P30" s="1"/>
      <c r="Q30" s="1"/>
      <c r="R30" s="1"/>
    </row>
    <row r="31" spans="1:18">
      <c r="A31" s="1" t="s">
        <v>214</v>
      </c>
      <c r="B31" s="1">
        <v>111</v>
      </c>
      <c r="C31" s="1" t="s">
        <v>215</v>
      </c>
      <c r="D31" s="1" t="s">
        <v>67</v>
      </c>
      <c r="E31" s="1">
        <v>5</v>
      </c>
      <c r="F31" s="1">
        <v>5</v>
      </c>
      <c r="G31" s="1">
        <v>1</v>
      </c>
      <c r="H31" s="1">
        <v>1</v>
      </c>
      <c r="I31" s="1">
        <v>3</v>
      </c>
      <c r="J31" s="1">
        <v>5</v>
      </c>
      <c r="K31" s="1">
        <v>4</v>
      </c>
      <c r="L31" s="1">
        <v>1</v>
      </c>
      <c r="M31" s="1"/>
      <c r="N31" s="1"/>
      <c r="O31" s="1"/>
      <c r="P31" s="1"/>
      <c r="Q31" s="1"/>
      <c r="R31" s="1"/>
    </row>
    <row r="33" spans="1:18">
      <c r="A33" s="1" t="s">
        <v>216</v>
      </c>
      <c r="B33" s="1">
        <v>113</v>
      </c>
      <c r="C33" s="1" t="s">
        <v>217</v>
      </c>
      <c r="D33" s="1" t="s">
        <v>61</v>
      </c>
      <c r="E33" s="1">
        <v>3</v>
      </c>
      <c r="F33" s="1">
        <v>4</v>
      </c>
      <c r="G33" s="1">
        <v>1</v>
      </c>
      <c r="H33" s="1">
        <v>1</v>
      </c>
      <c r="I33" s="1">
        <v>3</v>
      </c>
      <c r="J33" s="1">
        <v>4</v>
      </c>
      <c r="K33" s="1">
        <v>2</v>
      </c>
      <c r="L33" s="1">
        <v>1</v>
      </c>
      <c r="M33" s="1"/>
      <c r="N33" s="1"/>
      <c r="O33" s="1"/>
      <c r="P33" s="1"/>
      <c r="Q33" s="1"/>
      <c r="R33" s="1"/>
    </row>
    <row r="34" spans="1:18">
      <c r="A34" s="1" t="s">
        <v>218</v>
      </c>
      <c r="B34" s="1">
        <v>113</v>
      </c>
      <c r="C34" s="1" t="s">
        <v>219</v>
      </c>
      <c r="D34" s="1" t="s">
        <v>42</v>
      </c>
      <c r="E34" s="1">
        <v>3</v>
      </c>
      <c r="F34" s="1">
        <v>4</v>
      </c>
      <c r="G34" s="1">
        <v>1</v>
      </c>
      <c r="H34" s="1">
        <v>1</v>
      </c>
      <c r="I34" s="1">
        <v>3</v>
      </c>
      <c r="J34" s="1">
        <v>3</v>
      </c>
      <c r="K34" s="1">
        <v>2</v>
      </c>
      <c r="L34" s="1">
        <v>1</v>
      </c>
      <c r="M34" s="1"/>
      <c r="N34" s="1"/>
      <c r="O34" s="1"/>
      <c r="P34" s="1"/>
      <c r="Q34" s="1"/>
      <c r="R34" s="1"/>
    </row>
    <row r="35" spans="1:18">
      <c r="A35" s="1" t="s">
        <v>220</v>
      </c>
      <c r="B35" s="1">
        <v>113</v>
      </c>
      <c r="C35" s="1" t="s">
        <v>221</v>
      </c>
      <c r="D35" s="1" t="s">
        <v>45</v>
      </c>
      <c r="E35" s="1">
        <v>3</v>
      </c>
      <c r="F35" s="1">
        <v>4</v>
      </c>
      <c r="G35" s="1">
        <v>1</v>
      </c>
      <c r="H35" s="1">
        <v>1</v>
      </c>
      <c r="I35" s="1">
        <v>3</v>
      </c>
      <c r="J35" s="1">
        <v>3</v>
      </c>
      <c r="K35" s="1">
        <v>2</v>
      </c>
      <c r="L35" s="1">
        <v>1</v>
      </c>
      <c r="M35" s="1"/>
      <c r="N35" s="1"/>
      <c r="O35" s="1"/>
      <c r="P35" s="1"/>
      <c r="Q35" s="1"/>
      <c r="R35" s="1"/>
    </row>
    <row r="36" spans="1:18">
      <c r="A36" s="1" t="s">
        <v>222</v>
      </c>
      <c r="B36" s="1">
        <v>113</v>
      </c>
      <c r="C36" s="1" t="s">
        <v>223</v>
      </c>
      <c r="D36" s="1" t="s">
        <v>48</v>
      </c>
      <c r="E36" s="1">
        <v>3</v>
      </c>
      <c r="F36" s="1">
        <v>4</v>
      </c>
      <c r="G36" s="1">
        <v>1</v>
      </c>
      <c r="H36" s="1">
        <v>1</v>
      </c>
      <c r="I36" s="1">
        <v>4</v>
      </c>
      <c r="J36" s="1">
        <v>4</v>
      </c>
      <c r="K36" s="1">
        <v>2</v>
      </c>
      <c r="L36" s="1">
        <v>1</v>
      </c>
      <c r="M36" s="1"/>
      <c r="N36" s="1"/>
      <c r="O36" s="1"/>
      <c r="P36" s="1"/>
      <c r="Q36" s="1"/>
      <c r="R36" s="1"/>
    </row>
    <row r="37" spans="1:18">
      <c r="A37" s="1" t="s">
        <v>224</v>
      </c>
      <c r="B37" s="1">
        <v>113</v>
      </c>
      <c r="C37" s="1" t="s">
        <v>225</v>
      </c>
      <c r="D37" s="1" t="s">
        <v>67</v>
      </c>
      <c r="E37" s="1">
        <v>3</v>
      </c>
      <c r="F37" s="1">
        <v>4</v>
      </c>
      <c r="G37" s="1">
        <v>1</v>
      </c>
      <c r="H37" s="1">
        <v>1</v>
      </c>
      <c r="I37" s="1">
        <v>4</v>
      </c>
      <c r="J37" s="1">
        <v>4</v>
      </c>
      <c r="K37" s="1">
        <v>2</v>
      </c>
      <c r="L37" s="1">
        <v>1</v>
      </c>
      <c r="M37" s="1"/>
      <c r="N37" s="1"/>
      <c r="O37" s="1"/>
      <c r="P37" s="1"/>
      <c r="Q37" s="1"/>
      <c r="R37" s="1"/>
    </row>
    <row r="39" spans="1:18">
      <c r="A39" s="1" t="s">
        <v>226</v>
      </c>
      <c r="B39" s="1">
        <v>115</v>
      </c>
      <c r="C39" s="1" t="s">
        <v>227</v>
      </c>
      <c r="D39" s="1" t="s">
        <v>39</v>
      </c>
      <c r="E39" s="1">
        <v>4</v>
      </c>
      <c r="F39" s="1">
        <v>2</v>
      </c>
      <c r="G39" s="1">
        <v>3</v>
      </c>
      <c r="H39" s="1">
        <v>2</v>
      </c>
      <c r="I39" s="1">
        <v>5</v>
      </c>
      <c r="J39" s="1">
        <v>4</v>
      </c>
      <c r="K39" s="1">
        <v>3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228</v>
      </c>
      <c r="B40" s="1">
        <v>115</v>
      </c>
      <c r="C40" s="1" t="s">
        <v>215</v>
      </c>
      <c r="D40" s="1" t="s">
        <v>42</v>
      </c>
      <c r="E40" s="1">
        <v>5</v>
      </c>
      <c r="F40" s="1">
        <v>2</v>
      </c>
      <c r="G40" s="1">
        <v>4</v>
      </c>
      <c r="H40" s="1">
        <v>2</v>
      </c>
      <c r="I40" s="1">
        <v>5</v>
      </c>
      <c r="J40" s="1">
        <v>4</v>
      </c>
      <c r="K40" s="1">
        <v>2</v>
      </c>
      <c r="L40" s="1">
        <v>3</v>
      </c>
      <c r="M40" s="1"/>
      <c r="N40" s="1"/>
      <c r="O40" s="1"/>
      <c r="P40" s="1"/>
      <c r="Q40" s="1"/>
      <c r="R40" s="1"/>
    </row>
    <row r="41" spans="1:18">
      <c r="A41" s="1" t="s">
        <v>229</v>
      </c>
      <c r="B41" s="1">
        <v>115</v>
      </c>
      <c r="C41" s="1" t="s">
        <v>230</v>
      </c>
      <c r="D41" s="1" t="s">
        <v>45</v>
      </c>
      <c r="E41" s="1">
        <v>5</v>
      </c>
      <c r="F41" s="1">
        <v>2</v>
      </c>
      <c r="G41" s="1">
        <v>3</v>
      </c>
      <c r="H41" s="1">
        <v>1</v>
      </c>
      <c r="I41" s="1">
        <v>5</v>
      </c>
      <c r="J41" s="1">
        <v>4</v>
      </c>
      <c r="K41" s="1">
        <v>4</v>
      </c>
      <c r="L41" s="1">
        <v>2</v>
      </c>
      <c r="M41" s="1"/>
      <c r="N41" s="1"/>
      <c r="O41" s="1"/>
      <c r="P41" s="1"/>
      <c r="Q41" s="1"/>
      <c r="R41" s="1"/>
    </row>
    <row r="42" spans="1:18">
      <c r="A42" s="1" t="s">
        <v>231</v>
      </c>
      <c r="B42" s="1">
        <v>115</v>
      </c>
      <c r="C42" s="1" t="s">
        <v>232</v>
      </c>
      <c r="D42" s="1" t="s">
        <v>213</v>
      </c>
      <c r="E42" s="1">
        <v>5</v>
      </c>
      <c r="F42" s="1">
        <v>1</v>
      </c>
      <c r="G42" s="1">
        <v>3</v>
      </c>
      <c r="H42" s="1">
        <v>2</v>
      </c>
      <c r="I42" s="1">
        <v>4</v>
      </c>
      <c r="J42" s="1">
        <v>4</v>
      </c>
      <c r="K42" s="1">
        <v>3</v>
      </c>
      <c r="L42" s="1">
        <v>2</v>
      </c>
      <c r="M42" s="1"/>
      <c r="N42" s="1"/>
      <c r="O42" s="1"/>
      <c r="P42" s="1"/>
      <c r="Q42" s="1"/>
      <c r="R42" s="1"/>
    </row>
    <row r="43" spans="1:18">
      <c r="A43" s="1" t="s">
        <v>233</v>
      </c>
      <c r="B43" s="1">
        <v>115</v>
      </c>
      <c r="C43" s="1" t="s">
        <v>232</v>
      </c>
      <c r="D43" s="1" t="s">
        <v>67</v>
      </c>
      <c r="E43" s="1">
        <v>5</v>
      </c>
      <c r="F43" s="1">
        <v>1</v>
      </c>
      <c r="G43" s="1">
        <v>3</v>
      </c>
      <c r="H43" s="1">
        <v>2</v>
      </c>
      <c r="I43" s="1">
        <v>5</v>
      </c>
      <c r="J43" s="1">
        <v>4</v>
      </c>
      <c r="K43" s="1">
        <v>3</v>
      </c>
      <c r="L43" s="1">
        <v>2</v>
      </c>
      <c r="M43" s="1"/>
      <c r="N43" s="1"/>
      <c r="O43" s="1"/>
      <c r="P43" s="1"/>
      <c r="Q43" s="1"/>
      <c r="R4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opLeftCell="A22" zoomScale="120" zoomScaleNormal="120" zoomScalePageLayoutView="120" workbookViewId="0">
      <selection activeCell="A38" sqref="A38:R42"/>
    </sheetView>
  </sheetViews>
  <sheetFormatPr baseColWidth="10" defaultColWidth="11" defaultRowHeight="15" x14ac:dyDescent="0"/>
  <sheetData>
    <row r="1" spans="1:12"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58</v>
      </c>
      <c r="L1" t="s">
        <v>59</v>
      </c>
    </row>
    <row r="2" spans="1:12">
      <c r="A2" t="s">
        <v>37</v>
      </c>
      <c r="B2">
        <v>102</v>
      </c>
      <c r="C2" t="s">
        <v>38</v>
      </c>
      <c r="D2" t="s">
        <v>39</v>
      </c>
      <c r="E2">
        <v>4</v>
      </c>
      <c r="F2">
        <v>4</v>
      </c>
      <c r="G2">
        <v>3</v>
      </c>
      <c r="H2">
        <v>2</v>
      </c>
      <c r="I2">
        <v>4</v>
      </c>
      <c r="J2">
        <v>3</v>
      </c>
      <c r="K2">
        <v>2</v>
      </c>
      <c r="L2">
        <v>2</v>
      </c>
    </row>
    <row r="3" spans="1:12">
      <c r="A3" t="s">
        <v>40</v>
      </c>
      <c r="B3">
        <v>102</v>
      </c>
      <c r="C3" t="s">
        <v>41</v>
      </c>
      <c r="D3" t="s">
        <v>42</v>
      </c>
      <c r="E3">
        <v>4</v>
      </c>
      <c r="F3">
        <v>4</v>
      </c>
      <c r="G3">
        <v>2</v>
      </c>
      <c r="H3">
        <v>2</v>
      </c>
      <c r="I3">
        <v>4</v>
      </c>
      <c r="J3">
        <v>4</v>
      </c>
      <c r="K3">
        <v>2</v>
      </c>
      <c r="L3">
        <v>2</v>
      </c>
    </row>
    <row r="4" spans="1:12">
      <c r="A4" t="s">
        <v>43</v>
      </c>
      <c r="B4">
        <v>102</v>
      </c>
      <c r="C4" t="s">
        <v>44</v>
      </c>
      <c r="D4" t="s">
        <v>45</v>
      </c>
      <c r="E4">
        <v>4</v>
      </c>
      <c r="F4">
        <v>4</v>
      </c>
      <c r="G4">
        <v>2</v>
      </c>
      <c r="H4">
        <v>2</v>
      </c>
      <c r="I4">
        <v>4</v>
      </c>
      <c r="J4">
        <v>4</v>
      </c>
      <c r="K4">
        <v>2</v>
      </c>
      <c r="L4">
        <v>2</v>
      </c>
    </row>
    <row r="5" spans="1:12">
      <c r="A5" t="s">
        <v>46</v>
      </c>
      <c r="B5">
        <v>102</v>
      </c>
      <c r="C5" t="s">
        <v>47</v>
      </c>
      <c r="D5" t="s">
        <v>48</v>
      </c>
      <c r="E5">
        <v>4</v>
      </c>
      <c r="F5">
        <v>4</v>
      </c>
      <c r="G5">
        <v>2</v>
      </c>
      <c r="H5">
        <v>2</v>
      </c>
      <c r="I5">
        <v>4</v>
      </c>
      <c r="J5">
        <v>4</v>
      </c>
      <c r="K5">
        <v>2</v>
      </c>
      <c r="L5">
        <v>2</v>
      </c>
    </row>
    <row r="6" spans="1:12">
      <c r="A6" t="s">
        <v>49</v>
      </c>
      <c r="B6">
        <v>102</v>
      </c>
      <c r="C6" t="s">
        <v>50</v>
      </c>
      <c r="D6" t="s">
        <v>51</v>
      </c>
      <c r="E6">
        <v>4</v>
      </c>
      <c r="F6">
        <v>4</v>
      </c>
      <c r="G6">
        <v>2</v>
      </c>
      <c r="H6">
        <v>2</v>
      </c>
      <c r="I6">
        <v>4</v>
      </c>
      <c r="J6">
        <v>4</v>
      </c>
      <c r="K6">
        <v>2</v>
      </c>
      <c r="L6">
        <v>2</v>
      </c>
    </row>
    <row r="8" spans="1:12">
      <c r="A8" t="s">
        <v>184</v>
      </c>
      <c r="B8">
        <v>104</v>
      </c>
      <c r="C8" t="s">
        <v>73</v>
      </c>
      <c r="D8" t="s">
        <v>39</v>
      </c>
      <c r="E8">
        <v>3</v>
      </c>
      <c r="F8">
        <v>4</v>
      </c>
      <c r="G8">
        <v>3</v>
      </c>
      <c r="H8">
        <v>2</v>
      </c>
      <c r="I8">
        <v>4</v>
      </c>
      <c r="J8">
        <v>5</v>
      </c>
      <c r="K8">
        <v>3</v>
      </c>
      <c r="L8">
        <v>2</v>
      </c>
    </row>
    <row r="9" spans="1:12">
      <c r="A9" t="s">
        <v>185</v>
      </c>
      <c r="B9">
        <v>104</v>
      </c>
      <c r="C9" t="s">
        <v>84</v>
      </c>
      <c r="D9" t="s">
        <v>42</v>
      </c>
      <c r="E9">
        <v>3</v>
      </c>
      <c r="F9">
        <v>4</v>
      </c>
      <c r="G9">
        <v>3</v>
      </c>
      <c r="H9">
        <v>3</v>
      </c>
      <c r="I9">
        <v>4</v>
      </c>
      <c r="J9">
        <v>5</v>
      </c>
      <c r="K9">
        <v>3</v>
      </c>
      <c r="L9">
        <v>2</v>
      </c>
    </row>
    <row r="10" spans="1:12">
      <c r="A10" t="s">
        <v>186</v>
      </c>
      <c r="B10">
        <v>104</v>
      </c>
      <c r="C10" t="s">
        <v>77</v>
      </c>
      <c r="D10" t="s">
        <v>45</v>
      </c>
      <c r="E10">
        <v>3</v>
      </c>
      <c r="F10">
        <v>5</v>
      </c>
      <c r="G10">
        <v>3</v>
      </c>
      <c r="H10">
        <v>2</v>
      </c>
      <c r="I10">
        <v>4</v>
      </c>
      <c r="J10">
        <v>5</v>
      </c>
      <c r="K10">
        <v>4</v>
      </c>
      <c r="L10">
        <v>3</v>
      </c>
    </row>
    <row r="11" spans="1:12">
      <c r="A11" t="s">
        <v>187</v>
      </c>
      <c r="B11">
        <v>104</v>
      </c>
      <c r="C11" t="s">
        <v>188</v>
      </c>
      <c r="D11" t="s">
        <v>48</v>
      </c>
      <c r="E11">
        <v>3</v>
      </c>
      <c r="F11">
        <v>4</v>
      </c>
      <c r="G11">
        <v>3</v>
      </c>
      <c r="H11">
        <v>3</v>
      </c>
      <c r="I11">
        <v>4</v>
      </c>
      <c r="J11">
        <v>4</v>
      </c>
      <c r="K11">
        <v>3</v>
      </c>
      <c r="L11">
        <v>2</v>
      </c>
    </row>
    <row r="12" spans="1:12">
      <c r="A12" t="s">
        <v>189</v>
      </c>
      <c r="B12">
        <v>104</v>
      </c>
      <c r="C12" t="s">
        <v>190</v>
      </c>
      <c r="D12" t="s">
        <v>67</v>
      </c>
      <c r="E12">
        <v>4</v>
      </c>
      <c r="F12">
        <v>4</v>
      </c>
      <c r="G12">
        <v>3</v>
      </c>
      <c r="H12">
        <v>3</v>
      </c>
      <c r="I12">
        <v>3</v>
      </c>
      <c r="J12">
        <v>5</v>
      </c>
      <c r="K12">
        <v>3</v>
      </c>
      <c r="L12">
        <v>2</v>
      </c>
    </row>
    <row r="14" spans="1:12">
      <c r="A14" t="s">
        <v>78</v>
      </c>
      <c r="B14">
        <v>106</v>
      </c>
      <c r="C14" t="s">
        <v>50</v>
      </c>
      <c r="D14" t="s">
        <v>39</v>
      </c>
      <c r="E14">
        <v>5</v>
      </c>
      <c r="F14">
        <v>5</v>
      </c>
      <c r="G14">
        <v>3</v>
      </c>
      <c r="H14">
        <v>4</v>
      </c>
      <c r="I14">
        <v>5</v>
      </c>
      <c r="J14">
        <v>3</v>
      </c>
      <c r="K14">
        <v>2</v>
      </c>
      <c r="L14">
        <v>4</v>
      </c>
    </row>
    <row r="15" spans="1:12">
      <c r="A15" t="s">
        <v>79</v>
      </c>
      <c r="B15">
        <v>106</v>
      </c>
      <c r="C15" t="s">
        <v>80</v>
      </c>
      <c r="D15" t="s">
        <v>42</v>
      </c>
      <c r="E15">
        <v>4</v>
      </c>
      <c r="F15">
        <v>4</v>
      </c>
      <c r="G15">
        <v>2</v>
      </c>
      <c r="H15">
        <v>4</v>
      </c>
      <c r="I15">
        <v>5</v>
      </c>
      <c r="J15">
        <v>4</v>
      </c>
      <c r="K15">
        <v>4</v>
      </c>
      <c r="L15">
        <v>4</v>
      </c>
    </row>
    <row r="16" spans="1:12">
      <c r="A16" t="s">
        <v>81</v>
      </c>
      <c r="B16">
        <v>106</v>
      </c>
      <c r="C16" t="s">
        <v>82</v>
      </c>
      <c r="D16" t="s">
        <v>45</v>
      </c>
      <c r="E16">
        <v>4</v>
      </c>
      <c r="F16">
        <v>4</v>
      </c>
      <c r="G16">
        <v>2</v>
      </c>
      <c r="H16">
        <v>3</v>
      </c>
      <c r="I16">
        <v>4</v>
      </c>
      <c r="J16">
        <v>5</v>
      </c>
      <c r="K16">
        <v>3</v>
      </c>
      <c r="L16">
        <v>4</v>
      </c>
    </row>
    <row r="17" spans="1:18">
      <c r="A17" t="s">
        <v>83</v>
      </c>
      <c r="B17">
        <v>106</v>
      </c>
      <c r="C17" t="s">
        <v>84</v>
      </c>
      <c r="D17" t="s">
        <v>48</v>
      </c>
      <c r="E17">
        <v>2</v>
      </c>
      <c r="F17">
        <v>4</v>
      </c>
      <c r="G17">
        <v>3</v>
      </c>
      <c r="H17">
        <v>3</v>
      </c>
      <c r="I17">
        <v>4</v>
      </c>
      <c r="J17">
        <v>4</v>
      </c>
      <c r="K17">
        <v>2</v>
      </c>
      <c r="L17">
        <v>4</v>
      </c>
    </row>
    <row r="18" spans="1:18">
      <c r="A18" t="s">
        <v>85</v>
      </c>
      <c r="B18">
        <v>106</v>
      </c>
      <c r="C18" t="s">
        <v>86</v>
      </c>
      <c r="D18" t="s">
        <v>67</v>
      </c>
      <c r="E18">
        <v>4</v>
      </c>
      <c r="F18">
        <v>5</v>
      </c>
      <c r="G18">
        <v>2</v>
      </c>
      <c r="H18">
        <v>3</v>
      </c>
      <c r="I18">
        <v>5</v>
      </c>
      <c r="J18">
        <v>4</v>
      </c>
      <c r="K18">
        <v>3</v>
      </c>
      <c r="L18">
        <v>3</v>
      </c>
    </row>
    <row r="20" spans="1:18">
      <c r="A20" s="1" t="s">
        <v>234</v>
      </c>
      <c r="B20" s="1">
        <v>108</v>
      </c>
      <c r="C20" s="1" t="s">
        <v>235</v>
      </c>
      <c r="D20" s="1" t="s">
        <v>39</v>
      </c>
      <c r="E20" s="1">
        <v>3</v>
      </c>
      <c r="F20" s="1">
        <v>4</v>
      </c>
      <c r="G20" s="1">
        <v>3</v>
      </c>
      <c r="H20" s="1">
        <v>2</v>
      </c>
      <c r="I20" s="1">
        <v>4</v>
      </c>
      <c r="J20" s="1">
        <v>4</v>
      </c>
      <c r="K20" s="1">
        <v>3</v>
      </c>
      <c r="L20" s="1">
        <v>1</v>
      </c>
      <c r="M20" s="1"/>
      <c r="N20" s="1"/>
      <c r="O20" s="1"/>
      <c r="P20" s="1"/>
      <c r="Q20" s="1"/>
      <c r="R20" s="1"/>
    </row>
    <row r="21" spans="1:18">
      <c r="A21" s="1" t="s">
        <v>236</v>
      </c>
      <c r="B21" s="1">
        <v>108</v>
      </c>
      <c r="C21" s="1" t="s">
        <v>237</v>
      </c>
      <c r="D21" s="1" t="s">
        <v>42</v>
      </c>
      <c r="E21" s="1">
        <v>4</v>
      </c>
      <c r="F21" s="1">
        <v>4</v>
      </c>
      <c r="G21" s="1">
        <v>3</v>
      </c>
      <c r="H21" s="1">
        <v>2</v>
      </c>
      <c r="I21" s="1">
        <v>3</v>
      </c>
      <c r="J21" s="1">
        <v>4</v>
      </c>
      <c r="K21" s="1">
        <v>3</v>
      </c>
      <c r="L21" s="1">
        <v>1</v>
      </c>
      <c r="M21" s="1"/>
      <c r="N21" s="1"/>
      <c r="O21" s="1"/>
      <c r="P21" s="1"/>
      <c r="Q21" s="1"/>
      <c r="R21" s="1"/>
    </row>
    <row r="22" spans="1:18">
      <c r="A22" s="1" t="s">
        <v>238</v>
      </c>
      <c r="B22" s="1">
        <v>108</v>
      </c>
      <c r="C22" s="1" t="s">
        <v>239</v>
      </c>
      <c r="D22" s="1" t="s">
        <v>45</v>
      </c>
      <c r="E22" s="1">
        <v>3</v>
      </c>
      <c r="F22" s="1">
        <v>4</v>
      </c>
      <c r="G22" s="1">
        <v>3</v>
      </c>
      <c r="H22" s="1">
        <v>2</v>
      </c>
      <c r="I22" s="1">
        <v>4</v>
      </c>
      <c r="J22" s="1">
        <v>4</v>
      </c>
      <c r="K22" s="1">
        <v>3</v>
      </c>
      <c r="L22" s="1">
        <v>1</v>
      </c>
      <c r="M22" s="1"/>
      <c r="N22" s="1"/>
      <c r="O22" s="1"/>
      <c r="P22" s="1"/>
      <c r="Q22" s="1"/>
      <c r="R22" s="1"/>
    </row>
    <row r="23" spans="1:18">
      <c r="A23" s="1" t="s">
        <v>240</v>
      </c>
      <c r="B23" s="1">
        <v>108</v>
      </c>
      <c r="C23" s="1" t="s">
        <v>241</v>
      </c>
      <c r="D23" s="1" t="s">
        <v>48</v>
      </c>
      <c r="E23" s="1">
        <v>3</v>
      </c>
      <c r="F23" s="1">
        <v>4</v>
      </c>
      <c r="G23" s="1">
        <v>3</v>
      </c>
      <c r="H23" s="1">
        <v>2</v>
      </c>
      <c r="I23" s="1">
        <v>3</v>
      </c>
      <c r="J23" s="1">
        <v>4</v>
      </c>
      <c r="K23" s="1">
        <v>3</v>
      </c>
      <c r="L23" s="1">
        <v>1</v>
      </c>
      <c r="M23" s="1"/>
      <c r="N23" s="1"/>
      <c r="O23" s="1"/>
      <c r="P23" s="1"/>
      <c r="Q23" s="1"/>
      <c r="R23" s="1"/>
    </row>
    <row r="24" spans="1:18">
      <c r="A24" s="1" t="s">
        <v>242</v>
      </c>
      <c r="B24" s="1">
        <v>108</v>
      </c>
      <c r="C24" s="1" t="s">
        <v>221</v>
      </c>
      <c r="D24" s="1" t="s">
        <v>67</v>
      </c>
      <c r="E24" s="1">
        <v>3</v>
      </c>
      <c r="F24" s="1">
        <v>4</v>
      </c>
      <c r="G24" s="1">
        <v>3</v>
      </c>
      <c r="H24" s="1">
        <v>2</v>
      </c>
      <c r="I24" s="1">
        <v>3</v>
      </c>
      <c r="J24" s="1">
        <v>4</v>
      </c>
      <c r="K24" s="1">
        <v>3</v>
      </c>
      <c r="L24" s="1">
        <v>1</v>
      </c>
      <c r="M24" s="1"/>
      <c r="N24" s="1"/>
      <c r="O24" s="1"/>
      <c r="P24" s="1"/>
      <c r="Q24" s="1"/>
      <c r="R24" s="1"/>
    </row>
    <row r="26" spans="1:18">
      <c r="A26" s="1" t="s">
        <v>243</v>
      </c>
      <c r="B26" s="1">
        <v>110</v>
      </c>
      <c r="C26" s="1" t="s">
        <v>244</v>
      </c>
      <c r="D26" s="1" t="s">
        <v>39</v>
      </c>
      <c r="E26" s="1">
        <v>3</v>
      </c>
      <c r="F26" s="1">
        <v>5</v>
      </c>
      <c r="G26" s="1">
        <v>4</v>
      </c>
      <c r="H26" s="1">
        <v>1</v>
      </c>
      <c r="I26" s="1">
        <v>5</v>
      </c>
      <c r="J26" s="1">
        <v>5</v>
      </c>
      <c r="K26" s="1">
        <v>1</v>
      </c>
      <c r="L26" s="1">
        <v>1</v>
      </c>
      <c r="M26" s="1"/>
      <c r="N26" s="1"/>
      <c r="O26" s="1"/>
      <c r="P26" s="1"/>
      <c r="Q26" s="1"/>
      <c r="R26" s="1"/>
    </row>
    <row r="27" spans="1:18">
      <c r="A27" s="1" t="s">
        <v>245</v>
      </c>
      <c r="B27" s="1">
        <v>110</v>
      </c>
      <c r="C27" s="1" t="s">
        <v>246</v>
      </c>
      <c r="D27" s="1" t="s">
        <v>42</v>
      </c>
      <c r="E27" s="1">
        <v>4</v>
      </c>
      <c r="F27" s="1">
        <v>4</v>
      </c>
      <c r="G27" s="1">
        <v>4</v>
      </c>
      <c r="H27" s="1">
        <v>2</v>
      </c>
      <c r="I27" s="1">
        <v>5</v>
      </c>
      <c r="J27" s="1">
        <v>5</v>
      </c>
      <c r="K27" s="1">
        <v>3</v>
      </c>
      <c r="L27" s="1">
        <v>1</v>
      </c>
      <c r="M27" s="1"/>
      <c r="N27" s="1"/>
      <c r="O27" s="1"/>
      <c r="P27" s="1"/>
      <c r="Q27" s="1"/>
      <c r="R27" s="1"/>
    </row>
    <row r="28" spans="1:18">
      <c r="A28" s="1" t="s">
        <v>247</v>
      </c>
      <c r="B28" s="1">
        <v>110</v>
      </c>
      <c r="C28" s="1" t="s">
        <v>248</v>
      </c>
      <c r="D28" s="1" t="s">
        <v>45</v>
      </c>
      <c r="E28" s="1">
        <v>5</v>
      </c>
      <c r="F28" s="1">
        <v>5</v>
      </c>
      <c r="G28" s="1">
        <v>4</v>
      </c>
      <c r="H28" s="1">
        <v>2</v>
      </c>
      <c r="I28" s="1">
        <v>5</v>
      </c>
      <c r="J28" s="1">
        <v>5</v>
      </c>
      <c r="K28" s="1">
        <v>4</v>
      </c>
      <c r="L28" s="1">
        <v>1</v>
      </c>
      <c r="M28" s="1"/>
      <c r="N28" s="1"/>
      <c r="O28" s="1"/>
      <c r="P28" s="1"/>
      <c r="Q28" s="1"/>
      <c r="R28" s="1"/>
    </row>
    <row r="29" spans="1:18">
      <c r="A29" s="1" t="s">
        <v>249</v>
      </c>
      <c r="B29" s="1">
        <v>110</v>
      </c>
      <c r="C29" s="1" t="s">
        <v>217</v>
      </c>
      <c r="D29" s="1" t="s">
        <v>213</v>
      </c>
      <c r="E29" s="1">
        <v>5</v>
      </c>
      <c r="F29" s="1">
        <v>5</v>
      </c>
      <c r="G29" s="1">
        <v>4</v>
      </c>
      <c r="H29" s="1">
        <v>3</v>
      </c>
      <c r="I29" s="1">
        <v>5</v>
      </c>
      <c r="J29" s="1">
        <v>5</v>
      </c>
      <c r="K29" s="1">
        <v>4</v>
      </c>
      <c r="L29" s="1">
        <v>1</v>
      </c>
      <c r="M29" s="1"/>
      <c r="N29" s="1"/>
      <c r="O29" s="1"/>
      <c r="P29" s="1"/>
      <c r="Q29" s="1"/>
      <c r="R29" s="1"/>
    </row>
    <row r="30" spans="1:18">
      <c r="A30" s="1" t="s">
        <v>250</v>
      </c>
      <c r="B30" s="1">
        <v>110</v>
      </c>
      <c r="C30" s="1" t="s">
        <v>219</v>
      </c>
      <c r="D30" s="1" t="s">
        <v>67</v>
      </c>
      <c r="E30" s="1">
        <v>5</v>
      </c>
      <c r="F30" s="1">
        <v>4</v>
      </c>
      <c r="G30" s="1">
        <v>4</v>
      </c>
      <c r="H30" s="1">
        <v>2</v>
      </c>
      <c r="I30" s="1">
        <v>5</v>
      </c>
      <c r="J30" s="1">
        <v>5</v>
      </c>
      <c r="K30" s="1">
        <v>3</v>
      </c>
      <c r="L30" s="1">
        <v>1</v>
      </c>
      <c r="M30" s="1"/>
      <c r="N30" s="1"/>
      <c r="O30" s="1"/>
      <c r="P30" s="1"/>
      <c r="Q30" s="1"/>
      <c r="R30" s="1"/>
    </row>
    <row r="32" spans="1:18">
      <c r="A32" s="1" t="s">
        <v>251</v>
      </c>
      <c r="B32" s="1">
        <v>112</v>
      </c>
      <c r="C32" s="1" t="s">
        <v>252</v>
      </c>
      <c r="D32" s="1" t="s">
        <v>39</v>
      </c>
      <c r="E32" s="1">
        <v>5</v>
      </c>
      <c r="F32" s="1">
        <v>5</v>
      </c>
      <c r="G32" s="1">
        <v>3</v>
      </c>
      <c r="H32" s="1">
        <v>2</v>
      </c>
      <c r="I32" s="1">
        <v>5</v>
      </c>
      <c r="J32" s="1">
        <v>5</v>
      </c>
      <c r="K32" s="1">
        <v>4</v>
      </c>
      <c r="L32" s="1">
        <v>3</v>
      </c>
      <c r="M32" s="1"/>
      <c r="N32" s="1"/>
      <c r="O32" s="1"/>
      <c r="P32" s="1"/>
      <c r="Q32" s="1"/>
      <c r="R32" s="1"/>
    </row>
    <row r="33" spans="1:18">
      <c r="A33" s="1" t="s">
        <v>253</v>
      </c>
      <c r="B33" s="1">
        <v>112</v>
      </c>
      <c r="C33" s="1" t="s">
        <v>246</v>
      </c>
      <c r="D33" s="1" t="s">
        <v>254</v>
      </c>
      <c r="E33" s="1">
        <v>4</v>
      </c>
      <c r="F33" s="1">
        <v>5</v>
      </c>
      <c r="G33" s="1">
        <v>4</v>
      </c>
      <c r="H33" s="1">
        <v>3</v>
      </c>
      <c r="I33" s="1">
        <v>5</v>
      </c>
      <c r="J33" s="1">
        <v>5</v>
      </c>
      <c r="K33" s="1">
        <v>4</v>
      </c>
      <c r="L33" s="1">
        <v>3</v>
      </c>
      <c r="M33" s="1"/>
      <c r="N33" s="1"/>
      <c r="O33" s="1"/>
      <c r="P33" s="1"/>
      <c r="Q33" s="1"/>
      <c r="R33" s="1"/>
    </row>
    <row r="34" spans="1:18">
      <c r="A34" s="1" t="s">
        <v>255</v>
      </c>
      <c r="B34" s="1">
        <v>112</v>
      </c>
      <c r="C34" s="1" t="s">
        <v>248</v>
      </c>
      <c r="D34" s="1" t="s">
        <v>45</v>
      </c>
      <c r="E34" s="1">
        <v>5</v>
      </c>
      <c r="F34" s="1">
        <v>5</v>
      </c>
      <c r="G34" s="1">
        <v>4</v>
      </c>
      <c r="H34" s="1">
        <v>4</v>
      </c>
      <c r="I34" s="1">
        <v>5</v>
      </c>
      <c r="J34" s="1">
        <v>5</v>
      </c>
      <c r="K34" s="1">
        <v>4</v>
      </c>
      <c r="L34" s="1">
        <v>4</v>
      </c>
      <c r="M34" s="1"/>
      <c r="N34" s="1"/>
      <c r="O34" s="1"/>
      <c r="P34" s="1"/>
      <c r="Q34" s="1"/>
      <c r="R34" s="1"/>
    </row>
    <row r="35" spans="1:18">
      <c r="A35" s="1" t="s">
        <v>256</v>
      </c>
      <c r="B35" s="1">
        <v>112</v>
      </c>
      <c r="C35" s="1" t="s">
        <v>219</v>
      </c>
      <c r="D35" s="1" t="s">
        <v>48</v>
      </c>
      <c r="E35" s="1">
        <v>5</v>
      </c>
      <c r="F35" s="1">
        <v>5</v>
      </c>
      <c r="G35" s="1">
        <v>4</v>
      </c>
      <c r="H35" s="1">
        <v>3</v>
      </c>
      <c r="I35" s="1">
        <v>5</v>
      </c>
      <c r="J35" s="1">
        <v>5</v>
      </c>
      <c r="K35" s="1">
        <v>3</v>
      </c>
      <c r="L35" s="1">
        <v>3</v>
      </c>
      <c r="M35" s="1"/>
      <c r="N35" s="1"/>
      <c r="O35" s="1"/>
      <c r="P35" s="1"/>
      <c r="Q35" s="1"/>
      <c r="R35" s="1"/>
    </row>
    <row r="36" spans="1:18">
      <c r="A36" s="1" t="s">
        <v>257</v>
      </c>
      <c r="B36" s="1">
        <v>112</v>
      </c>
      <c r="C36" s="1" t="s">
        <v>258</v>
      </c>
      <c r="D36" s="1" t="s">
        <v>67</v>
      </c>
      <c r="E36" s="1">
        <v>4</v>
      </c>
      <c r="F36" s="1">
        <v>5</v>
      </c>
      <c r="G36" s="1">
        <v>4</v>
      </c>
      <c r="H36" s="1">
        <v>3</v>
      </c>
      <c r="I36" s="1">
        <v>5</v>
      </c>
      <c r="J36" s="1">
        <v>5</v>
      </c>
      <c r="K36" s="1">
        <v>4</v>
      </c>
      <c r="L36" s="1">
        <v>3</v>
      </c>
      <c r="M36" s="1"/>
      <c r="N36" s="1"/>
      <c r="O36" s="1"/>
      <c r="P36" s="1"/>
      <c r="Q36" s="1"/>
      <c r="R36" s="1"/>
    </row>
    <row r="38" spans="1:18">
      <c r="A38" s="1" t="s">
        <v>259</v>
      </c>
      <c r="B38" s="1">
        <v>114</v>
      </c>
      <c r="C38" s="1" t="s">
        <v>206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  <c r="J38" s="1">
        <v>1</v>
      </c>
      <c r="K38" s="1">
        <v>1</v>
      </c>
      <c r="L38" s="1">
        <v>1</v>
      </c>
      <c r="M38" s="1"/>
      <c r="N38" s="1"/>
      <c r="O38" s="1"/>
      <c r="P38" s="1"/>
      <c r="Q38" s="1"/>
      <c r="R38" s="1"/>
    </row>
    <row r="39" spans="1:18">
      <c r="A39" s="1" t="s">
        <v>260</v>
      </c>
      <c r="B39" s="1">
        <v>114</v>
      </c>
      <c r="C39" s="1" t="s">
        <v>208</v>
      </c>
      <c r="D39" s="1">
        <v>2</v>
      </c>
      <c r="E39" s="1">
        <v>1</v>
      </c>
      <c r="F39" s="1">
        <v>1</v>
      </c>
      <c r="G39" s="1">
        <v>1</v>
      </c>
      <c r="H39" s="1">
        <v>1</v>
      </c>
      <c r="I39" s="1">
        <v>2</v>
      </c>
      <c r="J39" s="1">
        <v>2</v>
      </c>
      <c r="K39" s="1">
        <v>1</v>
      </c>
      <c r="L39" s="1">
        <v>1</v>
      </c>
      <c r="M39" s="1"/>
      <c r="N39" s="1"/>
      <c r="O39" s="1"/>
      <c r="P39" s="1"/>
      <c r="Q39" s="1"/>
      <c r="R39" s="1"/>
    </row>
    <row r="40" spans="1:18">
      <c r="A40" s="1" t="s">
        <v>261</v>
      </c>
      <c r="B40" s="1">
        <v>114</v>
      </c>
      <c r="C40" s="1" t="s">
        <v>210</v>
      </c>
      <c r="D40" s="1">
        <v>3</v>
      </c>
      <c r="E40" s="1">
        <v>1</v>
      </c>
      <c r="F40" s="1">
        <v>1</v>
      </c>
      <c r="G40" s="1">
        <v>1</v>
      </c>
      <c r="H40" s="1">
        <v>1</v>
      </c>
      <c r="I40" s="1">
        <v>2</v>
      </c>
      <c r="J40" s="1">
        <v>2</v>
      </c>
      <c r="K40" s="1">
        <v>1</v>
      </c>
      <c r="L40" s="1">
        <v>1</v>
      </c>
      <c r="M40" s="1"/>
      <c r="N40" s="1"/>
      <c r="O40" s="1"/>
      <c r="P40" s="1"/>
      <c r="Q40" s="1"/>
      <c r="R40" s="1"/>
    </row>
    <row r="41" spans="1:18">
      <c r="A41" s="1" t="s">
        <v>262</v>
      </c>
      <c r="B41" s="1">
        <v>114</v>
      </c>
      <c r="C41" s="1" t="s">
        <v>212</v>
      </c>
      <c r="D41" s="1" t="s">
        <v>48</v>
      </c>
      <c r="E41" s="1">
        <v>1</v>
      </c>
      <c r="F41" s="1">
        <v>1</v>
      </c>
      <c r="G41" s="1">
        <v>1</v>
      </c>
      <c r="H41" s="1">
        <v>1</v>
      </c>
      <c r="I41" s="1">
        <v>2</v>
      </c>
      <c r="J41" s="1">
        <v>2</v>
      </c>
      <c r="K41" s="1">
        <v>1</v>
      </c>
      <c r="L41" s="1">
        <v>1</v>
      </c>
      <c r="M41" s="1"/>
      <c r="N41" s="1"/>
      <c r="O41" s="1"/>
      <c r="P41" s="1"/>
      <c r="Q41" s="1"/>
      <c r="R41" s="1"/>
    </row>
    <row r="42" spans="1:18">
      <c r="A42" s="1" t="s">
        <v>263</v>
      </c>
      <c r="B42" s="1">
        <v>114</v>
      </c>
      <c r="C42" s="1" t="s">
        <v>227</v>
      </c>
      <c r="D42" s="1" t="s">
        <v>67</v>
      </c>
      <c r="E42" s="1">
        <v>1</v>
      </c>
      <c r="F42" s="1">
        <v>2</v>
      </c>
      <c r="G42" s="1">
        <v>1</v>
      </c>
      <c r="H42" s="1">
        <v>1</v>
      </c>
      <c r="I42" s="1">
        <v>3</v>
      </c>
      <c r="J42" s="1">
        <v>3</v>
      </c>
      <c r="K42" s="1">
        <v>1</v>
      </c>
      <c r="L42" s="1">
        <v>1</v>
      </c>
      <c r="M42" s="1"/>
      <c r="N42" s="1"/>
      <c r="O42" s="1"/>
      <c r="P42" s="1"/>
      <c r="Q42" s="1"/>
      <c r="R42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Listening Info</vt:lpstr>
      <vt:lpstr>CBS</vt:lpstr>
      <vt:lpstr>Demographic Info</vt:lpstr>
      <vt:lpstr>Group A - pref</vt:lpstr>
      <vt:lpstr>Group B - pref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Avital Sternin</dc:creator>
  <cp:lastModifiedBy>Avital Sternin</cp:lastModifiedBy>
  <dcterms:created xsi:type="dcterms:W3CDTF">2017-10-19T13:21:09Z</dcterms:created>
  <dcterms:modified xsi:type="dcterms:W3CDTF">2018-06-24T14:27:47Z</dcterms:modified>
</cp:coreProperties>
</file>