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g\Downloads\"/>
    </mc:Choice>
  </mc:AlternateContent>
  <xr:revisionPtr revIDLastSave="0" documentId="8_{D82599B1-DEB7-47DF-A454-CD6A322AC2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V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G9" i="1"/>
  <c r="C9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vrengara</author>
  </authors>
  <commentList>
    <comment ref="R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vrengara: This column is for providing reference for knockingoff open itemin GL. Preparer to provide reference if entry to made is to be knocked-off against the existing entry.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<sst xmlns="http://schemas.openxmlformats.org/spreadsheetml/2006/main" count="678" uniqueCount="514">
  <si>
    <t>Sub : Manual Journal Request Format</t>
  </si>
  <si>
    <t>JV header information</t>
  </si>
  <si>
    <t>Country and Currency</t>
  </si>
  <si>
    <t>Currency Code</t>
  </si>
  <si>
    <t>JV DOA</t>
  </si>
  <si>
    <t>Requestor</t>
  </si>
  <si>
    <t>Type of JV</t>
  </si>
  <si>
    <t>Non-Reversible</t>
  </si>
  <si>
    <t>Posting Date</t>
  </si>
  <si>
    <t>4.8.21</t>
  </si>
  <si>
    <t>Document Header Text</t>
  </si>
  <si>
    <t>Reversible</t>
  </si>
  <si>
    <t>Albania Lek</t>
  </si>
  <si>
    <t>ALL</t>
  </si>
  <si>
    <t>JV upto Rs. 25 lacs</t>
  </si>
  <si>
    <t>JV &gt; Rs. 25 lacs</t>
  </si>
  <si>
    <t>Cty</t>
  </si>
  <si>
    <t>Country</t>
  </si>
  <si>
    <t>Requestor E-Mail ID</t>
  </si>
  <si>
    <t>India</t>
  </si>
  <si>
    <t>Document Date</t>
  </si>
  <si>
    <t>1st approver</t>
  </si>
  <si>
    <t>Adhoc</t>
  </si>
  <si>
    <t>HR</t>
  </si>
  <si>
    <t>HO</t>
  </si>
  <si>
    <t>United Arab Emirates Dirham</t>
  </si>
  <si>
    <t>AED</t>
  </si>
  <si>
    <t>Group</t>
  </si>
  <si>
    <t>Function</t>
  </si>
  <si>
    <t xml:space="preserve">1st Apprv_Name </t>
  </si>
  <si>
    <t>Final Apprv_Name</t>
  </si>
  <si>
    <t>IN</t>
  </si>
  <si>
    <t>Intercompany</t>
  </si>
  <si>
    <t>Doc Currency</t>
  </si>
  <si>
    <t>USD</t>
  </si>
  <si>
    <t>Posting Month</t>
  </si>
  <si>
    <t>2nd Approver</t>
  </si>
  <si>
    <t>Monthly</t>
  </si>
  <si>
    <t>Admin</t>
  </si>
  <si>
    <t>Factory - Baddi</t>
  </si>
  <si>
    <t>Afghanistan Afghani</t>
  </si>
  <si>
    <t>AFN</t>
  </si>
  <si>
    <t>Plant</t>
  </si>
  <si>
    <t>KKD Plant</t>
  </si>
  <si>
    <t>Nandith YKMD</t>
  </si>
  <si>
    <t>Mandeep Singh</t>
  </si>
  <si>
    <t>Above 25 Lacs</t>
  </si>
  <si>
    <t>AE</t>
  </si>
  <si>
    <t>Utd.Arab Emir.</t>
  </si>
  <si>
    <t>Location</t>
  </si>
  <si>
    <t>Local Currency</t>
  </si>
  <si>
    <t>INR</t>
  </si>
  <si>
    <t>Reversal Date</t>
  </si>
  <si>
    <t>Debit = Credit</t>
  </si>
  <si>
    <t>Quarterly</t>
  </si>
  <si>
    <t>Corporate Accounts</t>
  </si>
  <si>
    <t>Factory - Dehradun</t>
  </si>
  <si>
    <t>Argentina Peso</t>
  </si>
  <si>
    <t>ARS</t>
  </si>
  <si>
    <t>HO - Sales Comm</t>
  </si>
  <si>
    <t>Kunal Jethani</t>
  </si>
  <si>
    <t>Ketan Jain</t>
  </si>
  <si>
    <t>Less than 25 Lacs</t>
  </si>
  <si>
    <t>AF</t>
  </si>
  <si>
    <t>Afghanistan</t>
  </si>
  <si>
    <t>Total JV Value</t>
  </si>
  <si>
    <t>Periodicity</t>
  </si>
  <si>
    <t>Reversal Month</t>
  </si>
  <si>
    <t>Half yearly</t>
  </si>
  <si>
    <t>Sales Commercial</t>
  </si>
  <si>
    <t>Factory - Jalgaon</t>
  </si>
  <si>
    <t>Aruba Guilder</t>
  </si>
  <si>
    <t>AWG</t>
  </si>
  <si>
    <t>HO - Plant Comm</t>
  </si>
  <si>
    <t>Shweta Singla</t>
  </si>
  <si>
    <t>AO</t>
  </si>
  <si>
    <t>Angola</t>
  </si>
  <si>
    <t>JV Line Information (Example)</t>
  </si>
  <si>
    <t>Annual</t>
  </si>
  <si>
    <t>Marketing commercial</t>
  </si>
  <si>
    <t>Factory - Kanjikode</t>
  </si>
  <si>
    <t>Australia Dollar</t>
  </si>
  <si>
    <t>AUD</t>
  </si>
  <si>
    <t>Corp MIS</t>
  </si>
  <si>
    <t>Harshita Gandhi</t>
  </si>
  <si>
    <t>Amit Aggarwal</t>
  </si>
  <si>
    <t>AU</t>
  </si>
  <si>
    <t>Australia</t>
  </si>
  <si>
    <t>Posting Key</t>
  </si>
  <si>
    <t>Co Code</t>
  </si>
  <si>
    <t>GL account</t>
  </si>
  <si>
    <t>GL Description</t>
  </si>
  <si>
    <t>Partner PC</t>
  </si>
  <si>
    <t>Material Group</t>
  </si>
  <si>
    <t>Parent Material</t>
  </si>
  <si>
    <t>Country Code</t>
  </si>
  <si>
    <t>Special GL Indicator</t>
  </si>
  <si>
    <t>PO Number</t>
  </si>
  <si>
    <t>Pan No</t>
  </si>
  <si>
    <t>Month of Service</t>
  </si>
  <si>
    <t>Service Tax</t>
  </si>
  <si>
    <t>Base Amount</t>
  </si>
  <si>
    <t>Open Item Knock-off reference</t>
  </si>
  <si>
    <t>TType</t>
  </si>
  <si>
    <t>Tax Code</t>
  </si>
  <si>
    <t>Business Area</t>
  </si>
  <si>
    <t>Business Place</t>
  </si>
  <si>
    <t>Profit Centre</t>
  </si>
  <si>
    <t>Cost Centre</t>
  </si>
  <si>
    <t>I/O</t>
  </si>
  <si>
    <t>Amount in Doc Curr</t>
  </si>
  <si>
    <t>Amount in Loc Curr</t>
  </si>
  <si>
    <t>Text</t>
  </si>
  <si>
    <t>Weekly</t>
  </si>
  <si>
    <t>Business Finance</t>
  </si>
  <si>
    <t>Factory - Pondycherry</t>
  </si>
  <si>
    <t>Azerbaijan New Manat</t>
  </si>
  <si>
    <t>AZN</t>
  </si>
  <si>
    <t>Treasury</t>
  </si>
  <si>
    <t>Nishit Surana</t>
  </si>
  <si>
    <t>BD</t>
  </si>
  <si>
    <t>Bangladesh</t>
  </si>
  <si>
    <t>MIL</t>
  </si>
  <si>
    <t xml:space="preserve"> Marico Lanka Pvt Limited</t>
  </si>
  <si>
    <t>005</t>
  </si>
  <si>
    <t>Remittance received against MSL Royalty FY 21</t>
  </si>
  <si>
    <t>Factory - Perundurai</t>
  </si>
  <si>
    <t>Bahamas Dollar</t>
  </si>
  <si>
    <t>BSD</t>
  </si>
  <si>
    <t>Investor Relation</t>
  </si>
  <si>
    <t>Harsh Rungta</t>
  </si>
  <si>
    <t>Pawan Agrawal</t>
  </si>
  <si>
    <t>BH</t>
  </si>
  <si>
    <t>Bahrain</t>
  </si>
  <si>
    <t>Factory - Ponta Shaib</t>
  </si>
  <si>
    <t>Bangladesh Taka</t>
  </si>
  <si>
    <t>BDT</t>
  </si>
  <si>
    <t>M&amp;A</t>
  </si>
  <si>
    <t>Darren Lobo</t>
  </si>
  <si>
    <t>Ravin Mody</t>
  </si>
  <si>
    <t>BJ</t>
  </si>
  <si>
    <t>Benin</t>
  </si>
  <si>
    <t>Factory - Guwahati</t>
  </si>
  <si>
    <t>Barbados Dollar</t>
  </si>
  <si>
    <t>BBD</t>
  </si>
  <si>
    <t>Marval</t>
  </si>
  <si>
    <t>Gaurav Bhale</t>
  </si>
  <si>
    <t>Padmanabh Maydeo</t>
  </si>
  <si>
    <t>BT</t>
  </si>
  <si>
    <t>Bhutan</t>
  </si>
  <si>
    <t>Standard Charted Bank</t>
  </si>
  <si>
    <t>Remittance received  MSL against Cross chages and Royalty  FY 21</t>
  </si>
  <si>
    <t>Factory - Paldhi</t>
  </si>
  <si>
    <t>Belarus Ruble</t>
  </si>
  <si>
    <t>BYR</t>
  </si>
  <si>
    <t>MARKS</t>
  </si>
  <si>
    <t>R&amp;D</t>
  </si>
  <si>
    <t>BY</t>
  </si>
  <si>
    <t>White Russia</t>
  </si>
  <si>
    <t>TDS Receivable</t>
  </si>
  <si>
    <t>TDS on Cross chg and Royalty FY 21</t>
  </si>
  <si>
    <t>Factory - Gujarat</t>
  </si>
  <si>
    <t>Belize Dollar</t>
  </si>
  <si>
    <t>BZD</t>
  </si>
  <si>
    <t>CFO</t>
  </si>
  <si>
    <t>CA</t>
  </si>
  <si>
    <t>Canada</t>
  </si>
  <si>
    <t>Gopal Palod</t>
  </si>
  <si>
    <t>Copra Buying office</t>
  </si>
  <si>
    <t>Bulgaria Lev</t>
  </si>
  <si>
    <t>BGN</t>
  </si>
  <si>
    <t>Paonta Plant</t>
  </si>
  <si>
    <t>FJ</t>
  </si>
  <si>
    <t>Fiji</t>
  </si>
  <si>
    <t xml:space="preserve"> </t>
  </si>
  <si>
    <t>RO</t>
  </si>
  <si>
    <t>Costa Rica Colon</t>
  </si>
  <si>
    <t>CRC</t>
  </si>
  <si>
    <t>North RO</t>
  </si>
  <si>
    <t>Aashish Agarwal</t>
  </si>
  <si>
    <t>KW</t>
  </si>
  <si>
    <t>Kuwait</t>
  </si>
  <si>
    <t>Croatia Kuna</t>
  </si>
  <si>
    <t>HRK</t>
  </si>
  <si>
    <t>South RO</t>
  </si>
  <si>
    <t>Hariharan B</t>
  </si>
  <si>
    <t>LA</t>
  </si>
  <si>
    <t>Laos</t>
  </si>
  <si>
    <t>Cuba Peso</t>
  </si>
  <si>
    <t>CUP</t>
  </si>
  <si>
    <t>West RO</t>
  </si>
  <si>
    <t xml:space="preserve">Vami Doshi </t>
  </si>
  <si>
    <t>LB</t>
  </si>
  <si>
    <t>Lebanon</t>
  </si>
  <si>
    <t>Czech Republic Koruna</t>
  </si>
  <si>
    <t>CZK</t>
  </si>
  <si>
    <t>Corp Accounts</t>
  </si>
  <si>
    <t>Satish Kadam</t>
  </si>
  <si>
    <t>LK</t>
  </si>
  <si>
    <t>Sri Lanka</t>
  </si>
  <si>
    <t>Denmark Krone</t>
  </si>
  <si>
    <t>DKK</t>
  </si>
  <si>
    <t>HO - Marketing Comm</t>
  </si>
  <si>
    <t>Aditya Agrawal</t>
  </si>
  <si>
    <t>LY</t>
  </si>
  <si>
    <t>Libya</t>
  </si>
  <si>
    <t>Dominican Republic Peso</t>
  </si>
  <si>
    <t>DOP</t>
  </si>
  <si>
    <t>HO - International</t>
  </si>
  <si>
    <t>Mayank Kothari</t>
  </si>
  <si>
    <t>Gaurav Sarda</t>
  </si>
  <si>
    <t>MA</t>
  </si>
  <si>
    <t>Morocco</t>
  </si>
  <si>
    <t>East Caribbean Dollar</t>
  </si>
  <si>
    <t>XCD</t>
  </si>
  <si>
    <t>CPB BF</t>
  </si>
  <si>
    <t>Mithilesh Oza</t>
  </si>
  <si>
    <t>Dipesh Acharya</t>
  </si>
  <si>
    <t>MM</t>
  </si>
  <si>
    <t>Myanmar</t>
  </si>
  <si>
    <t>Egypt Pound</t>
  </si>
  <si>
    <t>EGP</t>
  </si>
  <si>
    <t>Admin - GP</t>
  </si>
  <si>
    <t>Sayona Srivastava</t>
  </si>
  <si>
    <t>Major Lalji Pandey</t>
  </si>
  <si>
    <t>MN</t>
  </si>
  <si>
    <t>Mongolia</t>
  </si>
  <si>
    <t>El Salvador Colon</t>
  </si>
  <si>
    <t>SVC</t>
  </si>
  <si>
    <t>Admin - Marks</t>
  </si>
  <si>
    <t>Emerico Sequeira</t>
  </si>
  <si>
    <t>MU</t>
  </si>
  <si>
    <t>Mauritius</t>
  </si>
  <si>
    <t>Estonia Kroon</t>
  </si>
  <si>
    <t>EEK</t>
  </si>
  <si>
    <t>Rahul Seth</t>
  </si>
  <si>
    <t>Roshni Das</t>
  </si>
  <si>
    <t>MV</t>
  </si>
  <si>
    <t>Maldives</t>
  </si>
  <si>
    <t>Euro Member Countries</t>
  </si>
  <si>
    <t>EUR</t>
  </si>
  <si>
    <t>OD</t>
  </si>
  <si>
    <t>Shingar Bhuwania</t>
  </si>
  <si>
    <t>Meetu Goel</t>
  </si>
  <si>
    <t>MY</t>
  </si>
  <si>
    <t>Malaysia</t>
  </si>
  <si>
    <t>Falkland Islands (Malvinas) Pound</t>
  </si>
  <si>
    <t>FKP</t>
  </si>
  <si>
    <t>Corp Communication</t>
  </si>
  <si>
    <t>Anuradha Roy Chowdhury</t>
  </si>
  <si>
    <t>KZ</t>
  </si>
  <si>
    <t>Kazakhstan</t>
  </si>
  <si>
    <t>Fiji Dollar</t>
  </si>
  <si>
    <t>FJD</t>
  </si>
  <si>
    <t>Insurance</t>
  </si>
  <si>
    <t>Harshada Mondkar</t>
  </si>
  <si>
    <t>NG</t>
  </si>
  <si>
    <t>Nigeria</t>
  </si>
  <si>
    <t>Ghana Cedi</t>
  </si>
  <si>
    <t>GHC</t>
  </si>
  <si>
    <t>Secretarial</t>
  </si>
  <si>
    <t>Renu Desai</t>
  </si>
  <si>
    <t>Hemangi Ghag</t>
  </si>
  <si>
    <t>NP</t>
  </si>
  <si>
    <t>Nepal</t>
  </si>
  <si>
    <t>Gibraltar Pound</t>
  </si>
  <si>
    <t>GIP</t>
  </si>
  <si>
    <t>Direct Tax</t>
  </si>
  <si>
    <r>
      <t>Ashish Jain</t>
    </r>
    <r>
      <rPr>
        <b/>
        <sz val="11"/>
        <color theme="1"/>
        <rFont val="Arial"/>
        <family val="2"/>
      </rPr>
      <t> </t>
    </r>
    <r>
      <rPr>
        <sz val="11"/>
        <color rgb="FF000000"/>
        <rFont val="Arial"/>
        <family val="2"/>
      </rPr>
      <t xml:space="preserve"> </t>
    </r>
  </si>
  <si>
    <t>Naresh Somani</t>
  </si>
  <si>
    <t>NZ</t>
  </si>
  <si>
    <t>New Zealand</t>
  </si>
  <si>
    <t>Guatemala Quetzal</t>
  </si>
  <si>
    <t>GTQ</t>
  </si>
  <si>
    <t>Indirect Tax</t>
  </si>
  <si>
    <t>Bharat Padgulekar</t>
  </si>
  <si>
    <t>OM</t>
  </si>
  <si>
    <t>Oman</t>
  </si>
  <si>
    <t>Guernsey Pound</t>
  </si>
  <si>
    <t>GGP</t>
  </si>
  <si>
    <t>Acc. Payable</t>
  </si>
  <si>
    <t>Shripad Raul</t>
  </si>
  <si>
    <t>Sagar Kakkad</t>
  </si>
  <si>
    <t>PK</t>
  </si>
  <si>
    <t>Pakistan</t>
  </si>
  <si>
    <t>Guyana Dollar</t>
  </si>
  <si>
    <t>GYD</t>
  </si>
  <si>
    <t>Internal Audit</t>
  </si>
  <si>
    <t>Harshika Mehta</t>
  </si>
  <si>
    <t>PS</t>
  </si>
  <si>
    <t>Palestine</t>
  </si>
  <si>
    <t>Honduras Lempira</t>
  </si>
  <si>
    <t>HNL</t>
  </si>
  <si>
    <t>Payroll</t>
  </si>
  <si>
    <t>QA</t>
  </si>
  <si>
    <t>Qatar</t>
  </si>
  <si>
    <t>Hong Kong Dollar</t>
  </si>
  <si>
    <t>HKD</t>
  </si>
  <si>
    <t>IT &amp; Analytics</t>
  </si>
  <si>
    <t>Sandeep Acharaya</t>
  </si>
  <si>
    <t>Udayraj Prabhu</t>
  </si>
  <si>
    <t>SA</t>
  </si>
  <si>
    <t>Saudi Arabia</t>
  </si>
  <si>
    <t>Hungary Forint</t>
  </si>
  <si>
    <t>HUF</t>
  </si>
  <si>
    <t>BPT</t>
  </si>
  <si>
    <t>Saurabh Das</t>
  </si>
  <si>
    <t xml:space="preserve">Camellia Dey </t>
  </si>
  <si>
    <t>SD</t>
  </si>
  <si>
    <t>Sudan</t>
  </si>
  <si>
    <t>Iceland Krona</t>
  </si>
  <si>
    <t>ISK</t>
  </si>
  <si>
    <t>Legal</t>
  </si>
  <si>
    <t>Ankita Sharma</t>
  </si>
  <si>
    <t xml:space="preserve">Ekta Sarin </t>
  </si>
  <si>
    <t>SG</t>
  </si>
  <si>
    <t>Singapore</t>
  </si>
  <si>
    <t>India Rupee</t>
  </si>
  <si>
    <t>MIF</t>
  </si>
  <si>
    <t>Pooja Kukreja</t>
  </si>
  <si>
    <t>Priya Kapadia</t>
  </si>
  <si>
    <t>SY</t>
  </si>
  <si>
    <t>Syria</t>
  </si>
  <si>
    <t>Indonesia Rupiah</t>
  </si>
  <si>
    <t>IDR</t>
  </si>
  <si>
    <t>MIF - MIL</t>
  </si>
  <si>
    <t>TH</t>
  </si>
  <si>
    <t>Thailand</t>
  </si>
  <si>
    <t>Iran Rial</t>
  </si>
  <si>
    <t>IRR</t>
  </si>
  <si>
    <t>CEO</t>
  </si>
  <si>
    <t>Ankit Jain</t>
  </si>
  <si>
    <t>Pawan</t>
  </si>
  <si>
    <t>TN</t>
  </si>
  <si>
    <t>Tunisia</t>
  </si>
  <si>
    <t>Isle of Man Pound</t>
  </si>
  <si>
    <t>IMP</t>
  </si>
  <si>
    <t>Investment &amp; Borrowing</t>
  </si>
  <si>
    <t>Mahadevan</t>
  </si>
  <si>
    <t>TZ</t>
  </si>
  <si>
    <t>Tanzania</t>
  </si>
  <si>
    <t>Israel Shekel</t>
  </si>
  <si>
    <t>ILS</t>
  </si>
  <si>
    <t>Samson Forgoes</t>
  </si>
  <si>
    <t>UA</t>
  </si>
  <si>
    <t>Ukraine</t>
  </si>
  <si>
    <t>Jamaica Dollar</t>
  </si>
  <si>
    <t>JMD</t>
  </si>
  <si>
    <t>No DOA for Investment Portal</t>
  </si>
  <si>
    <t>UG</t>
  </si>
  <si>
    <t>Uganda</t>
  </si>
  <si>
    <t>Japan Yen</t>
  </si>
  <si>
    <t>JPY</t>
  </si>
  <si>
    <t>US</t>
  </si>
  <si>
    <t>USA</t>
  </si>
  <si>
    <t>Jersey Pound</t>
  </si>
  <si>
    <t>JEP</t>
  </si>
  <si>
    <t>VN</t>
  </si>
  <si>
    <t>Vietnam</t>
  </si>
  <si>
    <t>Kazakhstan Tenge</t>
  </si>
  <si>
    <t>KZT</t>
  </si>
  <si>
    <t>YE</t>
  </si>
  <si>
    <t>Yemen</t>
  </si>
  <si>
    <t>Korea (North) Won</t>
  </si>
  <si>
    <t>KPW</t>
  </si>
  <si>
    <t>ZA</t>
  </si>
  <si>
    <t>South Africa</t>
  </si>
  <si>
    <t>Korea (South) Won</t>
  </si>
  <si>
    <t>KRW</t>
  </si>
  <si>
    <t>ZW</t>
  </si>
  <si>
    <t>Zimbabwe</t>
  </si>
  <si>
    <t>Kyrgyzstan Som</t>
  </si>
  <si>
    <t>KGS</t>
  </si>
  <si>
    <t>Laos Kip</t>
  </si>
  <si>
    <t>LAK</t>
  </si>
  <si>
    <t>Latvia Lat</t>
  </si>
  <si>
    <t>LVL</t>
  </si>
  <si>
    <t>Lebanon Pound</t>
  </si>
  <si>
    <t>LBP</t>
  </si>
  <si>
    <t>Liberia Dollar</t>
  </si>
  <si>
    <t>LRD</t>
  </si>
  <si>
    <t>Lithuania Litas</t>
  </si>
  <si>
    <t>LTL</t>
  </si>
  <si>
    <t>Macedonia Denar</t>
  </si>
  <si>
    <t>MKD</t>
  </si>
  <si>
    <t>Malaysia Ringgit</t>
  </si>
  <si>
    <t>MYR</t>
  </si>
  <si>
    <t>Mauritius Rupee</t>
  </si>
  <si>
    <t>MUR</t>
  </si>
  <si>
    <t>Mexico Peso</t>
  </si>
  <si>
    <t>MXN</t>
  </si>
  <si>
    <t>Mongolia Tughrik</t>
  </si>
  <si>
    <t>MNT</t>
  </si>
  <si>
    <t>Mozambique Metical</t>
  </si>
  <si>
    <t>MZN</t>
  </si>
  <si>
    <t>Namibia Dollar</t>
  </si>
  <si>
    <t>NAD</t>
  </si>
  <si>
    <t>Nepal Rupee</t>
  </si>
  <si>
    <t>NPR</t>
  </si>
  <si>
    <t>Netherlands Antilles Guilder</t>
  </si>
  <si>
    <t>ANG</t>
  </si>
  <si>
    <t>New Zealand Dollar</t>
  </si>
  <si>
    <t>NZD</t>
  </si>
  <si>
    <t>Nicaragua Cordoba</t>
  </si>
  <si>
    <t>NIO</t>
  </si>
  <si>
    <t>Nigeria Naira</t>
  </si>
  <si>
    <t>NGN</t>
  </si>
  <si>
    <t>Norway Krone</t>
  </si>
  <si>
    <t>NOK</t>
  </si>
  <si>
    <t>Oman Rial</t>
  </si>
  <si>
    <t>OMR</t>
  </si>
  <si>
    <t>Pakistan Rupee</t>
  </si>
  <si>
    <t>PKR</t>
  </si>
  <si>
    <t>Panama Balboa</t>
  </si>
  <si>
    <t>PAB</t>
  </si>
  <si>
    <t>Paraguay Guarani</t>
  </si>
  <si>
    <t>PYG</t>
  </si>
  <si>
    <t>Peru Nuevo Sol</t>
  </si>
  <si>
    <t>PEN</t>
  </si>
  <si>
    <t>Philippines Peso</t>
  </si>
  <si>
    <t>PHP</t>
  </si>
  <si>
    <t>Poland Zloty</t>
  </si>
  <si>
    <t>PLN</t>
  </si>
  <si>
    <t>Qatar Riyal</t>
  </si>
  <si>
    <t>QAR</t>
  </si>
  <si>
    <t>Romania New Leu</t>
  </si>
  <si>
    <t>RON</t>
  </si>
  <si>
    <t>Russia Ruble</t>
  </si>
  <si>
    <t>RUB</t>
  </si>
  <si>
    <t>Saint Helena Pound</t>
  </si>
  <si>
    <t>SHP</t>
  </si>
  <si>
    <t>Saudi Arabia Riyal</t>
  </si>
  <si>
    <t>SAR</t>
  </si>
  <si>
    <t>Serbia Dinar</t>
  </si>
  <si>
    <t>RSD</t>
  </si>
  <si>
    <t>Seychelles Rupee</t>
  </si>
  <si>
    <t>SCR</t>
  </si>
  <si>
    <t>Singapore Dollar</t>
  </si>
  <si>
    <t>SGD</t>
  </si>
  <si>
    <t>Solomon Islands Dollar</t>
  </si>
  <si>
    <t>SBD</t>
  </si>
  <si>
    <t>Somalia Shilling</t>
  </si>
  <si>
    <t>SOS</t>
  </si>
  <si>
    <t>South Africa Rand</t>
  </si>
  <si>
    <t>ZAR</t>
  </si>
  <si>
    <t>Sri Lanka Rupee</t>
  </si>
  <si>
    <t>LKR</t>
  </si>
  <si>
    <t>Sweden Krona</t>
  </si>
  <si>
    <t>SEK</t>
  </si>
  <si>
    <t>Switzerland Franc</t>
  </si>
  <si>
    <t>CHF</t>
  </si>
  <si>
    <t>Suriname Dollar</t>
  </si>
  <si>
    <t>SRD</t>
  </si>
  <si>
    <t>Syria Pound</t>
  </si>
  <si>
    <t>SYP</t>
  </si>
  <si>
    <t>Taiwan New Dollar</t>
  </si>
  <si>
    <t>TWD</t>
  </si>
  <si>
    <t>Thailand Baht</t>
  </si>
  <si>
    <t>THB</t>
  </si>
  <si>
    <t>Trinidad and Tobago Dollar</t>
  </si>
  <si>
    <t>TTD</t>
  </si>
  <si>
    <t>Turkey Lira</t>
  </si>
  <si>
    <t>TRY</t>
  </si>
  <si>
    <t>TRL</t>
  </si>
  <si>
    <t>Tuvalu Dollar</t>
  </si>
  <si>
    <t>TVD</t>
  </si>
  <si>
    <t>Ukraine Hryvnia</t>
  </si>
  <si>
    <t>UAH</t>
  </si>
  <si>
    <t>United Kingdom Pound</t>
  </si>
  <si>
    <t>GBP</t>
  </si>
  <si>
    <t>United States Dollar</t>
  </si>
  <si>
    <t>Uruguay Peso</t>
  </si>
  <si>
    <t>UYU</t>
  </si>
  <si>
    <t>Uzbekistan Som</t>
  </si>
  <si>
    <t>UZS</t>
  </si>
  <si>
    <t>Venezuela Bolivar</t>
  </si>
  <si>
    <t>VEF</t>
  </si>
  <si>
    <t>Viet Nam Dong</t>
  </si>
  <si>
    <t>VND</t>
  </si>
  <si>
    <t>Yemen Rial</t>
  </si>
  <si>
    <t>YER</t>
  </si>
  <si>
    <t>Zimbabwe Dollar</t>
  </si>
  <si>
    <t>ZWD</t>
  </si>
  <si>
    <t>adsf</t>
  </si>
  <si>
    <t>asdf</t>
  </si>
  <si>
    <t>`</t>
  </si>
  <si>
    <t>if  type of JV  is reversible</t>
  </si>
  <si>
    <t xml:space="preserve">Compulsory Field in the JV Format for Header Information </t>
  </si>
  <si>
    <t>Requestor Emailid</t>
  </si>
  <si>
    <t>Country by default India</t>
  </si>
  <si>
    <t>Final Header fields reqired in template</t>
  </si>
  <si>
    <t xml:space="preserve">Remark </t>
  </si>
  <si>
    <t>Category</t>
  </si>
  <si>
    <t>Numeric</t>
  </si>
  <si>
    <t>text</t>
  </si>
  <si>
    <t>number</t>
  </si>
  <si>
    <t xml:space="preserve">if i/o number is available then we do not need cost centre or profit center </t>
  </si>
  <si>
    <t>alphanumeric</t>
  </si>
  <si>
    <t>open</t>
  </si>
  <si>
    <t>by default IN</t>
  </si>
  <si>
    <t>text or numeric (Ex: A or 1)</t>
  </si>
  <si>
    <t>numeric</t>
  </si>
  <si>
    <t>Vendor / Customer Name</t>
  </si>
  <si>
    <t>Vendor / Customer Code</t>
  </si>
  <si>
    <t>Not required this need to be removed</t>
  </si>
  <si>
    <t>Compulsory</t>
  </si>
  <si>
    <t>Compulsory if it is a bulk JV</t>
  </si>
  <si>
    <t>Compulsorysory incase 1* series GL code is used(the 1st digit)</t>
  </si>
  <si>
    <t>Compulsorysory incase 2* series GL code is used(the 1st digit)</t>
  </si>
  <si>
    <t>Sample Requestor1</t>
  </si>
  <si>
    <t>requestor1@astix.in</t>
  </si>
  <si>
    <t>test</t>
  </si>
  <si>
    <t>sample 1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</si>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</sst>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indexed="9"/>
      <name val="Bookman Old Style"/>
      <family val="1"/>
    </font>
    <font>
      <b/>
      <u/>
      <sz val="16"/>
      <color indexed="9"/>
      <name val="Bookman Old Style"/>
      <family val="1"/>
    </font>
    <font>
      <b/>
      <sz val="10"/>
      <name val="Arial"/>
      <family val="2"/>
    </font>
    <font>
      <b/>
      <u/>
      <sz val="12"/>
      <color theme="1"/>
      <name val="Bookman Old Style"/>
      <family val="1"/>
    </font>
    <font>
      <b/>
      <u/>
      <sz val="16"/>
      <color theme="1"/>
      <name val="Bookman Old Style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Helv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theme="2"/>
      </left>
      <right/>
      <top style="medium">
        <color theme="2"/>
      </top>
      <bottom/>
      <diagonal/>
    </border>
    <border>
      <left/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 style="medium">
        <color theme="2"/>
      </right>
      <top/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medium">
        <color theme="2"/>
      </top>
      <bottom style="hair">
        <color indexed="64"/>
      </bottom>
      <diagonal/>
    </border>
    <border>
      <left/>
      <right style="medium">
        <color theme="2"/>
      </right>
      <top style="medium">
        <color theme="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2"/>
    <xf numFmtId="164" fontId="2" fillId="2" borderId="1" xfId="2" applyNumberFormat="1" applyFont="1" applyFill="1" applyBorder="1" applyAlignment="1">
      <alignment horizontal="left" vertical="center"/>
    </xf>
    <xf numFmtId="164" fontId="3" fillId="2" borderId="1" xfId="2" applyNumberFormat="1" applyFont="1" applyFill="1" applyBorder="1" applyAlignment="1">
      <alignment horizontal="center"/>
    </xf>
    <xf numFmtId="0" fontId="4" fillId="0" borderId="0" xfId="2" applyFont="1"/>
    <xf numFmtId="164" fontId="5" fillId="3" borderId="2" xfId="2" applyNumberFormat="1" applyFont="1" applyFill="1" applyBorder="1" applyAlignment="1">
      <alignment horizontal="left" vertical="center"/>
    </xf>
    <xf numFmtId="164" fontId="6" fillId="3" borderId="3" xfId="2" applyNumberFormat="1" applyFont="1" applyFill="1" applyBorder="1" applyAlignment="1">
      <alignment horizontal="left" vertical="center"/>
    </xf>
    <xf numFmtId="0" fontId="4" fillId="0" borderId="0" xfId="3" applyFont="1"/>
    <xf numFmtId="0" fontId="7" fillId="0" borderId="0" xfId="3"/>
    <xf numFmtId="0" fontId="8" fillId="4" borderId="4" xfId="2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0" fontId="10" fillId="0" borderId="0" xfId="2" applyFont="1"/>
    <xf numFmtId="1" fontId="10" fillId="0" borderId="0" xfId="2" applyNumberFormat="1" applyFont="1" applyAlignment="1">
      <alignment horizontal="center"/>
    </xf>
    <xf numFmtId="0" fontId="11" fillId="5" borderId="6" xfId="3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 wrapText="1"/>
    </xf>
    <xf numFmtId="0" fontId="7" fillId="0" borderId="0" xfId="2" applyFont="1"/>
    <xf numFmtId="0" fontId="7" fillId="0" borderId="6" xfId="3" applyBorder="1"/>
    <xf numFmtId="0" fontId="7" fillId="0" borderId="6" xfId="3" applyBorder="1" applyAlignment="1">
      <alignment horizontal="left"/>
    </xf>
    <xf numFmtId="0" fontId="8" fillId="4" borderId="0" xfId="2" applyFont="1" applyFill="1" applyAlignment="1">
      <alignment horizontal="center" vertical="center"/>
    </xf>
    <xf numFmtId="43" fontId="13" fillId="5" borderId="5" xfId="1" applyFont="1" applyFill="1" applyBorder="1" applyAlignment="1" applyProtection="1">
      <alignment horizontal="center" vertical="center" wrapText="1"/>
    </xf>
    <xf numFmtId="164" fontId="5" fillId="3" borderId="7" xfId="2" applyNumberFormat="1" applyFont="1" applyFill="1" applyBorder="1" applyAlignment="1">
      <alignment horizontal="left" vertical="center"/>
    </xf>
    <xf numFmtId="164" fontId="3" fillId="3" borderId="8" xfId="2" applyNumberFormat="1" applyFont="1" applyFill="1" applyBorder="1" applyAlignment="1">
      <alignment horizontal="left" vertical="center"/>
    </xf>
    <xf numFmtId="164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14" fillId="7" borderId="1" xfId="2" applyFont="1" applyFill="1" applyBorder="1" applyAlignment="1">
      <alignment horizontal="center"/>
    </xf>
    <xf numFmtId="164" fontId="14" fillId="7" borderId="1" xfId="2" applyNumberFormat="1" applyFont="1" applyFill="1" applyBorder="1" applyAlignment="1">
      <alignment horizontal="center"/>
    </xf>
    <xf numFmtId="0" fontId="15" fillId="7" borderId="1" xfId="2" applyFont="1" applyFill="1" applyBorder="1" applyAlignment="1">
      <alignment horizontal="center"/>
    </xf>
    <xf numFmtId="0" fontId="14" fillId="7" borderId="1" xfId="2" applyFont="1" applyFill="1" applyBorder="1" applyAlignment="1">
      <alignment horizontal="center" wrapText="1"/>
    </xf>
    <xf numFmtId="1" fontId="14" fillId="7" borderId="1" xfId="2" applyNumberFormat="1" applyFont="1" applyFill="1" applyBorder="1" applyAlignment="1">
      <alignment horizontal="center"/>
    </xf>
    <xf numFmtId="2" fontId="14" fillId="7" borderId="1" xfId="2" applyNumberFormat="1" applyFont="1" applyFill="1" applyBorder="1" applyAlignment="1">
      <alignment horizontal="center" wrapText="1"/>
    </xf>
    <xf numFmtId="49" fontId="16" fillId="0" borderId="1" xfId="4" applyNumberFormat="1" applyFont="1" applyBorder="1" applyAlignment="1">
      <alignment horizontal="center"/>
    </xf>
    <xf numFmtId="49" fontId="16" fillId="0" borderId="1" xfId="2" applyNumberFormat="1" applyFont="1" applyBorder="1" applyAlignment="1">
      <alignment horizontal="center"/>
    </xf>
    <xf numFmtId="4" fontId="16" fillId="0" borderId="1" xfId="2" applyNumberFormat="1" applyFont="1" applyBorder="1" applyAlignment="1">
      <alignment horizontal="center"/>
    </xf>
    <xf numFmtId="43" fontId="16" fillId="0" borderId="1" xfId="1" applyFont="1" applyFill="1" applyBorder="1" applyAlignment="1" applyProtection="1">
      <alignment horizontal="center"/>
    </xf>
    <xf numFmtId="0" fontId="0" fillId="0" borderId="0" xfId="0" quotePrefix="1" applyAlignment="1">
      <alignment vertical="top"/>
    </xf>
    <xf numFmtId="49" fontId="16" fillId="0" borderId="1" xfId="5" applyNumberFormat="1" applyFont="1" applyBorder="1" applyAlignment="1">
      <alignment horizontal="center"/>
    </xf>
    <xf numFmtId="1" fontId="16" fillId="0" borderId="1" xfId="2" applyNumberFormat="1" applyFont="1" applyBorder="1" applyAlignment="1">
      <alignment horizontal="center"/>
    </xf>
    <xf numFmtId="4" fontId="16" fillId="0" borderId="1" xfId="2" applyNumberFormat="1" applyFont="1" applyBorder="1" applyAlignment="1">
      <alignment horizontal="right"/>
    </xf>
    <xf numFmtId="0" fontId="10" fillId="0" borderId="1" xfId="2" applyFont="1" applyBorder="1" applyAlignment="1">
      <alignment horizontal="center"/>
    </xf>
    <xf numFmtId="1" fontId="10" fillId="0" borderId="1" xfId="2" applyNumberFormat="1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164" fontId="16" fillId="0" borderId="1" xfId="2" applyNumberFormat="1" applyFont="1" applyBorder="1" applyAlignment="1">
      <alignment horizontal="center"/>
    </xf>
    <xf numFmtId="0" fontId="1" fillId="3" borderId="0" xfId="2" applyFill="1"/>
    <xf numFmtId="0" fontId="1" fillId="8" borderId="0" xfId="2" applyFill="1"/>
    <xf numFmtId="0" fontId="1" fillId="9" borderId="0" xfId="2" applyFill="1"/>
    <xf numFmtId="0" fontId="1" fillId="10" borderId="0" xfId="2" applyFill="1"/>
    <xf numFmtId="0" fontId="0" fillId="11" borderId="6" xfId="0" applyFill="1" applyBorder="1"/>
    <xf numFmtId="0" fontId="0" fillId="0" borderId="6" xfId="0" applyBorder="1"/>
    <xf numFmtId="0" fontId="21" fillId="11" borderId="6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/>
    <xf numFmtId="0" fontId="0" fillId="0" borderId="9" xfId="0" applyFill="1" applyBorder="1"/>
    <xf numFmtId="0" fontId="22" fillId="5" borderId="0" xfId="2" applyFont="1" applyFill="1"/>
    <xf numFmtId="0" fontId="0" fillId="12" borderId="6" xfId="0" applyFill="1" applyBorder="1"/>
    <xf numFmtId="0" fontId="23" fillId="8" borderId="0" xfId="6" applyFill="1"/>
    <xf numFmtId="0" fontId="16" fillId="0" borderId="1" xfId="4" applyNumberFormat="1" applyFont="1" applyBorder="1" applyAlignment="1">
      <alignment horizontal="center"/>
    </xf>
    <xf numFmtId="4" fontId="16" fillId="0" borderId="1" xfId="2" quotePrefix="1" applyNumberFormat="1" applyFont="1" applyBorder="1" applyAlignment="1">
      <alignment horizontal="right"/>
    </xf>
  </cellXfs>
  <cellStyles count="7">
    <cellStyle name="Comma" xfId="1" builtinId="3"/>
    <cellStyle name="Hyperlink" xfId="6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2 3" xfId="4" xr:uid="{00000000-0005-0000-0000-000004000000}"/>
    <cellStyle name="Normal 2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838200</xdr:colOff>
      <xdr:row>0</xdr:row>
      <xdr:rowOff>0</xdr:rowOff>
    </xdr:from>
    <xdr:to>
      <xdr:col>27</xdr:col>
      <xdr:colOff>3086100</xdr:colOff>
      <xdr:row>9</xdr:row>
      <xdr:rowOff>171449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6575145-644E-4662-9E92-EC8CD2F28F47}"/>
            </a:ext>
          </a:extLst>
        </xdr:cNvPr>
        <xdr:cNvSpPr/>
      </xdr:nvSpPr>
      <xdr:spPr>
        <a:xfrm>
          <a:off x="14660880" y="0"/>
          <a:ext cx="11140440" cy="2099309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rIns="0" rtlCol="0" anchor="t" anchorCtr="0"/>
        <a:lstStyle/>
        <a:p>
          <a:pPr algn="l"/>
          <a:r>
            <a:rPr lang="en-US" sz="1400" b="1" u="none">
              <a:solidFill>
                <a:sysClr val="windowText" lastClr="000000"/>
              </a:solidFill>
            </a:rPr>
            <a:t>   </a:t>
          </a:r>
          <a:r>
            <a:rPr lang="en-US" sz="1400" b="1" u="sng">
              <a:solidFill>
                <a:srgbClr val="FFC000"/>
              </a:solidFill>
            </a:rPr>
            <a:t>Note:</a:t>
          </a:r>
          <a:endParaRPr lang="en-US" sz="1100" b="1" u="non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1) For P&amp;L related GL, cost center OR Internal Order number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2) 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 Balance Sheet related GL, business area is mandatory to be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3) One request can have: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One Journal (with Multiple Debits/Credits)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	Can be only for one currency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4) All Green highlighted fields are mandatory. Blue highlighted fields will be automatically picked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  5</a:t>
          </a:r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Please ensure budget availability beforehand in the IO provided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6)  For year- end provision i.e. provision outstanding as on 31st March; Vendor Name, Vendor Code, PAN no, Month of Service, Service Tax and Base amount columns to be updated compulsorily to ensure TDS compliance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questor1@astix.i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1048553"/>
  <sheetViews>
    <sheetView tabSelected="1" workbookViewId="0">
      <selection activeCell="A18" sqref="A18"/>
    </sheetView>
  </sheetViews>
  <sheetFormatPr defaultColWidth="9.109375" defaultRowHeight="14.4" x14ac:dyDescent="0.3"/>
  <cols>
    <col min="1" max="1" width="1.109375" customWidth="1"/>
    <col min="2" max="2" width="31.6640625" customWidth="1"/>
    <col min="3" max="3" width="26.33203125" bestFit="1" customWidth="1"/>
    <col min="4" max="4" width="12.33203125" bestFit="1" customWidth="1"/>
    <col min="5" max="5" width="15.33203125" customWidth="1"/>
    <col min="6" max="6" width="25.6640625" customWidth="1"/>
    <col min="7" max="7" width="13.6640625" bestFit="1" customWidth="1"/>
    <col min="8" max="8" width="18.88671875" bestFit="1" customWidth="1"/>
    <col min="9" max="9" width="14" bestFit="1" customWidth="1"/>
    <col min="10" max="10" width="17.6640625" bestFit="1" customWidth="1"/>
    <col min="11" max="11" width="10.6640625" bestFit="1" customWidth="1"/>
    <col min="12" max="12" width="22.88671875" bestFit="1" customWidth="1"/>
    <col min="13" max="13" width="22.21875" bestFit="1" customWidth="1"/>
    <col min="14" max="14" width="7.109375" bestFit="1" customWidth="1"/>
    <col min="15" max="15" width="15.5546875" bestFit="1" customWidth="1"/>
    <col min="16" max="16" width="14.5546875" customWidth="1"/>
    <col min="17" max="17" width="12.33203125" bestFit="1" customWidth="1"/>
    <col min="18" max="18" width="16.6640625" customWidth="1"/>
    <col min="19" max="19" width="6.109375" bestFit="1" customWidth="1"/>
    <col min="20" max="20" width="8.6640625" bestFit="1" customWidth="1"/>
    <col min="21" max="21" width="12.44140625" bestFit="1" customWidth="1"/>
    <col min="22" max="22" width="13.109375" bestFit="1" customWidth="1"/>
    <col min="23" max="23" width="11.6640625" bestFit="1" customWidth="1"/>
    <col min="24" max="24" width="10.6640625" bestFit="1" customWidth="1"/>
    <col min="25" max="25" width="3.6640625" bestFit="1" customWidth="1"/>
    <col min="26" max="26" width="18.88671875" customWidth="1"/>
    <col min="27" max="27" width="14.44140625" customWidth="1"/>
    <col min="28" max="28" width="15.88671875" customWidth="1"/>
    <col min="30" max="38" width="9.109375" customWidth="1"/>
    <col min="39" max="39" width="14.6640625" customWidth="1"/>
    <col min="40" max="40" width="39.6640625" customWidth="1"/>
    <col min="41" max="41" width="14.5546875" customWidth="1"/>
    <col min="42" max="42" width="17.44140625" customWidth="1"/>
    <col min="43" max="43" width="20.6640625" customWidth="1"/>
    <col min="44" max="44" width="21.88671875" customWidth="1"/>
    <col min="45" max="45" width="22.6640625" customWidth="1"/>
    <col min="46" max="52" width="9.109375" customWidth="1"/>
  </cols>
  <sheetData>
    <row r="1" spans="2:51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51" ht="21" x14ac:dyDescent="0.4">
      <c r="B2" s="2" t="s">
        <v>0</v>
      </c>
      <c r="C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51" ht="15" thickBot="1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1"/>
      <c r="AA3" s="1"/>
      <c r="AB3" s="1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2:51" ht="21.6" thickBot="1" x14ac:dyDescent="0.35">
      <c r="B4" s="5" t="s">
        <v>1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1"/>
      <c r="AA4" s="1"/>
      <c r="AB4" s="1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 t="s">
        <v>2</v>
      </c>
      <c r="AO4" s="4" t="s">
        <v>3</v>
      </c>
      <c r="AP4" s="7" t="s">
        <v>4</v>
      </c>
      <c r="AQ4" s="8"/>
      <c r="AR4" s="8"/>
      <c r="AS4" s="8"/>
      <c r="AT4" s="4"/>
      <c r="AU4" s="4"/>
    </row>
    <row r="5" spans="2:51" ht="15" thickBot="1" x14ac:dyDescent="0.35">
      <c r="B5" s="9" t="s">
        <v>5</v>
      </c>
      <c r="C5" s="46" t="s">
        <v>509</v>
      </c>
      <c r="D5" s="10" t="s">
        <v>6</v>
      </c>
      <c r="E5" s="47" t="s">
        <v>7</v>
      </c>
      <c r="F5" s="10" t="s">
        <v>8</v>
      </c>
      <c r="G5" s="48" t="s">
        <v>9</v>
      </c>
      <c r="H5" s="10" t="s">
        <v>10</v>
      </c>
      <c r="I5" s="45" t="s">
        <v>511</v>
      </c>
      <c r="J5" s="1"/>
      <c r="Q5" s="11"/>
      <c r="R5" s="12"/>
      <c r="S5" s="12"/>
      <c r="T5" s="12"/>
      <c r="U5" s="12"/>
      <c r="V5" s="13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 t="s">
        <v>11</v>
      </c>
      <c r="AN5" s="12" t="s">
        <v>12</v>
      </c>
      <c r="AO5" s="12" t="s">
        <v>13</v>
      </c>
      <c r="AP5" s="14"/>
      <c r="AQ5" s="14"/>
      <c r="AR5" s="14" t="s">
        <v>14</v>
      </c>
      <c r="AS5" s="14" t="s">
        <v>15</v>
      </c>
      <c r="AT5" s="12"/>
      <c r="AU5" s="12"/>
      <c r="AX5" s="15" t="s">
        <v>16</v>
      </c>
      <c r="AY5" s="15" t="s">
        <v>17</v>
      </c>
    </row>
    <row r="6" spans="2:51" ht="15" thickBot="1" x14ac:dyDescent="0.35">
      <c r="B6" s="10" t="s">
        <v>18</v>
      </c>
      <c r="C6" s="57" t="s">
        <v>510</v>
      </c>
      <c r="D6" s="10" t="s">
        <v>17</v>
      </c>
      <c r="E6" s="46" t="s">
        <v>19</v>
      </c>
      <c r="F6" s="10" t="s">
        <v>20</v>
      </c>
      <c r="G6" s="48" t="s">
        <v>9</v>
      </c>
      <c r="H6" s="10" t="s">
        <v>21</v>
      </c>
      <c r="I6" s="55"/>
      <c r="J6" s="1"/>
      <c r="Q6" s="13"/>
      <c r="R6" s="12"/>
      <c r="S6" s="12"/>
      <c r="T6" s="12"/>
      <c r="U6" s="12"/>
      <c r="V6" s="13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 t="s">
        <v>22</v>
      </c>
      <c r="AH6" s="12" t="s">
        <v>23</v>
      </c>
      <c r="AI6" s="12"/>
      <c r="AJ6" s="12" t="s">
        <v>24</v>
      </c>
      <c r="AK6" s="12"/>
      <c r="AL6" s="12"/>
      <c r="AM6" s="12" t="s">
        <v>7</v>
      </c>
      <c r="AN6" s="1" t="s">
        <v>25</v>
      </c>
      <c r="AO6" s="1" t="s">
        <v>26</v>
      </c>
      <c r="AP6" s="14" t="s">
        <v>27</v>
      </c>
      <c r="AQ6" s="14" t="s">
        <v>28</v>
      </c>
      <c r="AR6" s="14" t="s">
        <v>29</v>
      </c>
      <c r="AS6" s="14" t="s">
        <v>30</v>
      </c>
      <c r="AT6" s="12"/>
      <c r="AU6" s="12"/>
      <c r="AX6" s="16" t="s">
        <v>31</v>
      </c>
      <c r="AY6" s="16" t="s">
        <v>19</v>
      </c>
    </row>
    <row r="7" spans="2:51" ht="15" thickBot="1" x14ac:dyDescent="0.35">
      <c r="B7" s="9" t="s">
        <v>28</v>
      </c>
      <c r="C7" s="47" t="s">
        <v>318</v>
      </c>
      <c r="D7" s="10" t="s">
        <v>33</v>
      </c>
      <c r="E7" s="46" t="s">
        <v>34</v>
      </c>
      <c r="F7" s="10" t="s">
        <v>35</v>
      </c>
      <c r="G7" s="55" t="str">
        <f>TEXT(G5,"MMM-YY")</f>
        <v>4.8.21</v>
      </c>
      <c r="H7" s="10" t="s">
        <v>36</v>
      </c>
      <c r="I7" s="55"/>
      <c r="J7" s="1"/>
      <c r="Q7" s="13"/>
      <c r="R7" s="12"/>
      <c r="S7" s="12"/>
      <c r="T7" s="12"/>
      <c r="U7" s="12"/>
      <c r="V7" s="13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 t="s">
        <v>37</v>
      </c>
      <c r="AH7" s="12" t="s">
        <v>38</v>
      </c>
      <c r="AI7" s="12"/>
      <c r="AJ7" s="12" t="s">
        <v>39</v>
      </c>
      <c r="AK7" s="12"/>
      <c r="AL7" s="12"/>
      <c r="AM7" s="12"/>
      <c r="AN7" s="12" t="s">
        <v>40</v>
      </c>
      <c r="AO7" s="12" t="s">
        <v>41</v>
      </c>
      <c r="AP7" s="17" t="s">
        <v>42</v>
      </c>
      <c r="AQ7" s="18" t="s">
        <v>43</v>
      </c>
      <c r="AR7" s="18" t="s">
        <v>44</v>
      </c>
      <c r="AS7" s="18" t="s">
        <v>45</v>
      </c>
      <c r="AT7" s="12"/>
      <c r="AU7" s="12" t="s">
        <v>46</v>
      </c>
      <c r="AX7" s="16" t="s">
        <v>47</v>
      </c>
      <c r="AY7" s="16" t="s">
        <v>48</v>
      </c>
    </row>
    <row r="8" spans="2:51" ht="15" thickBot="1" x14ac:dyDescent="0.35">
      <c r="B8" s="10" t="s">
        <v>49</v>
      </c>
      <c r="C8" s="47" t="s">
        <v>24</v>
      </c>
      <c r="D8" s="10" t="s">
        <v>50</v>
      </c>
      <c r="E8" s="46" t="s">
        <v>51</v>
      </c>
      <c r="F8" s="10" t="s">
        <v>52</v>
      </c>
      <c r="G8" s="45"/>
      <c r="H8" s="19" t="s">
        <v>53</v>
      </c>
      <c r="I8" s="55" t="str">
        <f>IF(SUMIF(B12:B994,40,AA12:AA994)+SUMIF(B12:B994,50,AA12:AA994)+SUMIF(B12:B994,4,AA12:AA994)+SUMIF(B12:B994,21,AA12:AA994)+SUMIF(B12:B994,24,AA12:AA994)&gt;0,"Journal not Balanced",IF(SUMIF(B12:B994,40,AA12:AA994)+SUMIF(B12:B994,50,AA12:AA994)+SUMIF(B12:B994,21,AA12:AA994)+SUMIF(B12:B994,24,AA12:AA994)+SUMIF(B12:B994,4,AA12:AA994)&lt;0,"Journal not Balanced","Journal Balanced"))</f>
        <v>Journal Balanced</v>
      </c>
      <c r="J8" s="1"/>
      <c r="Q8" s="13"/>
      <c r="R8" s="12"/>
      <c r="S8" s="12"/>
      <c r="T8" s="12"/>
      <c r="U8" s="12"/>
      <c r="V8" s="13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 t="s">
        <v>54</v>
      </c>
      <c r="AH8" s="12" t="s">
        <v>55</v>
      </c>
      <c r="AI8" s="12"/>
      <c r="AJ8" s="12" t="s">
        <v>56</v>
      </c>
      <c r="AK8" s="12"/>
      <c r="AL8" s="12"/>
      <c r="AM8" s="12"/>
      <c r="AN8" s="12" t="s">
        <v>57</v>
      </c>
      <c r="AO8" s="12" t="s">
        <v>58</v>
      </c>
      <c r="AP8" s="17" t="s">
        <v>24</v>
      </c>
      <c r="AQ8" s="18" t="s">
        <v>59</v>
      </c>
      <c r="AR8" s="18" t="s">
        <v>60</v>
      </c>
      <c r="AS8" s="18" t="s">
        <v>61</v>
      </c>
      <c r="AT8" s="12"/>
      <c r="AU8" s="12" t="s">
        <v>62</v>
      </c>
      <c r="AX8" s="16" t="s">
        <v>63</v>
      </c>
      <c r="AY8" s="16" t="s">
        <v>64</v>
      </c>
    </row>
    <row r="9" spans="2:51" ht="15" thickBot="1" x14ac:dyDescent="0.35">
      <c r="B9" s="10" t="s">
        <v>65</v>
      </c>
      <c r="C9" s="20">
        <f>SUMIF(B12:B994,1,AA12:AA994)+SUMIF(B12:B994,2,AA12:AA994)+SUMIF(B12:B994,3,AA12:AA994)+SUMIF(B12:B994,4,AA12:AA994)+SUMIF(B12:B994,5,AA12:AA994)+SUMIF(B12:B994,6,AA12:AA994)+SUMIF(B12:B994,7,AA12:AA994)+SUMIF(B12:B994,8,AA12:AA994)+SUMIF(B12:B994,9,AA12:AA994)+SUMIF(B12:B994,21,AA12:AA994)+SUMIF(B12:B994,22,AA12:AA994)+SUMIF(B12:B994,24,AA12:AA994)+SUMIF(B12:B994,25,AA12:AA994)+SUMIF(B12:B994,26,AA12:AA994)+SUMIF(B12:B994,27,AA12:AA994)+SUMIF(B12:B994,28,AA12:AA994)+SUMIF(B12:B994,29,AA12:AA994)+SUMIF(B12:B994,40,AA12:AA994)+SUMIF(B12:B994,70,AA12:AA994)</f>
        <v>2500001</v>
      </c>
      <c r="D9" s="10" t="s">
        <v>66</v>
      </c>
      <c r="E9" s="47" t="s">
        <v>37</v>
      </c>
      <c r="F9" s="10" t="s">
        <v>67</v>
      </c>
      <c r="G9" s="55" t="str">
        <f>TEXT(G8,"MMM-YY")</f>
        <v>Jan-00</v>
      </c>
      <c r="J9" s="1"/>
      <c r="Q9" s="13"/>
      <c r="R9" s="12"/>
      <c r="S9" s="12"/>
      <c r="T9" s="12"/>
      <c r="U9" s="12"/>
      <c r="V9" s="13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68</v>
      </c>
      <c r="AH9" s="12" t="s">
        <v>69</v>
      </c>
      <c r="AI9" s="12"/>
      <c r="AJ9" s="12" t="s">
        <v>70</v>
      </c>
      <c r="AK9" s="12"/>
      <c r="AL9" s="12"/>
      <c r="AM9" s="12"/>
      <c r="AN9" s="12" t="s">
        <v>71</v>
      </c>
      <c r="AO9" s="12" t="s">
        <v>72</v>
      </c>
      <c r="AP9" s="17" t="s">
        <v>24</v>
      </c>
      <c r="AQ9" s="18" t="s">
        <v>73</v>
      </c>
      <c r="AR9" s="18" t="s">
        <v>74</v>
      </c>
      <c r="AS9" s="18" t="s">
        <v>45</v>
      </c>
      <c r="AT9" s="12"/>
      <c r="AU9" s="12"/>
      <c r="AX9" s="16" t="s">
        <v>75</v>
      </c>
      <c r="AY9" s="16" t="s">
        <v>76</v>
      </c>
    </row>
    <row r="10" spans="2:51" ht="21" x14ac:dyDescent="0.3">
      <c r="B10" s="21" t="s">
        <v>77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12"/>
      <c r="S10" s="12"/>
      <c r="T10" s="12"/>
      <c r="U10" s="13"/>
      <c r="V10" s="13"/>
      <c r="W10" s="24"/>
      <c r="X10" s="12"/>
      <c r="Y10" s="25"/>
      <c r="Z10" s="26"/>
      <c r="AA10" s="1"/>
      <c r="AB10" s="1"/>
      <c r="AC10" s="1"/>
      <c r="AD10" s="1"/>
      <c r="AE10" s="1"/>
      <c r="AF10" s="1"/>
      <c r="AG10" s="12" t="s">
        <v>78</v>
      </c>
      <c r="AH10" s="12" t="s">
        <v>79</v>
      </c>
      <c r="AI10" s="1"/>
      <c r="AJ10" s="12" t="s">
        <v>80</v>
      </c>
      <c r="AK10" s="1"/>
      <c r="AL10" s="1"/>
      <c r="AM10" s="1"/>
      <c r="AN10" s="12" t="s">
        <v>81</v>
      </c>
      <c r="AO10" s="12" t="s">
        <v>82</v>
      </c>
      <c r="AP10" s="17" t="s">
        <v>24</v>
      </c>
      <c r="AQ10" s="18" t="s">
        <v>83</v>
      </c>
      <c r="AR10" s="18" t="s">
        <v>84</v>
      </c>
      <c r="AS10" s="18" t="s">
        <v>85</v>
      </c>
      <c r="AT10" s="1"/>
      <c r="AU10" s="1"/>
      <c r="AX10" s="16" t="s">
        <v>86</v>
      </c>
      <c r="AY10" s="16" t="s">
        <v>87</v>
      </c>
    </row>
    <row r="11" spans="2:51" ht="28.8" x14ac:dyDescent="0.3">
      <c r="B11" s="27" t="s">
        <v>88</v>
      </c>
      <c r="C11" s="28" t="s">
        <v>89</v>
      </c>
      <c r="D11" s="27" t="s">
        <v>90</v>
      </c>
      <c r="E11" s="27" t="s">
        <v>91</v>
      </c>
      <c r="F11" s="27" t="s">
        <v>92</v>
      </c>
      <c r="G11" s="29" t="s">
        <v>93</v>
      </c>
      <c r="H11" s="27" t="s">
        <v>94</v>
      </c>
      <c r="I11" s="27" t="s">
        <v>95</v>
      </c>
      <c r="J11" s="27" t="s">
        <v>96</v>
      </c>
      <c r="K11" s="27" t="s">
        <v>97</v>
      </c>
      <c r="L11" s="27" t="s">
        <v>502</v>
      </c>
      <c r="M11" s="27" t="s">
        <v>503</v>
      </c>
      <c r="N11" s="27" t="s">
        <v>98</v>
      </c>
      <c r="O11" s="27" t="s">
        <v>99</v>
      </c>
      <c r="P11" s="27" t="s">
        <v>100</v>
      </c>
      <c r="Q11" s="27" t="s">
        <v>101</v>
      </c>
      <c r="R11" s="30" t="s">
        <v>102</v>
      </c>
      <c r="S11" s="30" t="s">
        <v>103</v>
      </c>
      <c r="T11" s="30" t="s">
        <v>104</v>
      </c>
      <c r="U11" s="27" t="s">
        <v>105</v>
      </c>
      <c r="V11" s="27" t="s">
        <v>106</v>
      </c>
      <c r="W11" s="27" t="s">
        <v>107</v>
      </c>
      <c r="X11" s="31" t="s">
        <v>108</v>
      </c>
      <c r="Y11" s="31" t="s">
        <v>109</v>
      </c>
      <c r="Z11" s="32" t="s">
        <v>110</v>
      </c>
      <c r="AA11" s="32" t="s">
        <v>111</v>
      </c>
      <c r="AB11" s="27" t="s">
        <v>112</v>
      </c>
      <c r="AC11" s="1"/>
      <c r="AD11" s="1"/>
      <c r="AE11" s="1"/>
      <c r="AF11" s="1"/>
      <c r="AG11" s="12" t="s">
        <v>113</v>
      </c>
      <c r="AH11" s="12" t="s">
        <v>114</v>
      </c>
      <c r="AI11" s="1"/>
      <c r="AJ11" s="12" t="s">
        <v>115</v>
      </c>
      <c r="AK11" s="1"/>
      <c r="AL11" s="1"/>
      <c r="AM11" s="1"/>
      <c r="AN11" s="1" t="s">
        <v>116</v>
      </c>
      <c r="AO11" s="12" t="s">
        <v>117</v>
      </c>
      <c r="AP11" s="17" t="s">
        <v>24</v>
      </c>
      <c r="AQ11" s="18" t="s">
        <v>118</v>
      </c>
      <c r="AR11" s="18" t="s">
        <v>119</v>
      </c>
      <c r="AS11" s="18" t="s">
        <v>85</v>
      </c>
      <c r="AT11" s="1"/>
      <c r="AU11" s="1"/>
      <c r="AX11" s="16" t="s">
        <v>120</v>
      </c>
      <c r="AY11" s="16" t="s">
        <v>121</v>
      </c>
    </row>
    <row r="12" spans="2:51" x14ac:dyDescent="0.3">
      <c r="B12" s="33">
        <v>50</v>
      </c>
      <c r="C12" s="33" t="s">
        <v>122</v>
      </c>
      <c r="D12" s="33">
        <v>18960</v>
      </c>
      <c r="E12" s="33" t="s">
        <v>123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>
        <v>1</v>
      </c>
      <c r="T12" s="34"/>
      <c r="U12" s="37" t="s">
        <v>124</v>
      </c>
      <c r="V12" s="58"/>
      <c r="W12" s="58"/>
      <c r="X12" s="39">
        <v>3009999</v>
      </c>
      <c r="Y12" s="58">
        <v>1</v>
      </c>
      <c r="Z12" s="59">
        <v>-2500001</v>
      </c>
      <c r="AA12" s="40">
        <v>-2500001</v>
      </c>
      <c r="AB12" s="33" t="s">
        <v>125</v>
      </c>
      <c r="AC12" s="1"/>
      <c r="AD12" s="1"/>
      <c r="AE12" s="1"/>
      <c r="AF12" s="1"/>
      <c r="AG12" s="1"/>
      <c r="AH12" s="1"/>
      <c r="AI12" s="1"/>
      <c r="AJ12" s="12" t="s">
        <v>126</v>
      </c>
      <c r="AK12" s="12"/>
      <c r="AL12" s="1"/>
      <c r="AM12" s="1"/>
      <c r="AN12" s="1" t="s">
        <v>127</v>
      </c>
      <c r="AO12" s="1" t="s">
        <v>128</v>
      </c>
      <c r="AP12" s="17" t="s">
        <v>24</v>
      </c>
      <c r="AQ12" s="18" t="s">
        <v>129</v>
      </c>
      <c r="AR12" s="18" t="s">
        <v>130</v>
      </c>
      <c r="AS12" s="18" t="s">
        <v>131</v>
      </c>
      <c r="AT12" s="1"/>
      <c r="AU12" s="1"/>
      <c r="AX12" s="16" t="s">
        <v>132</v>
      </c>
      <c r="AY12" s="16" t="s">
        <v>133</v>
      </c>
    </row>
    <row r="13" spans="2:51" x14ac:dyDescent="0.3">
      <c r="B13" s="33">
        <v>50</v>
      </c>
      <c r="C13" s="33" t="s">
        <v>122</v>
      </c>
      <c r="D13" s="33">
        <v>18960</v>
      </c>
      <c r="E13" s="33" t="s">
        <v>123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>
        <v>1</v>
      </c>
      <c r="T13" s="34"/>
      <c r="U13" s="37" t="s">
        <v>124</v>
      </c>
      <c r="V13" s="58"/>
      <c r="W13" s="58"/>
      <c r="X13" s="39">
        <v>3009999</v>
      </c>
      <c r="Y13" s="58">
        <v>1</v>
      </c>
      <c r="Z13" s="40">
        <v>0</v>
      </c>
      <c r="AA13" s="40">
        <v>0</v>
      </c>
      <c r="AB13" s="33" t="s">
        <v>512</v>
      </c>
      <c r="AC13" s="12"/>
      <c r="AD13" s="12"/>
      <c r="AE13" s="12"/>
      <c r="AF13" s="12"/>
      <c r="AG13" s="12"/>
      <c r="AH13" s="12"/>
      <c r="AI13" s="12"/>
      <c r="AJ13" s="12" t="s">
        <v>134</v>
      </c>
      <c r="AK13" s="12"/>
      <c r="AL13" s="12"/>
      <c r="AM13" s="12"/>
      <c r="AN13" s="1" t="s">
        <v>135</v>
      </c>
      <c r="AO13" s="1" t="s">
        <v>136</v>
      </c>
      <c r="AP13" s="17" t="s">
        <v>24</v>
      </c>
      <c r="AQ13" s="18" t="s">
        <v>137</v>
      </c>
      <c r="AR13" s="18" t="s">
        <v>138</v>
      </c>
      <c r="AS13" s="18" t="s">
        <v>139</v>
      </c>
      <c r="AT13" s="12"/>
      <c r="AU13" s="12"/>
      <c r="AX13" s="16" t="s">
        <v>140</v>
      </c>
      <c r="AY13" s="16" t="s">
        <v>141</v>
      </c>
    </row>
    <row r="14" spans="2:51" x14ac:dyDescent="0.3">
      <c r="B14" s="33">
        <v>50</v>
      </c>
      <c r="C14" s="33" t="s">
        <v>122</v>
      </c>
      <c r="D14" s="33">
        <v>18960</v>
      </c>
      <c r="E14" s="33" t="s">
        <v>123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>
        <v>1</v>
      </c>
      <c r="T14" s="34"/>
      <c r="U14" s="37" t="s">
        <v>124</v>
      </c>
      <c r="V14" s="58"/>
      <c r="W14" s="58"/>
      <c r="X14" s="39">
        <v>3009999</v>
      </c>
      <c r="Y14" s="58">
        <v>1</v>
      </c>
      <c r="Z14" s="40">
        <v>0</v>
      </c>
      <c r="AA14" s="40">
        <v>0</v>
      </c>
      <c r="AB14" s="33" t="s">
        <v>513</v>
      </c>
      <c r="AC14" s="1"/>
      <c r="AD14" s="1"/>
      <c r="AE14" s="1"/>
      <c r="AF14" s="1"/>
      <c r="AG14" s="1"/>
      <c r="AH14" s="1"/>
      <c r="AI14" s="1"/>
      <c r="AJ14" s="12" t="s">
        <v>142</v>
      </c>
      <c r="AK14" s="1"/>
      <c r="AL14" s="1"/>
      <c r="AM14" s="1"/>
      <c r="AN14" s="1" t="s">
        <v>143</v>
      </c>
      <c r="AO14" s="1" t="s">
        <v>144</v>
      </c>
      <c r="AP14" s="17" t="s">
        <v>24</v>
      </c>
      <c r="AQ14" s="18" t="s">
        <v>145</v>
      </c>
      <c r="AR14" s="18" t="s">
        <v>146</v>
      </c>
      <c r="AS14" s="18" t="s">
        <v>147</v>
      </c>
      <c r="AT14" s="1"/>
      <c r="AU14" s="1"/>
      <c r="AX14" s="16" t="s">
        <v>148</v>
      </c>
      <c r="AY14" s="16" t="s">
        <v>149</v>
      </c>
    </row>
    <row r="15" spans="2:51" x14ac:dyDescent="0.3">
      <c r="B15" s="33">
        <v>40</v>
      </c>
      <c r="C15" s="33" t="s">
        <v>122</v>
      </c>
      <c r="D15" s="33">
        <v>13822</v>
      </c>
      <c r="E15" s="33" t="s">
        <v>150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>
        <v>1</v>
      </c>
      <c r="T15" s="41"/>
      <c r="U15" s="37" t="s">
        <v>124</v>
      </c>
      <c r="V15" s="58"/>
      <c r="W15" s="58"/>
      <c r="X15" s="39">
        <v>3009999</v>
      </c>
      <c r="Y15" s="58">
        <v>1</v>
      </c>
      <c r="Z15" s="40">
        <v>2000001</v>
      </c>
      <c r="AA15" s="40">
        <v>2000001</v>
      </c>
      <c r="AB15" s="33" t="s">
        <v>151</v>
      </c>
      <c r="AC15" s="1"/>
      <c r="AD15" s="1"/>
      <c r="AE15" s="1"/>
      <c r="AF15" s="1"/>
      <c r="AG15" s="1"/>
      <c r="AH15" s="1"/>
      <c r="AI15" s="1"/>
      <c r="AJ15" s="12" t="s">
        <v>152</v>
      </c>
      <c r="AK15" s="1"/>
      <c r="AL15" s="1"/>
      <c r="AM15" s="1"/>
      <c r="AN15" s="12" t="s">
        <v>153</v>
      </c>
      <c r="AO15" s="12" t="s">
        <v>154</v>
      </c>
      <c r="AP15" s="17" t="s">
        <v>155</v>
      </c>
      <c r="AQ15" s="18" t="s">
        <v>156</v>
      </c>
      <c r="AR15" s="18" t="s">
        <v>74</v>
      </c>
      <c r="AS15" s="18" t="s">
        <v>45</v>
      </c>
      <c r="AX15" s="16" t="s">
        <v>157</v>
      </c>
      <c r="AY15" s="16" t="s">
        <v>158</v>
      </c>
    </row>
    <row r="16" spans="2:51" x14ac:dyDescent="0.3">
      <c r="B16" s="33">
        <v>40</v>
      </c>
      <c r="C16" s="33" t="s">
        <v>122</v>
      </c>
      <c r="D16" s="33">
        <v>16459</v>
      </c>
      <c r="E16" s="33" t="s">
        <v>159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>
        <v>1</v>
      </c>
      <c r="T16" s="41"/>
      <c r="U16" s="37" t="s">
        <v>124</v>
      </c>
      <c r="V16" s="58"/>
      <c r="W16" s="58"/>
      <c r="X16" s="39">
        <v>3009999</v>
      </c>
      <c r="Y16" s="58">
        <v>1</v>
      </c>
      <c r="Z16" s="40">
        <v>500000</v>
      </c>
      <c r="AA16" s="40">
        <v>500000</v>
      </c>
      <c r="AB16" s="33" t="s">
        <v>160</v>
      </c>
      <c r="AC16" s="1"/>
      <c r="AD16" s="1"/>
      <c r="AE16" s="1"/>
      <c r="AF16" s="1"/>
      <c r="AG16" s="1"/>
      <c r="AH16" s="1"/>
      <c r="AI16" s="1"/>
      <c r="AJ16" s="12" t="s">
        <v>161</v>
      </c>
      <c r="AK16" s="1"/>
      <c r="AL16" s="1"/>
      <c r="AM16" s="1"/>
      <c r="AN16" s="1" t="s">
        <v>162</v>
      </c>
      <c r="AO16" s="1" t="s">
        <v>163</v>
      </c>
      <c r="AP16" s="17" t="s">
        <v>24</v>
      </c>
      <c r="AQ16" s="18" t="s">
        <v>164</v>
      </c>
      <c r="AR16" s="18" t="s">
        <v>85</v>
      </c>
      <c r="AS16" s="18" t="s">
        <v>131</v>
      </c>
      <c r="AX16" s="16" t="s">
        <v>165</v>
      </c>
      <c r="AY16" s="16" t="s">
        <v>166</v>
      </c>
    </row>
    <row r="17" spans="2:51" x14ac:dyDescent="0.3">
      <c r="B17" s="43"/>
      <c r="C17" s="44"/>
      <c r="D17" s="34"/>
      <c r="E17" s="34"/>
      <c r="F17" s="34"/>
      <c r="G17" s="34"/>
      <c r="H17" s="34"/>
      <c r="I17" s="34"/>
      <c r="J17" s="34"/>
      <c r="K17" s="34"/>
      <c r="L17" s="41"/>
      <c r="M17" s="41"/>
      <c r="N17" s="41"/>
      <c r="O17" s="41"/>
      <c r="P17" s="35"/>
      <c r="Q17" s="36"/>
      <c r="R17" s="41"/>
      <c r="S17" s="41"/>
      <c r="T17" s="41"/>
      <c r="U17" s="38"/>
      <c r="V17" s="41"/>
      <c r="W17" s="38"/>
      <c r="X17" s="39"/>
      <c r="Y17" s="42"/>
      <c r="Z17" s="35"/>
      <c r="AA17" s="35"/>
      <c r="AB17" s="34"/>
      <c r="AC17" s="1"/>
      <c r="AD17" s="1"/>
      <c r="AE17" s="1"/>
      <c r="AF17" s="1"/>
      <c r="AG17" s="1"/>
      <c r="AH17" s="1"/>
      <c r="AI17" s="1"/>
      <c r="AJ17" s="12" t="s">
        <v>168</v>
      </c>
      <c r="AK17" s="1"/>
      <c r="AL17" s="1"/>
      <c r="AM17" s="1"/>
      <c r="AN17" s="1" t="s">
        <v>169</v>
      </c>
      <c r="AO17" s="1" t="s">
        <v>170</v>
      </c>
      <c r="AP17" s="17" t="s">
        <v>42</v>
      </c>
      <c r="AQ17" s="18" t="s">
        <v>171</v>
      </c>
      <c r="AR17" s="18" t="s">
        <v>167</v>
      </c>
      <c r="AS17" s="18" t="s">
        <v>45</v>
      </c>
      <c r="AX17" s="16" t="s">
        <v>172</v>
      </c>
      <c r="AY17" s="16" t="s">
        <v>173</v>
      </c>
    </row>
    <row r="18" spans="2:51" x14ac:dyDescent="0.3">
      <c r="B18" s="1" t="s">
        <v>174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176</v>
      </c>
      <c r="AO18" s="1" t="s">
        <v>177</v>
      </c>
      <c r="AP18" s="17" t="s">
        <v>175</v>
      </c>
      <c r="AQ18" s="18" t="s">
        <v>178</v>
      </c>
      <c r="AR18" s="18" t="s">
        <v>179</v>
      </c>
      <c r="AS18" s="18" t="s">
        <v>61</v>
      </c>
      <c r="AX18" s="16" t="s">
        <v>180</v>
      </c>
      <c r="AY18" s="16" t="s">
        <v>181</v>
      </c>
    </row>
    <row r="19" spans="2:51" x14ac:dyDescent="0.3">
      <c r="B19" s="1" t="s">
        <v>174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 t="s">
        <v>182</v>
      </c>
      <c r="AO19" s="1" t="s">
        <v>183</v>
      </c>
      <c r="AP19" s="17" t="s">
        <v>175</v>
      </c>
      <c r="AQ19" s="18" t="s">
        <v>184</v>
      </c>
      <c r="AR19" s="18" t="s">
        <v>185</v>
      </c>
      <c r="AS19" s="18" t="s">
        <v>61</v>
      </c>
      <c r="AX19" s="16" t="s">
        <v>186</v>
      </c>
      <c r="AY19" s="16" t="s">
        <v>187</v>
      </c>
    </row>
    <row r="20" spans="2:51" x14ac:dyDescent="0.3">
      <c r="B20" s="1" t="s">
        <v>174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 t="s">
        <v>188</v>
      </c>
      <c r="AO20" s="1" t="s">
        <v>189</v>
      </c>
      <c r="AP20" s="17" t="s">
        <v>175</v>
      </c>
      <c r="AQ20" s="18" t="s">
        <v>190</v>
      </c>
      <c r="AR20" s="18" t="s">
        <v>191</v>
      </c>
      <c r="AS20" s="18" t="s">
        <v>61</v>
      </c>
      <c r="AX20" s="16" t="s">
        <v>192</v>
      </c>
      <c r="AY20" s="16" t="s">
        <v>193</v>
      </c>
    </row>
    <row r="21" spans="2:5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t="s">
        <v>194</v>
      </c>
      <c r="AO21" t="s">
        <v>195</v>
      </c>
      <c r="AP21" s="17" t="s">
        <v>24</v>
      </c>
      <c r="AQ21" s="18" t="s">
        <v>196</v>
      </c>
      <c r="AR21" s="18" t="s">
        <v>197</v>
      </c>
      <c r="AS21" s="18" t="s">
        <v>85</v>
      </c>
      <c r="AX21" s="16" t="s">
        <v>198</v>
      </c>
      <c r="AY21" s="16" t="s">
        <v>199</v>
      </c>
    </row>
    <row r="22" spans="2:5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t="s">
        <v>200</v>
      </c>
      <c r="AO22" t="s">
        <v>201</v>
      </c>
      <c r="AP22" s="17" t="s">
        <v>24</v>
      </c>
      <c r="AQ22" s="18" t="s">
        <v>202</v>
      </c>
      <c r="AR22" s="18" t="s">
        <v>203</v>
      </c>
      <c r="AS22" s="18" t="s">
        <v>61</v>
      </c>
      <c r="AX22" s="16" t="s">
        <v>204</v>
      </c>
      <c r="AY22" s="16" t="s">
        <v>205</v>
      </c>
    </row>
    <row r="23" spans="2:51" x14ac:dyDescent="0.3">
      <c r="AN23" t="s">
        <v>206</v>
      </c>
      <c r="AO23" t="s">
        <v>207</v>
      </c>
      <c r="AP23" s="17" t="s">
        <v>24</v>
      </c>
      <c r="AQ23" s="18" t="s">
        <v>208</v>
      </c>
      <c r="AR23" s="18" t="s">
        <v>209</v>
      </c>
      <c r="AS23" s="18" t="s">
        <v>210</v>
      </c>
      <c r="AX23" s="16" t="s">
        <v>211</v>
      </c>
      <c r="AY23" s="16" t="s">
        <v>212</v>
      </c>
    </row>
    <row r="24" spans="2:51" x14ac:dyDescent="0.3">
      <c r="AN24" t="s">
        <v>213</v>
      </c>
      <c r="AO24" t="s">
        <v>214</v>
      </c>
      <c r="AP24" s="17" t="s">
        <v>24</v>
      </c>
      <c r="AQ24" s="18" t="s">
        <v>215</v>
      </c>
      <c r="AR24" s="18" t="s">
        <v>216</v>
      </c>
      <c r="AS24" s="18" t="s">
        <v>217</v>
      </c>
      <c r="AX24" s="16" t="s">
        <v>218</v>
      </c>
      <c r="AY24" s="16" t="s">
        <v>219</v>
      </c>
    </row>
    <row r="25" spans="2:51" x14ac:dyDescent="0.3">
      <c r="AN25" t="s">
        <v>220</v>
      </c>
      <c r="AO25" t="s">
        <v>221</v>
      </c>
      <c r="AP25" s="17" t="s">
        <v>24</v>
      </c>
      <c r="AQ25" s="18" t="s">
        <v>222</v>
      </c>
      <c r="AR25" s="18" t="s">
        <v>223</v>
      </c>
      <c r="AS25" s="18" t="s">
        <v>224</v>
      </c>
      <c r="AX25" s="16" t="s">
        <v>225</v>
      </c>
      <c r="AY25" s="16" t="s">
        <v>226</v>
      </c>
    </row>
    <row r="26" spans="2:51" x14ac:dyDescent="0.3">
      <c r="AN26" t="s">
        <v>227</v>
      </c>
      <c r="AO26" t="s">
        <v>228</v>
      </c>
      <c r="AP26" s="17" t="s">
        <v>24</v>
      </c>
      <c r="AQ26" s="18" t="s">
        <v>229</v>
      </c>
      <c r="AR26" s="18" t="s">
        <v>230</v>
      </c>
      <c r="AS26" s="18" t="s">
        <v>224</v>
      </c>
      <c r="AX26" s="16" t="s">
        <v>231</v>
      </c>
      <c r="AY26" s="16" t="s">
        <v>232</v>
      </c>
    </row>
    <row r="27" spans="2:51" x14ac:dyDescent="0.3">
      <c r="AN27" t="s">
        <v>233</v>
      </c>
      <c r="AO27" t="s">
        <v>234</v>
      </c>
      <c r="AP27" s="17" t="s">
        <v>24</v>
      </c>
      <c r="AQ27" s="18" t="s">
        <v>23</v>
      </c>
      <c r="AR27" s="18" t="s">
        <v>235</v>
      </c>
      <c r="AS27" s="18" t="s">
        <v>236</v>
      </c>
      <c r="AX27" s="16" t="s">
        <v>237</v>
      </c>
      <c r="AY27" s="16" t="s">
        <v>238</v>
      </c>
    </row>
    <row r="28" spans="2:51" x14ac:dyDescent="0.3">
      <c r="AN28" t="s">
        <v>239</v>
      </c>
      <c r="AO28" t="s">
        <v>240</v>
      </c>
      <c r="AP28" s="17" t="s">
        <v>24</v>
      </c>
      <c r="AQ28" s="18" t="s">
        <v>241</v>
      </c>
      <c r="AR28" s="18" t="s">
        <v>242</v>
      </c>
      <c r="AS28" s="18" t="s">
        <v>243</v>
      </c>
      <c r="AX28" s="16" t="s">
        <v>244</v>
      </c>
      <c r="AY28" s="16" t="s">
        <v>245</v>
      </c>
    </row>
    <row r="29" spans="2:51" x14ac:dyDescent="0.3">
      <c r="AN29" t="s">
        <v>246</v>
      </c>
      <c r="AO29" t="s">
        <v>247</v>
      </c>
      <c r="AP29" s="17" t="s">
        <v>24</v>
      </c>
      <c r="AQ29" s="18" t="s">
        <v>248</v>
      </c>
      <c r="AR29" s="18" t="s">
        <v>249</v>
      </c>
      <c r="AS29" s="18" t="s">
        <v>249</v>
      </c>
      <c r="AX29" s="16" t="s">
        <v>250</v>
      </c>
      <c r="AY29" s="16" t="s">
        <v>251</v>
      </c>
    </row>
    <row r="30" spans="2:51" x14ac:dyDescent="0.3">
      <c r="AN30" t="s">
        <v>252</v>
      </c>
      <c r="AO30" t="s">
        <v>253</v>
      </c>
      <c r="AP30" s="17" t="s">
        <v>24</v>
      </c>
      <c r="AQ30" s="18" t="s">
        <v>254</v>
      </c>
      <c r="AR30" s="18" t="s">
        <v>255</v>
      </c>
      <c r="AS30" s="18" t="s">
        <v>85</v>
      </c>
      <c r="AX30" s="16" t="s">
        <v>256</v>
      </c>
      <c r="AY30" s="16" t="s">
        <v>257</v>
      </c>
    </row>
    <row r="31" spans="2:51" x14ac:dyDescent="0.3">
      <c r="AN31" t="s">
        <v>258</v>
      </c>
      <c r="AO31" t="s">
        <v>259</v>
      </c>
      <c r="AP31" s="17" t="s">
        <v>24</v>
      </c>
      <c r="AQ31" s="18" t="s">
        <v>260</v>
      </c>
      <c r="AR31" s="18" t="s">
        <v>261</v>
      </c>
      <c r="AS31" s="18" t="s">
        <v>262</v>
      </c>
      <c r="AX31" s="16" t="s">
        <v>263</v>
      </c>
      <c r="AY31" s="16" t="s">
        <v>264</v>
      </c>
    </row>
    <row r="32" spans="2:51" x14ac:dyDescent="0.3">
      <c r="AN32" t="s">
        <v>265</v>
      </c>
      <c r="AO32" t="s">
        <v>266</v>
      </c>
      <c r="AP32" s="17" t="s">
        <v>24</v>
      </c>
      <c r="AQ32" s="18" t="s">
        <v>267</v>
      </c>
      <c r="AR32" s="18" t="s">
        <v>268</v>
      </c>
      <c r="AS32" s="18" t="s">
        <v>269</v>
      </c>
      <c r="AX32" s="16" t="s">
        <v>270</v>
      </c>
      <c r="AY32" s="16" t="s">
        <v>271</v>
      </c>
    </row>
    <row r="33" spans="40:51" x14ac:dyDescent="0.3">
      <c r="AN33" t="s">
        <v>272</v>
      </c>
      <c r="AO33" t="s">
        <v>273</v>
      </c>
      <c r="AP33" s="17" t="s">
        <v>24</v>
      </c>
      <c r="AQ33" s="18" t="s">
        <v>274</v>
      </c>
      <c r="AR33" s="18" t="s">
        <v>275</v>
      </c>
      <c r="AS33" s="18" t="s">
        <v>269</v>
      </c>
      <c r="AX33" s="16" t="s">
        <v>276</v>
      </c>
      <c r="AY33" s="16" t="s">
        <v>277</v>
      </c>
    </row>
    <row r="34" spans="40:51" x14ac:dyDescent="0.3">
      <c r="AN34" t="s">
        <v>278</v>
      </c>
      <c r="AO34" t="s">
        <v>279</v>
      </c>
      <c r="AP34" s="17" t="s">
        <v>24</v>
      </c>
      <c r="AQ34" s="18" t="s">
        <v>280</v>
      </c>
      <c r="AR34" s="18" t="s">
        <v>281</v>
      </c>
      <c r="AS34" s="18" t="s">
        <v>282</v>
      </c>
      <c r="AX34" s="16" t="s">
        <v>283</v>
      </c>
      <c r="AY34" s="16" t="s">
        <v>284</v>
      </c>
    </row>
    <row r="35" spans="40:51" x14ac:dyDescent="0.3">
      <c r="AN35" t="s">
        <v>285</v>
      </c>
      <c r="AO35" t="s">
        <v>286</v>
      </c>
      <c r="AP35" s="17" t="s">
        <v>24</v>
      </c>
      <c r="AQ35" s="18" t="s">
        <v>287</v>
      </c>
      <c r="AR35" s="18" t="s">
        <v>288</v>
      </c>
      <c r="AS35" s="18" t="s">
        <v>282</v>
      </c>
      <c r="AX35" s="16" t="s">
        <v>289</v>
      </c>
      <c r="AY35" s="16" t="s">
        <v>290</v>
      </c>
    </row>
    <row r="36" spans="40:51" x14ac:dyDescent="0.3">
      <c r="AN36" t="s">
        <v>291</v>
      </c>
      <c r="AO36" t="s">
        <v>292</v>
      </c>
      <c r="AP36" s="17" t="s">
        <v>24</v>
      </c>
      <c r="AQ36" s="18" t="s">
        <v>293</v>
      </c>
      <c r="AR36" s="18" t="s">
        <v>255</v>
      </c>
      <c r="AS36" s="18" t="s">
        <v>85</v>
      </c>
      <c r="AX36" s="16" t="s">
        <v>294</v>
      </c>
      <c r="AY36" s="16" t="s">
        <v>295</v>
      </c>
    </row>
    <row r="37" spans="40:51" x14ac:dyDescent="0.3">
      <c r="AN37" t="s">
        <v>296</v>
      </c>
      <c r="AO37" t="s">
        <v>297</v>
      </c>
      <c r="AP37" s="17" t="s">
        <v>24</v>
      </c>
      <c r="AQ37" s="18" t="s">
        <v>298</v>
      </c>
      <c r="AR37" s="18" t="s">
        <v>299</v>
      </c>
      <c r="AS37" s="18" t="s">
        <v>300</v>
      </c>
      <c r="AX37" s="16" t="s">
        <v>301</v>
      </c>
      <c r="AY37" s="16" t="s">
        <v>302</v>
      </c>
    </row>
    <row r="38" spans="40:51" x14ac:dyDescent="0.3">
      <c r="AN38" t="s">
        <v>303</v>
      </c>
      <c r="AO38" t="s">
        <v>304</v>
      </c>
      <c r="AP38" s="17" t="s">
        <v>24</v>
      </c>
      <c r="AQ38" s="18" t="s">
        <v>305</v>
      </c>
      <c r="AR38" s="18" t="s">
        <v>306</v>
      </c>
      <c r="AS38" s="18" t="s">
        <v>307</v>
      </c>
      <c r="AX38" s="16" t="s">
        <v>308</v>
      </c>
      <c r="AY38" s="16" t="s">
        <v>309</v>
      </c>
    </row>
    <row r="39" spans="40:51" x14ac:dyDescent="0.3">
      <c r="AN39" t="s">
        <v>310</v>
      </c>
      <c r="AO39" t="s">
        <v>311</v>
      </c>
      <c r="AP39" s="17" t="s">
        <v>24</v>
      </c>
      <c r="AQ39" s="18" t="s">
        <v>312</v>
      </c>
      <c r="AR39" s="18" t="s">
        <v>313</v>
      </c>
      <c r="AS39" s="18" t="s">
        <v>314</v>
      </c>
      <c r="AX39" s="16" t="s">
        <v>315</v>
      </c>
      <c r="AY39" s="16" t="s">
        <v>316</v>
      </c>
    </row>
    <row r="40" spans="40:51" x14ac:dyDescent="0.3">
      <c r="AN40" t="s">
        <v>317</v>
      </c>
      <c r="AO40" t="s">
        <v>51</v>
      </c>
      <c r="AP40" s="17" t="s">
        <v>24</v>
      </c>
      <c r="AQ40" s="18" t="s">
        <v>318</v>
      </c>
      <c r="AR40" s="18" t="s">
        <v>319</v>
      </c>
      <c r="AS40" s="18" t="s">
        <v>320</v>
      </c>
      <c r="AX40" s="16" t="s">
        <v>321</v>
      </c>
      <c r="AY40" s="16" t="s">
        <v>322</v>
      </c>
    </row>
    <row r="41" spans="40:51" x14ac:dyDescent="0.3">
      <c r="AN41" t="s">
        <v>323</v>
      </c>
      <c r="AO41" t="s">
        <v>324</v>
      </c>
      <c r="AP41" s="17" t="s">
        <v>24</v>
      </c>
      <c r="AQ41" s="18" t="s">
        <v>325</v>
      </c>
      <c r="AR41" s="18" t="s">
        <v>319</v>
      </c>
      <c r="AS41" s="18" t="s">
        <v>320</v>
      </c>
      <c r="AX41" s="16" t="s">
        <v>326</v>
      </c>
      <c r="AY41" s="16" t="s">
        <v>327</v>
      </c>
    </row>
    <row r="42" spans="40:51" x14ac:dyDescent="0.3">
      <c r="AN42" t="s">
        <v>328</v>
      </c>
      <c r="AO42" t="s">
        <v>329</v>
      </c>
      <c r="AP42" s="17" t="s">
        <v>24</v>
      </c>
      <c r="AQ42" s="18" t="s">
        <v>330</v>
      </c>
      <c r="AR42" s="18" t="s">
        <v>331</v>
      </c>
      <c r="AS42" s="18" t="s">
        <v>332</v>
      </c>
      <c r="AX42" s="16" t="s">
        <v>333</v>
      </c>
      <c r="AY42" s="16" t="s">
        <v>334</v>
      </c>
    </row>
    <row r="43" spans="40:51" x14ac:dyDescent="0.3">
      <c r="AN43" t="s">
        <v>335</v>
      </c>
      <c r="AO43" t="s">
        <v>336</v>
      </c>
      <c r="AP43" s="17" t="s">
        <v>24</v>
      </c>
      <c r="AQ43" s="18" t="s">
        <v>337</v>
      </c>
      <c r="AR43" s="18" t="s">
        <v>338</v>
      </c>
      <c r="AS43" s="18"/>
      <c r="AX43" s="16" t="s">
        <v>339</v>
      </c>
      <c r="AY43" s="16" t="s">
        <v>340</v>
      </c>
    </row>
    <row r="44" spans="40:51" x14ac:dyDescent="0.3">
      <c r="AN44" t="s">
        <v>341</v>
      </c>
      <c r="AO44" t="s">
        <v>342</v>
      </c>
      <c r="AP44" s="17" t="s">
        <v>24</v>
      </c>
      <c r="AQ44" s="18" t="s">
        <v>32</v>
      </c>
      <c r="AR44" s="18" t="s">
        <v>343</v>
      </c>
      <c r="AS44" s="18" t="s">
        <v>343</v>
      </c>
      <c r="AX44" s="16" t="s">
        <v>344</v>
      </c>
      <c r="AY44" s="16" t="s">
        <v>345</v>
      </c>
    </row>
    <row r="45" spans="40:51" x14ac:dyDescent="0.3">
      <c r="AN45" t="s">
        <v>346</v>
      </c>
      <c r="AO45" t="s">
        <v>347</v>
      </c>
      <c r="AP45" s="7" t="s">
        <v>348</v>
      </c>
      <c r="AQ45" s="8"/>
      <c r="AR45" s="8"/>
      <c r="AS45" s="8"/>
      <c r="AX45" s="16" t="s">
        <v>349</v>
      </c>
      <c r="AY45" s="16" t="s">
        <v>350</v>
      </c>
    </row>
    <row r="46" spans="40:51" x14ac:dyDescent="0.3">
      <c r="AN46" t="s">
        <v>351</v>
      </c>
      <c r="AO46" t="s">
        <v>352</v>
      </c>
      <c r="AP46" s="7"/>
      <c r="AQ46" s="8"/>
      <c r="AR46" s="8"/>
      <c r="AS46" s="8"/>
      <c r="AX46" s="16" t="s">
        <v>353</v>
      </c>
      <c r="AY46" s="16" t="s">
        <v>354</v>
      </c>
    </row>
    <row r="47" spans="40:51" x14ac:dyDescent="0.3">
      <c r="AN47" t="s">
        <v>355</v>
      </c>
      <c r="AO47" t="s">
        <v>356</v>
      </c>
      <c r="AP47" s="7"/>
      <c r="AQ47" s="8"/>
      <c r="AR47" s="8"/>
      <c r="AS47" s="8"/>
      <c r="AX47" s="16" t="s">
        <v>357</v>
      </c>
      <c r="AY47" s="16" t="s">
        <v>358</v>
      </c>
    </row>
    <row r="48" spans="40:51" x14ac:dyDescent="0.3">
      <c r="AN48" t="s">
        <v>359</v>
      </c>
      <c r="AO48" t="s">
        <v>360</v>
      </c>
      <c r="AP48" s="8"/>
      <c r="AQ48" s="8"/>
      <c r="AR48" s="8"/>
      <c r="AS48" s="8"/>
      <c r="AX48" s="16" t="s">
        <v>361</v>
      </c>
      <c r="AY48" s="16" t="s">
        <v>362</v>
      </c>
    </row>
    <row r="49" spans="40:51" x14ac:dyDescent="0.3">
      <c r="AN49" t="s">
        <v>363</v>
      </c>
      <c r="AO49" t="s">
        <v>364</v>
      </c>
      <c r="AP49" s="8"/>
      <c r="AQ49" s="8"/>
      <c r="AR49" s="8"/>
      <c r="AS49" s="8"/>
      <c r="AX49" s="16" t="s">
        <v>365</v>
      </c>
      <c r="AY49" s="16" t="s">
        <v>366</v>
      </c>
    </row>
    <row r="50" spans="40:51" x14ac:dyDescent="0.3">
      <c r="AN50" t="s">
        <v>367</v>
      </c>
      <c r="AO50" t="s">
        <v>368</v>
      </c>
      <c r="AP50" s="8"/>
      <c r="AQ50" s="8"/>
      <c r="AR50" s="8"/>
      <c r="AS50" s="8"/>
      <c r="AX50" s="16" t="s">
        <v>369</v>
      </c>
      <c r="AY50" s="16" t="s">
        <v>370</v>
      </c>
    </row>
    <row r="51" spans="40:51" x14ac:dyDescent="0.3">
      <c r="AN51" t="s">
        <v>371</v>
      </c>
      <c r="AO51" t="s">
        <v>372</v>
      </c>
      <c r="AP51" s="8"/>
      <c r="AQ51" s="8"/>
      <c r="AR51" s="8"/>
      <c r="AS51" s="8"/>
      <c r="AX51" s="16"/>
      <c r="AY51" s="16"/>
    </row>
    <row r="52" spans="40:51" x14ac:dyDescent="0.3">
      <c r="AN52" t="s">
        <v>373</v>
      </c>
      <c r="AO52" t="s">
        <v>374</v>
      </c>
      <c r="AP52" s="8"/>
      <c r="AQ52" s="8"/>
      <c r="AR52" s="8"/>
      <c r="AS52" s="8"/>
    </row>
    <row r="53" spans="40:51" x14ac:dyDescent="0.3">
      <c r="AN53" t="s">
        <v>375</v>
      </c>
      <c r="AO53" t="s">
        <v>376</v>
      </c>
      <c r="AP53" s="8"/>
      <c r="AQ53" s="8"/>
      <c r="AR53" s="8"/>
      <c r="AS53" s="8"/>
    </row>
    <row r="54" spans="40:51" x14ac:dyDescent="0.3">
      <c r="AN54" t="s">
        <v>377</v>
      </c>
      <c r="AO54" t="s">
        <v>378</v>
      </c>
      <c r="AP54" s="8"/>
      <c r="AQ54" s="8"/>
      <c r="AR54" s="8"/>
      <c r="AS54" s="8"/>
    </row>
    <row r="55" spans="40:51" x14ac:dyDescent="0.3">
      <c r="AN55" t="s">
        <v>379</v>
      </c>
      <c r="AO55" t="s">
        <v>380</v>
      </c>
      <c r="AP55" s="8"/>
      <c r="AQ55" s="8"/>
      <c r="AR55" s="8"/>
      <c r="AS55" s="8"/>
    </row>
    <row r="56" spans="40:51" x14ac:dyDescent="0.3">
      <c r="AN56" t="s">
        <v>381</v>
      </c>
      <c r="AO56" t="s">
        <v>382</v>
      </c>
    </row>
    <row r="57" spans="40:51" x14ac:dyDescent="0.3">
      <c r="AN57" t="s">
        <v>383</v>
      </c>
      <c r="AO57" t="s">
        <v>384</v>
      </c>
    </row>
    <row r="58" spans="40:51" x14ac:dyDescent="0.3">
      <c r="AN58" t="s">
        <v>385</v>
      </c>
      <c r="AO58" t="s">
        <v>386</v>
      </c>
    </row>
    <row r="59" spans="40:51" x14ac:dyDescent="0.3">
      <c r="AN59" t="s">
        <v>387</v>
      </c>
      <c r="AO59" t="s">
        <v>388</v>
      </c>
    </row>
    <row r="60" spans="40:51" x14ac:dyDescent="0.3">
      <c r="AN60" t="s">
        <v>389</v>
      </c>
      <c r="AO60" t="s">
        <v>390</v>
      </c>
    </row>
    <row r="61" spans="40:51" x14ac:dyDescent="0.3">
      <c r="AN61" t="s">
        <v>391</v>
      </c>
      <c r="AO61" t="s">
        <v>392</v>
      </c>
    </row>
    <row r="62" spans="40:51" x14ac:dyDescent="0.3">
      <c r="AN62" t="s">
        <v>393</v>
      </c>
      <c r="AO62" t="s">
        <v>394</v>
      </c>
    </row>
    <row r="63" spans="40:51" x14ac:dyDescent="0.3">
      <c r="AN63" t="s">
        <v>395</v>
      </c>
      <c r="AO63" t="s">
        <v>396</v>
      </c>
    </row>
    <row r="64" spans="40:51" x14ac:dyDescent="0.3">
      <c r="AN64" t="s">
        <v>397</v>
      </c>
      <c r="AO64" t="s">
        <v>398</v>
      </c>
    </row>
    <row r="65" spans="40:41" x14ac:dyDescent="0.3">
      <c r="AN65" t="s">
        <v>399</v>
      </c>
      <c r="AO65" t="s">
        <v>400</v>
      </c>
    </row>
    <row r="66" spans="40:41" x14ac:dyDescent="0.3">
      <c r="AN66" t="s">
        <v>401</v>
      </c>
      <c r="AO66" t="s">
        <v>402</v>
      </c>
    </row>
    <row r="67" spans="40:41" x14ac:dyDescent="0.3">
      <c r="AN67" t="s">
        <v>403</v>
      </c>
      <c r="AO67" t="s">
        <v>404</v>
      </c>
    </row>
    <row r="68" spans="40:41" x14ac:dyDescent="0.3">
      <c r="AN68" t="s">
        <v>405</v>
      </c>
      <c r="AO68" t="s">
        <v>406</v>
      </c>
    </row>
    <row r="69" spans="40:41" x14ac:dyDescent="0.3">
      <c r="AN69" t="s">
        <v>363</v>
      </c>
      <c r="AO69" t="s">
        <v>364</v>
      </c>
    </row>
    <row r="70" spans="40:41" x14ac:dyDescent="0.3">
      <c r="AN70" t="s">
        <v>407</v>
      </c>
      <c r="AO70" t="s">
        <v>408</v>
      </c>
    </row>
    <row r="71" spans="40:41" x14ac:dyDescent="0.3">
      <c r="AN71" t="s">
        <v>409</v>
      </c>
      <c r="AO71" t="s">
        <v>410</v>
      </c>
    </row>
    <row r="72" spans="40:41" x14ac:dyDescent="0.3">
      <c r="AN72" t="s">
        <v>411</v>
      </c>
      <c r="AO72" t="s">
        <v>412</v>
      </c>
    </row>
    <row r="73" spans="40:41" x14ac:dyDescent="0.3">
      <c r="AN73" t="s">
        <v>413</v>
      </c>
      <c r="AO73" t="s">
        <v>414</v>
      </c>
    </row>
    <row r="74" spans="40:41" x14ac:dyDescent="0.3">
      <c r="AN74" t="s">
        <v>415</v>
      </c>
      <c r="AO74" t="s">
        <v>416</v>
      </c>
    </row>
    <row r="75" spans="40:41" x14ac:dyDescent="0.3">
      <c r="AN75" t="s">
        <v>417</v>
      </c>
      <c r="AO75" t="s">
        <v>418</v>
      </c>
    </row>
    <row r="76" spans="40:41" x14ac:dyDescent="0.3">
      <c r="AN76" t="s">
        <v>419</v>
      </c>
      <c r="AO76" t="s">
        <v>420</v>
      </c>
    </row>
    <row r="77" spans="40:41" x14ac:dyDescent="0.3">
      <c r="AN77" t="s">
        <v>421</v>
      </c>
      <c r="AO77" t="s">
        <v>422</v>
      </c>
    </row>
    <row r="78" spans="40:41" x14ac:dyDescent="0.3">
      <c r="AN78" t="s">
        <v>423</v>
      </c>
      <c r="AO78" t="s">
        <v>424</v>
      </c>
    </row>
    <row r="79" spans="40:41" x14ac:dyDescent="0.3">
      <c r="AN79" t="s">
        <v>425</v>
      </c>
      <c r="AO79" t="s">
        <v>426</v>
      </c>
    </row>
    <row r="80" spans="40:41" x14ac:dyDescent="0.3">
      <c r="AN80" t="s">
        <v>427</v>
      </c>
      <c r="AO80" t="s">
        <v>428</v>
      </c>
    </row>
    <row r="81" spans="40:41" x14ac:dyDescent="0.3">
      <c r="AN81" t="s">
        <v>429</v>
      </c>
      <c r="AO81" t="s">
        <v>430</v>
      </c>
    </row>
    <row r="82" spans="40:41" x14ac:dyDescent="0.3">
      <c r="AN82" t="s">
        <v>431</v>
      </c>
      <c r="AO82" t="s">
        <v>432</v>
      </c>
    </row>
    <row r="83" spans="40:41" x14ac:dyDescent="0.3">
      <c r="AN83" t="s">
        <v>433</v>
      </c>
      <c r="AO83" t="s">
        <v>434</v>
      </c>
    </row>
    <row r="84" spans="40:41" x14ac:dyDescent="0.3">
      <c r="AN84" t="s">
        <v>435</v>
      </c>
      <c r="AO84" t="s">
        <v>436</v>
      </c>
    </row>
    <row r="85" spans="40:41" x14ac:dyDescent="0.3">
      <c r="AN85" t="s">
        <v>437</v>
      </c>
      <c r="AO85" t="s">
        <v>438</v>
      </c>
    </row>
    <row r="86" spans="40:41" x14ac:dyDescent="0.3">
      <c r="AN86" t="s">
        <v>439</v>
      </c>
      <c r="AO86" t="s">
        <v>440</v>
      </c>
    </row>
    <row r="87" spans="40:41" x14ac:dyDescent="0.3">
      <c r="AN87" t="s">
        <v>441</v>
      </c>
      <c r="AO87" t="s">
        <v>442</v>
      </c>
    </row>
    <row r="88" spans="40:41" x14ac:dyDescent="0.3">
      <c r="AN88" t="s">
        <v>443</v>
      </c>
      <c r="AO88" t="s">
        <v>444</v>
      </c>
    </row>
    <row r="89" spans="40:41" x14ac:dyDescent="0.3">
      <c r="AN89" t="s">
        <v>367</v>
      </c>
      <c r="AO89" t="s">
        <v>368</v>
      </c>
    </row>
    <row r="90" spans="40:41" x14ac:dyDescent="0.3">
      <c r="AN90" t="s">
        <v>445</v>
      </c>
      <c r="AO90" t="s">
        <v>446</v>
      </c>
    </row>
    <row r="91" spans="40:41" x14ac:dyDescent="0.3">
      <c r="AN91" t="s">
        <v>447</v>
      </c>
      <c r="AO91" t="s">
        <v>448</v>
      </c>
    </row>
    <row r="92" spans="40:41" x14ac:dyDescent="0.3">
      <c r="AN92" t="s">
        <v>449</v>
      </c>
      <c r="AO92" t="s">
        <v>450</v>
      </c>
    </row>
    <row r="93" spans="40:41" x14ac:dyDescent="0.3">
      <c r="AN93" t="s">
        <v>451</v>
      </c>
      <c r="AO93" t="s">
        <v>452</v>
      </c>
    </row>
    <row r="94" spans="40:41" x14ac:dyDescent="0.3">
      <c r="AN94" t="s">
        <v>453</v>
      </c>
      <c r="AO94" t="s">
        <v>454</v>
      </c>
    </row>
    <row r="95" spans="40:41" x14ac:dyDescent="0.3">
      <c r="AN95" t="s">
        <v>455</v>
      </c>
      <c r="AO95" t="s">
        <v>456</v>
      </c>
    </row>
    <row r="96" spans="40:41" x14ac:dyDescent="0.3">
      <c r="AN96" t="s">
        <v>457</v>
      </c>
      <c r="AO96" t="s">
        <v>458</v>
      </c>
    </row>
    <row r="97" spans="40:41" x14ac:dyDescent="0.3">
      <c r="AN97" t="s">
        <v>459</v>
      </c>
      <c r="AO97" t="s">
        <v>460</v>
      </c>
    </row>
    <row r="98" spans="40:41" x14ac:dyDescent="0.3">
      <c r="AN98" t="s">
        <v>461</v>
      </c>
      <c r="AO98" t="s">
        <v>462</v>
      </c>
    </row>
    <row r="99" spans="40:41" x14ac:dyDescent="0.3">
      <c r="AN99" t="s">
        <v>461</v>
      </c>
      <c r="AO99" t="s">
        <v>463</v>
      </c>
    </row>
    <row r="100" spans="40:41" x14ac:dyDescent="0.3">
      <c r="AN100" t="s">
        <v>464</v>
      </c>
      <c r="AO100" t="s">
        <v>465</v>
      </c>
    </row>
    <row r="101" spans="40:41" x14ac:dyDescent="0.3">
      <c r="AN101" t="s">
        <v>466</v>
      </c>
      <c r="AO101" t="s">
        <v>467</v>
      </c>
    </row>
    <row r="102" spans="40:41" x14ac:dyDescent="0.3">
      <c r="AN102" t="s">
        <v>468</v>
      </c>
      <c r="AO102" t="s">
        <v>469</v>
      </c>
    </row>
    <row r="103" spans="40:41" x14ac:dyDescent="0.3">
      <c r="AN103" t="s">
        <v>470</v>
      </c>
      <c r="AO103" t="s">
        <v>34</v>
      </c>
    </row>
    <row r="104" spans="40:41" x14ac:dyDescent="0.3">
      <c r="AN104" t="s">
        <v>471</v>
      </c>
      <c r="AO104" t="s">
        <v>472</v>
      </c>
    </row>
    <row r="105" spans="40:41" x14ac:dyDescent="0.3">
      <c r="AN105" t="s">
        <v>473</v>
      </c>
      <c r="AO105" t="s">
        <v>474</v>
      </c>
    </row>
    <row r="106" spans="40:41" x14ac:dyDescent="0.3">
      <c r="AN106" t="s">
        <v>475</v>
      </c>
      <c r="AO106" t="s">
        <v>476</v>
      </c>
    </row>
    <row r="107" spans="40:41" x14ac:dyDescent="0.3">
      <c r="AN107" t="s">
        <v>477</v>
      </c>
      <c r="AO107" t="s">
        <v>478</v>
      </c>
    </row>
    <row r="108" spans="40:41" x14ac:dyDescent="0.3">
      <c r="AN108" t="s">
        <v>479</v>
      </c>
      <c r="AO108" t="s">
        <v>480</v>
      </c>
    </row>
    <row r="109" spans="40:41" x14ac:dyDescent="0.3">
      <c r="AN109" t="s">
        <v>481</v>
      </c>
      <c r="AO109" t="s">
        <v>482</v>
      </c>
    </row>
    <row r="1048469" spans="27:27" x14ac:dyDescent="0.3">
      <c r="AA1048469" t="s">
        <v>483</v>
      </c>
    </row>
    <row r="1048470" spans="27:27" x14ac:dyDescent="0.3">
      <c r="AA1048470" t="s">
        <v>484</v>
      </c>
    </row>
    <row r="1048472" spans="27:27" x14ac:dyDescent="0.3">
      <c r="AA1048472" t="s">
        <v>484</v>
      </c>
    </row>
    <row r="1048473" spans="27:27" x14ac:dyDescent="0.3">
      <c r="AA1048473" t="s">
        <v>484</v>
      </c>
    </row>
    <row r="1048474" spans="27:27" x14ac:dyDescent="0.3">
      <c r="AA1048474" t="s">
        <v>484</v>
      </c>
    </row>
    <row r="1048475" spans="27:27" x14ac:dyDescent="0.3">
      <c r="AA1048475" t="s">
        <v>484</v>
      </c>
    </row>
    <row r="1048553" spans="21:21" x14ac:dyDescent="0.3">
      <c r="U1048553" t="s">
        <v>485</v>
      </c>
    </row>
  </sheetData>
  <protectedRanges>
    <protectedRange sqref="G8" name="Range5"/>
    <protectedRange sqref="E5:E9" name="Range3"/>
    <protectedRange sqref="B12:AB2993" name="Range1"/>
    <protectedRange sqref="C5:C8" name="Range2"/>
    <protectedRange sqref="G5:G6" name="Range4"/>
    <protectedRange sqref="I5" name="Range6"/>
  </protectedRanges>
  <phoneticPr fontId="24" type="noConversion"/>
  <dataValidations count="6">
    <dataValidation type="list" allowBlank="1" showInputMessage="1" showErrorMessage="1" sqref="E5" xr:uid="{00000000-0002-0000-0000-000000000000}">
      <formula1>$AM$5:$AM$6</formula1>
    </dataValidation>
    <dataValidation type="list" allowBlank="1" showInputMessage="1" showErrorMessage="1" sqref="E9" xr:uid="{00000000-0002-0000-0000-000001000000}">
      <formula1>$AG$6:$AG$11</formula1>
    </dataValidation>
    <dataValidation type="list" allowBlank="1" showInputMessage="1" showErrorMessage="1" sqref="C8" xr:uid="{00000000-0002-0000-0000-000003000000}">
      <formula1>$AJ$6:$AJ$17</formula1>
    </dataValidation>
    <dataValidation type="list" allowBlank="1" showInputMessage="1" showErrorMessage="1" sqref="E6" xr:uid="{00000000-0002-0000-0000-000002000000}">
      <formula1>$AY$6:$AY$53</formula1>
    </dataValidation>
    <dataValidation type="list" allowBlank="1" showInputMessage="1" showErrorMessage="1" sqref="E7:E8" xr:uid="{00000000-0002-0000-0000-000004000000}">
      <formula1>$AO$5:$AO$113</formula1>
    </dataValidation>
    <dataValidation type="list" allowBlank="1" showInputMessage="1" showErrorMessage="1" sqref="C7" xr:uid="{00000000-0002-0000-0000-000005000000}">
      <formula1>$AQ$7:$AQ$47</formula1>
    </dataValidation>
  </dataValidations>
  <hyperlinks>
    <hyperlink ref="C6" r:id="rId1" xr:uid="{1C45C011-F26C-43B2-8938-6B1739590F17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1" sqref="B11"/>
    </sheetView>
  </sheetViews>
  <sheetFormatPr defaultRowHeight="14.4" x14ac:dyDescent="0.3"/>
  <cols>
    <col min="1" max="1" width="53.88671875" bestFit="1" customWidth="1"/>
  </cols>
  <sheetData>
    <row r="1" spans="1:2" x14ac:dyDescent="0.3">
      <c r="A1" s="49" t="s">
        <v>487</v>
      </c>
      <c r="B1" s="50"/>
    </row>
    <row r="2" spans="1:2" x14ac:dyDescent="0.3">
      <c r="A2" s="50" t="s">
        <v>5</v>
      </c>
      <c r="B2" s="50"/>
    </row>
    <row r="3" spans="1:2" x14ac:dyDescent="0.3">
      <c r="A3" s="50" t="s">
        <v>488</v>
      </c>
      <c r="B3" s="50"/>
    </row>
    <row r="4" spans="1:2" x14ac:dyDescent="0.3">
      <c r="A4" s="50" t="s">
        <v>6</v>
      </c>
      <c r="B4" s="50"/>
    </row>
    <row r="5" spans="1:2" x14ac:dyDescent="0.3">
      <c r="A5" s="50" t="s">
        <v>489</v>
      </c>
      <c r="B5" s="50"/>
    </row>
    <row r="6" spans="1:2" x14ac:dyDescent="0.3">
      <c r="A6" s="50" t="s">
        <v>33</v>
      </c>
      <c r="B6" s="50"/>
    </row>
    <row r="7" spans="1:2" x14ac:dyDescent="0.3">
      <c r="A7" s="50" t="s">
        <v>50</v>
      </c>
      <c r="B7" s="50"/>
    </row>
    <row r="8" spans="1:2" x14ac:dyDescent="0.3">
      <c r="A8" s="50" t="s">
        <v>8</v>
      </c>
      <c r="B8" s="50"/>
    </row>
    <row r="9" spans="1:2" x14ac:dyDescent="0.3">
      <c r="A9" s="50" t="s">
        <v>20</v>
      </c>
      <c r="B9" s="50"/>
    </row>
    <row r="10" spans="1:2" x14ac:dyDescent="0.3">
      <c r="A10" s="50" t="s">
        <v>52</v>
      </c>
      <c r="B10" s="50" t="s">
        <v>486</v>
      </c>
    </row>
    <row r="11" spans="1:2" x14ac:dyDescent="0.3">
      <c r="A11" s="50" t="s">
        <v>10</v>
      </c>
      <c r="B11" s="5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A29" sqref="A29"/>
    </sheetView>
  </sheetViews>
  <sheetFormatPr defaultRowHeight="14.4" x14ac:dyDescent="0.3"/>
  <cols>
    <col min="1" max="1" width="35.109375" style="53" bestFit="1" customWidth="1"/>
    <col min="2" max="2" width="75.5546875" style="53" bestFit="1" customWidth="1"/>
    <col min="3" max="3" width="38.88671875" bestFit="1" customWidth="1"/>
  </cols>
  <sheetData>
    <row r="1" spans="1:3" s="53" customFormat="1" x14ac:dyDescent="0.3">
      <c r="A1" s="51" t="s">
        <v>490</v>
      </c>
      <c r="B1" s="51" t="s">
        <v>491</v>
      </c>
      <c r="C1" s="51" t="s">
        <v>492</v>
      </c>
    </row>
    <row r="2" spans="1:3" x14ac:dyDescent="0.3">
      <c r="A2" s="52" t="s">
        <v>88</v>
      </c>
      <c r="B2" s="52" t="s">
        <v>505</v>
      </c>
      <c r="C2" s="50" t="s">
        <v>493</v>
      </c>
    </row>
    <row r="3" spans="1:3" x14ac:dyDescent="0.3">
      <c r="A3" s="52" t="s">
        <v>89</v>
      </c>
      <c r="B3" s="52" t="s">
        <v>505</v>
      </c>
      <c r="C3" s="50" t="s">
        <v>494</v>
      </c>
    </row>
    <row r="4" spans="1:3" x14ac:dyDescent="0.3">
      <c r="A4" s="52" t="s">
        <v>90</v>
      </c>
      <c r="B4" s="52" t="s">
        <v>505</v>
      </c>
      <c r="C4" s="50" t="s">
        <v>495</v>
      </c>
    </row>
    <row r="5" spans="1:3" x14ac:dyDescent="0.3">
      <c r="A5" s="52" t="s">
        <v>91</v>
      </c>
      <c r="B5" s="52" t="s">
        <v>505</v>
      </c>
      <c r="C5" s="50" t="s">
        <v>494</v>
      </c>
    </row>
    <row r="6" spans="1:3" x14ac:dyDescent="0.3">
      <c r="A6" s="52" t="s">
        <v>92</v>
      </c>
      <c r="B6" s="52" t="s">
        <v>496</v>
      </c>
      <c r="C6" s="50" t="s">
        <v>497</v>
      </c>
    </row>
    <row r="7" spans="1:3" x14ac:dyDescent="0.3">
      <c r="A7" s="52" t="s">
        <v>93</v>
      </c>
      <c r="B7" s="52" t="s">
        <v>498</v>
      </c>
      <c r="C7" s="50" t="s">
        <v>497</v>
      </c>
    </row>
    <row r="8" spans="1:3" x14ac:dyDescent="0.3">
      <c r="A8" s="52" t="s">
        <v>94</v>
      </c>
      <c r="B8" s="52" t="s">
        <v>498</v>
      </c>
      <c r="C8" s="50" t="s">
        <v>493</v>
      </c>
    </row>
    <row r="9" spans="1:3" x14ac:dyDescent="0.3">
      <c r="A9" s="52" t="s">
        <v>95</v>
      </c>
      <c r="B9" s="52" t="s">
        <v>499</v>
      </c>
      <c r="C9" s="50" t="s">
        <v>494</v>
      </c>
    </row>
    <row r="10" spans="1:3" x14ac:dyDescent="0.3">
      <c r="A10" s="52" t="s">
        <v>96</v>
      </c>
      <c r="B10" s="52" t="s">
        <v>498</v>
      </c>
      <c r="C10" s="50" t="s">
        <v>500</v>
      </c>
    </row>
    <row r="11" spans="1:3" x14ac:dyDescent="0.3">
      <c r="A11" s="52" t="s">
        <v>97</v>
      </c>
      <c r="B11" s="52" t="s">
        <v>498</v>
      </c>
      <c r="C11" s="50" t="s">
        <v>501</v>
      </c>
    </row>
    <row r="12" spans="1:3" x14ac:dyDescent="0.3">
      <c r="A12" s="52" t="s">
        <v>502</v>
      </c>
      <c r="B12" s="52" t="s">
        <v>498</v>
      </c>
      <c r="C12" s="50" t="s">
        <v>494</v>
      </c>
    </row>
    <row r="13" spans="1:3" x14ac:dyDescent="0.3">
      <c r="A13" s="52" t="s">
        <v>503</v>
      </c>
      <c r="B13" s="52" t="s">
        <v>498</v>
      </c>
      <c r="C13" s="50" t="s">
        <v>493</v>
      </c>
    </row>
    <row r="14" spans="1:3" x14ac:dyDescent="0.3">
      <c r="A14" s="52" t="s">
        <v>98</v>
      </c>
      <c r="B14" s="52" t="s">
        <v>498</v>
      </c>
      <c r="C14" s="50" t="s">
        <v>497</v>
      </c>
    </row>
    <row r="15" spans="1:3" x14ac:dyDescent="0.3">
      <c r="A15" s="52" t="s">
        <v>99</v>
      </c>
      <c r="B15" s="52" t="s">
        <v>506</v>
      </c>
      <c r="C15" s="50" t="s">
        <v>501</v>
      </c>
    </row>
    <row r="16" spans="1:3" x14ac:dyDescent="0.3">
      <c r="A16" s="56" t="s">
        <v>100</v>
      </c>
      <c r="B16" s="52" t="s">
        <v>498</v>
      </c>
      <c r="C16" s="52" t="s">
        <v>504</v>
      </c>
    </row>
    <row r="17" spans="1:3" x14ac:dyDescent="0.3">
      <c r="A17" s="52" t="s">
        <v>101</v>
      </c>
      <c r="B17" s="52" t="s">
        <v>498</v>
      </c>
      <c r="C17" s="50" t="s">
        <v>493</v>
      </c>
    </row>
    <row r="18" spans="1:3" x14ac:dyDescent="0.3">
      <c r="A18" s="56" t="s">
        <v>102</v>
      </c>
      <c r="B18" s="52" t="s">
        <v>498</v>
      </c>
      <c r="C18" s="52" t="s">
        <v>504</v>
      </c>
    </row>
    <row r="19" spans="1:3" x14ac:dyDescent="0.3">
      <c r="A19" s="52" t="s">
        <v>103</v>
      </c>
      <c r="B19" s="52" t="s">
        <v>498</v>
      </c>
      <c r="C19" s="50" t="s">
        <v>493</v>
      </c>
    </row>
    <row r="20" spans="1:3" x14ac:dyDescent="0.3">
      <c r="A20" s="52" t="s">
        <v>104</v>
      </c>
      <c r="B20" s="52" t="s">
        <v>498</v>
      </c>
      <c r="C20" s="52" t="s">
        <v>497</v>
      </c>
    </row>
    <row r="21" spans="1:3" x14ac:dyDescent="0.3">
      <c r="A21" s="52" t="s">
        <v>105</v>
      </c>
      <c r="B21" s="52" t="s">
        <v>507</v>
      </c>
      <c r="C21" s="52" t="s">
        <v>497</v>
      </c>
    </row>
    <row r="22" spans="1:3" x14ac:dyDescent="0.3">
      <c r="A22" s="52" t="s">
        <v>106</v>
      </c>
      <c r="B22" s="52" t="s">
        <v>508</v>
      </c>
      <c r="C22" s="52" t="s">
        <v>497</v>
      </c>
    </row>
    <row r="23" spans="1:3" x14ac:dyDescent="0.3">
      <c r="A23" s="52" t="s">
        <v>107</v>
      </c>
      <c r="B23" s="52" t="s">
        <v>496</v>
      </c>
      <c r="C23" s="52" t="s">
        <v>497</v>
      </c>
    </row>
    <row r="24" spans="1:3" x14ac:dyDescent="0.3">
      <c r="A24" s="52" t="s">
        <v>108</v>
      </c>
      <c r="B24" s="52" t="s">
        <v>496</v>
      </c>
      <c r="C24" s="52" t="s">
        <v>497</v>
      </c>
    </row>
    <row r="25" spans="1:3" x14ac:dyDescent="0.3">
      <c r="A25" s="52" t="s">
        <v>109</v>
      </c>
      <c r="B25" s="52" t="s">
        <v>496</v>
      </c>
      <c r="C25" s="52" t="s">
        <v>493</v>
      </c>
    </row>
    <row r="26" spans="1:3" x14ac:dyDescent="0.3">
      <c r="A26" s="52" t="s">
        <v>110</v>
      </c>
      <c r="B26" s="52" t="s">
        <v>505</v>
      </c>
      <c r="C26" s="52" t="s">
        <v>493</v>
      </c>
    </row>
    <row r="27" spans="1:3" x14ac:dyDescent="0.3">
      <c r="A27" s="52" t="s">
        <v>111</v>
      </c>
      <c r="B27" s="52" t="s">
        <v>505</v>
      </c>
      <c r="C27" s="52" t="s">
        <v>493</v>
      </c>
    </row>
    <row r="28" spans="1:3" x14ac:dyDescent="0.3">
      <c r="A28" s="52" t="s">
        <v>112</v>
      </c>
      <c r="B28" s="52" t="s">
        <v>505</v>
      </c>
      <c r="C28" s="52" t="s">
        <v>497</v>
      </c>
    </row>
    <row r="29" spans="1:3" s="53" customFormat="1" x14ac:dyDescent="0.3">
      <c r="A29" s="54"/>
      <c r="B29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JV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Garg</dc:creator>
  <cp:lastModifiedBy>Anuj Garg</cp:lastModifiedBy>
  <dcterms:created xsi:type="dcterms:W3CDTF">2021-10-21T06:41:04Z</dcterms:created>
  <dcterms:modified xsi:type="dcterms:W3CDTF">2021-12-11T04:39:09Z</dcterms:modified>
</cp:coreProperties>
</file>