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4000" windowHeight="11025" activeTab="2"/>
  </bookViews>
  <sheets>
    <sheet name="mem size" sheetId="1" r:id="rId1"/>
    <sheet name="vga ppu architecture" sheetId="2" r:id="rId2"/>
    <sheet name="memory map" sheetId="3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/>
  <c r="H4"/>
  <c r="F9"/>
  <c r="F7"/>
  <c r="F5"/>
  <c r="F4"/>
</calcChain>
</file>

<file path=xl/sharedStrings.xml><?xml version="1.0" encoding="utf-8"?>
<sst xmlns="http://schemas.openxmlformats.org/spreadsheetml/2006/main" count="89" uniqueCount="84">
  <si>
    <t>NES required memory block</t>
  </si>
  <si>
    <t>prg rom</t>
  </si>
  <si>
    <t>chr rom</t>
  </si>
  <si>
    <t>ram</t>
  </si>
  <si>
    <t>vram</t>
  </si>
  <si>
    <t>vga buffer</t>
  </si>
  <si>
    <t>2k</t>
  </si>
  <si>
    <t>32k</t>
  </si>
  <si>
    <t>sprite ram</t>
  </si>
  <si>
    <t>pattern tbl</t>
  </si>
  <si>
    <t>4k * 2</t>
  </si>
  <si>
    <t>palette tbl</t>
  </si>
  <si>
    <t>16 * 2</t>
  </si>
  <si>
    <t>name / attr tbl</t>
  </si>
  <si>
    <t>1k * 2</t>
  </si>
  <si>
    <t>nes (ntsc) screen size</t>
  </si>
  <si>
    <t>256 * 240</t>
  </si>
  <si>
    <t>341 * 262 (w/ unvisible area)</t>
  </si>
  <si>
    <t>vga screen size</t>
  </si>
  <si>
    <t>n/a</t>
  </si>
  <si>
    <t>640 * 480</t>
  </si>
  <si>
    <t>total</t>
  </si>
  <si>
    <t>byte</t>
  </si>
  <si>
    <t>bit</t>
  </si>
  <si>
    <t>set ppu register</t>
  </si>
  <si>
    <t>nmi exception</t>
  </si>
  <si>
    <t>800 * 525 (w/ unvisible area)</t>
  </si>
  <si>
    <t>PRG-ROM upper bank</t>
    <phoneticPr fontId="1"/>
  </si>
  <si>
    <t>PRG-ROM lower bank</t>
    <phoneticPr fontId="1"/>
  </si>
  <si>
    <t>SRAM</t>
    <phoneticPr fontId="1"/>
  </si>
  <si>
    <t>Expansion ROM</t>
  </si>
  <si>
    <t>I/O registers</t>
  </si>
  <si>
    <t>RAM</t>
  </si>
  <si>
    <t>RAM</t>
    <phoneticPr fontId="1"/>
  </si>
  <si>
    <t>Stack</t>
  </si>
  <si>
    <t>Zero page</t>
  </si>
  <si>
    <t>0x10000</t>
    <phoneticPr fontId="1"/>
  </si>
  <si>
    <t>0x0000</t>
    <phoneticPr fontId="1"/>
  </si>
  <si>
    <t>0x0100</t>
    <phoneticPr fontId="1"/>
  </si>
  <si>
    <t>0x0200</t>
    <phoneticPr fontId="1"/>
  </si>
  <si>
    <t>0x2000</t>
    <phoneticPr fontId="1"/>
  </si>
  <si>
    <t>0x4020</t>
    <phoneticPr fontId="1"/>
  </si>
  <si>
    <t>0x6000</t>
    <phoneticPr fontId="1"/>
  </si>
  <si>
    <t>0x8000</t>
    <phoneticPr fontId="1"/>
  </si>
  <si>
    <t>0xC000</t>
    <phoneticPr fontId="1"/>
  </si>
  <si>
    <t>0x2008</t>
    <phoneticPr fontId="1"/>
  </si>
  <si>
    <t>Mirrors (2000 - 2007)</t>
    <phoneticPr fontId="1"/>
  </si>
  <si>
    <t>0x4000</t>
    <phoneticPr fontId="1"/>
  </si>
  <si>
    <t>Mirrors (0000 - 07FFF)</t>
    <phoneticPr fontId="1"/>
  </si>
  <si>
    <t>0x0800</t>
    <phoneticPr fontId="1"/>
  </si>
  <si>
    <t>CPU memory map</t>
    <phoneticPr fontId="1"/>
  </si>
  <si>
    <t>PPU memory map</t>
    <phoneticPr fontId="1"/>
  </si>
  <si>
    <t>Sprite palette</t>
    <phoneticPr fontId="1"/>
  </si>
  <si>
    <t>BG palette</t>
    <phoneticPr fontId="1"/>
  </si>
  <si>
    <t>Att tbl 3</t>
    <phoneticPr fontId="1"/>
  </si>
  <si>
    <t>Name tbl 3</t>
    <phoneticPr fontId="1"/>
  </si>
  <si>
    <t>Att tbl 2</t>
    <phoneticPr fontId="1"/>
  </si>
  <si>
    <t>Name tbl 2</t>
    <phoneticPr fontId="1"/>
  </si>
  <si>
    <t>Attr tbl 1</t>
    <phoneticPr fontId="1"/>
  </si>
  <si>
    <t>Name tbl 1</t>
    <phoneticPr fontId="1"/>
  </si>
  <si>
    <t>Attr tbl 0</t>
    <phoneticPr fontId="1"/>
  </si>
  <si>
    <t>Name tbl 0</t>
    <phoneticPr fontId="1"/>
  </si>
  <si>
    <t>Pattern tbl 0</t>
    <phoneticPr fontId="1"/>
  </si>
  <si>
    <t>Pattern tbl 1</t>
    <phoneticPr fontId="1"/>
  </si>
  <si>
    <t>0x1000</t>
    <phoneticPr fontId="1"/>
  </si>
  <si>
    <t>0x3F20</t>
    <phoneticPr fontId="1"/>
  </si>
  <si>
    <t>0x3F10</t>
    <phoneticPr fontId="1"/>
  </si>
  <si>
    <t>0x3F00</t>
    <phoneticPr fontId="1"/>
  </si>
  <si>
    <t>0x3000</t>
    <phoneticPr fontId="1"/>
  </si>
  <si>
    <t>0x2FC0</t>
    <phoneticPr fontId="1"/>
  </si>
  <si>
    <t>0x2C00</t>
    <phoneticPr fontId="1"/>
  </si>
  <si>
    <t>0x2BC0</t>
    <phoneticPr fontId="1"/>
  </si>
  <si>
    <t>0x2800</t>
    <phoneticPr fontId="1"/>
  </si>
  <si>
    <t>0x27C0</t>
    <phoneticPr fontId="1"/>
  </si>
  <si>
    <t>0x2400</t>
    <phoneticPr fontId="1"/>
  </si>
  <si>
    <t>0x23C0</t>
    <phoneticPr fontId="1"/>
  </si>
  <si>
    <t>Mirros (2000 - 2EFF)</t>
    <phoneticPr fontId="1"/>
  </si>
  <si>
    <t>Mirrors (3F00 -- 3F1F)</t>
    <phoneticPr fontId="1"/>
  </si>
  <si>
    <t>Mirrors (0000 - 3FFF)</t>
    <phoneticPr fontId="1"/>
  </si>
  <si>
    <t>PRG-ROM</t>
    <phoneticPr fontId="1"/>
  </si>
  <si>
    <t>IO port</t>
    <phoneticPr fontId="1"/>
  </si>
  <si>
    <t>VRAM</t>
    <phoneticPr fontId="1"/>
  </si>
  <si>
    <t>CHR ROM</t>
    <phoneticPr fontId="1"/>
  </si>
  <si>
    <t>Palette RAM</t>
    <phoneticPr fontId="1"/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</si>
</sst>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8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0" xfId="0" applyFont="1"/>
    <xf numFmtId="0" fontId="0" fillId="0" borderId="5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0</xdr:colOff>
      <xdr:row>9</xdr:row>
      <xdr:rowOff>0</xdr:rowOff>
    </xdr:to>
    <xdr:sp macro="" textlink="">
      <xdr:nvSpPr>
        <xdr:cNvPr id="2" name="Rounded Rectangle 1"/>
        <xdr:cNvSpPr/>
      </xdr:nvSpPr>
      <xdr:spPr>
        <a:xfrm>
          <a:off x="1190625" y="571500"/>
          <a:ext cx="1666875" cy="11430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CPU</a:t>
          </a:r>
        </a:p>
      </xdr:txBody>
    </xdr:sp>
    <xdr:clientData/>
  </xdr:twoCellAnchor>
  <xdr:twoCellAnchor>
    <xdr:from>
      <xdr:col>22</xdr:col>
      <xdr:colOff>0</xdr:colOff>
      <xdr:row>3</xdr:row>
      <xdr:rowOff>0</xdr:rowOff>
    </xdr:from>
    <xdr:to>
      <xdr:col>44</xdr:col>
      <xdr:colOff>0</xdr:colOff>
      <xdr:row>19</xdr:row>
      <xdr:rowOff>0</xdr:rowOff>
    </xdr:to>
    <xdr:sp macro="" textlink="">
      <xdr:nvSpPr>
        <xdr:cNvPr id="3" name="Rounded Rectangle 2"/>
        <xdr:cNvSpPr/>
      </xdr:nvSpPr>
      <xdr:spPr>
        <a:xfrm>
          <a:off x="5238750" y="571500"/>
          <a:ext cx="5238750" cy="3048000"/>
        </a:xfrm>
        <a:prstGeom prst="roundRect">
          <a:avLst>
            <a:gd name="adj" fmla="val 3212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PPU</a:t>
          </a:r>
        </a:p>
      </xdr:txBody>
    </xdr:sp>
    <xdr:clientData/>
  </xdr:twoCellAnchor>
  <xdr:twoCellAnchor>
    <xdr:from>
      <xdr:col>12</xdr:col>
      <xdr:colOff>0</xdr:colOff>
      <xdr:row>7</xdr:row>
      <xdr:rowOff>0</xdr:rowOff>
    </xdr:from>
    <xdr:to>
      <xdr:col>22</xdr:col>
      <xdr:colOff>0</xdr:colOff>
      <xdr:row>7</xdr:row>
      <xdr:rowOff>0</xdr:rowOff>
    </xdr:to>
    <xdr:cxnSp macro="">
      <xdr:nvCxnSpPr>
        <xdr:cNvPr id="5" name="Straight Arrow Connector 4"/>
        <xdr:cNvCxnSpPr/>
      </xdr:nvCxnSpPr>
      <xdr:spPr>
        <a:xfrm>
          <a:off x="2857500" y="1333500"/>
          <a:ext cx="2381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13</xdr:row>
      <xdr:rowOff>0</xdr:rowOff>
    </xdr:from>
    <xdr:to>
      <xdr:col>20</xdr:col>
      <xdr:colOff>0</xdr:colOff>
      <xdr:row>19</xdr:row>
      <xdr:rowOff>0</xdr:rowOff>
    </xdr:to>
    <xdr:sp macro="" textlink="">
      <xdr:nvSpPr>
        <xdr:cNvPr id="6" name="Rounded Rectangle 5"/>
        <xdr:cNvSpPr/>
      </xdr:nvSpPr>
      <xdr:spPr>
        <a:xfrm>
          <a:off x="3095625" y="2476500"/>
          <a:ext cx="1666875" cy="11430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chr rom</a:t>
          </a:r>
        </a:p>
      </xdr:txBody>
    </xdr:sp>
    <xdr:clientData/>
  </xdr:twoCellAnchor>
  <xdr:twoCellAnchor>
    <xdr:from>
      <xdr:col>33</xdr:col>
      <xdr:colOff>0</xdr:colOff>
      <xdr:row>8</xdr:row>
      <xdr:rowOff>38100</xdr:rowOff>
    </xdr:from>
    <xdr:to>
      <xdr:col>40</xdr:col>
      <xdr:colOff>0</xdr:colOff>
      <xdr:row>12</xdr:row>
      <xdr:rowOff>0</xdr:rowOff>
    </xdr:to>
    <xdr:sp macro="" textlink="">
      <xdr:nvSpPr>
        <xdr:cNvPr id="7" name="Rounded Rectangle 6"/>
        <xdr:cNvSpPr/>
      </xdr:nvSpPr>
      <xdr:spPr>
        <a:xfrm>
          <a:off x="7858125" y="1562100"/>
          <a:ext cx="1666875" cy="7239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name/attr tble</a:t>
          </a:r>
        </a:p>
      </xdr:txBody>
    </xdr:sp>
    <xdr:clientData/>
  </xdr:twoCellAnchor>
  <xdr:twoCellAnchor>
    <xdr:from>
      <xdr:col>24</xdr:col>
      <xdr:colOff>47625</xdr:colOff>
      <xdr:row>8</xdr:row>
      <xdr:rowOff>38100</xdr:rowOff>
    </xdr:from>
    <xdr:to>
      <xdr:col>31</xdr:col>
      <xdr:colOff>47625</xdr:colOff>
      <xdr:row>12</xdr:row>
      <xdr:rowOff>0</xdr:rowOff>
    </xdr:to>
    <xdr:sp macro="" textlink="">
      <xdr:nvSpPr>
        <xdr:cNvPr id="8" name="Rounded Rectangle 7"/>
        <xdr:cNvSpPr/>
      </xdr:nvSpPr>
      <xdr:spPr>
        <a:xfrm>
          <a:off x="5762625" y="1562100"/>
          <a:ext cx="1666875" cy="7239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palette tble</a:t>
          </a:r>
        </a:p>
      </xdr:txBody>
    </xdr:sp>
    <xdr:clientData/>
  </xdr:twoCellAnchor>
  <xdr:twoCellAnchor>
    <xdr:from>
      <xdr:col>27</xdr:col>
      <xdr:colOff>166689</xdr:colOff>
      <xdr:row>11</xdr:row>
      <xdr:rowOff>190499</xdr:rowOff>
    </xdr:from>
    <xdr:to>
      <xdr:col>31</xdr:col>
      <xdr:colOff>204789</xdr:colOff>
      <xdr:row>24</xdr:row>
      <xdr:rowOff>123824</xdr:rowOff>
    </xdr:to>
    <xdr:cxnSp macro="">
      <xdr:nvCxnSpPr>
        <xdr:cNvPr id="10" name="Elbow Connector 9"/>
        <xdr:cNvCxnSpPr>
          <a:stCxn id="8" idx="2"/>
          <a:endCxn id="16" idx="0"/>
        </xdr:cNvCxnSpPr>
      </xdr:nvCxnSpPr>
      <xdr:spPr>
        <a:xfrm rot="16200000" flipH="1">
          <a:off x="5886451" y="2995612"/>
          <a:ext cx="2409825" cy="9906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204789</xdr:colOff>
      <xdr:row>11</xdr:row>
      <xdr:rowOff>190499</xdr:rowOff>
    </xdr:from>
    <xdr:to>
      <xdr:col>36</xdr:col>
      <xdr:colOff>119064</xdr:colOff>
      <xdr:row>24</xdr:row>
      <xdr:rowOff>123824</xdr:rowOff>
    </xdr:to>
    <xdr:cxnSp macro="">
      <xdr:nvCxnSpPr>
        <xdr:cNvPr id="11" name="Elbow Connector 10"/>
        <xdr:cNvCxnSpPr>
          <a:stCxn id="7" idx="2"/>
          <a:endCxn id="16" idx="0"/>
        </xdr:cNvCxnSpPr>
      </xdr:nvCxnSpPr>
      <xdr:spPr>
        <a:xfrm rot="5400000">
          <a:off x="6934201" y="2938462"/>
          <a:ext cx="2409825" cy="11049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16</xdr:row>
      <xdr:rowOff>0</xdr:rowOff>
    </xdr:from>
    <xdr:to>
      <xdr:col>28</xdr:col>
      <xdr:colOff>0</xdr:colOff>
      <xdr:row>16</xdr:row>
      <xdr:rowOff>0</xdr:rowOff>
    </xdr:to>
    <xdr:cxnSp macro="">
      <xdr:nvCxnSpPr>
        <xdr:cNvPr id="15" name="Straight Connector 14"/>
        <xdr:cNvCxnSpPr>
          <a:stCxn id="6" idx="3"/>
        </xdr:cNvCxnSpPr>
      </xdr:nvCxnSpPr>
      <xdr:spPr>
        <a:xfrm>
          <a:off x="4762500" y="3048000"/>
          <a:ext cx="1905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85726</xdr:colOff>
      <xdr:row>24</xdr:row>
      <xdr:rowOff>123825</xdr:rowOff>
    </xdr:from>
    <xdr:to>
      <xdr:col>37</xdr:col>
      <xdr:colOff>85725</xdr:colOff>
      <xdr:row>32</xdr:row>
      <xdr:rowOff>123825</xdr:rowOff>
    </xdr:to>
    <xdr:sp macro="" textlink="">
      <xdr:nvSpPr>
        <xdr:cNvPr id="16" name="Rounded Rectangle 15"/>
        <xdr:cNvSpPr/>
      </xdr:nvSpPr>
      <xdr:spPr>
        <a:xfrm>
          <a:off x="6276976" y="4695825"/>
          <a:ext cx="2619374" cy="15240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NTSC pixel</a:t>
          </a:r>
          <a:r>
            <a:rPr lang="en-US" sz="1100" baseline="0"/>
            <a:t> image</a:t>
          </a:r>
        </a:p>
        <a:p>
          <a:pPr algn="l"/>
          <a:r>
            <a:rPr lang="en-US" sz="1100" baseline="0"/>
            <a:t>pixel rate=2.83 us</a:t>
          </a:r>
        </a:p>
        <a:p>
          <a:pPr algn="l"/>
          <a:r>
            <a:rPr lang="en-US" sz="1100" baseline="0"/>
            <a:t>frame rate=30 Hz</a:t>
          </a:r>
          <a:endParaRPr lang="en-US" sz="1100"/>
        </a:p>
      </xdr:txBody>
    </xdr:sp>
    <xdr:clientData/>
  </xdr:twoCellAnchor>
  <xdr:twoCellAnchor>
    <xdr:from>
      <xdr:col>22</xdr:col>
      <xdr:colOff>0</xdr:colOff>
      <xdr:row>7</xdr:row>
      <xdr:rowOff>0</xdr:rowOff>
    </xdr:from>
    <xdr:to>
      <xdr:col>24</xdr:col>
      <xdr:colOff>47625</xdr:colOff>
      <xdr:row>10</xdr:row>
      <xdr:rowOff>19050</xdr:rowOff>
    </xdr:to>
    <xdr:cxnSp macro="">
      <xdr:nvCxnSpPr>
        <xdr:cNvPr id="24" name="Straight Connector 23"/>
        <xdr:cNvCxnSpPr>
          <a:endCxn id="8" idx="1"/>
        </xdr:cNvCxnSpPr>
      </xdr:nvCxnSpPr>
      <xdr:spPr>
        <a:xfrm>
          <a:off x="5238750" y="1333500"/>
          <a:ext cx="523875" cy="590550"/>
        </a:xfrm>
        <a:prstGeom prst="line">
          <a:avLst/>
        </a:prstGeom>
        <a:ln>
          <a:prstDash val="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7</xdr:row>
      <xdr:rowOff>0</xdr:rowOff>
    </xdr:from>
    <xdr:to>
      <xdr:col>33</xdr:col>
      <xdr:colOff>0</xdr:colOff>
      <xdr:row>10</xdr:row>
      <xdr:rowOff>19050</xdr:rowOff>
    </xdr:to>
    <xdr:cxnSp macro="">
      <xdr:nvCxnSpPr>
        <xdr:cNvPr id="25" name="Straight Connector 24"/>
        <xdr:cNvCxnSpPr>
          <a:endCxn id="7" idx="1"/>
        </xdr:cNvCxnSpPr>
      </xdr:nvCxnSpPr>
      <xdr:spPr>
        <a:xfrm>
          <a:off x="5238750" y="1333500"/>
          <a:ext cx="2619375" cy="590550"/>
        </a:xfrm>
        <a:prstGeom prst="line">
          <a:avLst/>
        </a:prstGeom>
        <a:ln>
          <a:prstDash val="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119064</xdr:colOff>
      <xdr:row>9</xdr:row>
      <xdr:rowOff>0</xdr:rowOff>
    </xdr:from>
    <xdr:to>
      <xdr:col>22</xdr:col>
      <xdr:colOff>1</xdr:colOff>
      <xdr:row>11</xdr:row>
      <xdr:rowOff>0</xdr:rowOff>
    </xdr:to>
    <xdr:cxnSp macro="">
      <xdr:nvCxnSpPr>
        <xdr:cNvPr id="29" name="Elbow Connector 28"/>
        <xdr:cNvCxnSpPr>
          <a:stCxn id="3" idx="1"/>
          <a:endCxn id="2" idx="2"/>
        </xdr:cNvCxnSpPr>
      </xdr:nvCxnSpPr>
      <xdr:spPr>
        <a:xfrm rot="10800000">
          <a:off x="2024064" y="1714500"/>
          <a:ext cx="3214687" cy="3810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</xdr:row>
      <xdr:rowOff>38100</xdr:rowOff>
    </xdr:from>
    <xdr:to>
      <xdr:col>3</xdr:col>
      <xdr:colOff>47625</xdr:colOff>
      <xdr:row>16</xdr:row>
      <xdr:rowOff>9525</xdr:rowOff>
    </xdr:to>
    <xdr:sp macro="" textlink="">
      <xdr:nvSpPr>
        <xdr:cNvPr id="2" name="右中かっこ 1"/>
        <xdr:cNvSpPr/>
      </xdr:nvSpPr>
      <xdr:spPr>
        <a:xfrm>
          <a:off x="3667125" y="819150"/>
          <a:ext cx="238125" cy="2028825"/>
        </a:xfrm>
        <a:prstGeom prst="rightBrace">
          <a:avLst>
            <a:gd name="adj1" fmla="val 100333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</xdr:col>
      <xdr:colOff>390525</xdr:colOff>
      <xdr:row>32</xdr:row>
      <xdr:rowOff>57150</xdr:rowOff>
    </xdr:from>
    <xdr:to>
      <xdr:col>2</xdr:col>
      <xdr:colOff>628650</xdr:colOff>
      <xdr:row>48</xdr:row>
      <xdr:rowOff>142875</xdr:rowOff>
    </xdr:to>
    <xdr:sp macro="" textlink="">
      <xdr:nvSpPr>
        <xdr:cNvPr id="3" name="右中かっこ 2"/>
        <xdr:cNvSpPr/>
      </xdr:nvSpPr>
      <xdr:spPr>
        <a:xfrm>
          <a:off x="3562350" y="5638800"/>
          <a:ext cx="238125" cy="2828925"/>
        </a:xfrm>
        <a:prstGeom prst="rightBrace">
          <a:avLst>
            <a:gd name="adj1" fmla="val 100333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</xdr:col>
      <xdr:colOff>400050</xdr:colOff>
      <xdr:row>22</xdr:row>
      <xdr:rowOff>9525</xdr:rowOff>
    </xdr:from>
    <xdr:to>
      <xdr:col>2</xdr:col>
      <xdr:colOff>638175</xdr:colOff>
      <xdr:row>31</xdr:row>
      <xdr:rowOff>114300</xdr:rowOff>
    </xdr:to>
    <xdr:sp macro="" textlink="">
      <xdr:nvSpPr>
        <xdr:cNvPr id="4" name="右中かっこ 3"/>
        <xdr:cNvSpPr/>
      </xdr:nvSpPr>
      <xdr:spPr>
        <a:xfrm>
          <a:off x="3571875" y="3876675"/>
          <a:ext cx="238125" cy="1647825"/>
        </a:xfrm>
        <a:prstGeom prst="rightBrace">
          <a:avLst>
            <a:gd name="adj1" fmla="val 100333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</xdr:col>
      <xdr:colOff>409575</xdr:colOff>
      <xdr:row>17</xdr:row>
      <xdr:rowOff>0</xdr:rowOff>
    </xdr:from>
    <xdr:to>
      <xdr:col>5</xdr:col>
      <xdr:colOff>647700</xdr:colOff>
      <xdr:row>39</xdr:row>
      <xdr:rowOff>123825</xdr:rowOff>
    </xdr:to>
    <xdr:sp macro="" textlink="">
      <xdr:nvSpPr>
        <xdr:cNvPr id="5" name="右中かっこ 4"/>
        <xdr:cNvSpPr/>
      </xdr:nvSpPr>
      <xdr:spPr>
        <a:xfrm>
          <a:off x="8210550" y="3009900"/>
          <a:ext cx="238125" cy="3895725"/>
        </a:xfrm>
        <a:prstGeom prst="rightBrace">
          <a:avLst>
            <a:gd name="adj1" fmla="val 100333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</xdr:col>
      <xdr:colOff>409575</xdr:colOff>
      <xdr:row>39</xdr:row>
      <xdr:rowOff>133350</xdr:rowOff>
    </xdr:from>
    <xdr:to>
      <xdr:col>5</xdr:col>
      <xdr:colOff>647700</xdr:colOff>
      <xdr:row>49</xdr:row>
      <xdr:rowOff>9525</xdr:rowOff>
    </xdr:to>
    <xdr:sp macro="" textlink="">
      <xdr:nvSpPr>
        <xdr:cNvPr id="6" name="右中かっこ 5"/>
        <xdr:cNvSpPr/>
      </xdr:nvSpPr>
      <xdr:spPr>
        <a:xfrm>
          <a:off x="8210550" y="6915150"/>
          <a:ext cx="238125" cy="1590675"/>
        </a:xfrm>
        <a:prstGeom prst="rightBrace">
          <a:avLst>
            <a:gd name="adj1" fmla="val 100333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</xdr:col>
      <xdr:colOff>419100</xdr:colOff>
      <xdr:row>10</xdr:row>
      <xdr:rowOff>19050</xdr:rowOff>
    </xdr:from>
    <xdr:to>
      <xdr:col>5</xdr:col>
      <xdr:colOff>657225</xdr:colOff>
      <xdr:row>16</xdr:row>
      <xdr:rowOff>104775</xdr:rowOff>
    </xdr:to>
    <xdr:sp macro="" textlink="">
      <xdr:nvSpPr>
        <xdr:cNvPr id="7" name="右中かっこ 6"/>
        <xdr:cNvSpPr/>
      </xdr:nvSpPr>
      <xdr:spPr>
        <a:xfrm>
          <a:off x="8220075" y="1828800"/>
          <a:ext cx="238125" cy="1114425"/>
        </a:xfrm>
        <a:prstGeom prst="rightBrace">
          <a:avLst>
            <a:gd name="adj1" fmla="val 100333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sz="1100"/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22"/>
  <sheetViews>
    <sheetView workbookViewId="0">
      <selection activeCell="B6" sqref="B6"/>
    </sheetView>
  </sheetViews>
  <sheetFormatPr defaultRowHeight="13.5"/>
  <cols>
    <col min="3" max="3" width="15.375" customWidth="1"/>
    <col min="4" max="4" width="14.625" customWidth="1"/>
  </cols>
  <sheetData>
    <row r="2" spans="1:9">
      <c r="A2" t="s">
        <v>0</v>
      </c>
    </row>
    <row r="3" spans="1:9">
      <c r="H3" t="s">
        <v>21</v>
      </c>
    </row>
    <row r="4" spans="1:9">
      <c r="B4" t="s">
        <v>3</v>
      </c>
      <c r="D4" s="1" t="s">
        <v>6</v>
      </c>
      <c r="F4">
        <f xml:space="preserve"> 1024 * 2</f>
        <v>2048</v>
      </c>
      <c r="H4">
        <f>SUM(F4:F11)</f>
        <v>45344</v>
      </c>
      <c r="I4" t="s">
        <v>22</v>
      </c>
    </row>
    <row r="5" spans="1:9">
      <c r="B5" t="s">
        <v>1</v>
      </c>
      <c r="D5" s="1" t="s">
        <v>7</v>
      </c>
      <c r="F5">
        <f xml:space="preserve"> 1024 * 32</f>
        <v>32768</v>
      </c>
      <c r="H5" s="3">
        <f>8*H4</f>
        <v>362752</v>
      </c>
      <c r="I5" t="s">
        <v>23</v>
      </c>
    </row>
    <row r="6" spans="1:9">
      <c r="D6" s="1"/>
    </row>
    <row r="7" spans="1:9">
      <c r="B7" t="s">
        <v>2</v>
      </c>
      <c r="C7" t="s">
        <v>9</v>
      </c>
      <c r="D7" s="1" t="s">
        <v>10</v>
      </c>
      <c r="F7">
        <f xml:space="preserve"> 1024 * 4 * 2</f>
        <v>8192</v>
      </c>
      <c r="H7" s="1"/>
    </row>
    <row r="9" spans="1:9">
      <c r="B9" t="s">
        <v>4</v>
      </c>
      <c r="C9" t="s">
        <v>13</v>
      </c>
      <c r="D9" s="1" t="s">
        <v>14</v>
      </c>
      <c r="F9">
        <f>1024 * 2</f>
        <v>2048</v>
      </c>
    </row>
    <row r="10" spans="1:9">
      <c r="C10" t="s">
        <v>11</v>
      </c>
      <c r="D10" s="1" t="s">
        <v>12</v>
      </c>
      <c r="F10">
        <v>32</v>
      </c>
    </row>
    <row r="11" spans="1:9">
      <c r="C11" t="s">
        <v>8</v>
      </c>
      <c r="D11" s="1">
        <v>256</v>
      </c>
      <c r="F11">
        <v>256</v>
      </c>
    </row>
    <row r="13" spans="1:9">
      <c r="B13" t="s">
        <v>5</v>
      </c>
      <c r="D13" t="s">
        <v>19</v>
      </c>
    </row>
    <row r="15" spans="1:9" s="2" customFormat="1"/>
    <row r="18" spans="2:4">
      <c r="B18" t="s">
        <v>15</v>
      </c>
    </row>
    <row r="19" spans="2:4">
      <c r="C19" t="s">
        <v>16</v>
      </c>
      <c r="D19" t="s">
        <v>17</v>
      </c>
    </row>
    <row r="21" spans="2:4">
      <c r="B21" t="s">
        <v>18</v>
      </c>
    </row>
    <row r="22" spans="2:4">
      <c r="C22" t="s">
        <v>20</v>
      </c>
      <c r="D22" t="s">
        <v>26</v>
      </c>
    </row>
  </sheetData>
  <phoneticPr fontId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N7:O11"/>
  <sheetViews>
    <sheetView workbookViewId="0">
      <selection activeCell="AO28" sqref="AO28"/>
    </sheetView>
  </sheetViews>
  <sheetFormatPr defaultColWidth="3.625" defaultRowHeight="13.5"/>
  <sheetData>
    <row r="7" spans="14:15">
      <c r="O7" t="s">
        <v>24</v>
      </c>
    </row>
    <row r="11" spans="14:15">
      <c r="N11" t="s">
        <v>25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G49"/>
  <sheetViews>
    <sheetView showGridLines="0" tabSelected="1" workbookViewId="0">
      <selection activeCell="J19" sqref="J19"/>
    </sheetView>
  </sheetViews>
  <sheetFormatPr defaultRowHeight="13.5"/>
  <cols>
    <col min="2" max="2" width="32.625" customWidth="1"/>
    <col min="4" max="4" width="19.125" customWidth="1"/>
    <col min="5" max="5" width="32.625" customWidth="1"/>
  </cols>
  <sheetData>
    <row r="2" spans="2:7" ht="21">
      <c r="B2" s="8" t="s">
        <v>50</v>
      </c>
      <c r="C2" s="8"/>
      <c r="D2" s="8"/>
      <c r="E2" s="8" t="s">
        <v>51</v>
      </c>
    </row>
    <row r="4" spans="2:7">
      <c r="C4" t="s">
        <v>36</v>
      </c>
      <c r="F4" t="s">
        <v>36</v>
      </c>
    </row>
    <row r="5" spans="2:7">
      <c r="B5" s="4" t="s">
        <v>27</v>
      </c>
      <c r="E5" s="4" t="s">
        <v>78</v>
      </c>
    </row>
    <row r="6" spans="2:7">
      <c r="B6" s="5"/>
      <c r="E6" s="5"/>
    </row>
    <row r="7" spans="2:7">
      <c r="B7" s="5"/>
      <c r="E7" s="5"/>
    </row>
    <row r="8" spans="2:7">
      <c r="B8" s="5"/>
      <c r="E8" s="5"/>
    </row>
    <row r="9" spans="2:7">
      <c r="B9" s="5"/>
      <c r="E9" s="5"/>
    </row>
    <row r="10" spans="2:7">
      <c r="B10" s="7"/>
      <c r="C10" t="s">
        <v>44</v>
      </c>
      <c r="E10" s="5"/>
      <c r="F10" t="s">
        <v>47</v>
      </c>
    </row>
    <row r="11" spans="2:7">
      <c r="B11" s="5" t="s">
        <v>28</v>
      </c>
      <c r="D11" t="s">
        <v>79</v>
      </c>
      <c r="E11" s="4" t="s">
        <v>77</v>
      </c>
    </row>
    <row r="12" spans="2:7">
      <c r="B12" s="5"/>
      <c r="E12" s="5"/>
    </row>
    <row r="13" spans="2:7">
      <c r="B13" s="5"/>
      <c r="E13" s="5"/>
      <c r="F13" t="s">
        <v>65</v>
      </c>
    </row>
    <row r="14" spans="2:7">
      <c r="B14" s="5"/>
      <c r="E14" s="9" t="s">
        <v>52</v>
      </c>
      <c r="G14" t="s">
        <v>83</v>
      </c>
    </row>
    <row r="15" spans="2:7">
      <c r="B15" s="5"/>
      <c r="E15" s="5"/>
      <c r="F15" t="s">
        <v>66</v>
      </c>
    </row>
    <row r="16" spans="2:7">
      <c r="B16" s="6"/>
      <c r="C16" t="s">
        <v>43</v>
      </c>
      <c r="E16" s="9" t="s">
        <v>53</v>
      </c>
    </row>
    <row r="17" spans="2:7">
      <c r="B17" s="5" t="s">
        <v>29</v>
      </c>
      <c r="E17" s="5"/>
      <c r="F17" t="s">
        <v>67</v>
      </c>
    </row>
    <row r="18" spans="2:7">
      <c r="B18" s="5"/>
      <c r="E18" s="4" t="s">
        <v>76</v>
      </c>
    </row>
    <row r="19" spans="2:7">
      <c r="B19" s="6"/>
      <c r="C19" t="s">
        <v>42</v>
      </c>
      <c r="E19" s="5"/>
    </row>
    <row r="20" spans="2:7">
      <c r="B20" s="5" t="s">
        <v>30</v>
      </c>
      <c r="E20" s="5"/>
      <c r="F20" t="s">
        <v>68</v>
      </c>
    </row>
    <row r="21" spans="2:7">
      <c r="B21" s="5"/>
      <c r="E21" s="9" t="s">
        <v>54</v>
      </c>
    </row>
    <row r="22" spans="2:7">
      <c r="B22" s="6"/>
      <c r="C22" t="s">
        <v>41</v>
      </c>
      <c r="E22" s="5"/>
      <c r="F22" t="s">
        <v>69</v>
      </c>
    </row>
    <row r="23" spans="2:7">
      <c r="B23" s="5" t="s">
        <v>31</v>
      </c>
      <c r="E23" s="9" t="s">
        <v>55</v>
      </c>
    </row>
    <row r="24" spans="2:7">
      <c r="B24" s="5"/>
      <c r="E24" s="5"/>
    </row>
    <row r="25" spans="2:7">
      <c r="B25" s="7"/>
      <c r="C25" t="s">
        <v>47</v>
      </c>
      <c r="E25" s="5"/>
      <c r="F25" t="s">
        <v>70</v>
      </c>
    </row>
    <row r="26" spans="2:7">
      <c r="B26" s="5" t="s">
        <v>46</v>
      </c>
      <c r="E26" s="9" t="s">
        <v>56</v>
      </c>
    </row>
    <row r="27" spans="2:7">
      <c r="B27" s="5"/>
      <c r="D27" t="s">
        <v>80</v>
      </c>
      <c r="E27" s="5"/>
      <c r="F27" t="s">
        <v>71</v>
      </c>
    </row>
    <row r="28" spans="2:7">
      <c r="B28" s="5"/>
      <c r="E28" s="9" t="s">
        <v>57</v>
      </c>
    </row>
    <row r="29" spans="2:7">
      <c r="B29" s="5"/>
      <c r="E29" s="5"/>
      <c r="G29" t="s">
        <v>81</v>
      </c>
    </row>
    <row r="30" spans="2:7">
      <c r="B30" s="7"/>
      <c r="C30" t="s">
        <v>45</v>
      </c>
      <c r="E30" s="5"/>
      <c r="F30" t="s">
        <v>72</v>
      </c>
    </row>
    <row r="31" spans="2:7">
      <c r="B31" s="5" t="s">
        <v>31</v>
      </c>
      <c r="E31" s="9" t="s">
        <v>58</v>
      </c>
    </row>
    <row r="32" spans="2:7">
      <c r="B32" s="6"/>
      <c r="C32" t="s">
        <v>40</v>
      </c>
      <c r="E32" s="5"/>
      <c r="F32" t="s">
        <v>73</v>
      </c>
    </row>
    <row r="33" spans="2:7">
      <c r="B33" s="5" t="s">
        <v>48</v>
      </c>
      <c r="E33" s="9" t="s">
        <v>59</v>
      </c>
    </row>
    <row r="34" spans="2:7">
      <c r="B34" s="5"/>
      <c r="E34" s="5"/>
    </row>
    <row r="35" spans="2:7">
      <c r="B35" s="5"/>
      <c r="E35" s="5"/>
      <c r="F35" t="s">
        <v>74</v>
      </c>
    </row>
    <row r="36" spans="2:7">
      <c r="B36" s="5"/>
      <c r="E36" s="9" t="s">
        <v>60</v>
      </c>
    </row>
    <row r="37" spans="2:7">
      <c r="B37" s="5"/>
      <c r="E37" s="5"/>
      <c r="F37" t="s">
        <v>75</v>
      </c>
    </row>
    <row r="38" spans="2:7">
      <c r="B38" s="5"/>
      <c r="E38" s="9" t="s">
        <v>61</v>
      </c>
    </row>
    <row r="39" spans="2:7">
      <c r="B39" s="7"/>
      <c r="C39" t="s">
        <v>49</v>
      </c>
      <c r="E39" s="5"/>
    </row>
    <row r="40" spans="2:7">
      <c r="B40" s="5" t="s">
        <v>32</v>
      </c>
      <c r="E40" s="5"/>
      <c r="F40" t="s">
        <v>40</v>
      </c>
    </row>
    <row r="41" spans="2:7">
      <c r="B41" s="5"/>
      <c r="D41" t="s">
        <v>33</v>
      </c>
      <c r="E41" s="4" t="s">
        <v>63</v>
      </c>
    </row>
    <row r="42" spans="2:7">
      <c r="B42" s="5"/>
      <c r="E42" s="5"/>
    </row>
    <row r="43" spans="2:7">
      <c r="B43" s="6"/>
      <c r="C43" t="s">
        <v>39</v>
      </c>
      <c r="E43" s="5"/>
    </row>
    <row r="44" spans="2:7">
      <c r="B44" s="5" t="s">
        <v>34</v>
      </c>
      <c r="E44" s="5"/>
      <c r="F44" t="s">
        <v>64</v>
      </c>
    </row>
    <row r="45" spans="2:7">
      <c r="B45" s="5"/>
      <c r="E45" s="9" t="s">
        <v>62</v>
      </c>
      <c r="G45" t="s">
        <v>82</v>
      </c>
    </row>
    <row r="46" spans="2:7">
      <c r="B46" s="6"/>
      <c r="C46" t="s">
        <v>38</v>
      </c>
      <c r="E46" s="5"/>
    </row>
    <row r="47" spans="2:7">
      <c r="B47" s="5" t="s">
        <v>35</v>
      </c>
      <c r="E47" s="5"/>
    </row>
    <row r="48" spans="2:7">
      <c r="B48" s="5"/>
      <c r="E48" s="5"/>
    </row>
    <row r="49" spans="2:6">
      <c r="B49" s="6"/>
      <c r="C49" t="s">
        <v>37</v>
      </c>
      <c r="E49" s="6"/>
      <c r="F49" t="s">
        <v>37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mem size</vt:lpstr>
      <vt:lpstr>vga ppu architecture</vt:lpstr>
      <vt:lpstr>memory map</vt:lpstr>
    </vt:vector>
  </TitlesOfParts>
  <Company>Hewlett 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Daisuke Motooka</dc:creator>
  <cp:lastModifiedBy>FMV</cp:lastModifiedBy>
  <dcterms:created xsi:type="dcterms:W3CDTF">2015-01-05T05:30:07Z</dcterms:created>
  <dcterms:modified xsi:type="dcterms:W3CDTF">2016-05-02T05:58:38Z</dcterms:modified>
</cp:coreProperties>
</file>