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target\"/>
    </mc:Choice>
  </mc:AlternateContent>
  <xr:revisionPtr revIDLastSave="0" documentId="13_ncr:1_{38560EFB-85FB-4A7F-BC20-81D9FEA04D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2-당진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3" l="1"/>
  <c r="C82" i="3"/>
  <c r="D82" i="3"/>
  <c r="E82" i="3"/>
  <c r="F82" i="3"/>
  <c r="G82" i="3"/>
  <c r="H82" i="3"/>
  <c r="I82" i="3"/>
  <c r="J82" i="3"/>
  <c r="K82" i="3"/>
  <c r="L82" i="3"/>
  <c r="M82" i="3"/>
  <c r="N82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7" i="3"/>
  <c r="C7" i="3"/>
  <c r="D7" i="3"/>
  <c r="E7" i="3"/>
  <c r="F7" i="3"/>
  <c r="G7" i="3"/>
  <c r="H7" i="3"/>
  <c r="I7" i="3"/>
  <c r="J7" i="3"/>
  <c r="K7" i="3"/>
  <c r="L7" i="3"/>
  <c r="M7" i="3"/>
  <c r="N7" i="3"/>
  <c r="O5" i="3"/>
  <c r="P5" i="3" s="1"/>
  <c r="O6" i="3"/>
  <c r="O8" i="3"/>
  <c r="O9" i="3"/>
  <c r="P9" i="3" s="1"/>
  <c r="O11" i="3"/>
  <c r="P11" i="3" s="1"/>
  <c r="O12" i="3"/>
  <c r="P12" i="3"/>
  <c r="O14" i="3"/>
  <c r="P14" i="3" s="1"/>
  <c r="O15" i="3"/>
  <c r="P15" i="3" s="1"/>
  <c r="O17" i="3"/>
  <c r="P17" i="3" s="1"/>
  <c r="O18" i="3"/>
  <c r="P18" i="3" s="1"/>
  <c r="O20" i="3"/>
  <c r="P20" i="3" s="1"/>
  <c r="O21" i="3"/>
  <c r="P21" i="3" s="1"/>
  <c r="O23" i="3"/>
  <c r="P23" i="3" s="1"/>
  <c r="O24" i="3"/>
  <c r="P24" i="3" s="1"/>
  <c r="O26" i="3"/>
  <c r="P26" i="3" s="1"/>
  <c r="O27" i="3"/>
  <c r="P27" i="3" s="1"/>
  <c r="O29" i="3"/>
  <c r="P29" i="3" s="1"/>
  <c r="O30" i="3"/>
  <c r="P30" i="3" s="1"/>
  <c r="O32" i="3"/>
  <c r="O33" i="3"/>
  <c r="P33" i="3" s="1"/>
  <c r="O35" i="3"/>
  <c r="P35" i="3" s="1"/>
  <c r="O36" i="3"/>
  <c r="P36" i="3" s="1"/>
  <c r="O38" i="3"/>
  <c r="O39" i="3"/>
  <c r="P39" i="3" s="1"/>
  <c r="O41" i="3"/>
  <c r="P41" i="3" s="1"/>
  <c r="O42" i="3"/>
  <c r="P42" i="3" s="1"/>
  <c r="O44" i="3"/>
  <c r="P44" i="3" s="1"/>
  <c r="O45" i="3"/>
  <c r="P45" i="3" s="1"/>
  <c r="O47" i="3"/>
  <c r="P47" i="3" s="1"/>
  <c r="O48" i="3"/>
  <c r="P48" i="3" s="1"/>
  <c r="O50" i="3"/>
  <c r="P50" i="3" s="1"/>
  <c r="O51" i="3"/>
  <c r="P51" i="3" s="1"/>
  <c r="O53" i="3"/>
  <c r="O54" i="3"/>
  <c r="P54" i="3" s="1"/>
  <c r="O56" i="3"/>
  <c r="P56" i="3" s="1"/>
  <c r="O57" i="3"/>
  <c r="P57" i="3"/>
  <c r="O59" i="3"/>
  <c r="P59" i="3" s="1"/>
  <c r="O60" i="3"/>
  <c r="P60" i="3" s="1"/>
  <c r="O62" i="3"/>
  <c r="P62" i="3" s="1"/>
  <c r="O63" i="3"/>
  <c r="P63" i="3" s="1"/>
  <c r="O65" i="3"/>
  <c r="P65" i="3" s="1"/>
  <c r="O66" i="3"/>
  <c r="P66" i="3" s="1"/>
  <c r="O68" i="3"/>
  <c r="P68" i="3" s="1"/>
  <c r="O69" i="3"/>
  <c r="P69" i="3" s="1"/>
  <c r="O71" i="3"/>
  <c r="P71" i="3" s="1"/>
  <c r="O72" i="3"/>
  <c r="P72" i="3" s="1"/>
  <c r="O74" i="3"/>
  <c r="P74" i="3" s="1"/>
  <c r="O75" i="3"/>
  <c r="P75" i="3" s="1"/>
  <c r="O77" i="3"/>
  <c r="O78" i="3"/>
  <c r="P78" i="3" s="1"/>
  <c r="O80" i="3"/>
  <c r="O81" i="3"/>
  <c r="P81" i="3" s="1"/>
  <c r="B4" i="3"/>
  <c r="C4" i="3"/>
  <c r="D4" i="3"/>
  <c r="E4" i="3"/>
  <c r="F4" i="3"/>
  <c r="G4" i="3"/>
  <c r="H4" i="3"/>
  <c r="I4" i="3"/>
  <c r="J4" i="3"/>
  <c r="K4" i="3"/>
  <c r="L4" i="3"/>
  <c r="M4" i="3"/>
  <c r="N4" i="3"/>
  <c r="O3" i="3"/>
  <c r="P3" i="3" s="1"/>
  <c r="O2" i="3"/>
  <c r="P2" i="3" s="1"/>
  <c r="P4" i="3" l="1"/>
  <c r="O13" i="3"/>
  <c r="O10" i="3"/>
  <c r="P64" i="3"/>
  <c r="P37" i="3"/>
  <c r="O25" i="3"/>
  <c r="O7" i="3"/>
  <c r="O34" i="3"/>
  <c r="P76" i="3"/>
  <c r="O16" i="3"/>
  <c r="O55" i="3"/>
  <c r="O22" i="3"/>
  <c r="P28" i="3"/>
  <c r="O40" i="3"/>
  <c r="O67" i="3"/>
  <c r="P8" i="3"/>
  <c r="P10" i="3" s="1"/>
  <c r="P32" i="3"/>
  <c r="P34" i="3" s="1"/>
  <c r="P6" i="3"/>
  <c r="P7" i="3" s="1"/>
  <c r="O76" i="3"/>
  <c r="P73" i="3"/>
  <c r="O61" i="3"/>
  <c r="O73" i="3"/>
  <c r="O82" i="3"/>
  <c r="O58" i="3"/>
  <c r="O79" i="3"/>
  <c r="P67" i="3"/>
  <c r="P38" i="3"/>
  <c r="P40" i="3" s="1"/>
  <c r="O28" i="3"/>
  <c r="P16" i="3"/>
  <c r="P46" i="3"/>
  <c r="P49" i="3"/>
  <c r="P25" i="3"/>
  <c r="P13" i="3"/>
  <c r="P52" i="3"/>
  <c r="P61" i="3"/>
  <c r="O37" i="3"/>
  <c r="P19" i="3"/>
  <c r="P58" i="3"/>
  <c r="P77" i="3"/>
  <c r="P79" i="3" s="1"/>
  <c r="P43" i="3"/>
  <c r="P31" i="3"/>
  <c r="O19" i="3"/>
  <c r="P70" i="3"/>
  <c r="P22" i="3"/>
  <c r="O52" i="3"/>
  <c r="O64" i="3"/>
  <c r="O4" i="3"/>
  <c r="P53" i="3"/>
  <c r="P55" i="3" s="1"/>
  <c r="O49" i="3"/>
  <c r="O31" i="3"/>
  <c r="O43" i="3"/>
  <c r="P80" i="3"/>
  <c r="P82" i="3" s="1"/>
  <c r="O46" i="3"/>
  <c r="O70" i="3"/>
</calcChain>
</file>

<file path=xl/sharedStrings.xml><?xml version="1.0" encoding="utf-8"?>
<sst xmlns="http://schemas.openxmlformats.org/spreadsheetml/2006/main" count="56" uniqueCount="30">
  <si>
    <t>5월 5일</t>
  </si>
  <si>
    <t>5월 6일</t>
  </si>
  <si>
    <t>5월13일</t>
  </si>
  <si>
    <t>6월 2일</t>
  </si>
  <si>
    <t>5월19일</t>
  </si>
  <si>
    <t>6월 10일</t>
  </si>
  <si>
    <t>6월 9일</t>
  </si>
  <si>
    <t>6월 17일</t>
  </si>
  <si>
    <t>6월 3일</t>
  </si>
  <si>
    <t>5월27일</t>
  </si>
  <si>
    <t>6월 16일</t>
  </si>
  <si>
    <t>5월20일</t>
  </si>
  <si>
    <t>5월26일</t>
  </si>
  <si>
    <t>5월12일</t>
  </si>
  <si>
    <t>8월26일</t>
  </si>
  <si>
    <t>8월18일</t>
  </si>
  <si>
    <t>8월 5일</t>
  </si>
  <si>
    <t>7월8일</t>
  </si>
  <si>
    <t>7월 7일</t>
  </si>
  <si>
    <t>8월25일</t>
  </si>
  <si>
    <t>8월 4일</t>
  </si>
  <si>
    <t>6월 24일</t>
  </si>
  <si>
    <t>6월 30일</t>
  </si>
  <si>
    <t>7월 1일</t>
  </si>
  <si>
    <t>7월15일</t>
  </si>
  <si>
    <t>6월 23일</t>
  </si>
  <si>
    <t>7월14일</t>
  </si>
  <si>
    <t>8월19일</t>
  </si>
  <si>
    <t>평균</t>
    <phoneticPr fontId="23" type="noConversion"/>
  </si>
  <si>
    <t>계(total)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</si>
</sst>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"/>
    <numFmt numFmtId="177" formatCode="0.0"/>
    <numFmt numFmtId="179" formatCode="#,##0;[Red]#,##0"/>
  </numFmts>
  <fonts count="25" x14ac:knownFonts="1">
    <font>
      <sz val="11"/>
      <color indexed="64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indexed="64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indexed="64"/>
      <name val="돋움"/>
      <family val="3"/>
      <charset val="129"/>
    </font>
    <font>
      <b/>
      <sz val="11"/>
      <color indexed="64"/>
      <name val="돋움"/>
      <family val="3"/>
      <charset val="129"/>
    </font>
    <font>
      <sz val="11"/>
      <color indexed="64"/>
      <name val="돋움"/>
      <family val="3"/>
      <charset val="129"/>
    </font>
    <font>
      <sz val="8"/>
      <name val="돋움"/>
      <family val="3"/>
      <charset val="129"/>
    </font>
    <font>
      <sz val="10"/>
      <color rgb="FFFF0000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DCE6F2"/>
        <bgColor auto="1"/>
      </patternFill>
    </fill>
    <fill>
      <patternFill patternType="solid">
        <fgColor rgb="FFF3DCDB"/>
        <bgColor auto="1"/>
      </patternFill>
    </fill>
    <fill>
      <patternFill patternType="solid">
        <fgColor rgb="FFEBF1DE"/>
        <bgColor auto="1"/>
      </patternFill>
    </fill>
    <fill>
      <patternFill patternType="solid">
        <fgColor rgb="FFE6E0ED"/>
        <bgColor auto="1"/>
      </patternFill>
    </fill>
    <fill>
      <patternFill patternType="solid">
        <fgColor rgb="FFDBEEF3"/>
        <bgColor auto="1"/>
      </patternFill>
    </fill>
    <fill>
      <patternFill patternType="solid">
        <fgColor rgb="FFFDEADB"/>
        <bgColor auto="1"/>
      </patternFill>
    </fill>
    <fill>
      <patternFill patternType="solid">
        <fgColor rgb="FFB8CCE5"/>
        <bgColor auto="1"/>
      </patternFill>
    </fill>
    <fill>
      <patternFill patternType="solid">
        <fgColor rgb="FFE6B8B7"/>
        <bgColor auto="1"/>
      </patternFill>
    </fill>
    <fill>
      <patternFill patternType="solid">
        <fgColor rgb="FFD7E4BC"/>
        <bgColor auto="1"/>
      </patternFill>
    </fill>
    <fill>
      <patternFill patternType="solid">
        <fgColor rgb="FFCCC1DA"/>
        <bgColor auto="1"/>
      </patternFill>
    </fill>
    <fill>
      <patternFill patternType="solid">
        <fgColor rgb="FFB7DEE8"/>
        <bgColor auto="1"/>
      </patternFill>
    </fill>
    <fill>
      <patternFill patternType="solid">
        <fgColor rgb="FFFCD5B5"/>
        <bgColor auto="1"/>
      </patternFill>
    </fill>
    <fill>
      <patternFill patternType="solid">
        <fgColor rgb="FF96B3D7"/>
        <bgColor auto="1"/>
      </patternFill>
    </fill>
    <fill>
      <patternFill patternType="solid">
        <fgColor rgb="FFD99694"/>
        <bgColor auto="1"/>
      </patternFill>
    </fill>
    <fill>
      <patternFill patternType="solid">
        <fgColor rgb="FFC3D69B"/>
        <bgColor auto="1"/>
      </patternFill>
    </fill>
    <fill>
      <patternFill patternType="solid">
        <fgColor rgb="FFB3A2C7"/>
        <bgColor auto="1"/>
      </patternFill>
    </fill>
    <fill>
      <patternFill patternType="solid">
        <fgColor rgb="FF92CDDD"/>
        <bgColor auto="1"/>
      </patternFill>
    </fill>
    <fill>
      <patternFill patternType="solid">
        <fgColor rgb="FFFAC090"/>
        <bgColor auto="1"/>
      </patternFill>
    </fill>
    <fill>
      <patternFill patternType="solid">
        <fgColor rgb="FF4F81BD"/>
        <bgColor auto="1"/>
      </patternFill>
    </fill>
    <fill>
      <patternFill patternType="solid">
        <fgColor rgb="FFC0504D"/>
        <bgColor auto="1"/>
      </patternFill>
    </fill>
    <fill>
      <patternFill patternType="solid">
        <fgColor rgb="FF9BBB59"/>
        <bgColor auto="1"/>
      </patternFill>
    </fill>
    <fill>
      <patternFill patternType="solid">
        <fgColor rgb="FF8064A2"/>
        <bgColor auto="1"/>
      </patternFill>
    </fill>
    <fill>
      <patternFill patternType="solid">
        <fgColor rgb="FF4BACC6"/>
        <bgColor auto="1"/>
      </patternFill>
    </fill>
    <fill>
      <patternFill patternType="solid">
        <fgColor rgb="FFF79646"/>
        <bgColor auto="1"/>
      </patternFill>
    </fill>
    <fill>
      <patternFill patternType="solid">
        <fgColor rgb="FFF2F2F2"/>
        <bgColor auto="1"/>
      </patternFill>
    </fill>
    <fill>
      <patternFill patternType="solid">
        <fgColor rgb="FFFFC7CE"/>
        <bgColor auto="1"/>
      </patternFill>
    </fill>
    <fill>
      <patternFill patternType="solid">
        <fgColor rgb="FFFFFFCC"/>
        <bgColor auto="1"/>
      </patternFill>
    </fill>
    <fill>
      <patternFill patternType="solid">
        <fgColor rgb="FFFFEB9C"/>
        <bgColor auto="1"/>
      </patternFill>
    </fill>
    <fill>
      <patternFill patternType="solid">
        <fgColor rgb="FFA5A5A5"/>
        <bgColor auto="1"/>
      </patternFill>
    </fill>
    <fill>
      <patternFill patternType="solid">
        <fgColor rgb="FFFFCC99"/>
        <bgColor auto="1"/>
      </patternFill>
    </fill>
    <fill>
      <patternFill patternType="solid">
        <fgColor rgb="FFC6EFCE"/>
        <bgColor auto="1"/>
      </patternFill>
    </fill>
    <fill>
      <patternFill patternType="solid">
        <fgColor rgb="FFFFFF99"/>
        <bgColor auto="1"/>
      </patternFill>
    </fill>
  </fills>
  <borders count="1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22" fillId="28" borderId="2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2" borderId="0">
      <alignment vertical="center"/>
    </xf>
    <xf numFmtId="0" fontId="17" fillId="26" borderId="9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176" fontId="18" fillId="0" borderId="10" xfId="0" applyNumberFormat="1" applyFont="1" applyBorder="1" applyAlignment="1">
      <alignment horizontal="center"/>
    </xf>
    <xf numFmtId="176" fontId="19" fillId="0" borderId="10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77" fontId="19" fillId="0" borderId="10" xfId="0" applyNumberFormat="1" applyFont="1" applyBorder="1" applyAlignment="1">
      <alignment horizontal="center" vertical="center"/>
    </xf>
    <xf numFmtId="177" fontId="18" fillId="0" borderId="1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176" fontId="18" fillId="0" borderId="10" xfId="0" applyNumberFormat="1" applyFont="1" applyBorder="1" applyAlignment="1">
      <alignment horizontal="center" vertical="center"/>
    </xf>
    <xf numFmtId="177" fontId="20" fillId="0" borderId="10" xfId="0" applyNumberFormat="1" applyFont="1" applyBorder="1" applyAlignment="1">
      <alignment horizontal="center" vertical="center"/>
    </xf>
    <xf numFmtId="179" fontId="20" fillId="0" borderId="10" xfId="0" applyNumberFormat="1" applyFont="1" applyBorder="1" applyAlignment="1">
      <alignment horizontal="center" vertical="center"/>
    </xf>
    <xf numFmtId="179" fontId="19" fillId="0" borderId="10" xfId="0" applyNumberFormat="1" applyFont="1" applyBorder="1" applyAlignment="1">
      <alignment horizontal="center" vertical="center"/>
    </xf>
    <xf numFmtId="179" fontId="18" fillId="0" borderId="10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18" fillId="33" borderId="10" xfId="0" applyNumberFormat="1" applyFont="1" applyFill="1" applyBorder="1" applyAlignment="1">
      <alignment horizontal="center" vertical="center"/>
    </xf>
    <xf numFmtId="179" fontId="21" fillId="0" borderId="0" xfId="0" applyNumberFormat="1" applyFont="1" applyAlignment="1">
      <alignment horizontal="left" vertical="center"/>
    </xf>
    <xf numFmtId="176" fontId="24" fillId="0" borderId="10" xfId="0" applyNumberFormat="1" applyFont="1" applyBorder="1" applyAlignment="1">
      <alignment horizontal="center" vertical="center"/>
    </xf>
  </cellXfs>
  <cellStyles count="42">
    <cellStyle name="20% - 강조색1" xfId="1" xr:uid="{00000000-0005-0000-0000-000000000000}"/>
    <cellStyle name="20% - 강조색2" xfId="2" xr:uid="{00000000-0005-0000-0000-000001000000}"/>
    <cellStyle name="20% - 강조색3" xfId="3" xr:uid="{00000000-0005-0000-0000-000002000000}"/>
    <cellStyle name="20% - 강조색4" xfId="4" xr:uid="{00000000-0005-0000-0000-000003000000}"/>
    <cellStyle name="20% - 강조색5" xfId="5" xr:uid="{00000000-0005-0000-0000-000004000000}"/>
    <cellStyle name="20% - 강조색6" xfId="6" xr:uid="{00000000-0005-0000-0000-000005000000}"/>
    <cellStyle name="40% - 강조색1" xfId="7" xr:uid="{00000000-0005-0000-0000-000006000000}"/>
    <cellStyle name="40% - 강조색2" xfId="8" xr:uid="{00000000-0005-0000-0000-000007000000}"/>
    <cellStyle name="40% - 강조색3" xfId="9" xr:uid="{00000000-0005-0000-0000-000008000000}"/>
    <cellStyle name="40% - 강조색4" xfId="10" xr:uid="{00000000-0005-0000-0000-000009000000}"/>
    <cellStyle name="40% - 강조색5" xfId="11" xr:uid="{00000000-0005-0000-0000-00000A000000}"/>
    <cellStyle name="40% - 강조색6" xfId="12" xr:uid="{00000000-0005-0000-0000-00000B000000}"/>
    <cellStyle name="60% - 강조색1" xfId="13" xr:uid="{00000000-0005-0000-0000-00000C000000}"/>
    <cellStyle name="60% - 강조색2" xfId="14" xr:uid="{00000000-0005-0000-0000-00000D000000}"/>
    <cellStyle name="60% - 강조색3" xfId="15" xr:uid="{00000000-0005-0000-0000-00000E000000}"/>
    <cellStyle name="60% - 강조색4" xfId="16" xr:uid="{00000000-0005-0000-0000-00000F000000}"/>
    <cellStyle name="60% - 강조색5" xfId="17" xr:uid="{00000000-0005-0000-0000-000010000000}"/>
    <cellStyle name="60% - 강조색6" xfId="18" xr:uid="{00000000-0005-0000-0000-000011000000}"/>
    <cellStyle name="강조색1" xfId="19" xr:uid="{00000000-0005-0000-0000-000012000000}"/>
    <cellStyle name="강조색2" xfId="20" xr:uid="{00000000-0005-0000-0000-000013000000}"/>
    <cellStyle name="강조색3" xfId="21" xr:uid="{00000000-0005-0000-0000-000014000000}"/>
    <cellStyle name="강조색4" xfId="22" xr:uid="{00000000-0005-0000-0000-000015000000}"/>
    <cellStyle name="강조색5" xfId="23" xr:uid="{00000000-0005-0000-0000-000016000000}"/>
    <cellStyle name="강조색6" xfId="24" xr:uid="{00000000-0005-0000-0000-000017000000}"/>
    <cellStyle name="경고문" xfId="25" xr:uid="{00000000-0005-0000-0000-000018000000}"/>
    <cellStyle name="계산" xfId="26" xr:uid="{00000000-0005-0000-0000-000019000000}"/>
    <cellStyle name="나쁨" xfId="27" xr:uid="{00000000-0005-0000-0000-00001A000000}"/>
    <cellStyle name="메모" xfId="28" xr:uid="{00000000-0005-0000-0000-00001B000000}"/>
    <cellStyle name="보통" xfId="29" xr:uid="{00000000-0005-0000-0000-00001D000000}"/>
    <cellStyle name="설명 텍스트" xfId="30" xr:uid="{00000000-0005-0000-0000-00001E000000}"/>
    <cellStyle name="셀 확인" xfId="31" xr:uid="{00000000-0005-0000-0000-00001F000000}"/>
    <cellStyle name="연결된 셀" xfId="32" xr:uid="{00000000-0005-0000-0000-000022000000}"/>
    <cellStyle name="요약" xfId="33" xr:uid="{00000000-0005-0000-0000-000023000000}"/>
    <cellStyle name="입력" xfId="34" xr:uid="{00000000-0005-0000-0000-000024000000}"/>
    <cellStyle name="제목" xfId="35" xr:uid="{00000000-0005-0000-0000-000025000000}"/>
    <cellStyle name="제목 1" xfId="36" xr:uid="{00000000-0005-0000-0000-000026000000}"/>
    <cellStyle name="제목 2" xfId="37" xr:uid="{00000000-0005-0000-0000-000027000000}"/>
    <cellStyle name="제목 3" xfId="38" xr:uid="{00000000-0005-0000-0000-000028000000}"/>
    <cellStyle name="제목 4" xfId="39" xr:uid="{00000000-0005-0000-0000-000029000000}"/>
    <cellStyle name="좋음" xfId="40" xr:uid="{00000000-0005-0000-0000-00002A000000}"/>
    <cellStyle name="출력" xfId="41" xr:uid="{00000000-0005-0000-0000-00002B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00"/>
  <sheetViews>
    <sheetView tabSelected="1" zoomScaleNormal="100" zoomScaleSheetLayoutView="75" workbookViewId="0">
      <pane ySplit="2" topLeftCell="A3" activePane="bottomLeft" state="frozen"/>
      <selection pane="bottomLeft" activeCell="T13" sqref="T13"/>
    </sheetView>
  </sheetViews>
  <sheetFormatPr defaultColWidth="8.88671875" defaultRowHeight="13.5" x14ac:dyDescent="0.15"/>
  <cols>
    <col min="1" max="1" width="8.6640625" style="2" customWidth="1"/>
    <col min="2" max="3" width="6.5546875" style="2" customWidth="1"/>
    <col min="4" max="6" width="6.5546875" style="18" customWidth="1"/>
    <col min="7" max="7" width="9" style="18" customWidth="1"/>
    <col min="8" max="14" width="6.5546875" style="18" customWidth="1"/>
    <col min="15" max="15" width="6.5546875" style="20" customWidth="1"/>
    <col min="16" max="16" width="9.44140625" style="1" customWidth="1"/>
    <col min="17" max="16384" width="8.88671875" style="2"/>
  </cols>
  <sheetData>
    <row r="1" spans="1:16" x14ac:dyDescent="0.15">
      <c r="O1" s="20" t="s">
        <v>29</v>
      </c>
    </row>
    <row r="2" spans="1:16" s="4" customFormat="1" ht="15" customHeight="1" x14ac:dyDescent="0.15">
      <c r="A2" s="13">
        <v>41013</v>
      </c>
      <c r="B2" s="3">
        <v>0</v>
      </c>
      <c r="C2" s="3">
        <v>0</v>
      </c>
      <c r="D2" s="17">
        <v>0</v>
      </c>
      <c r="E2" s="19">
        <v>0</v>
      </c>
      <c r="F2" s="17">
        <v>4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5">
        <f t="shared" ref="O2:O38" si="0">SUM(B2:N2)</f>
        <v>4</v>
      </c>
      <c r="P2" s="14">
        <f>E2/O2*100</f>
        <v>0</v>
      </c>
    </row>
    <row r="3" spans="1:16" s="4" customFormat="1" ht="15" customHeight="1" x14ac:dyDescent="0.15">
      <c r="A3" s="13">
        <v>41014</v>
      </c>
      <c r="B3" s="3">
        <v>0</v>
      </c>
      <c r="C3" s="3">
        <v>0</v>
      </c>
      <c r="D3" s="17">
        <v>0</v>
      </c>
      <c r="E3" s="19">
        <v>0</v>
      </c>
      <c r="F3" s="17">
        <v>4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5">
        <f t="shared" si="0"/>
        <v>4</v>
      </c>
      <c r="P3" s="14">
        <f t="shared" ref="P3:P38" si="1">E3/O3*100</f>
        <v>0</v>
      </c>
    </row>
    <row r="4" spans="1:16" s="4" customFormat="1" ht="15" customHeight="1" x14ac:dyDescent="0.15">
      <c r="A4" s="21" t="s">
        <v>28</v>
      </c>
      <c r="B4" s="3">
        <f t="shared" ref="B4:P4" si="2">AVERAGE(B2:B3)</f>
        <v>0</v>
      </c>
      <c r="C4" s="3">
        <f t="shared" si="2"/>
        <v>0</v>
      </c>
      <c r="D4" s="17">
        <f t="shared" si="2"/>
        <v>0</v>
      </c>
      <c r="E4" s="19">
        <f t="shared" si="2"/>
        <v>0</v>
      </c>
      <c r="F4" s="17">
        <f t="shared" si="2"/>
        <v>4</v>
      </c>
      <c r="G4" s="17">
        <f t="shared" si="2"/>
        <v>0</v>
      </c>
      <c r="H4" s="17">
        <f t="shared" si="2"/>
        <v>0</v>
      </c>
      <c r="I4" s="17">
        <f t="shared" si="2"/>
        <v>0</v>
      </c>
      <c r="J4" s="17">
        <f t="shared" si="2"/>
        <v>0</v>
      </c>
      <c r="K4" s="17">
        <f t="shared" si="2"/>
        <v>0</v>
      </c>
      <c r="L4" s="17">
        <f t="shared" si="2"/>
        <v>0</v>
      </c>
      <c r="M4" s="17">
        <f t="shared" si="2"/>
        <v>0</v>
      </c>
      <c r="N4" s="17">
        <f t="shared" si="2"/>
        <v>0</v>
      </c>
      <c r="O4" s="15">
        <f t="shared" si="2"/>
        <v>4</v>
      </c>
      <c r="P4" s="14">
        <f t="shared" si="2"/>
        <v>0</v>
      </c>
    </row>
    <row r="5" spans="1:16" s="4" customFormat="1" ht="15" customHeight="1" x14ac:dyDescent="0.15">
      <c r="A5" s="13">
        <v>41020</v>
      </c>
      <c r="B5" s="3">
        <v>0</v>
      </c>
      <c r="C5" s="3">
        <v>0</v>
      </c>
      <c r="D5" s="17">
        <v>0</v>
      </c>
      <c r="E5" s="19">
        <v>0</v>
      </c>
      <c r="F5" s="17">
        <v>3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5">
        <f t="shared" si="0"/>
        <v>3</v>
      </c>
      <c r="P5" s="14">
        <f t="shared" si="1"/>
        <v>0</v>
      </c>
    </row>
    <row r="6" spans="1:16" s="4" customFormat="1" ht="15" customHeight="1" x14ac:dyDescent="0.15">
      <c r="A6" s="13">
        <v>41021</v>
      </c>
      <c r="B6" s="3">
        <v>0</v>
      </c>
      <c r="C6" s="3">
        <v>0</v>
      </c>
      <c r="D6" s="17">
        <v>0</v>
      </c>
      <c r="E6" s="19">
        <v>0</v>
      </c>
      <c r="F6" s="17">
        <v>11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5">
        <f t="shared" si="0"/>
        <v>11</v>
      </c>
      <c r="P6" s="14">
        <f t="shared" si="1"/>
        <v>0</v>
      </c>
    </row>
    <row r="7" spans="1:16" s="4" customFormat="1" ht="15" customHeight="1" x14ac:dyDescent="0.15">
      <c r="A7" s="21" t="s">
        <v>28</v>
      </c>
      <c r="B7" s="3">
        <f t="shared" ref="B7:P7" si="3">AVERAGE(B5:B6)</f>
        <v>0</v>
      </c>
      <c r="C7" s="3">
        <f t="shared" si="3"/>
        <v>0</v>
      </c>
      <c r="D7" s="17">
        <f t="shared" si="3"/>
        <v>0</v>
      </c>
      <c r="E7" s="19">
        <f t="shared" si="3"/>
        <v>0</v>
      </c>
      <c r="F7" s="17">
        <f t="shared" si="3"/>
        <v>7</v>
      </c>
      <c r="G7" s="17">
        <f t="shared" si="3"/>
        <v>0</v>
      </c>
      <c r="H7" s="17">
        <f t="shared" si="3"/>
        <v>0</v>
      </c>
      <c r="I7" s="17">
        <f t="shared" si="3"/>
        <v>0</v>
      </c>
      <c r="J7" s="17">
        <f t="shared" si="3"/>
        <v>0</v>
      </c>
      <c r="K7" s="17">
        <f t="shared" si="3"/>
        <v>0</v>
      </c>
      <c r="L7" s="17">
        <f t="shared" si="3"/>
        <v>0</v>
      </c>
      <c r="M7" s="17">
        <f t="shared" si="3"/>
        <v>0</v>
      </c>
      <c r="N7" s="17">
        <f t="shared" si="3"/>
        <v>0</v>
      </c>
      <c r="O7" s="15">
        <f t="shared" si="3"/>
        <v>7</v>
      </c>
      <c r="P7" s="14">
        <f t="shared" si="3"/>
        <v>0</v>
      </c>
    </row>
    <row r="8" spans="1:16" s="4" customFormat="1" ht="15" customHeight="1" x14ac:dyDescent="0.15">
      <c r="A8" s="13">
        <v>41027</v>
      </c>
      <c r="B8" s="3">
        <v>0</v>
      </c>
      <c r="C8" s="3">
        <v>0</v>
      </c>
      <c r="D8" s="17">
        <v>3</v>
      </c>
      <c r="E8" s="19">
        <v>0</v>
      </c>
      <c r="F8" s="17">
        <v>1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4</v>
      </c>
      <c r="N8" s="17">
        <v>0</v>
      </c>
      <c r="O8" s="15">
        <f t="shared" si="0"/>
        <v>8</v>
      </c>
      <c r="P8" s="14">
        <f t="shared" si="1"/>
        <v>0</v>
      </c>
    </row>
    <row r="9" spans="1:16" s="4" customFormat="1" ht="15" customHeight="1" x14ac:dyDescent="0.15">
      <c r="A9" s="13">
        <v>41028</v>
      </c>
      <c r="B9" s="3">
        <v>0</v>
      </c>
      <c r="C9" s="3">
        <v>0</v>
      </c>
      <c r="D9" s="17">
        <v>1</v>
      </c>
      <c r="E9" s="19">
        <v>0</v>
      </c>
      <c r="F9" s="17">
        <v>3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10</v>
      </c>
      <c r="N9" s="17">
        <v>0</v>
      </c>
      <c r="O9" s="15">
        <f t="shared" si="0"/>
        <v>14</v>
      </c>
      <c r="P9" s="14">
        <f t="shared" si="1"/>
        <v>0</v>
      </c>
    </row>
    <row r="10" spans="1:16" s="4" customFormat="1" ht="15" customHeight="1" x14ac:dyDescent="0.15">
      <c r="A10" s="21" t="s">
        <v>28</v>
      </c>
      <c r="B10" s="3">
        <f t="shared" ref="B10:P10" si="4">AVERAGE(B8:B9)</f>
        <v>0</v>
      </c>
      <c r="C10" s="3">
        <f t="shared" si="4"/>
        <v>0</v>
      </c>
      <c r="D10" s="17">
        <f t="shared" si="4"/>
        <v>2</v>
      </c>
      <c r="E10" s="19">
        <f t="shared" si="4"/>
        <v>0</v>
      </c>
      <c r="F10" s="17">
        <f t="shared" si="4"/>
        <v>2</v>
      </c>
      <c r="G10" s="17">
        <f t="shared" si="4"/>
        <v>0</v>
      </c>
      <c r="H10" s="17">
        <f t="shared" si="4"/>
        <v>0</v>
      </c>
      <c r="I10" s="17">
        <f t="shared" si="4"/>
        <v>0</v>
      </c>
      <c r="J10" s="17">
        <f t="shared" si="4"/>
        <v>0</v>
      </c>
      <c r="K10" s="17">
        <f t="shared" si="4"/>
        <v>0</v>
      </c>
      <c r="L10" s="17">
        <f t="shared" si="4"/>
        <v>0</v>
      </c>
      <c r="M10" s="17">
        <f t="shared" si="4"/>
        <v>7</v>
      </c>
      <c r="N10" s="17">
        <f t="shared" si="4"/>
        <v>0</v>
      </c>
      <c r="O10" s="15">
        <f t="shared" si="4"/>
        <v>11</v>
      </c>
      <c r="P10" s="14">
        <f t="shared" si="4"/>
        <v>0</v>
      </c>
    </row>
    <row r="11" spans="1:16" s="4" customFormat="1" ht="15" customHeight="1" x14ac:dyDescent="0.15">
      <c r="A11" s="13" t="s">
        <v>0</v>
      </c>
      <c r="B11" s="3">
        <v>0</v>
      </c>
      <c r="C11" s="3">
        <v>0</v>
      </c>
      <c r="D11" s="17">
        <v>0</v>
      </c>
      <c r="E11" s="19">
        <v>0</v>
      </c>
      <c r="F11" s="17">
        <v>1</v>
      </c>
      <c r="G11" s="17">
        <v>0</v>
      </c>
      <c r="H11" s="17">
        <v>0</v>
      </c>
      <c r="I11" s="17">
        <v>0</v>
      </c>
      <c r="J11" s="17">
        <v>0</v>
      </c>
      <c r="K11" s="17">
        <v>3</v>
      </c>
      <c r="L11" s="17">
        <v>0</v>
      </c>
      <c r="M11" s="17">
        <v>2</v>
      </c>
      <c r="N11" s="17">
        <v>0</v>
      </c>
      <c r="O11" s="15">
        <f t="shared" si="0"/>
        <v>6</v>
      </c>
      <c r="P11" s="14">
        <f t="shared" si="1"/>
        <v>0</v>
      </c>
    </row>
    <row r="12" spans="1:16" s="4" customFormat="1" ht="15" customHeight="1" x14ac:dyDescent="0.15">
      <c r="A12" s="13" t="s">
        <v>1</v>
      </c>
      <c r="B12" s="3">
        <v>0</v>
      </c>
      <c r="C12" s="3">
        <v>0</v>
      </c>
      <c r="D12" s="17">
        <v>7</v>
      </c>
      <c r="E12" s="19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13</v>
      </c>
      <c r="N12" s="17">
        <v>0</v>
      </c>
      <c r="O12" s="15">
        <f t="shared" si="0"/>
        <v>20</v>
      </c>
      <c r="P12" s="14">
        <f t="shared" si="1"/>
        <v>0</v>
      </c>
    </row>
    <row r="13" spans="1:16" s="4" customFormat="1" ht="15" customHeight="1" x14ac:dyDescent="0.15">
      <c r="A13" s="21" t="s">
        <v>28</v>
      </c>
      <c r="B13" s="3">
        <f t="shared" ref="B13:P13" si="5">AVERAGE(B11:B12)</f>
        <v>0</v>
      </c>
      <c r="C13" s="3">
        <f t="shared" si="5"/>
        <v>0</v>
      </c>
      <c r="D13" s="17">
        <f t="shared" si="5"/>
        <v>3.5</v>
      </c>
      <c r="E13" s="19">
        <f t="shared" si="5"/>
        <v>0</v>
      </c>
      <c r="F13" s="17">
        <f t="shared" si="5"/>
        <v>0.5</v>
      </c>
      <c r="G13" s="17">
        <f t="shared" si="5"/>
        <v>0</v>
      </c>
      <c r="H13" s="17">
        <f t="shared" si="5"/>
        <v>0</v>
      </c>
      <c r="I13" s="17">
        <f t="shared" si="5"/>
        <v>0</v>
      </c>
      <c r="J13" s="17">
        <f t="shared" si="5"/>
        <v>0</v>
      </c>
      <c r="K13" s="17">
        <f t="shared" si="5"/>
        <v>1.5</v>
      </c>
      <c r="L13" s="17">
        <f t="shared" si="5"/>
        <v>0</v>
      </c>
      <c r="M13" s="17">
        <f t="shared" si="5"/>
        <v>7.5</v>
      </c>
      <c r="N13" s="17">
        <f t="shared" si="5"/>
        <v>0</v>
      </c>
      <c r="O13" s="15">
        <f t="shared" si="5"/>
        <v>13</v>
      </c>
      <c r="P13" s="14">
        <f t="shared" si="5"/>
        <v>0</v>
      </c>
    </row>
    <row r="14" spans="1:16" s="4" customFormat="1" ht="15" customHeight="1" x14ac:dyDescent="0.15">
      <c r="A14" s="13" t="s">
        <v>13</v>
      </c>
      <c r="B14" s="3">
        <v>0</v>
      </c>
      <c r="C14" s="3">
        <v>0</v>
      </c>
      <c r="D14" s="17">
        <v>0</v>
      </c>
      <c r="E14" s="19">
        <v>0</v>
      </c>
      <c r="F14" s="17">
        <v>41</v>
      </c>
      <c r="G14" s="17">
        <v>0</v>
      </c>
      <c r="H14" s="17">
        <v>0</v>
      </c>
      <c r="I14" s="17">
        <v>0</v>
      </c>
      <c r="J14" s="17">
        <v>0</v>
      </c>
      <c r="K14" s="17">
        <v>23</v>
      </c>
      <c r="L14" s="17">
        <v>0</v>
      </c>
      <c r="M14" s="17">
        <v>610</v>
      </c>
      <c r="N14" s="17">
        <v>0</v>
      </c>
      <c r="O14" s="15">
        <f t="shared" si="0"/>
        <v>674</v>
      </c>
      <c r="P14" s="14">
        <f t="shared" si="1"/>
        <v>0</v>
      </c>
    </row>
    <row r="15" spans="1:16" s="4" customFormat="1" ht="15" customHeight="1" x14ac:dyDescent="0.15">
      <c r="A15" s="13" t="s">
        <v>2</v>
      </c>
      <c r="B15" s="3">
        <v>0</v>
      </c>
      <c r="C15" s="3">
        <v>0</v>
      </c>
      <c r="D15" s="17">
        <v>0</v>
      </c>
      <c r="E15" s="19">
        <v>0</v>
      </c>
      <c r="F15" s="17">
        <v>23</v>
      </c>
      <c r="G15" s="17">
        <v>0</v>
      </c>
      <c r="H15" s="17">
        <v>0</v>
      </c>
      <c r="I15" s="17">
        <v>0</v>
      </c>
      <c r="J15" s="17">
        <v>0</v>
      </c>
      <c r="K15" s="17">
        <v>15</v>
      </c>
      <c r="L15" s="17">
        <v>0</v>
      </c>
      <c r="M15" s="17">
        <v>580</v>
      </c>
      <c r="N15" s="17">
        <v>0</v>
      </c>
      <c r="O15" s="15">
        <f t="shared" si="0"/>
        <v>618</v>
      </c>
      <c r="P15" s="14">
        <f t="shared" si="1"/>
        <v>0</v>
      </c>
    </row>
    <row r="16" spans="1:16" s="4" customFormat="1" ht="15" customHeight="1" x14ac:dyDescent="0.15">
      <c r="A16" s="21" t="s">
        <v>28</v>
      </c>
      <c r="B16" s="3">
        <f t="shared" ref="B16:P16" si="6">AVERAGE(B14:B15)</f>
        <v>0</v>
      </c>
      <c r="C16" s="3">
        <f t="shared" si="6"/>
        <v>0</v>
      </c>
      <c r="D16" s="17">
        <f t="shared" si="6"/>
        <v>0</v>
      </c>
      <c r="E16" s="19">
        <f t="shared" si="6"/>
        <v>0</v>
      </c>
      <c r="F16" s="17">
        <f t="shared" si="6"/>
        <v>32</v>
      </c>
      <c r="G16" s="17">
        <f t="shared" si="6"/>
        <v>0</v>
      </c>
      <c r="H16" s="17">
        <f t="shared" si="6"/>
        <v>0</v>
      </c>
      <c r="I16" s="17">
        <f t="shared" si="6"/>
        <v>0</v>
      </c>
      <c r="J16" s="17">
        <f t="shared" si="6"/>
        <v>0</v>
      </c>
      <c r="K16" s="17">
        <f t="shared" si="6"/>
        <v>19</v>
      </c>
      <c r="L16" s="17">
        <f t="shared" si="6"/>
        <v>0</v>
      </c>
      <c r="M16" s="17">
        <f t="shared" si="6"/>
        <v>595</v>
      </c>
      <c r="N16" s="17">
        <f t="shared" si="6"/>
        <v>0</v>
      </c>
      <c r="O16" s="15">
        <f t="shared" si="6"/>
        <v>646</v>
      </c>
      <c r="P16" s="14">
        <f t="shared" si="6"/>
        <v>0</v>
      </c>
    </row>
    <row r="17" spans="1:16" s="4" customFormat="1" ht="15" customHeight="1" x14ac:dyDescent="0.15">
      <c r="A17" s="13" t="s">
        <v>4</v>
      </c>
      <c r="B17" s="3">
        <v>0</v>
      </c>
      <c r="C17" s="3">
        <v>0</v>
      </c>
      <c r="D17" s="17">
        <v>3</v>
      </c>
      <c r="E17" s="19">
        <v>0</v>
      </c>
      <c r="F17" s="17">
        <v>9</v>
      </c>
      <c r="G17" s="17">
        <v>0</v>
      </c>
      <c r="H17" s="17">
        <v>0</v>
      </c>
      <c r="I17" s="17">
        <v>0</v>
      </c>
      <c r="J17" s="17">
        <v>0</v>
      </c>
      <c r="K17" s="17">
        <v>1</v>
      </c>
      <c r="L17" s="17">
        <v>0</v>
      </c>
      <c r="M17" s="17">
        <v>323</v>
      </c>
      <c r="N17" s="17">
        <v>0</v>
      </c>
      <c r="O17" s="15">
        <f t="shared" si="0"/>
        <v>336</v>
      </c>
      <c r="P17" s="14">
        <f t="shared" si="1"/>
        <v>0</v>
      </c>
    </row>
    <row r="18" spans="1:16" s="4" customFormat="1" ht="15" customHeight="1" x14ac:dyDescent="0.15">
      <c r="A18" s="13" t="s">
        <v>11</v>
      </c>
      <c r="B18" s="3">
        <v>0</v>
      </c>
      <c r="C18" s="3">
        <v>0</v>
      </c>
      <c r="D18" s="17">
        <v>5</v>
      </c>
      <c r="E18" s="19">
        <v>0</v>
      </c>
      <c r="F18" s="17">
        <v>57</v>
      </c>
      <c r="G18" s="17">
        <v>0</v>
      </c>
      <c r="H18" s="17">
        <v>0</v>
      </c>
      <c r="I18" s="17">
        <v>0</v>
      </c>
      <c r="J18" s="17">
        <v>0</v>
      </c>
      <c r="K18" s="17">
        <v>17</v>
      </c>
      <c r="L18" s="17">
        <v>0</v>
      </c>
      <c r="M18" s="17">
        <v>470</v>
      </c>
      <c r="N18" s="17">
        <v>1</v>
      </c>
      <c r="O18" s="15">
        <f t="shared" si="0"/>
        <v>550</v>
      </c>
      <c r="P18" s="14">
        <f t="shared" si="1"/>
        <v>0</v>
      </c>
    </row>
    <row r="19" spans="1:16" s="4" customFormat="1" ht="15" customHeight="1" x14ac:dyDescent="0.15">
      <c r="A19" s="21" t="s">
        <v>28</v>
      </c>
      <c r="B19" s="3">
        <f t="shared" ref="B19:P19" si="7">AVERAGE(B17:B18)</f>
        <v>0</v>
      </c>
      <c r="C19" s="3">
        <f t="shared" si="7"/>
        <v>0</v>
      </c>
      <c r="D19" s="17">
        <f t="shared" si="7"/>
        <v>4</v>
      </c>
      <c r="E19" s="19">
        <f t="shared" si="7"/>
        <v>0</v>
      </c>
      <c r="F19" s="17">
        <f t="shared" si="7"/>
        <v>33</v>
      </c>
      <c r="G19" s="17">
        <f t="shared" si="7"/>
        <v>0</v>
      </c>
      <c r="H19" s="17">
        <f t="shared" si="7"/>
        <v>0</v>
      </c>
      <c r="I19" s="17">
        <f t="shared" si="7"/>
        <v>0</v>
      </c>
      <c r="J19" s="17">
        <f t="shared" si="7"/>
        <v>0</v>
      </c>
      <c r="K19" s="17">
        <f t="shared" si="7"/>
        <v>9</v>
      </c>
      <c r="L19" s="17">
        <f t="shared" si="7"/>
        <v>0</v>
      </c>
      <c r="M19" s="17">
        <f t="shared" si="7"/>
        <v>396.5</v>
      </c>
      <c r="N19" s="17">
        <f t="shared" si="7"/>
        <v>0.5</v>
      </c>
      <c r="O19" s="15">
        <f t="shared" si="7"/>
        <v>443</v>
      </c>
      <c r="P19" s="14">
        <f t="shared" si="7"/>
        <v>0</v>
      </c>
    </row>
    <row r="20" spans="1:16" s="4" customFormat="1" ht="15" customHeight="1" x14ac:dyDescent="0.15">
      <c r="A20" s="13" t="s">
        <v>12</v>
      </c>
      <c r="B20" s="3">
        <v>0</v>
      </c>
      <c r="C20" s="3">
        <v>0</v>
      </c>
      <c r="D20" s="17">
        <v>13</v>
      </c>
      <c r="E20" s="19">
        <v>0</v>
      </c>
      <c r="F20" s="17">
        <v>136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1041</v>
      </c>
      <c r="N20" s="17">
        <v>0</v>
      </c>
      <c r="O20" s="15">
        <f t="shared" si="0"/>
        <v>1190</v>
      </c>
      <c r="P20" s="14">
        <f t="shared" si="1"/>
        <v>0</v>
      </c>
    </row>
    <row r="21" spans="1:16" s="4" customFormat="1" ht="15" customHeight="1" x14ac:dyDescent="0.15">
      <c r="A21" s="13" t="s">
        <v>9</v>
      </c>
      <c r="B21" s="3">
        <v>0</v>
      </c>
      <c r="C21" s="3">
        <v>0</v>
      </c>
      <c r="D21" s="17">
        <v>5</v>
      </c>
      <c r="E21" s="19">
        <v>0</v>
      </c>
      <c r="F21" s="17">
        <v>128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987</v>
      </c>
      <c r="N21" s="17">
        <v>0</v>
      </c>
      <c r="O21" s="15">
        <f t="shared" si="0"/>
        <v>1120</v>
      </c>
      <c r="P21" s="14">
        <f t="shared" si="1"/>
        <v>0</v>
      </c>
    </row>
    <row r="22" spans="1:16" s="4" customFormat="1" ht="15" customHeight="1" x14ac:dyDescent="0.15">
      <c r="A22" s="21" t="s">
        <v>28</v>
      </c>
      <c r="B22" s="3">
        <f t="shared" ref="B22:P22" si="8">AVERAGE(B20:B21)</f>
        <v>0</v>
      </c>
      <c r="C22" s="3">
        <f t="shared" si="8"/>
        <v>0</v>
      </c>
      <c r="D22" s="17">
        <f t="shared" si="8"/>
        <v>9</v>
      </c>
      <c r="E22" s="19">
        <f t="shared" si="8"/>
        <v>0</v>
      </c>
      <c r="F22" s="17">
        <f t="shared" si="8"/>
        <v>132</v>
      </c>
      <c r="G22" s="17">
        <f t="shared" si="8"/>
        <v>0</v>
      </c>
      <c r="H22" s="17">
        <f t="shared" si="8"/>
        <v>0</v>
      </c>
      <c r="I22" s="17">
        <f t="shared" si="8"/>
        <v>0</v>
      </c>
      <c r="J22" s="17">
        <f t="shared" si="8"/>
        <v>0</v>
      </c>
      <c r="K22" s="17">
        <f t="shared" si="8"/>
        <v>0</v>
      </c>
      <c r="L22" s="17">
        <f t="shared" si="8"/>
        <v>0</v>
      </c>
      <c r="M22" s="17">
        <f t="shared" si="8"/>
        <v>1014</v>
      </c>
      <c r="N22" s="17">
        <f t="shared" si="8"/>
        <v>0</v>
      </c>
      <c r="O22" s="15">
        <f t="shared" si="8"/>
        <v>1155</v>
      </c>
      <c r="P22" s="14">
        <f t="shared" si="8"/>
        <v>0</v>
      </c>
    </row>
    <row r="23" spans="1:16" s="4" customFormat="1" ht="15" customHeight="1" x14ac:dyDescent="0.15">
      <c r="A23" s="13" t="s">
        <v>3</v>
      </c>
      <c r="B23" s="3">
        <v>0</v>
      </c>
      <c r="C23" s="3">
        <v>0</v>
      </c>
      <c r="D23" s="17">
        <v>16</v>
      </c>
      <c r="E23" s="19">
        <v>0</v>
      </c>
      <c r="F23" s="17">
        <v>135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1276</v>
      </c>
      <c r="N23" s="17">
        <v>0</v>
      </c>
      <c r="O23" s="15">
        <f t="shared" si="0"/>
        <v>1427</v>
      </c>
      <c r="P23" s="14">
        <f t="shared" si="1"/>
        <v>0</v>
      </c>
    </row>
    <row r="24" spans="1:16" s="4" customFormat="1" ht="15" customHeight="1" x14ac:dyDescent="0.15">
      <c r="A24" s="13" t="s">
        <v>8</v>
      </c>
      <c r="B24" s="3">
        <v>0</v>
      </c>
      <c r="C24" s="3">
        <v>0</v>
      </c>
      <c r="D24" s="17">
        <v>13</v>
      </c>
      <c r="E24" s="19">
        <v>0</v>
      </c>
      <c r="F24" s="17">
        <v>93</v>
      </c>
      <c r="G24" s="17">
        <v>0</v>
      </c>
      <c r="H24" s="17">
        <v>0</v>
      </c>
      <c r="I24" s="17">
        <v>0</v>
      </c>
      <c r="J24" s="17">
        <v>0</v>
      </c>
      <c r="K24" s="17">
        <v>5</v>
      </c>
      <c r="L24" s="17">
        <v>0</v>
      </c>
      <c r="M24" s="17">
        <v>973</v>
      </c>
      <c r="N24" s="17">
        <v>0</v>
      </c>
      <c r="O24" s="15">
        <f t="shared" si="0"/>
        <v>1084</v>
      </c>
      <c r="P24" s="14">
        <f t="shared" si="1"/>
        <v>0</v>
      </c>
    </row>
    <row r="25" spans="1:16" s="4" customFormat="1" ht="15" customHeight="1" x14ac:dyDescent="0.15">
      <c r="A25" s="21" t="s">
        <v>28</v>
      </c>
      <c r="B25" s="3">
        <f t="shared" ref="B25:P25" si="9">AVERAGE(B23:B24)</f>
        <v>0</v>
      </c>
      <c r="C25" s="3">
        <f t="shared" si="9"/>
        <v>0</v>
      </c>
      <c r="D25" s="17">
        <f t="shared" si="9"/>
        <v>14.5</v>
      </c>
      <c r="E25" s="19">
        <f t="shared" si="9"/>
        <v>0</v>
      </c>
      <c r="F25" s="17">
        <f t="shared" si="9"/>
        <v>114</v>
      </c>
      <c r="G25" s="17">
        <f t="shared" si="9"/>
        <v>0</v>
      </c>
      <c r="H25" s="17">
        <f t="shared" si="9"/>
        <v>0</v>
      </c>
      <c r="I25" s="17">
        <f t="shared" si="9"/>
        <v>0</v>
      </c>
      <c r="J25" s="17">
        <f t="shared" si="9"/>
        <v>0</v>
      </c>
      <c r="K25" s="17">
        <f t="shared" si="9"/>
        <v>2.5</v>
      </c>
      <c r="L25" s="17">
        <f t="shared" si="9"/>
        <v>0</v>
      </c>
      <c r="M25" s="17">
        <f t="shared" si="9"/>
        <v>1124.5</v>
      </c>
      <c r="N25" s="17">
        <f t="shared" si="9"/>
        <v>0</v>
      </c>
      <c r="O25" s="15">
        <f t="shared" si="9"/>
        <v>1255.5</v>
      </c>
      <c r="P25" s="14">
        <f t="shared" si="9"/>
        <v>0</v>
      </c>
    </row>
    <row r="26" spans="1:16" s="4" customFormat="1" ht="15" customHeight="1" x14ac:dyDescent="0.15">
      <c r="A26" s="13" t="s">
        <v>6</v>
      </c>
      <c r="B26" s="3">
        <v>0</v>
      </c>
      <c r="C26" s="3">
        <v>0</v>
      </c>
      <c r="D26" s="17">
        <v>17</v>
      </c>
      <c r="E26" s="19">
        <v>0</v>
      </c>
      <c r="F26" s="17">
        <v>154</v>
      </c>
      <c r="G26" s="17">
        <v>0</v>
      </c>
      <c r="H26" s="17">
        <v>0</v>
      </c>
      <c r="I26" s="17">
        <v>0</v>
      </c>
      <c r="J26" s="17">
        <v>0</v>
      </c>
      <c r="K26" s="17">
        <v>2</v>
      </c>
      <c r="L26" s="17">
        <v>0</v>
      </c>
      <c r="M26" s="17">
        <v>1132</v>
      </c>
      <c r="N26" s="17">
        <v>1</v>
      </c>
      <c r="O26" s="15">
        <f t="shared" si="0"/>
        <v>1306</v>
      </c>
      <c r="P26" s="14">
        <f t="shared" si="1"/>
        <v>0</v>
      </c>
    </row>
    <row r="27" spans="1:16" s="4" customFormat="1" ht="15" customHeight="1" x14ac:dyDescent="0.15">
      <c r="A27" s="13" t="s">
        <v>5</v>
      </c>
      <c r="B27" s="3">
        <v>0</v>
      </c>
      <c r="C27" s="3">
        <v>0</v>
      </c>
      <c r="D27" s="17">
        <v>12</v>
      </c>
      <c r="E27" s="19">
        <v>0</v>
      </c>
      <c r="F27" s="17">
        <v>203</v>
      </c>
      <c r="G27" s="17">
        <v>0</v>
      </c>
      <c r="H27" s="17">
        <v>0</v>
      </c>
      <c r="I27" s="17">
        <v>0</v>
      </c>
      <c r="J27" s="17">
        <v>0</v>
      </c>
      <c r="K27" s="17">
        <v>3</v>
      </c>
      <c r="L27" s="17">
        <v>0</v>
      </c>
      <c r="M27" s="17">
        <v>1532</v>
      </c>
      <c r="N27" s="17">
        <v>4</v>
      </c>
      <c r="O27" s="15">
        <f t="shared" si="0"/>
        <v>1754</v>
      </c>
      <c r="P27" s="14">
        <f t="shared" si="1"/>
        <v>0</v>
      </c>
    </row>
    <row r="28" spans="1:16" s="4" customFormat="1" ht="15" customHeight="1" x14ac:dyDescent="0.15">
      <c r="A28" s="21" t="s">
        <v>28</v>
      </c>
      <c r="B28" s="3">
        <f t="shared" ref="B28:P28" si="10">AVERAGE(B26:B27)</f>
        <v>0</v>
      </c>
      <c r="C28" s="3">
        <f t="shared" si="10"/>
        <v>0</v>
      </c>
      <c r="D28" s="17">
        <f t="shared" si="10"/>
        <v>14.5</v>
      </c>
      <c r="E28" s="19">
        <f t="shared" si="10"/>
        <v>0</v>
      </c>
      <c r="F28" s="17">
        <f t="shared" si="10"/>
        <v>178.5</v>
      </c>
      <c r="G28" s="17">
        <f t="shared" si="10"/>
        <v>0</v>
      </c>
      <c r="H28" s="17">
        <f t="shared" si="10"/>
        <v>0</v>
      </c>
      <c r="I28" s="17">
        <f t="shared" si="10"/>
        <v>0</v>
      </c>
      <c r="J28" s="17">
        <f t="shared" si="10"/>
        <v>0</v>
      </c>
      <c r="K28" s="17">
        <f t="shared" si="10"/>
        <v>2.5</v>
      </c>
      <c r="L28" s="17">
        <f t="shared" si="10"/>
        <v>0</v>
      </c>
      <c r="M28" s="17">
        <f t="shared" si="10"/>
        <v>1332</v>
      </c>
      <c r="N28" s="17">
        <f t="shared" si="10"/>
        <v>2.5</v>
      </c>
      <c r="O28" s="15">
        <f t="shared" si="10"/>
        <v>1530</v>
      </c>
      <c r="P28" s="14">
        <f t="shared" si="10"/>
        <v>0</v>
      </c>
    </row>
    <row r="29" spans="1:16" s="4" customFormat="1" ht="15" customHeight="1" x14ac:dyDescent="0.15">
      <c r="A29" s="13" t="s">
        <v>10</v>
      </c>
      <c r="B29" s="3">
        <v>0</v>
      </c>
      <c r="C29" s="3">
        <v>0</v>
      </c>
      <c r="D29" s="17">
        <v>13</v>
      </c>
      <c r="E29" s="19">
        <v>0</v>
      </c>
      <c r="F29" s="17">
        <v>609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1045</v>
      </c>
      <c r="N29" s="17">
        <v>0</v>
      </c>
      <c r="O29" s="15">
        <f t="shared" si="0"/>
        <v>1667</v>
      </c>
      <c r="P29" s="14">
        <f t="shared" si="1"/>
        <v>0</v>
      </c>
    </row>
    <row r="30" spans="1:16" s="4" customFormat="1" ht="15" customHeight="1" x14ac:dyDescent="0.15">
      <c r="A30" s="13" t="s">
        <v>7</v>
      </c>
      <c r="B30" s="3">
        <v>0</v>
      </c>
      <c r="C30" s="3">
        <v>0</v>
      </c>
      <c r="D30" s="17">
        <v>17</v>
      </c>
      <c r="E30" s="19">
        <v>0</v>
      </c>
      <c r="F30" s="17">
        <v>541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1233</v>
      </c>
      <c r="N30" s="17">
        <v>0</v>
      </c>
      <c r="O30" s="15">
        <f t="shared" si="0"/>
        <v>1791</v>
      </c>
      <c r="P30" s="14">
        <f t="shared" si="1"/>
        <v>0</v>
      </c>
    </row>
    <row r="31" spans="1:16" s="4" customFormat="1" ht="15" customHeight="1" x14ac:dyDescent="0.15">
      <c r="A31" s="21" t="s">
        <v>28</v>
      </c>
      <c r="B31" s="3">
        <f t="shared" ref="B31:P31" si="11">AVERAGE(B29:B30)</f>
        <v>0</v>
      </c>
      <c r="C31" s="3">
        <f t="shared" si="11"/>
        <v>0</v>
      </c>
      <c r="D31" s="17">
        <f t="shared" si="11"/>
        <v>15</v>
      </c>
      <c r="E31" s="19">
        <f t="shared" si="11"/>
        <v>0</v>
      </c>
      <c r="F31" s="17">
        <f t="shared" si="11"/>
        <v>575</v>
      </c>
      <c r="G31" s="17">
        <f t="shared" si="11"/>
        <v>0</v>
      </c>
      <c r="H31" s="17">
        <f t="shared" si="11"/>
        <v>0</v>
      </c>
      <c r="I31" s="17">
        <f t="shared" si="11"/>
        <v>0</v>
      </c>
      <c r="J31" s="17">
        <f t="shared" si="11"/>
        <v>0</v>
      </c>
      <c r="K31" s="17">
        <f t="shared" si="11"/>
        <v>0</v>
      </c>
      <c r="L31" s="17">
        <f t="shared" si="11"/>
        <v>0</v>
      </c>
      <c r="M31" s="17">
        <f t="shared" si="11"/>
        <v>1139</v>
      </c>
      <c r="N31" s="17">
        <f t="shared" si="11"/>
        <v>0</v>
      </c>
      <c r="O31" s="15">
        <f t="shared" si="11"/>
        <v>1729</v>
      </c>
      <c r="P31" s="14">
        <f t="shared" si="11"/>
        <v>0</v>
      </c>
    </row>
    <row r="32" spans="1:16" s="4" customFormat="1" ht="15" customHeight="1" x14ac:dyDescent="0.15">
      <c r="A32" s="13" t="s">
        <v>25</v>
      </c>
      <c r="B32" s="3">
        <v>0</v>
      </c>
      <c r="C32" s="3">
        <v>0</v>
      </c>
      <c r="D32" s="17">
        <v>0</v>
      </c>
      <c r="E32" s="19">
        <v>0</v>
      </c>
      <c r="F32" s="17">
        <v>356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287</v>
      </c>
      <c r="N32" s="17">
        <v>0</v>
      </c>
      <c r="O32" s="15">
        <f t="shared" si="0"/>
        <v>643</v>
      </c>
      <c r="P32" s="14">
        <f t="shared" si="1"/>
        <v>0</v>
      </c>
    </row>
    <row r="33" spans="1:16" s="4" customFormat="1" ht="15" customHeight="1" x14ac:dyDescent="0.15">
      <c r="A33" s="13" t="s">
        <v>21</v>
      </c>
      <c r="B33" s="3">
        <v>0</v>
      </c>
      <c r="C33" s="3">
        <v>0</v>
      </c>
      <c r="D33" s="17">
        <v>0</v>
      </c>
      <c r="E33" s="19">
        <v>0</v>
      </c>
      <c r="F33" s="17">
        <v>46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87</v>
      </c>
      <c r="N33" s="17">
        <v>0</v>
      </c>
      <c r="O33" s="15">
        <f t="shared" si="0"/>
        <v>133</v>
      </c>
      <c r="P33" s="14">
        <f t="shared" si="1"/>
        <v>0</v>
      </c>
    </row>
    <row r="34" spans="1:16" s="4" customFormat="1" ht="15" customHeight="1" x14ac:dyDescent="0.15">
      <c r="A34" s="21" t="s">
        <v>28</v>
      </c>
      <c r="B34" s="3">
        <f t="shared" ref="B34:P34" si="12">AVERAGE(B32:B33)</f>
        <v>0</v>
      </c>
      <c r="C34" s="3">
        <f t="shared" si="12"/>
        <v>0</v>
      </c>
      <c r="D34" s="17">
        <f t="shared" si="12"/>
        <v>0</v>
      </c>
      <c r="E34" s="19">
        <f t="shared" si="12"/>
        <v>0</v>
      </c>
      <c r="F34" s="17">
        <f t="shared" si="12"/>
        <v>201</v>
      </c>
      <c r="G34" s="17">
        <f t="shared" si="12"/>
        <v>0</v>
      </c>
      <c r="H34" s="17">
        <f t="shared" si="12"/>
        <v>0</v>
      </c>
      <c r="I34" s="17">
        <f t="shared" si="12"/>
        <v>0</v>
      </c>
      <c r="J34" s="17">
        <f t="shared" si="12"/>
        <v>0</v>
      </c>
      <c r="K34" s="17">
        <f t="shared" si="12"/>
        <v>0</v>
      </c>
      <c r="L34" s="17">
        <f t="shared" si="12"/>
        <v>0</v>
      </c>
      <c r="M34" s="17">
        <f t="shared" si="12"/>
        <v>187</v>
      </c>
      <c r="N34" s="17">
        <f t="shared" si="12"/>
        <v>0</v>
      </c>
      <c r="O34" s="15">
        <f t="shared" si="12"/>
        <v>388</v>
      </c>
      <c r="P34" s="14">
        <f t="shared" si="12"/>
        <v>0</v>
      </c>
    </row>
    <row r="35" spans="1:16" s="4" customFormat="1" ht="15" customHeight="1" x14ac:dyDescent="0.15">
      <c r="A35" s="13" t="s">
        <v>22</v>
      </c>
      <c r="B35" s="3">
        <v>0</v>
      </c>
      <c r="C35" s="3">
        <v>0</v>
      </c>
      <c r="D35" s="17">
        <v>18</v>
      </c>
      <c r="E35" s="19">
        <v>0</v>
      </c>
      <c r="F35" s="17">
        <v>624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1174</v>
      </c>
      <c r="N35" s="17">
        <v>0</v>
      </c>
      <c r="O35" s="15">
        <f t="shared" si="0"/>
        <v>1816</v>
      </c>
      <c r="P35" s="14">
        <f t="shared" si="1"/>
        <v>0</v>
      </c>
    </row>
    <row r="36" spans="1:16" s="4" customFormat="1" ht="15" customHeight="1" x14ac:dyDescent="0.15">
      <c r="A36" s="13" t="s">
        <v>23</v>
      </c>
      <c r="B36" s="3">
        <v>0</v>
      </c>
      <c r="C36" s="3">
        <v>0</v>
      </c>
      <c r="D36" s="17">
        <v>14</v>
      </c>
      <c r="E36" s="19">
        <v>0</v>
      </c>
      <c r="F36" s="17">
        <v>698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1034</v>
      </c>
      <c r="N36" s="17">
        <v>0</v>
      </c>
      <c r="O36" s="15">
        <f t="shared" si="0"/>
        <v>1746</v>
      </c>
      <c r="P36" s="14">
        <f t="shared" si="1"/>
        <v>0</v>
      </c>
    </row>
    <row r="37" spans="1:16" s="4" customFormat="1" ht="15" customHeight="1" x14ac:dyDescent="0.15">
      <c r="A37" s="21" t="s">
        <v>28</v>
      </c>
      <c r="B37" s="3">
        <f t="shared" ref="B37:P37" si="13">AVERAGE(B35:B36)</f>
        <v>0</v>
      </c>
      <c r="C37" s="3">
        <f t="shared" si="13"/>
        <v>0</v>
      </c>
      <c r="D37" s="17">
        <f t="shared" si="13"/>
        <v>16</v>
      </c>
      <c r="E37" s="19">
        <f t="shared" si="13"/>
        <v>0</v>
      </c>
      <c r="F37" s="17">
        <f t="shared" si="13"/>
        <v>661</v>
      </c>
      <c r="G37" s="17">
        <f t="shared" si="13"/>
        <v>0</v>
      </c>
      <c r="H37" s="17">
        <f t="shared" si="13"/>
        <v>0</v>
      </c>
      <c r="I37" s="17">
        <f t="shared" si="13"/>
        <v>0</v>
      </c>
      <c r="J37" s="17">
        <f t="shared" si="13"/>
        <v>0</v>
      </c>
      <c r="K37" s="17">
        <f t="shared" si="13"/>
        <v>0</v>
      </c>
      <c r="L37" s="17">
        <f t="shared" si="13"/>
        <v>0</v>
      </c>
      <c r="M37" s="17">
        <f t="shared" si="13"/>
        <v>1104</v>
      </c>
      <c r="N37" s="17">
        <f t="shared" si="13"/>
        <v>0</v>
      </c>
      <c r="O37" s="15">
        <f t="shared" si="13"/>
        <v>1781</v>
      </c>
      <c r="P37" s="14">
        <f t="shared" si="13"/>
        <v>0</v>
      </c>
    </row>
    <row r="38" spans="1:16" s="4" customFormat="1" ht="15" customHeight="1" x14ac:dyDescent="0.15">
      <c r="A38" s="13" t="s">
        <v>18</v>
      </c>
      <c r="B38" s="3">
        <v>0</v>
      </c>
      <c r="C38" s="3">
        <v>0</v>
      </c>
      <c r="D38" s="17">
        <v>21</v>
      </c>
      <c r="E38" s="19">
        <v>0</v>
      </c>
      <c r="F38" s="17">
        <v>809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1245</v>
      </c>
      <c r="N38" s="17">
        <v>0</v>
      </c>
      <c r="O38" s="15">
        <f t="shared" si="0"/>
        <v>2075</v>
      </c>
      <c r="P38" s="14">
        <f t="shared" si="1"/>
        <v>0</v>
      </c>
    </row>
    <row r="39" spans="1:16" s="4" customFormat="1" ht="15" customHeight="1" x14ac:dyDescent="0.15">
      <c r="A39" s="13" t="s">
        <v>17</v>
      </c>
      <c r="B39" s="3">
        <v>0</v>
      </c>
      <c r="C39" s="3">
        <v>0</v>
      </c>
      <c r="D39" s="17">
        <v>15</v>
      </c>
      <c r="E39" s="19">
        <v>0</v>
      </c>
      <c r="F39" s="17">
        <v>864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1356</v>
      </c>
      <c r="N39" s="17">
        <v>0</v>
      </c>
      <c r="O39" s="15">
        <f t="shared" ref="O39:O78" si="14">SUM(B39:N39)</f>
        <v>2235</v>
      </c>
      <c r="P39" s="14">
        <f t="shared" ref="P39:P78" si="15">E39/O39*100</f>
        <v>0</v>
      </c>
    </row>
    <row r="40" spans="1:16" s="4" customFormat="1" ht="15" customHeight="1" x14ac:dyDescent="0.15">
      <c r="A40" s="21" t="s">
        <v>28</v>
      </c>
      <c r="B40" s="3">
        <f t="shared" ref="B40:P40" si="16">AVERAGE(B38:B39)</f>
        <v>0</v>
      </c>
      <c r="C40" s="3">
        <f t="shared" si="16"/>
        <v>0</v>
      </c>
      <c r="D40" s="17">
        <f t="shared" si="16"/>
        <v>18</v>
      </c>
      <c r="E40" s="19">
        <f t="shared" si="16"/>
        <v>0</v>
      </c>
      <c r="F40" s="17">
        <f t="shared" si="16"/>
        <v>836.5</v>
      </c>
      <c r="G40" s="17">
        <f t="shared" si="16"/>
        <v>0</v>
      </c>
      <c r="H40" s="17">
        <f t="shared" si="16"/>
        <v>0</v>
      </c>
      <c r="I40" s="17">
        <f t="shared" si="16"/>
        <v>0</v>
      </c>
      <c r="J40" s="17">
        <f t="shared" si="16"/>
        <v>0</v>
      </c>
      <c r="K40" s="17">
        <f t="shared" si="16"/>
        <v>0</v>
      </c>
      <c r="L40" s="17">
        <f t="shared" si="16"/>
        <v>0</v>
      </c>
      <c r="M40" s="17">
        <f t="shared" si="16"/>
        <v>1300.5</v>
      </c>
      <c r="N40" s="17">
        <f t="shared" si="16"/>
        <v>0</v>
      </c>
      <c r="O40" s="15">
        <f t="shared" si="16"/>
        <v>2155</v>
      </c>
      <c r="P40" s="14">
        <f t="shared" si="16"/>
        <v>0</v>
      </c>
    </row>
    <row r="41" spans="1:16" s="4" customFormat="1" ht="15" customHeight="1" x14ac:dyDescent="0.15">
      <c r="A41" s="13" t="s">
        <v>26</v>
      </c>
      <c r="B41" s="3">
        <v>0</v>
      </c>
      <c r="C41" s="3">
        <v>0</v>
      </c>
      <c r="D41" s="17">
        <v>16</v>
      </c>
      <c r="E41" s="19">
        <v>0</v>
      </c>
      <c r="F41" s="17">
        <v>512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480</v>
      </c>
      <c r="N41" s="17">
        <v>0</v>
      </c>
      <c r="O41" s="15">
        <f t="shared" si="14"/>
        <v>1008</v>
      </c>
      <c r="P41" s="14">
        <f t="shared" si="15"/>
        <v>0</v>
      </c>
    </row>
    <row r="42" spans="1:16" s="4" customFormat="1" ht="15" customHeight="1" x14ac:dyDescent="0.15">
      <c r="A42" s="13" t="s">
        <v>24</v>
      </c>
      <c r="B42" s="3">
        <v>0</v>
      </c>
      <c r="C42" s="3">
        <v>0</v>
      </c>
      <c r="D42" s="17">
        <v>120</v>
      </c>
      <c r="E42" s="19">
        <v>0</v>
      </c>
      <c r="F42" s="17">
        <v>344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304</v>
      </c>
      <c r="N42" s="17">
        <v>0</v>
      </c>
      <c r="O42" s="15">
        <f t="shared" si="14"/>
        <v>768</v>
      </c>
      <c r="P42" s="14">
        <f t="shared" si="15"/>
        <v>0</v>
      </c>
    </row>
    <row r="43" spans="1:16" s="4" customFormat="1" ht="15" customHeight="1" x14ac:dyDescent="0.15">
      <c r="A43" s="21" t="s">
        <v>28</v>
      </c>
      <c r="B43" s="3">
        <f t="shared" ref="B43:P43" si="17">AVERAGE(B41:B42)</f>
        <v>0</v>
      </c>
      <c r="C43" s="3">
        <f t="shared" si="17"/>
        <v>0</v>
      </c>
      <c r="D43" s="17">
        <f t="shared" si="17"/>
        <v>68</v>
      </c>
      <c r="E43" s="19">
        <f t="shared" si="17"/>
        <v>0</v>
      </c>
      <c r="F43" s="17">
        <f t="shared" si="17"/>
        <v>428</v>
      </c>
      <c r="G43" s="17">
        <f t="shared" si="17"/>
        <v>0</v>
      </c>
      <c r="H43" s="17">
        <f t="shared" si="17"/>
        <v>0</v>
      </c>
      <c r="I43" s="17">
        <f t="shared" si="17"/>
        <v>0</v>
      </c>
      <c r="J43" s="17">
        <f t="shared" si="17"/>
        <v>0</v>
      </c>
      <c r="K43" s="17">
        <f t="shared" si="17"/>
        <v>0</v>
      </c>
      <c r="L43" s="17">
        <f t="shared" si="17"/>
        <v>0</v>
      </c>
      <c r="M43" s="17">
        <f t="shared" si="17"/>
        <v>392</v>
      </c>
      <c r="N43" s="17">
        <f t="shared" si="17"/>
        <v>0</v>
      </c>
      <c r="O43" s="15">
        <f t="shared" si="17"/>
        <v>888</v>
      </c>
      <c r="P43" s="14">
        <f t="shared" si="17"/>
        <v>0</v>
      </c>
    </row>
    <row r="44" spans="1:16" s="4" customFormat="1" ht="15" customHeight="1" x14ac:dyDescent="0.15">
      <c r="A44" s="13">
        <v>41111</v>
      </c>
      <c r="B44" s="3">
        <v>0</v>
      </c>
      <c r="C44" s="3">
        <v>0</v>
      </c>
      <c r="D44" s="17">
        <v>230</v>
      </c>
      <c r="E44" s="19">
        <v>0</v>
      </c>
      <c r="F44" s="17">
        <v>320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534</v>
      </c>
      <c r="N44" s="17">
        <v>0</v>
      </c>
      <c r="O44" s="15">
        <f t="shared" si="14"/>
        <v>1084</v>
      </c>
      <c r="P44" s="14">
        <f t="shared" si="15"/>
        <v>0</v>
      </c>
    </row>
    <row r="45" spans="1:16" s="4" customFormat="1" ht="15" customHeight="1" x14ac:dyDescent="0.15">
      <c r="A45" s="13">
        <v>41112</v>
      </c>
      <c r="B45" s="3">
        <v>0</v>
      </c>
      <c r="C45" s="3">
        <v>0</v>
      </c>
      <c r="D45" s="17">
        <v>216</v>
      </c>
      <c r="E45" s="19">
        <v>0</v>
      </c>
      <c r="F45" s="17">
        <v>240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1040</v>
      </c>
      <c r="N45" s="17">
        <v>0</v>
      </c>
      <c r="O45" s="15">
        <f t="shared" si="14"/>
        <v>1496</v>
      </c>
      <c r="P45" s="14">
        <f t="shared" si="15"/>
        <v>0</v>
      </c>
    </row>
    <row r="46" spans="1:16" s="4" customFormat="1" ht="15" customHeight="1" x14ac:dyDescent="0.15">
      <c r="A46" s="21" t="s">
        <v>28</v>
      </c>
      <c r="B46" s="3">
        <f t="shared" ref="B46:P46" si="18">AVERAGE(B44:B45)</f>
        <v>0</v>
      </c>
      <c r="C46" s="3">
        <f t="shared" si="18"/>
        <v>0</v>
      </c>
      <c r="D46" s="17">
        <f t="shared" si="18"/>
        <v>223</v>
      </c>
      <c r="E46" s="19">
        <f t="shared" si="18"/>
        <v>0</v>
      </c>
      <c r="F46" s="17">
        <f t="shared" si="18"/>
        <v>280</v>
      </c>
      <c r="G46" s="17">
        <f t="shared" si="18"/>
        <v>0</v>
      </c>
      <c r="H46" s="17">
        <f t="shared" si="18"/>
        <v>0</v>
      </c>
      <c r="I46" s="17">
        <f t="shared" si="18"/>
        <v>0</v>
      </c>
      <c r="J46" s="17">
        <f t="shared" si="18"/>
        <v>0</v>
      </c>
      <c r="K46" s="17">
        <f t="shared" si="18"/>
        <v>0</v>
      </c>
      <c r="L46" s="17">
        <f t="shared" si="18"/>
        <v>0</v>
      </c>
      <c r="M46" s="17">
        <f t="shared" si="18"/>
        <v>787</v>
      </c>
      <c r="N46" s="17">
        <f t="shared" si="18"/>
        <v>0</v>
      </c>
      <c r="O46" s="15">
        <f t="shared" si="18"/>
        <v>1290</v>
      </c>
      <c r="P46" s="14">
        <f t="shared" si="18"/>
        <v>0</v>
      </c>
    </row>
    <row r="47" spans="1:16" s="4" customFormat="1" ht="15" customHeight="1" x14ac:dyDescent="0.15">
      <c r="A47" s="13">
        <v>41118</v>
      </c>
      <c r="B47" s="3">
        <v>0</v>
      </c>
      <c r="C47" s="3">
        <v>0</v>
      </c>
      <c r="D47" s="17">
        <v>108</v>
      </c>
      <c r="E47" s="19">
        <v>0</v>
      </c>
      <c r="F47" s="17">
        <v>60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12</v>
      </c>
      <c r="N47" s="17">
        <v>0</v>
      </c>
      <c r="O47" s="15">
        <f t="shared" si="14"/>
        <v>180</v>
      </c>
      <c r="P47" s="14">
        <f t="shared" si="15"/>
        <v>0</v>
      </c>
    </row>
    <row r="48" spans="1:16" s="4" customFormat="1" ht="15" customHeight="1" x14ac:dyDescent="0.15">
      <c r="A48" s="13">
        <v>41119</v>
      </c>
      <c r="B48" s="3">
        <v>0</v>
      </c>
      <c r="C48" s="3">
        <v>0</v>
      </c>
      <c r="D48" s="17">
        <v>88</v>
      </c>
      <c r="E48" s="19">
        <v>0</v>
      </c>
      <c r="F48" s="17">
        <v>1160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2648</v>
      </c>
      <c r="N48" s="17">
        <v>0</v>
      </c>
      <c r="O48" s="15">
        <f t="shared" si="14"/>
        <v>3896</v>
      </c>
      <c r="P48" s="14">
        <f t="shared" si="15"/>
        <v>0</v>
      </c>
    </row>
    <row r="49" spans="1:16" s="4" customFormat="1" ht="15" customHeight="1" x14ac:dyDescent="0.15">
      <c r="A49" s="21" t="s">
        <v>28</v>
      </c>
      <c r="B49" s="3">
        <f t="shared" ref="B49:P49" si="19">AVERAGE(B47:B48)</f>
        <v>0</v>
      </c>
      <c r="C49" s="3">
        <f t="shared" si="19"/>
        <v>0</v>
      </c>
      <c r="D49" s="17">
        <f t="shared" si="19"/>
        <v>98</v>
      </c>
      <c r="E49" s="19">
        <f t="shared" si="19"/>
        <v>0</v>
      </c>
      <c r="F49" s="17">
        <f t="shared" si="19"/>
        <v>610</v>
      </c>
      <c r="G49" s="17">
        <f t="shared" si="19"/>
        <v>0</v>
      </c>
      <c r="H49" s="17">
        <f t="shared" si="19"/>
        <v>0</v>
      </c>
      <c r="I49" s="17">
        <f t="shared" si="19"/>
        <v>0</v>
      </c>
      <c r="J49" s="17">
        <f t="shared" si="19"/>
        <v>0</v>
      </c>
      <c r="K49" s="17">
        <f t="shared" si="19"/>
        <v>0</v>
      </c>
      <c r="L49" s="17">
        <f t="shared" si="19"/>
        <v>0</v>
      </c>
      <c r="M49" s="17">
        <f t="shared" si="19"/>
        <v>1330</v>
      </c>
      <c r="N49" s="17">
        <f t="shared" si="19"/>
        <v>0</v>
      </c>
      <c r="O49" s="15">
        <f t="shared" si="19"/>
        <v>2038</v>
      </c>
      <c r="P49" s="14">
        <f t="shared" si="19"/>
        <v>0</v>
      </c>
    </row>
    <row r="50" spans="1:16" s="4" customFormat="1" ht="15" customHeight="1" x14ac:dyDescent="0.15">
      <c r="A50" s="13" t="s">
        <v>20</v>
      </c>
      <c r="B50" s="3">
        <v>0</v>
      </c>
      <c r="C50" s="3">
        <v>0</v>
      </c>
      <c r="D50" s="17">
        <v>14</v>
      </c>
      <c r="E50" s="19">
        <v>0</v>
      </c>
      <c r="F50" s="17">
        <v>984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1822</v>
      </c>
      <c r="N50" s="17">
        <v>14</v>
      </c>
      <c r="O50" s="15">
        <f t="shared" si="14"/>
        <v>2834</v>
      </c>
      <c r="P50" s="14">
        <f t="shared" si="15"/>
        <v>0</v>
      </c>
    </row>
    <row r="51" spans="1:16" s="4" customFormat="1" ht="15" customHeight="1" x14ac:dyDescent="0.15">
      <c r="A51" s="13" t="s">
        <v>16</v>
      </c>
      <c r="B51" s="3">
        <v>0</v>
      </c>
      <c r="C51" s="3">
        <v>0</v>
      </c>
      <c r="D51" s="17">
        <v>19</v>
      </c>
      <c r="E51" s="19">
        <v>0</v>
      </c>
      <c r="F51" s="17">
        <v>1198</v>
      </c>
      <c r="G51" s="17">
        <v>0</v>
      </c>
      <c r="H51" s="17">
        <v>0</v>
      </c>
      <c r="I51" s="17">
        <v>0</v>
      </c>
      <c r="J51" s="17">
        <v>0</v>
      </c>
      <c r="K51" s="17">
        <v>2</v>
      </c>
      <c r="L51" s="17">
        <v>0</v>
      </c>
      <c r="M51" s="17">
        <v>2487</v>
      </c>
      <c r="N51" s="17">
        <v>12</v>
      </c>
      <c r="O51" s="15">
        <f t="shared" si="14"/>
        <v>3718</v>
      </c>
      <c r="P51" s="14">
        <f t="shared" si="15"/>
        <v>0</v>
      </c>
    </row>
    <row r="52" spans="1:16" s="4" customFormat="1" ht="15" customHeight="1" x14ac:dyDescent="0.15">
      <c r="A52" s="21" t="s">
        <v>28</v>
      </c>
      <c r="B52" s="3">
        <f t="shared" ref="B52:P52" si="20">AVERAGE(B50:B51)</f>
        <v>0</v>
      </c>
      <c r="C52" s="3">
        <f t="shared" si="20"/>
        <v>0</v>
      </c>
      <c r="D52" s="17">
        <f t="shared" si="20"/>
        <v>16.5</v>
      </c>
      <c r="E52" s="19">
        <f t="shared" si="20"/>
        <v>0</v>
      </c>
      <c r="F52" s="17">
        <f t="shared" si="20"/>
        <v>1091</v>
      </c>
      <c r="G52" s="17">
        <f t="shared" si="20"/>
        <v>0</v>
      </c>
      <c r="H52" s="17">
        <f t="shared" si="20"/>
        <v>0</v>
      </c>
      <c r="I52" s="17">
        <f t="shared" si="20"/>
        <v>0</v>
      </c>
      <c r="J52" s="17">
        <f t="shared" si="20"/>
        <v>0</v>
      </c>
      <c r="K52" s="17">
        <f t="shared" si="20"/>
        <v>1</v>
      </c>
      <c r="L52" s="17">
        <f t="shared" si="20"/>
        <v>0</v>
      </c>
      <c r="M52" s="17">
        <f t="shared" si="20"/>
        <v>2154.5</v>
      </c>
      <c r="N52" s="17">
        <f t="shared" si="20"/>
        <v>13</v>
      </c>
      <c r="O52" s="15">
        <f t="shared" si="20"/>
        <v>3276</v>
      </c>
      <c r="P52" s="14">
        <f t="shared" si="20"/>
        <v>0</v>
      </c>
    </row>
    <row r="53" spans="1:16" s="4" customFormat="1" ht="15" customHeight="1" x14ac:dyDescent="0.15">
      <c r="A53" s="13">
        <v>41132</v>
      </c>
      <c r="B53" s="3">
        <v>0</v>
      </c>
      <c r="C53" s="3">
        <v>0</v>
      </c>
      <c r="D53" s="17">
        <v>4</v>
      </c>
      <c r="E53" s="19">
        <v>0</v>
      </c>
      <c r="F53" s="17">
        <v>976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2080</v>
      </c>
      <c r="N53" s="17">
        <v>2</v>
      </c>
      <c r="O53" s="15">
        <f t="shared" si="14"/>
        <v>3062</v>
      </c>
      <c r="P53" s="14">
        <f t="shared" si="15"/>
        <v>0</v>
      </c>
    </row>
    <row r="54" spans="1:16" s="4" customFormat="1" ht="15" customHeight="1" x14ac:dyDescent="0.15">
      <c r="A54" s="13">
        <v>41133</v>
      </c>
      <c r="B54" s="3">
        <v>0</v>
      </c>
      <c r="C54" s="3">
        <v>0</v>
      </c>
      <c r="D54" s="17">
        <v>6</v>
      </c>
      <c r="E54" s="19">
        <v>0</v>
      </c>
      <c r="F54" s="17">
        <v>784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1760</v>
      </c>
      <c r="N54" s="17">
        <v>1</v>
      </c>
      <c r="O54" s="15">
        <f t="shared" si="14"/>
        <v>2551</v>
      </c>
      <c r="P54" s="14">
        <f t="shared" si="15"/>
        <v>0</v>
      </c>
    </row>
    <row r="55" spans="1:16" s="4" customFormat="1" ht="15" customHeight="1" x14ac:dyDescent="0.15">
      <c r="A55" s="21" t="s">
        <v>28</v>
      </c>
      <c r="B55" s="3">
        <f t="shared" ref="B55:P55" si="21">AVERAGE(B53:B54)</f>
        <v>0</v>
      </c>
      <c r="C55" s="3">
        <f t="shared" si="21"/>
        <v>0</v>
      </c>
      <c r="D55" s="17">
        <f t="shared" si="21"/>
        <v>5</v>
      </c>
      <c r="E55" s="19">
        <f t="shared" si="21"/>
        <v>0</v>
      </c>
      <c r="F55" s="17">
        <f t="shared" si="21"/>
        <v>880</v>
      </c>
      <c r="G55" s="17">
        <f t="shared" si="21"/>
        <v>0</v>
      </c>
      <c r="H55" s="17">
        <f t="shared" si="21"/>
        <v>0</v>
      </c>
      <c r="I55" s="17">
        <f t="shared" si="21"/>
        <v>0</v>
      </c>
      <c r="J55" s="17">
        <f t="shared" si="21"/>
        <v>0</v>
      </c>
      <c r="K55" s="17">
        <f t="shared" si="21"/>
        <v>0</v>
      </c>
      <c r="L55" s="17">
        <f t="shared" si="21"/>
        <v>0</v>
      </c>
      <c r="M55" s="17">
        <f t="shared" si="21"/>
        <v>1920</v>
      </c>
      <c r="N55" s="17">
        <f t="shared" si="21"/>
        <v>1.5</v>
      </c>
      <c r="O55" s="15">
        <f t="shared" si="21"/>
        <v>2806.5</v>
      </c>
      <c r="P55" s="14">
        <f t="shared" si="21"/>
        <v>0</v>
      </c>
    </row>
    <row r="56" spans="1:16" s="4" customFormat="1" ht="15" customHeight="1" x14ac:dyDescent="0.15">
      <c r="A56" s="13" t="s">
        <v>15</v>
      </c>
      <c r="B56" s="3">
        <v>0</v>
      </c>
      <c r="C56" s="3">
        <v>0</v>
      </c>
      <c r="D56" s="17">
        <v>38</v>
      </c>
      <c r="E56" s="19">
        <v>0</v>
      </c>
      <c r="F56" s="17">
        <v>191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153</v>
      </c>
      <c r="N56" s="17">
        <v>7</v>
      </c>
      <c r="O56" s="15">
        <f t="shared" si="14"/>
        <v>389</v>
      </c>
      <c r="P56" s="14">
        <f t="shared" si="15"/>
        <v>0</v>
      </c>
    </row>
    <row r="57" spans="1:16" s="4" customFormat="1" ht="15" customHeight="1" x14ac:dyDescent="0.15">
      <c r="A57" s="13" t="s">
        <v>27</v>
      </c>
      <c r="B57" s="3">
        <v>0</v>
      </c>
      <c r="C57" s="3">
        <v>0</v>
      </c>
      <c r="D57" s="17">
        <v>36</v>
      </c>
      <c r="E57" s="19">
        <v>0</v>
      </c>
      <c r="F57" s="17">
        <v>471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510</v>
      </c>
      <c r="N57" s="17">
        <v>1</v>
      </c>
      <c r="O57" s="15">
        <f t="shared" si="14"/>
        <v>1018</v>
      </c>
      <c r="P57" s="14">
        <f t="shared" si="15"/>
        <v>0</v>
      </c>
    </row>
    <row r="58" spans="1:16" s="4" customFormat="1" ht="15" customHeight="1" x14ac:dyDescent="0.15">
      <c r="A58" s="21" t="s">
        <v>28</v>
      </c>
      <c r="B58" s="3">
        <f t="shared" ref="B58:P58" si="22">AVERAGE(B56:B57)</f>
        <v>0</v>
      </c>
      <c r="C58" s="3">
        <f t="shared" si="22"/>
        <v>0</v>
      </c>
      <c r="D58" s="17">
        <f t="shared" si="22"/>
        <v>37</v>
      </c>
      <c r="E58" s="19">
        <f t="shared" si="22"/>
        <v>0</v>
      </c>
      <c r="F58" s="17">
        <f t="shared" si="22"/>
        <v>331</v>
      </c>
      <c r="G58" s="17">
        <f t="shared" si="22"/>
        <v>0</v>
      </c>
      <c r="H58" s="17">
        <f t="shared" si="22"/>
        <v>0</v>
      </c>
      <c r="I58" s="17">
        <f t="shared" si="22"/>
        <v>0</v>
      </c>
      <c r="J58" s="17">
        <f t="shared" si="22"/>
        <v>0</v>
      </c>
      <c r="K58" s="17">
        <f t="shared" si="22"/>
        <v>0</v>
      </c>
      <c r="L58" s="17">
        <f t="shared" si="22"/>
        <v>0</v>
      </c>
      <c r="M58" s="17">
        <f t="shared" si="22"/>
        <v>331.5</v>
      </c>
      <c r="N58" s="17">
        <f t="shared" si="22"/>
        <v>4</v>
      </c>
      <c r="O58" s="15">
        <f t="shared" si="22"/>
        <v>703.5</v>
      </c>
      <c r="P58" s="14">
        <f t="shared" si="22"/>
        <v>0</v>
      </c>
    </row>
    <row r="59" spans="1:16" s="4" customFormat="1" ht="15" customHeight="1" x14ac:dyDescent="0.15">
      <c r="A59" s="13" t="s">
        <v>19</v>
      </c>
      <c r="B59" s="3">
        <v>0</v>
      </c>
      <c r="C59" s="3">
        <v>0</v>
      </c>
      <c r="D59" s="17">
        <v>7</v>
      </c>
      <c r="E59" s="19">
        <v>0</v>
      </c>
      <c r="F59" s="17">
        <v>280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552</v>
      </c>
      <c r="N59" s="17">
        <v>4</v>
      </c>
      <c r="O59" s="15">
        <f t="shared" si="14"/>
        <v>843</v>
      </c>
      <c r="P59" s="14">
        <f t="shared" si="15"/>
        <v>0</v>
      </c>
    </row>
    <row r="60" spans="1:16" s="4" customFormat="1" ht="15" customHeight="1" x14ac:dyDescent="0.15">
      <c r="A60" s="13" t="s">
        <v>14</v>
      </c>
      <c r="B60" s="3">
        <v>0</v>
      </c>
      <c r="C60" s="3">
        <v>0</v>
      </c>
      <c r="D60" s="17">
        <v>16</v>
      </c>
      <c r="E60" s="19">
        <v>0</v>
      </c>
      <c r="F60" s="17">
        <v>676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1504</v>
      </c>
      <c r="N60" s="17">
        <v>13</v>
      </c>
      <c r="O60" s="15">
        <f t="shared" si="14"/>
        <v>2209</v>
      </c>
      <c r="P60" s="14">
        <f t="shared" si="15"/>
        <v>0</v>
      </c>
    </row>
    <row r="61" spans="1:16" s="4" customFormat="1" ht="15" customHeight="1" x14ac:dyDescent="0.15">
      <c r="A61" s="21" t="s">
        <v>28</v>
      </c>
      <c r="B61" s="3">
        <f t="shared" ref="B61:P61" si="23">AVERAGE(B59:B60)</f>
        <v>0</v>
      </c>
      <c r="C61" s="3">
        <f t="shared" si="23"/>
        <v>0</v>
      </c>
      <c r="D61" s="17">
        <f t="shared" si="23"/>
        <v>11.5</v>
      </c>
      <c r="E61" s="19">
        <f t="shared" si="23"/>
        <v>0</v>
      </c>
      <c r="F61" s="17">
        <f t="shared" si="23"/>
        <v>478</v>
      </c>
      <c r="G61" s="17">
        <f t="shared" si="23"/>
        <v>0</v>
      </c>
      <c r="H61" s="17">
        <f t="shared" si="23"/>
        <v>0</v>
      </c>
      <c r="I61" s="17">
        <f t="shared" si="23"/>
        <v>0</v>
      </c>
      <c r="J61" s="17">
        <f t="shared" si="23"/>
        <v>0</v>
      </c>
      <c r="K61" s="17">
        <f t="shared" si="23"/>
        <v>0</v>
      </c>
      <c r="L61" s="17">
        <f t="shared" si="23"/>
        <v>0</v>
      </c>
      <c r="M61" s="17">
        <f t="shared" si="23"/>
        <v>1028</v>
      </c>
      <c r="N61" s="17">
        <f t="shared" si="23"/>
        <v>8.5</v>
      </c>
      <c r="O61" s="15">
        <f t="shared" si="23"/>
        <v>1526</v>
      </c>
      <c r="P61" s="14">
        <f t="shared" si="23"/>
        <v>0</v>
      </c>
    </row>
    <row r="62" spans="1:16" s="4" customFormat="1" ht="15" customHeight="1" x14ac:dyDescent="0.15">
      <c r="A62" s="13">
        <v>41153</v>
      </c>
      <c r="B62" s="3">
        <v>0</v>
      </c>
      <c r="C62" s="3">
        <v>0</v>
      </c>
      <c r="D62" s="17">
        <v>3</v>
      </c>
      <c r="E62" s="19">
        <v>0</v>
      </c>
      <c r="F62" s="17">
        <v>372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1372</v>
      </c>
      <c r="N62" s="17">
        <v>4</v>
      </c>
      <c r="O62" s="15">
        <f t="shared" si="14"/>
        <v>1751</v>
      </c>
      <c r="P62" s="14">
        <f t="shared" si="15"/>
        <v>0</v>
      </c>
    </row>
    <row r="63" spans="1:16" s="4" customFormat="1" ht="15" customHeight="1" x14ac:dyDescent="0.15">
      <c r="A63" s="13">
        <v>41154</v>
      </c>
      <c r="B63" s="3">
        <v>0</v>
      </c>
      <c r="C63" s="3">
        <v>0</v>
      </c>
      <c r="D63" s="17">
        <v>2</v>
      </c>
      <c r="E63" s="19">
        <v>0</v>
      </c>
      <c r="F63" s="17">
        <v>628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1488</v>
      </c>
      <c r="N63" s="17">
        <v>9</v>
      </c>
      <c r="O63" s="15">
        <f t="shared" si="14"/>
        <v>2127</v>
      </c>
      <c r="P63" s="14">
        <f t="shared" si="15"/>
        <v>0</v>
      </c>
    </row>
    <row r="64" spans="1:16" s="4" customFormat="1" ht="15" customHeight="1" x14ac:dyDescent="0.15">
      <c r="A64" s="21" t="s">
        <v>28</v>
      </c>
      <c r="B64" s="3">
        <f t="shared" ref="B64:P64" si="24">AVERAGE(B62:B63)</f>
        <v>0</v>
      </c>
      <c r="C64" s="3">
        <f t="shared" si="24"/>
        <v>0</v>
      </c>
      <c r="D64" s="17">
        <f t="shared" si="24"/>
        <v>2.5</v>
      </c>
      <c r="E64" s="19">
        <f t="shared" si="24"/>
        <v>0</v>
      </c>
      <c r="F64" s="17">
        <f t="shared" si="24"/>
        <v>500</v>
      </c>
      <c r="G64" s="17">
        <f t="shared" si="24"/>
        <v>0</v>
      </c>
      <c r="H64" s="17">
        <f t="shared" si="24"/>
        <v>0</v>
      </c>
      <c r="I64" s="17">
        <f t="shared" si="24"/>
        <v>0</v>
      </c>
      <c r="J64" s="17">
        <f t="shared" si="24"/>
        <v>0</v>
      </c>
      <c r="K64" s="17">
        <f t="shared" si="24"/>
        <v>0</v>
      </c>
      <c r="L64" s="17">
        <f t="shared" si="24"/>
        <v>0</v>
      </c>
      <c r="M64" s="17">
        <f t="shared" si="24"/>
        <v>1430</v>
      </c>
      <c r="N64" s="17">
        <f t="shared" si="24"/>
        <v>6.5</v>
      </c>
      <c r="O64" s="15">
        <f t="shared" si="24"/>
        <v>1939</v>
      </c>
      <c r="P64" s="14">
        <f t="shared" si="24"/>
        <v>0</v>
      </c>
    </row>
    <row r="65" spans="1:16" s="4" customFormat="1" ht="15" customHeight="1" x14ac:dyDescent="0.15">
      <c r="A65" s="13">
        <v>41160</v>
      </c>
      <c r="B65" s="3">
        <v>0</v>
      </c>
      <c r="C65" s="3">
        <v>0</v>
      </c>
      <c r="D65" s="17">
        <v>36</v>
      </c>
      <c r="E65" s="19">
        <v>0</v>
      </c>
      <c r="F65" s="17">
        <v>488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1368</v>
      </c>
      <c r="N65" s="17">
        <v>16</v>
      </c>
      <c r="O65" s="15">
        <f t="shared" si="14"/>
        <v>1908</v>
      </c>
      <c r="P65" s="14">
        <f t="shared" si="15"/>
        <v>0</v>
      </c>
    </row>
    <row r="66" spans="1:16" s="4" customFormat="1" ht="15" customHeight="1" x14ac:dyDescent="0.15">
      <c r="A66" s="13">
        <v>41161</v>
      </c>
      <c r="B66" s="3">
        <v>0</v>
      </c>
      <c r="C66" s="3">
        <v>0</v>
      </c>
      <c r="D66" s="17">
        <v>66</v>
      </c>
      <c r="E66" s="19">
        <v>0</v>
      </c>
      <c r="F66" s="17">
        <v>616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1048</v>
      </c>
      <c r="N66" s="17">
        <v>7</v>
      </c>
      <c r="O66" s="15">
        <f t="shared" si="14"/>
        <v>1737</v>
      </c>
      <c r="P66" s="14">
        <f t="shared" si="15"/>
        <v>0</v>
      </c>
    </row>
    <row r="67" spans="1:16" s="4" customFormat="1" ht="15" customHeight="1" x14ac:dyDescent="0.15">
      <c r="A67" s="21" t="s">
        <v>28</v>
      </c>
      <c r="B67" s="3">
        <f t="shared" ref="B67:P67" si="25">AVERAGE(B65:B66)</f>
        <v>0</v>
      </c>
      <c r="C67" s="3">
        <f t="shared" si="25"/>
        <v>0</v>
      </c>
      <c r="D67" s="17">
        <f t="shared" si="25"/>
        <v>51</v>
      </c>
      <c r="E67" s="19">
        <f t="shared" si="25"/>
        <v>0</v>
      </c>
      <c r="F67" s="17">
        <f t="shared" si="25"/>
        <v>552</v>
      </c>
      <c r="G67" s="17">
        <f t="shared" si="25"/>
        <v>0</v>
      </c>
      <c r="H67" s="17">
        <f t="shared" si="25"/>
        <v>0</v>
      </c>
      <c r="I67" s="17">
        <f t="shared" si="25"/>
        <v>0</v>
      </c>
      <c r="J67" s="17">
        <f t="shared" si="25"/>
        <v>0</v>
      </c>
      <c r="K67" s="17">
        <f t="shared" si="25"/>
        <v>0</v>
      </c>
      <c r="L67" s="17">
        <f t="shared" si="25"/>
        <v>0</v>
      </c>
      <c r="M67" s="17">
        <f t="shared" si="25"/>
        <v>1208</v>
      </c>
      <c r="N67" s="17">
        <f t="shared" si="25"/>
        <v>11.5</v>
      </c>
      <c r="O67" s="15">
        <f t="shared" si="25"/>
        <v>1822.5</v>
      </c>
      <c r="P67" s="14">
        <f t="shared" si="25"/>
        <v>0</v>
      </c>
    </row>
    <row r="68" spans="1:16" s="4" customFormat="1" ht="15" customHeight="1" x14ac:dyDescent="0.15">
      <c r="A68" s="13">
        <v>41167</v>
      </c>
      <c r="B68" s="3">
        <v>0</v>
      </c>
      <c r="C68" s="3">
        <v>0</v>
      </c>
      <c r="D68" s="17">
        <v>24</v>
      </c>
      <c r="E68" s="19">
        <v>0</v>
      </c>
      <c r="F68" s="17">
        <v>63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219</v>
      </c>
      <c r="N68" s="17">
        <v>0</v>
      </c>
      <c r="O68" s="15">
        <f t="shared" si="14"/>
        <v>306</v>
      </c>
      <c r="P68" s="14">
        <f t="shared" si="15"/>
        <v>0</v>
      </c>
    </row>
    <row r="69" spans="1:16" s="4" customFormat="1" ht="15" customHeight="1" x14ac:dyDescent="0.15">
      <c r="A69" s="13">
        <v>41168</v>
      </c>
      <c r="B69" s="3">
        <v>0</v>
      </c>
      <c r="C69" s="3">
        <v>0</v>
      </c>
      <c r="D69" s="17">
        <v>69</v>
      </c>
      <c r="E69" s="19">
        <v>0</v>
      </c>
      <c r="F69" s="17">
        <v>684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1053</v>
      </c>
      <c r="N69" s="17">
        <v>18</v>
      </c>
      <c r="O69" s="15">
        <f t="shared" si="14"/>
        <v>1824</v>
      </c>
      <c r="P69" s="14">
        <f t="shared" si="15"/>
        <v>0</v>
      </c>
    </row>
    <row r="70" spans="1:16" s="4" customFormat="1" ht="15" customHeight="1" x14ac:dyDescent="0.15">
      <c r="A70" s="21" t="s">
        <v>28</v>
      </c>
      <c r="B70" s="3">
        <f t="shared" ref="B70:P70" si="26">AVERAGE(B68:B69)</f>
        <v>0</v>
      </c>
      <c r="C70" s="3">
        <f t="shared" si="26"/>
        <v>0</v>
      </c>
      <c r="D70" s="17">
        <f t="shared" si="26"/>
        <v>46.5</v>
      </c>
      <c r="E70" s="19">
        <f t="shared" si="26"/>
        <v>0</v>
      </c>
      <c r="F70" s="17">
        <f t="shared" si="26"/>
        <v>373.5</v>
      </c>
      <c r="G70" s="17">
        <f t="shared" si="26"/>
        <v>0</v>
      </c>
      <c r="H70" s="17">
        <f t="shared" si="26"/>
        <v>0</v>
      </c>
      <c r="I70" s="17">
        <f t="shared" si="26"/>
        <v>0</v>
      </c>
      <c r="J70" s="17">
        <f t="shared" si="26"/>
        <v>0</v>
      </c>
      <c r="K70" s="17">
        <f t="shared" si="26"/>
        <v>0</v>
      </c>
      <c r="L70" s="17">
        <f t="shared" si="26"/>
        <v>0</v>
      </c>
      <c r="M70" s="17">
        <f t="shared" si="26"/>
        <v>636</v>
      </c>
      <c r="N70" s="17">
        <f t="shared" si="26"/>
        <v>9</v>
      </c>
      <c r="O70" s="15">
        <f t="shared" si="26"/>
        <v>1065</v>
      </c>
      <c r="P70" s="14">
        <f t="shared" si="26"/>
        <v>0</v>
      </c>
    </row>
    <row r="71" spans="1:16" s="4" customFormat="1" ht="15" customHeight="1" x14ac:dyDescent="0.15">
      <c r="A71" s="13">
        <v>41174</v>
      </c>
      <c r="B71" s="3">
        <v>0</v>
      </c>
      <c r="C71" s="3">
        <v>0</v>
      </c>
      <c r="D71" s="17">
        <v>6</v>
      </c>
      <c r="E71" s="19">
        <v>0</v>
      </c>
      <c r="F71" s="17">
        <v>136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56</v>
      </c>
      <c r="N71" s="17">
        <v>6</v>
      </c>
      <c r="O71" s="15">
        <f t="shared" si="14"/>
        <v>204</v>
      </c>
      <c r="P71" s="14">
        <f t="shared" si="15"/>
        <v>0</v>
      </c>
    </row>
    <row r="72" spans="1:16" s="4" customFormat="1" ht="15" customHeight="1" x14ac:dyDescent="0.15">
      <c r="A72" s="13">
        <v>41175</v>
      </c>
      <c r="B72" s="3">
        <v>0</v>
      </c>
      <c r="C72" s="3">
        <v>0</v>
      </c>
      <c r="D72" s="17">
        <v>8</v>
      </c>
      <c r="E72" s="19">
        <v>0</v>
      </c>
      <c r="F72" s="17">
        <v>192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54</v>
      </c>
      <c r="N72" s="17">
        <v>0</v>
      </c>
      <c r="O72" s="15">
        <f t="shared" si="14"/>
        <v>254</v>
      </c>
      <c r="P72" s="14">
        <f t="shared" si="15"/>
        <v>0</v>
      </c>
    </row>
    <row r="73" spans="1:16" s="4" customFormat="1" ht="15" customHeight="1" x14ac:dyDescent="0.15">
      <c r="A73" s="21" t="s">
        <v>28</v>
      </c>
      <c r="B73" s="3">
        <f t="shared" ref="B73:P73" si="27">AVERAGE(B71:B72)</f>
        <v>0</v>
      </c>
      <c r="C73" s="3">
        <f t="shared" si="27"/>
        <v>0</v>
      </c>
      <c r="D73" s="17">
        <f t="shared" si="27"/>
        <v>7</v>
      </c>
      <c r="E73" s="19">
        <f t="shared" si="27"/>
        <v>0</v>
      </c>
      <c r="F73" s="17">
        <f t="shared" si="27"/>
        <v>164</v>
      </c>
      <c r="G73" s="17">
        <f t="shared" si="27"/>
        <v>0</v>
      </c>
      <c r="H73" s="17">
        <f t="shared" si="27"/>
        <v>0</v>
      </c>
      <c r="I73" s="17">
        <f t="shared" si="27"/>
        <v>0</v>
      </c>
      <c r="J73" s="17">
        <f t="shared" si="27"/>
        <v>0</v>
      </c>
      <c r="K73" s="17">
        <f t="shared" si="27"/>
        <v>0</v>
      </c>
      <c r="L73" s="17">
        <f t="shared" si="27"/>
        <v>0</v>
      </c>
      <c r="M73" s="17">
        <f t="shared" si="27"/>
        <v>55</v>
      </c>
      <c r="N73" s="17">
        <f t="shared" si="27"/>
        <v>3</v>
      </c>
      <c r="O73" s="15">
        <f t="shared" si="27"/>
        <v>229</v>
      </c>
      <c r="P73" s="14">
        <f t="shared" si="27"/>
        <v>0</v>
      </c>
    </row>
    <row r="74" spans="1:16" s="4" customFormat="1" ht="15" customHeight="1" x14ac:dyDescent="0.15">
      <c r="A74" s="13">
        <v>41181</v>
      </c>
      <c r="B74" s="3">
        <v>0</v>
      </c>
      <c r="C74" s="3">
        <v>0</v>
      </c>
      <c r="D74" s="17">
        <v>28</v>
      </c>
      <c r="E74" s="19">
        <v>0</v>
      </c>
      <c r="F74" s="17">
        <v>140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248</v>
      </c>
      <c r="N74" s="17">
        <v>7</v>
      </c>
      <c r="O74" s="15">
        <f t="shared" si="14"/>
        <v>423</v>
      </c>
      <c r="P74" s="14">
        <f t="shared" si="15"/>
        <v>0</v>
      </c>
    </row>
    <row r="75" spans="1:16" s="4" customFormat="1" ht="15" customHeight="1" x14ac:dyDescent="0.15">
      <c r="A75" s="13">
        <v>41182</v>
      </c>
      <c r="B75" s="3">
        <v>0</v>
      </c>
      <c r="C75" s="3">
        <v>0</v>
      </c>
      <c r="D75" s="17">
        <v>72</v>
      </c>
      <c r="E75" s="19">
        <v>0</v>
      </c>
      <c r="F75" s="17">
        <v>602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504</v>
      </c>
      <c r="N75" s="17">
        <v>17</v>
      </c>
      <c r="O75" s="15">
        <f t="shared" si="14"/>
        <v>1195</v>
      </c>
      <c r="P75" s="14">
        <f t="shared" si="15"/>
        <v>0</v>
      </c>
    </row>
    <row r="76" spans="1:16" s="4" customFormat="1" ht="15" customHeight="1" x14ac:dyDescent="0.15">
      <c r="A76" s="21" t="s">
        <v>28</v>
      </c>
      <c r="B76" s="3">
        <f t="shared" ref="B76:P76" si="28">AVERAGE(B74:B75)</f>
        <v>0</v>
      </c>
      <c r="C76" s="3">
        <f t="shared" si="28"/>
        <v>0</v>
      </c>
      <c r="D76" s="17">
        <f t="shared" si="28"/>
        <v>50</v>
      </c>
      <c r="E76" s="19">
        <f t="shared" si="28"/>
        <v>0</v>
      </c>
      <c r="F76" s="17">
        <f t="shared" si="28"/>
        <v>371</v>
      </c>
      <c r="G76" s="17">
        <f t="shared" si="28"/>
        <v>0</v>
      </c>
      <c r="H76" s="17">
        <f t="shared" si="28"/>
        <v>0</v>
      </c>
      <c r="I76" s="17">
        <f t="shared" si="28"/>
        <v>0</v>
      </c>
      <c r="J76" s="17">
        <f t="shared" si="28"/>
        <v>0</v>
      </c>
      <c r="K76" s="17">
        <f t="shared" si="28"/>
        <v>0</v>
      </c>
      <c r="L76" s="17">
        <f t="shared" si="28"/>
        <v>0</v>
      </c>
      <c r="M76" s="17">
        <f t="shared" si="28"/>
        <v>376</v>
      </c>
      <c r="N76" s="17">
        <f t="shared" si="28"/>
        <v>12</v>
      </c>
      <c r="O76" s="15">
        <f t="shared" si="28"/>
        <v>809</v>
      </c>
      <c r="P76" s="14">
        <f t="shared" si="28"/>
        <v>0</v>
      </c>
    </row>
    <row r="77" spans="1:16" s="4" customFormat="1" ht="15" customHeight="1" x14ac:dyDescent="0.15">
      <c r="A77" s="13">
        <v>41188</v>
      </c>
      <c r="B77" s="3">
        <v>0</v>
      </c>
      <c r="C77" s="3">
        <v>0</v>
      </c>
      <c r="D77" s="17">
        <v>5</v>
      </c>
      <c r="E77" s="19">
        <v>0</v>
      </c>
      <c r="F77" s="17">
        <v>36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25</v>
      </c>
      <c r="N77" s="17">
        <v>9</v>
      </c>
      <c r="O77" s="15">
        <f t="shared" si="14"/>
        <v>75</v>
      </c>
      <c r="P77" s="14">
        <f t="shared" si="15"/>
        <v>0</v>
      </c>
    </row>
    <row r="78" spans="1:16" s="4" customFormat="1" ht="15" customHeight="1" x14ac:dyDescent="0.15">
      <c r="A78" s="13">
        <v>41189</v>
      </c>
      <c r="B78" s="3">
        <v>0</v>
      </c>
      <c r="C78" s="3">
        <v>0</v>
      </c>
      <c r="D78" s="17">
        <v>3</v>
      </c>
      <c r="E78" s="19">
        <v>0</v>
      </c>
      <c r="F78" s="17">
        <v>19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11</v>
      </c>
      <c r="N78" s="17">
        <v>2</v>
      </c>
      <c r="O78" s="15">
        <f t="shared" si="14"/>
        <v>35</v>
      </c>
      <c r="P78" s="14">
        <f t="shared" si="15"/>
        <v>0</v>
      </c>
    </row>
    <row r="79" spans="1:16" s="4" customFormat="1" ht="15" customHeight="1" x14ac:dyDescent="0.15">
      <c r="A79" s="21" t="s">
        <v>28</v>
      </c>
      <c r="B79" s="3">
        <f t="shared" ref="B79:P79" si="29">AVERAGE(B77:B78)</f>
        <v>0</v>
      </c>
      <c r="C79" s="3">
        <f t="shared" si="29"/>
        <v>0</v>
      </c>
      <c r="D79" s="17">
        <f t="shared" si="29"/>
        <v>4</v>
      </c>
      <c r="E79" s="19">
        <f t="shared" si="29"/>
        <v>0</v>
      </c>
      <c r="F79" s="17">
        <f t="shared" si="29"/>
        <v>27.5</v>
      </c>
      <c r="G79" s="17">
        <f t="shared" si="29"/>
        <v>0</v>
      </c>
      <c r="H79" s="17">
        <f t="shared" si="29"/>
        <v>0</v>
      </c>
      <c r="I79" s="17">
        <f t="shared" si="29"/>
        <v>0</v>
      </c>
      <c r="J79" s="17">
        <f t="shared" si="29"/>
        <v>0</v>
      </c>
      <c r="K79" s="17">
        <f t="shared" si="29"/>
        <v>0</v>
      </c>
      <c r="L79" s="17">
        <f t="shared" si="29"/>
        <v>0</v>
      </c>
      <c r="M79" s="17">
        <f t="shared" si="29"/>
        <v>18</v>
      </c>
      <c r="N79" s="17">
        <f t="shared" si="29"/>
        <v>5.5</v>
      </c>
      <c r="O79" s="15">
        <f t="shared" si="29"/>
        <v>55</v>
      </c>
      <c r="P79" s="14">
        <f t="shared" si="29"/>
        <v>0</v>
      </c>
    </row>
    <row r="80" spans="1:16" s="4" customFormat="1" ht="15" customHeight="1" x14ac:dyDescent="0.15">
      <c r="A80" s="13">
        <v>41202</v>
      </c>
      <c r="B80" s="3">
        <v>0</v>
      </c>
      <c r="C80" s="3">
        <v>0</v>
      </c>
      <c r="D80" s="17">
        <v>4</v>
      </c>
      <c r="E80" s="19">
        <v>0</v>
      </c>
      <c r="F80" s="17">
        <v>1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5">
        <f>SUM(B80:N80)</f>
        <v>5</v>
      </c>
      <c r="P80" s="14">
        <f>E80/O80*100</f>
        <v>0</v>
      </c>
    </row>
    <row r="81" spans="1:16" s="4" customFormat="1" ht="15" customHeight="1" x14ac:dyDescent="0.15">
      <c r="A81" s="13">
        <v>41203</v>
      </c>
      <c r="B81" s="3">
        <v>0</v>
      </c>
      <c r="C81" s="3">
        <v>0</v>
      </c>
      <c r="D81" s="17">
        <v>1</v>
      </c>
      <c r="E81" s="19">
        <v>0</v>
      </c>
      <c r="F81" s="17">
        <v>1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5">
        <f>SUM(B81:N81)</f>
        <v>2</v>
      </c>
      <c r="P81" s="14">
        <f>E81/O81*100</f>
        <v>0</v>
      </c>
    </row>
    <row r="82" spans="1:16" s="8" customFormat="1" ht="15" customHeight="1" x14ac:dyDescent="0.15">
      <c r="A82" s="21" t="s">
        <v>28</v>
      </c>
      <c r="B82" s="7">
        <f t="shared" ref="B82:P82" si="30">AVERAGE(B80:B81)</f>
        <v>0</v>
      </c>
      <c r="C82" s="7">
        <f t="shared" si="30"/>
        <v>0</v>
      </c>
      <c r="D82" s="7">
        <f t="shared" si="30"/>
        <v>2.5</v>
      </c>
      <c r="E82" s="7">
        <f t="shared" si="30"/>
        <v>0</v>
      </c>
      <c r="F82" s="7">
        <f t="shared" si="30"/>
        <v>1</v>
      </c>
      <c r="G82" s="7">
        <f t="shared" si="30"/>
        <v>0</v>
      </c>
      <c r="H82" s="7">
        <f t="shared" si="30"/>
        <v>0</v>
      </c>
      <c r="I82" s="7">
        <f t="shared" si="30"/>
        <v>0</v>
      </c>
      <c r="J82" s="7">
        <f t="shared" si="30"/>
        <v>0</v>
      </c>
      <c r="K82" s="7">
        <f t="shared" si="30"/>
        <v>0</v>
      </c>
      <c r="L82" s="7">
        <f t="shared" si="30"/>
        <v>0</v>
      </c>
      <c r="M82" s="7">
        <f t="shared" si="30"/>
        <v>0</v>
      </c>
      <c r="N82" s="7">
        <f t="shared" si="30"/>
        <v>0</v>
      </c>
      <c r="O82" s="7">
        <f t="shared" si="30"/>
        <v>3.5</v>
      </c>
      <c r="P82" s="7">
        <f t="shared" si="30"/>
        <v>0</v>
      </c>
    </row>
    <row r="83" spans="1:16" s="4" customFormat="1" ht="15" customHeight="1" x14ac:dyDescent="0.15">
      <c r="A83" s="5"/>
      <c r="B83" s="3"/>
      <c r="C83" s="3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5"/>
      <c r="P83" s="11"/>
    </row>
    <row r="84" spans="1:16" s="4" customFormat="1" ht="15" customHeight="1" x14ac:dyDescent="0.15">
      <c r="A84" s="5"/>
      <c r="B84" s="3"/>
      <c r="C84" s="3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5"/>
      <c r="P84" s="11"/>
    </row>
    <row r="85" spans="1:16" s="9" customFormat="1" ht="15" customHeight="1" x14ac:dyDescent="0.15">
      <c r="A85" s="6"/>
      <c r="B85" s="7"/>
      <c r="C85" s="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0"/>
    </row>
    <row r="86" spans="1:16" s="4" customFormat="1" ht="15" customHeight="1" x14ac:dyDescent="0.15">
      <c r="A86" s="5"/>
      <c r="B86" s="3"/>
      <c r="C86" s="3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5"/>
      <c r="P86" s="11"/>
    </row>
    <row r="87" spans="1:16" s="4" customFormat="1" ht="15" customHeight="1" x14ac:dyDescent="0.15">
      <c r="A87" s="5"/>
      <c r="B87" s="3"/>
      <c r="C87" s="3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5"/>
      <c r="P87" s="11"/>
    </row>
    <row r="88" spans="1:16" s="9" customFormat="1" ht="15" customHeight="1" x14ac:dyDescent="0.15">
      <c r="A88" s="6"/>
      <c r="B88" s="7"/>
      <c r="C88" s="7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0"/>
    </row>
    <row r="89" spans="1:16" s="4" customFormat="1" ht="15" customHeight="1" x14ac:dyDescent="0.15">
      <c r="A89" s="5"/>
      <c r="B89" s="3"/>
      <c r="C89" s="3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5"/>
      <c r="P89" s="11"/>
    </row>
    <row r="90" spans="1:16" s="4" customFormat="1" ht="15" customHeight="1" x14ac:dyDescent="0.15">
      <c r="A90" s="5"/>
      <c r="B90" s="3"/>
      <c r="C90" s="3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5"/>
      <c r="P90" s="11"/>
    </row>
    <row r="91" spans="1:16" s="9" customFormat="1" ht="15" customHeight="1" x14ac:dyDescent="0.15">
      <c r="A91" s="6"/>
      <c r="B91" s="7"/>
      <c r="C91" s="7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0"/>
    </row>
    <row r="92" spans="1:16" s="4" customFormat="1" ht="15" customHeight="1" x14ac:dyDescent="0.15">
      <c r="A92" s="5"/>
      <c r="B92" s="3"/>
      <c r="C92" s="3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5"/>
      <c r="P92" s="11"/>
    </row>
    <row r="93" spans="1:16" s="4" customFormat="1" ht="15" customHeight="1" x14ac:dyDescent="0.15">
      <c r="A93" s="5"/>
      <c r="B93" s="3"/>
      <c r="C93" s="3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5"/>
      <c r="P93" s="11"/>
    </row>
    <row r="94" spans="1:16" s="9" customFormat="1" ht="15" customHeight="1" x14ac:dyDescent="0.15">
      <c r="A94" s="6"/>
      <c r="B94" s="7"/>
      <c r="C94" s="7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0"/>
    </row>
    <row r="95" spans="1:16" s="4" customFormat="1" ht="15" customHeight="1" x14ac:dyDescent="0.15">
      <c r="A95" s="5"/>
      <c r="B95" s="3"/>
      <c r="C95" s="3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5"/>
      <c r="P95" s="11"/>
    </row>
    <row r="96" spans="1:16" s="4" customFormat="1" ht="15" customHeight="1" x14ac:dyDescent="0.15">
      <c r="A96" s="5"/>
      <c r="B96" s="3"/>
      <c r="C96" s="3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5"/>
      <c r="P96" s="11"/>
    </row>
    <row r="97" spans="1:16" s="12" customFormat="1" ht="15" customHeight="1" x14ac:dyDescent="0.15">
      <c r="A97" s="6"/>
      <c r="B97" s="7"/>
      <c r="C97" s="7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0"/>
    </row>
    <row r="98" spans="1:16" s="4" customFormat="1" ht="15" customHeight="1" x14ac:dyDescent="0.15">
      <c r="A98" s="5"/>
      <c r="B98" s="3"/>
      <c r="C98" s="3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5"/>
      <c r="P98" s="11"/>
    </row>
    <row r="99" spans="1:16" s="4" customFormat="1" ht="15" customHeight="1" x14ac:dyDescent="0.15">
      <c r="A99" s="5"/>
      <c r="B99" s="3"/>
      <c r="C99" s="3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5"/>
      <c r="P99" s="11"/>
    </row>
    <row r="100" spans="1:16" s="12" customFormat="1" ht="15" customHeight="1" x14ac:dyDescent="0.15">
      <c r="A100" s="6"/>
      <c r="B100" s="7"/>
      <c r="C100" s="7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0"/>
    </row>
  </sheetData>
  <phoneticPr fontId="23" type="noConversion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2012-당진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기본값</dc:creator>
  <cp:lastModifiedBy>민석이네집</cp:lastModifiedBy>
  <cp:revision>1</cp:revision>
  <cp:lastPrinted>2008-02-01T08:49:04Z</cp:lastPrinted>
  <dcterms:created xsi:type="dcterms:W3CDTF">2008-02-01T08:37:58Z</dcterms:created>
  <dcterms:modified xsi:type="dcterms:W3CDTF">2023-04-08T17:34:05Z</dcterms:modified>
  <cp:version>0906.0200.01</cp:version>
</cp:coreProperties>
</file>