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mosquito\"/>
    </mc:Choice>
  </mc:AlternateContent>
  <xr:revisionPtr revIDLastSave="0" documentId="13_ncr:1_{9521F3AE-1412-491B-93FF-626FB6E26744}" xr6:coauthVersionLast="47" xr6:coauthVersionMax="47" xr10:uidLastSave="{00000000-0000-0000-0000-000000000000}"/>
  <bookViews>
    <workbookView xWindow="0" yWindow="1590" windowWidth="25290" windowHeight="14010" xr2:uid="{00000000-000D-0000-FFFF-FFFF00000000}"/>
  </bookViews>
  <sheets>
    <sheet name="충남" sheetId="1" r:id="rId1"/>
  </sheets>
  <definedNames>
    <definedName name="_xlnm._FilterDatabase" localSheetId="0" hidden="1">충남!$U$2:$U$97</definedName>
    <definedName name="_xlnm.Print_Titles" localSheetId="0">충남!#REF!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" i="1" l="1"/>
  <c r="H97" i="1"/>
  <c r="B97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93" i="1"/>
  <c r="V94" i="1" s="1"/>
  <c r="U93" i="1"/>
  <c r="W93" i="1" s="1"/>
  <c r="V92" i="1"/>
  <c r="U92" i="1"/>
  <c r="U94" i="1" s="1"/>
  <c r="W94" i="1" s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V90" i="1"/>
  <c r="U90" i="1"/>
  <c r="W90" i="1" s="1"/>
  <c r="V89" i="1"/>
  <c r="U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V87" i="1"/>
  <c r="U87" i="1"/>
  <c r="V86" i="1"/>
  <c r="U86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V83" i="1"/>
  <c r="U83" i="1"/>
  <c r="U85" i="1" s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V81" i="1"/>
  <c r="U81" i="1"/>
  <c r="V80" i="1"/>
  <c r="U80" i="1"/>
  <c r="U82" i="1" s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V77" i="1"/>
  <c r="U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V74" i="1"/>
  <c r="U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V71" i="1"/>
  <c r="V73" i="1" s="1"/>
  <c r="U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U69" i="1"/>
  <c r="V68" i="1"/>
  <c r="U68" i="1"/>
  <c r="U70" i="1" s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6" i="1"/>
  <c r="U66" i="1"/>
  <c r="V65" i="1"/>
  <c r="U65" i="1"/>
  <c r="U67" i="1" s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3" i="1"/>
  <c r="U63" i="1"/>
  <c r="V62" i="1"/>
  <c r="U62" i="1"/>
  <c r="W62" i="1" s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U60" i="1"/>
  <c r="W60" i="1" s="1"/>
  <c r="V59" i="1"/>
  <c r="U59" i="1"/>
  <c r="W59" i="1" s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7" i="1"/>
  <c r="U57" i="1"/>
  <c r="V56" i="1"/>
  <c r="U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V54" i="1"/>
  <c r="U54" i="1"/>
  <c r="V53" i="1"/>
  <c r="U53" i="1"/>
  <c r="W53" i="1" s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U51" i="1"/>
  <c r="V50" i="1"/>
  <c r="U50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W48" i="1" s="1"/>
  <c r="V47" i="1"/>
  <c r="V49" i="1" s="1"/>
  <c r="U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V46" i="1" s="1"/>
  <c r="U45" i="1"/>
  <c r="V44" i="1"/>
  <c r="U44" i="1"/>
  <c r="W44" i="1" s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W42" i="1" s="1"/>
  <c r="V41" i="1"/>
  <c r="U41" i="1"/>
  <c r="W41" i="1" s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V38" i="1"/>
  <c r="U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V35" i="1"/>
  <c r="V37" i="1" s="1"/>
  <c r="U35" i="1"/>
  <c r="W35" i="1" s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V34" i="1" s="1"/>
  <c r="U33" i="1"/>
  <c r="V32" i="1"/>
  <c r="U32" i="1"/>
  <c r="W32" i="1" s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W30" i="1" s="1"/>
  <c r="V29" i="1"/>
  <c r="V31" i="1" s="1"/>
  <c r="U29" i="1"/>
  <c r="L28" i="1"/>
  <c r="H28" i="1"/>
  <c r="B28" i="1"/>
  <c r="P27" i="1"/>
  <c r="P97" i="1" s="1"/>
  <c r="V26" i="1"/>
  <c r="U26" i="1"/>
  <c r="T25" i="1"/>
  <c r="T27" i="1" s="1"/>
  <c r="S25" i="1"/>
  <c r="S27" i="1" s="1"/>
  <c r="R25" i="1"/>
  <c r="R27" i="1" s="1"/>
  <c r="Q25" i="1"/>
  <c r="Q27" i="1" s="1"/>
  <c r="Q28" i="1" s="1"/>
  <c r="P25" i="1"/>
  <c r="O25" i="1"/>
  <c r="O27" i="1" s="1"/>
  <c r="N25" i="1"/>
  <c r="N27" i="1" s="1"/>
  <c r="N28" i="1" s="1"/>
  <c r="M25" i="1"/>
  <c r="M27" i="1" s="1"/>
  <c r="M28" i="1" s="1"/>
  <c r="L25" i="1"/>
  <c r="K25" i="1"/>
  <c r="K27" i="1" s="1"/>
  <c r="J25" i="1"/>
  <c r="J27" i="1" s="1"/>
  <c r="I25" i="1"/>
  <c r="I27" i="1" s="1"/>
  <c r="H25" i="1"/>
  <c r="G25" i="1"/>
  <c r="G27" i="1" s="1"/>
  <c r="F25" i="1"/>
  <c r="F27" i="1" s="1"/>
  <c r="E25" i="1"/>
  <c r="E27" i="1" s="1"/>
  <c r="D25" i="1"/>
  <c r="D27" i="1" s="1"/>
  <c r="C25" i="1"/>
  <c r="C27" i="1" s="1"/>
  <c r="B25" i="1"/>
  <c r="V24" i="1"/>
  <c r="U24" i="1"/>
  <c r="V23" i="1"/>
  <c r="U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V20" i="1"/>
  <c r="U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V17" i="1"/>
  <c r="U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W14" i="1"/>
  <c r="V14" i="1"/>
  <c r="U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V11" i="1"/>
  <c r="V13" i="1" s="1"/>
  <c r="U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V8" i="1"/>
  <c r="U8" i="1"/>
  <c r="V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U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V2" i="1"/>
  <c r="U2" i="1"/>
  <c r="W2" i="1" s="1"/>
  <c r="W50" i="1" l="1"/>
  <c r="V55" i="1"/>
  <c r="U88" i="1"/>
  <c r="W88" i="1" s="1"/>
  <c r="V91" i="1"/>
  <c r="W47" i="1"/>
  <c r="W54" i="1"/>
  <c r="V25" i="1"/>
  <c r="V82" i="1"/>
  <c r="V88" i="1"/>
  <c r="W38" i="1"/>
  <c r="V43" i="1"/>
  <c r="W81" i="1"/>
  <c r="V85" i="1"/>
  <c r="W85" i="1" s="1"/>
  <c r="W8" i="1"/>
  <c r="W12" i="1"/>
  <c r="W29" i="1"/>
  <c r="W36" i="1"/>
  <c r="V40" i="1"/>
  <c r="W72" i="1"/>
  <c r="V76" i="1"/>
  <c r="V70" i="1"/>
  <c r="V4" i="1"/>
  <c r="W56" i="1"/>
  <c r="V61" i="1"/>
  <c r="V67" i="1"/>
  <c r="W67" i="1" s="1"/>
  <c r="W20" i="1"/>
  <c r="W24" i="1"/>
  <c r="V19" i="1"/>
  <c r="U22" i="1"/>
  <c r="W18" i="1"/>
  <c r="W26" i="1"/>
  <c r="U7" i="1"/>
  <c r="W7" i="1" s="1"/>
  <c r="P28" i="1"/>
  <c r="W82" i="1"/>
  <c r="W70" i="1"/>
  <c r="U73" i="1"/>
  <c r="W73" i="1" s="1"/>
  <c r="W77" i="1"/>
  <c r="U91" i="1"/>
  <c r="W91" i="1" s="1"/>
  <c r="W65" i="1"/>
  <c r="U76" i="1"/>
  <c r="V79" i="1"/>
  <c r="W83" i="1"/>
  <c r="W66" i="1"/>
  <c r="W69" i="1"/>
  <c r="W71" i="1"/>
  <c r="W78" i="1"/>
  <c r="W84" i="1"/>
  <c r="W87" i="1"/>
  <c r="W89" i="1"/>
  <c r="W11" i="1"/>
  <c r="W17" i="1"/>
  <c r="W23" i="1"/>
  <c r="V52" i="1"/>
  <c r="V58" i="1"/>
  <c r="V64" i="1"/>
  <c r="W80" i="1"/>
  <c r="U34" i="1"/>
  <c r="W34" i="1" s="1"/>
  <c r="U52" i="1"/>
  <c r="W52" i="1" s="1"/>
  <c r="U64" i="1"/>
  <c r="U16" i="1"/>
  <c r="W16" i="1" s="1"/>
  <c r="W3" i="1"/>
  <c r="V10" i="1"/>
  <c r="V16" i="1"/>
  <c r="V22" i="1"/>
  <c r="W68" i="1"/>
  <c r="W86" i="1"/>
  <c r="U46" i="1"/>
  <c r="W46" i="1" s="1"/>
  <c r="W22" i="1"/>
  <c r="W76" i="1"/>
  <c r="W92" i="1"/>
  <c r="W74" i="1"/>
  <c r="U79" i="1"/>
  <c r="U40" i="1"/>
  <c r="W40" i="1" s="1"/>
  <c r="U58" i="1"/>
  <c r="U10" i="1"/>
  <c r="W10" i="1" s="1"/>
  <c r="W75" i="1"/>
  <c r="I28" i="1"/>
  <c r="I97" i="1"/>
  <c r="J28" i="1"/>
  <c r="J97" i="1"/>
  <c r="R28" i="1"/>
  <c r="R97" i="1"/>
  <c r="C28" i="1"/>
  <c r="C97" i="1"/>
  <c r="V97" i="1" s="1"/>
  <c r="U27" i="1"/>
  <c r="V27" i="1"/>
  <c r="V28" i="1" s="1"/>
  <c r="K28" i="1"/>
  <c r="K97" i="1"/>
  <c r="S28" i="1"/>
  <c r="S97" i="1"/>
  <c r="D28" i="1"/>
  <c r="D97" i="1"/>
  <c r="T28" i="1"/>
  <c r="T97" i="1"/>
  <c r="E28" i="1"/>
  <c r="E97" i="1"/>
  <c r="F28" i="1"/>
  <c r="F97" i="1"/>
  <c r="G97" i="1"/>
  <c r="G28" i="1"/>
  <c r="O97" i="1"/>
  <c r="O28" i="1"/>
  <c r="X64" i="1"/>
  <c r="Q97" i="1"/>
  <c r="U4" i="1"/>
  <c r="W4" i="1" s="1"/>
  <c r="W9" i="1"/>
  <c r="U13" i="1"/>
  <c r="W13" i="1" s="1"/>
  <c r="W15" i="1"/>
  <c r="U19" i="1"/>
  <c r="W19" i="1" s="1"/>
  <c r="W21" i="1"/>
  <c r="U25" i="1"/>
  <c r="W25" i="1" s="1"/>
  <c r="U31" i="1"/>
  <c r="W31" i="1" s="1"/>
  <c r="W33" i="1"/>
  <c r="U37" i="1"/>
  <c r="W37" i="1" s="1"/>
  <c r="W39" i="1"/>
  <c r="U43" i="1"/>
  <c r="W43" i="1" s="1"/>
  <c r="W45" i="1"/>
  <c r="U49" i="1"/>
  <c r="W49" i="1" s="1"/>
  <c r="W51" i="1"/>
  <c r="U55" i="1"/>
  <c r="W55" i="1" s="1"/>
  <c r="W57" i="1"/>
  <c r="U61" i="1"/>
  <c r="W63" i="1"/>
  <c r="M97" i="1"/>
  <c r="N97" i="1"/>
  <c r="W61" i="1" l="1"/>
  <c r="W79" i="1"/>
  <c r="W64" i="1"/>
  <c r="W58" i="1"/>
  <c r="U97" i="1"/>
  <c r="W97" i="1" s="1"/>
  <c r="U28" i="1"/>
  <c r="W28" i="1" s="1"/>
  <c r="W27" i="1"/>
</calcChain>
</file>

<file path=xl/sharedStrings.xml><?xml version="1.0" encoding="utf-8"?>
<sst xmlns="http://schemas.openxmlformats.org/spreadsheetml/2006/main" count="33" uniqueCount="3">
  <si>
    <t>평균</t>
  </si>
  <si>
    <t>실개체수</t>
  </si>
  <si>
    <t>계(total)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</si>
</sst>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m&quot;월&quot;\ d&quot;일&quot;"/>
    <numFmt numFmtId="178" formatCode="0.0_);[Red]\(0.0\)"/>
  </numFmts>
  <fonts count="9" x14ac:knownFonts="1">
    <font>
      <sz val="11"/>
      <color rgb="FF000000"/>
      <name val="돋움"/>
    </font>
    <font>
      <sz val="10"/>
      <color rgb="FF00000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rgb="FF70AD47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176" fontId="1" fillId="0" borderId="1" xfId="1" applyNumberFormat="1" applyFont="1" applyBorder="1" applyAlignment="1">
      <alignment horizontal="center" vertical="center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horizontal="center" vertical="center"/>
    </xf>
    <xf numFmtId="176" fontId="7" fillId="0" borderId="0" xfId="0" applyNumberFormat="1" applyFont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Y97"/>
  <sheetViews>
    <sheetView tabSelected="1" zoomScale="110" zoomScaleNormal="110" zoomScaleSheetLayoutView="75" workbookViewId="0">
      <pane xSplit="1" ySplit="2" topLeftCell="B3" activePane="bottomRight" state="frozen"/>
      <selection pane="topRight"/>
      <selection pane="bottomLeft"/>
      <selection pane="bottomRight" sqref="A1:A1048576"/>
    </sheetView>
  </sheetViews>
  <sheetFormatPr defaultColWidth="8.6640625" defaultRowHeight="13.5" x14ac:dyDescent="0.15"/>
  <cols>
    <col min="1" max="1" width="8.77734375" bestFit="1" customWidth="1"/>
    <col min="2" max="20" width="6.5546875" customWidth="1"/>
    <col min="21" max="23" width="6.5546875" style="2" customWidth="1"/>
  </cols>
  <sheetData>
    <row r="1" spans="1:23" x14ac:dyDescent="0.15">
      <c r="U1" s="19" t="s">
        <v>2</v>
      </c>
    </row>
    <row r="2" spans="1:23" ht="12" customHeight="1" x14ac:dyDescent="0.15">
      <c r="A2" s="3">
        <v>43192</v>
      </c>
      <c r="B2" s="4">
        <v>0</v>
      </c>
      <c r="C2" s="5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6">
        <f>SUM(B2:T2)</f>
        <v>0</v>
      </c>
      <c r="V2" s="6">
        <f>+C2</f>
        <v>0</v>
      </c>
      <c r="W2" s="6">
        <f>IF(U2=0,0,(V2/U2)*100)</f>
        <v>0</v>
      </c>
    </row>
    <row r="3" spans="1:23" ht="12" customHeight="1" x14ac:dyDescent="0.15">
      <c r="A3" s="3">
        <v>43193</v>
      </c>
      <c r="B3" s="4">
        <v>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6">
        <f>SUM(B3:T3)</f>
        <v>1</v>
      </c>
      <c r="V3" s="6">
        <f>+C3</f>
        <v>0</v>
      </c>
      <c r="W3" s="6">
        <f t="shared" ref="W3:W66" si="0">IF(U3=0,0,(V3/U3)*100)</f>
        <v>0</v>
      </c>
    </row>
    <row r="4" spans="1:23" ht="12" customHeight="1" x14ac:dyDescent="0.15">
      <c r="A4" s="7" t="s">
        <v>0</v>
      </c>
      <c r="B4" s="8">
        <f>AVERAGE(B2:B3)</f>
        <v>0</v>
      </c>
      <c r="C4" s="9">
        <f>AVERAGE(C2:C3)</f>
        <v>0</v>
      </c>
      <c r="D4" s="8">
        <f>AVERAGE(D2:D3)</f>
        <v>0</v>
      </c>
      <c r="E4" s="8">
        <f t="shared" ref="E4:U4" si="1">AVERAGE(E2:E3)</f>
        <v>0</v>
      </c>
      <c r="F4" s="8">
        <f t="shared" si="1"/>
        <v>0</v>
      </c>
      <c r="G4" s="8">
        <f t="shared" si="1"/>
        <v>0</v>
      </c>
      <c r="H4" s="8">
        <f t="shared" si="1"/>
        <v>0.5</v>
      </c>
      <c r="I4" s="8">
        <f t="shared" si="1"/>
        <v>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  <c r="N4" s="8">
        <f t="shared" si="1"/>
        <v>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0.5</v>
      </c>
      <c r="V4" s="8">
        <f>AVERAGE(V2:V3)</f>
        <v>0</v>
      </c>
      <c r="W4" s="8">
        <f t="shared" si="0"/>
        <v>0</v>
      </c>
    </row>
    <row r="5" spans="1:23" ht="12" customHeight="1" x14ac:dyDescent="0.15">
      <c r="A5" s="3">
        <v>43199</v>
      </c>
      <c r="B5" s="4">
        <v>0</v>
      </c>
      <c r="C5" s="5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6">
        <f>SUM(B5:T5)</f>
        <v>0</v>
      </c>
      <c r="V5" s="4">
        <v>0</v>
      </c>
      <c r="W5" s="4">
        <v>0</v>
      </c>
    </row>
    <row r="6" spans="1:23" ht="12" customHeight="1" x14ac:dyDescent="0.15">
      <c r="A6" s="3">
        <v>43200</v>
      </c>
      <c r="B6" s="4">
        <v>0</v>
      </c>
      <c r="C6" s="5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6">
        <f>SUM(B6:T6)</f>
        <v>0</v>
      </c>
      <c r="V6" s="4">
        <v>0</v>
      </c>
      <c r="W6" s="4">
        <v>0</v>
      </c>
    </row>
    <row r="7" spans="1:23" ht="12" customHeight="1" x14ac:dyDescent="0.15">
      <c r="A7" s="7" t="s">
        <v>0</v>
      </c>
      <c r="B7" s="8">
        <f t="shared" ref="B7:V7" si="2">AVERAGE(B5:B6)</f>
        <v>0</v>
      </c>
      <c r="C7" s="9">
        <f t="shared" si="2"/>
        <v>0</v>
      </c>
      <c r="D7" s="8">
        <f t="shared" si="2"/>
        <v>0</v>
      </c>
      <c r="E7" s="8">
        <f t="shared" si="2"/>
        <v>0</v>
      </c>
      <c r="F7" s="8">
        <f t="shared" si="2"/>
        <v>0</v>
      </c>
      <c r="G7" s="8">
        <f t="shared" si="2"/>
        <v>0</v>
      </c>
      <c r="H7" s="8">
        <f t="shared" si="2"/>
        <v>0</v>
      </c>
      <c r="I7" s="8">
        <f t="shared" si="2"/>
        <v>0</v>
      </c>
      <c r="J7" s="8">
        <f t="shared" si="2"/>
        <v>0</v>
      </c>
      <c r="K7" s="8">
        <f t="shared" si="2"/>
        <v>0</v>
      </c>
      <c r="L7" s="8">
        <f t="shared" si="2"/>
        <v>0</v>
      </c>
      <c r="M7" s="8">
        <f t="shared" si="2"/>
        <v>0</v>
      </c>
      <c r="N7" s="8">
        <f t="shared" si="2"/>
        <v>0</v>
      </c>
      <c r="O7" s="8">
        <f t="shared" si="2"/>
        <v>0</v>
      </c>
      <c r="P7" s="8">
        <f t="shared" si="2"/>
        <v>0</v>
      </c>
      <c r="Q7" s="8">
        <f t="shared" si="2"/>
        <v>0</v>
      </c>
      <c r="R7" s="8">
        <f t="shared" si="2"/>
        <v>0</v>
      </c>
      <c r="S7" s="8">
        <f t="shared" si="2"/>
        <v>0</v>
      </c>
      <c r="T7" s="8">
        <f t="shared" si="2"/>
        <v>0</v>
      </c>
      <c r="U7" s="8">
        <f t="shared" si="2"/>
        <v>0</v>
      </c>
      <c r="V7" s="8">
        <f t="shared" si="2"/>
        <v>0</v>
      </c>
      <c r="W7" s="8">
        <f t="shared" si="0"/>
        <v>0</v>
      </c>
    </row>
    <row r="8" spans="1:23" ht="12" customHeight="1" x14ac:dyDescent="0.15">
      <c r="A8" s="3">
        <v>43206</v>
      </c>
      <c r="B8" s="4">
        <v>0</v>
      </c>
      <c r="C8" s="5">
        <v>0</v>
      </c>
      <c r="D8" s="4">
        <v>0</v>
      </c>
      <c r="E8" s="4">
        <v>0</v>
      </c>
      <c r="F8" s="4">
        <v>0</v>
      </c>
      <c r="G8" s="4">
        <v>0</v>
      </c>
      <c r="H8" s="4">
        <v>2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6">
        <f t="shared" ref="U8:U9" si="3">SUM(B8:T8)</f>
        <v>2</v>
      </c>
      <c r="V8" s="6">
        <f>+C8</f>
        <v>0</v>
      </c>
      <c r="W8" s="6">
        <f t="shared" si="0"/>
        <v>0</v>
      </c>
    </row>
    <row r="9" spans="1:23" ht="12" customHeight="1" x14ac:dyDescent="0.15">
      <c r="A9" s="3">
        <v>43207</v>
      </c>
      <c r="B9" s="4">
        <v>0</v>
      </c>
      <c r="C9" s="5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6">
        <f t="shared" si="3"/>
        <v>0</v>
      </c>
      <c r="V9" s="6">
        <f>+C9</f>
        <v>0</v>
      </c>
      <c r="W9" s="6">
        <f t="shared" si="0"/>
        <v>0</v>
      </c>
    </row>
    <row r="10" spans="1:23" ht="12" customHeight="1" x14ac:dyDescent="0.15">
      <c r="A10" s="7" t="s">
        <v>0</v>
      </c>
      <c r="B10" s="8">
        <f t="shared" ref="B10:D10" si="4">AVERAGE(B8:B9)</f>
        <v>0</v>
      </c>
      <c r="C10" s="9">
        <f t="shared" si="4"/>
        <v>0</v>
      </c>
      <c r="D10" s="8">
        <f t="shared" si="4"/>
        <v>0</v>
      </c>
      <c r="E10" s="8">
        <f t="shared" ref="E10:V10" si="5">AVERAGE(E8:E9)</f>
        <v>0</v>
      </c>
      <c r="F10" s="8">
        <f t="shared" si="5"/>
        <v>0</v>
      </c>
      <c r="G10" s="8">
        <f t="shared" si="5"/>
        <v>0</v>
      </c>
      <c r="H10" s="8">
        <f t="shared" si="5"/>
        <v>1</v>
      </c>
      <c r="I10" s="8">
        <f t="shared" si="5"/>
        <v>0</v>
      </c>
      <c r="J10" s="8">
        <f t="shared" si="5"/>
        <v>0</v>
      </c>
      <c r="K10" s="8">
        <f t="shared" si="5"/>
        <v>0</v>
      </c>
      <c r="L10" s="8">
        <f t="shared" si="5"/>
        <v>0</v>
      </c>
      <c r="M10" s="8">
        <f t="shared" si="5"/>
        <v>0</v>
      </c>
      <c r="N10" s="8">
        <f t="shared" si="5"/>
        <v>0</v>
      </c>
      <c r="O10" s="8">
        <f t="shared" si="5"/>
        <v>0</v>
      </c>
      <c r="P10" s="8">
        <f t="shared" si="5"/>
        <v>0</v>
      </c>
      <c r="Q10" s="8">
        <f t="shared" si="5"/>
        <v>0</v>
      </c>
      <c r="R10" s="8">
        <f t="shared" si="5"/>
        <v>0</v>
      </c>
      <c r="S10" s="8">
        <f t="shared" si="5"/>
        <v>0</v>
      </c>
      <c r="T10" s="8">
        <f t="shared" si="5"/>
        <v>0</v>
      </c>
      <c r="U10" s="8">
        <f t="shared" si="5"/>
        <v>1</v>
      </c>
      <c r="V10" s="8">
        <f t="shared" si="5"/>
        <v>0</v>
      </c>
      <c r="W10" s="8">
        <f t="shared" si="0"/>
        <v>0</v>
      </c>
    </row>
    <row r="11" spans="1:23" ht="11.25" customHeight="1" x14ac:dyDescent="0.15">
      <c r="A11" s="3">
        <v>43213</v>
      </c>
      <c r="B11" s="4">
        <v>0</v>
      </c>
      <c r="C11" s="5">
        <v>0</v>
      </c>
      <c r="D11" s="4">
        <v>0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6">
        <f t="shared" ref="U11:U12" si="6">SUM(B11:T11)</f>
        <v>1</v>
      </c>
      <c r="V11" s="6">
        <f>+C11</f>
        <v>0</v>
      </c>
      <c r="W11" s="6">
        <f t="shared" si="0"/>
        <v>0</v>
      </c>
    </row>
    <row r="12" spans="1:23" ht="12" customHeight="1" x14ac:dyDescent="0.15">
      <c r="A12" s="3">
        <v>43214</v>
      </c>
      <c r="B12" s="4">
        <v>0</v>
      </c>
      <c r="C12" s="5">
        <v>0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6">
        <f t="shared" si="6"/>
        <v>1</v>
      </c>
      <c r="V12" s="6">
        <f>+C12</f>
        <v>0</v>
      </c>
      <c r="W12" s="6">
        <f t="shared" si="0"/>
        <v>0</v>
      </c>
    </row>
    <row r="13" spans="1:23" ht="12" customHeight="1" x14ac:dyDescent="0.15">
      <c r="A13" s="7" t="s">
        <v>0</v>
      </c>
      <c r="B13" s="8">
        <f t="shared" ref="B13:D13" si="7">AVERAGE(B11:B12)</f>
        <v>0</v>
      </c>
      <c r="C13" s="9">
        <f t="shared" si="7"/>
        <v>0</v>
      </c>
      <c r="D13" s="8">
        <f t="shared" si="7"/>
        <v>0</v>
      </c>
      <c r="E13" s="8">
        <f t="shared" ref="E13:V13" si="8">AVERAGE(E11:E12)</f>
        <v>0</v>
      </c>
      <c r="F13" s="8">
        <f t="shared" si="8"/>
        <v>0</v>
      </c>
      <c r="G13" s="8">
        <f t="shared" si="8"/>
        <v>0</v>
      </c>
      <c r="H13" s="8">
        <f t="shared" si="8"/>
        <v>1</v>
      </c>
      <c r="I13" s="8">
        <f t="shared" si="8"/>
        <v>0</v>
      </c>
      <c r="J13" s="8">
        <f t="shared" si="8"/>
        <v>0</v>
      </c>
      <c r="K13" s="8">
        <f t="shared" si="8"/>
        <v>0</v>
      </c>
      <c r="L13" s="8">
        <f t="shared" si="8"/>
        <v>0</v>
      </c>
      <c r="M13" s="8">
        <f t="shared" si="8"/>
        <v>0</v>
      </c>
      <c r="N13" s="8">
        <f t="shared" si="8"/>
        <v>0</v>
      </c>
      <c r="O13" s="8">
        <f t="shared" si="8"/>
        <v>0</v>
      </c>
      <c r="P13" s="8">
        <f t="shared" si="8"/>
        <v>0</v>
      </c>
      <c r="Q13" s="8">
        <f t="shared" si="8"/>
        <v>0</v>
      </c>
      <c r="R13" s="8">
        <f t="shared" si="8"/>
        <v>0</v>
      </c>
      <c r="S13" s="8">
        <f t="shared" si="8"/>
        <v>0</v>
      </c>
      <c r="T13" s="8">
        <f t="shared" si="8"/>
        <v>0</v>
      </c>
      <c r="U13" s="8">
        <f t="shared" si="8"/>
        <v>1</v>
      </c>
      <c r="V13" s="8">
        <f t="shared" si="8"/>
        <v>0</v>
      </c>
      <c r="W13" s="8">
        <f t="shared" si="0"/>
        <v>0</v>
      </c>
    </row>
    <row r="14" spans="1:23" ht="12" customHeight="1" x14ac:dyDescent="0.15">
      <c r="A14" s="3">
        <v>43220</v>
      </c>
      <c r="B14" s="4">
        <v>0</v>
      </c>
      <c r="C14" s="5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6">
        <f t="shared" ref="U14:U15" si="9">SUM(B14:T14)</f>
        <v>0</v>
      </c>
      <c r="V14" s="6">
        <f>+C14</f>
        <v>0</v>
      </c>
      <c r="W14" s="6">
        <f t="shared" si="0"/>
        <v>0</v>
      </c>
    </row>
    <row r="15" spans="1:23" ht="12" customHeight="1" x14ac:dyDescent="0.15">
      <c r="A15" s="3">
        <v>43221</v>
      </c>
      <c r="B15" s="4">
        <v>0</v>
      </c>
      <c r="C15" s="5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6">
        <f t="shared" si="9"/>
        <v>0</v>
      </c>
      <c r="V15" s="6">
        <f>+C15</f>
        <v>0</v>
      </c>
      <c r="W15" s="6">
        <f t="shared" si="0"/>
        <v>0</v>
      </c>
    </row>
    <row r="16" spans="1:23" ht="12" customHeight="1" x14ac:dyDescent="0.15">
      <c r="A16" s="7" t="s">
        <v>0</v>
      </c>
      <c r="B16" s="8">
        <f t="shared" ref="B16:D16" si="10">AVERAGE(B14:B15)</f>
        <v>0</v>
      </c>
      <c r="C16" s="9">
        <f t="shared" si="10"/>
        <v>0</v>
      </c>
      <c r="D16" s="8">
        <f t="shared" si="10"/>
        <v>0</v>
      </c>
      <c r="E16" s="8">
        <f t="shared" ref="E16:V16" si="11">AVERAGE(E14:E15)</f>
        <v>0</v>
      </c>
      <c r="F16" s="8">
        <f t="shared" si="11"/>
        <v>0</v>
      </c>
      <c r="G16" s="8">
        <f t="shared" si="11"/>
        <v>0</v>
      </c>
      <c r="H16" s="8">
        <f t="shared" si="11"/>
        <v>0</v>
      </c>
      <c r="I16" s="8">
        <f t="shared" si="11"/>
        <v>0</v>
      </c>
      <c r="J16" s="8">
        <f t="shared" si="11"/>
        <v>0</v>
      </c>
      <c r="K16" s="8">
        <f t="shared" si="11"/>
        <v>0</v>
      </c>
      <c r="L16" s="8">
        <f t="shared" si="11"/>
        <v>0</v>
      </c>
      <c r="M16" s="8">
        <f t="shared" si="11"/>
        <v>0</v>
      </c>
      <c r="N16" s="8">
        <f t="shared" si="11"/>
        <v>0</v>
      </c>
      <c r="O16" s="8">
        <f t="shared" si="11"/>
        <v>0</v>
      </c>
      <c r="P16" s="8">
        <f t="shared" si="11"/>
        <v>0</v>
      </c>
      <c r="Q16" s="8">
        <f t="shared" si="11"/>
        <v>0</v>
      </c>
      <c r="R16" s="8">
        <f t="shared" si="11"/>
        <v>0</v>
      </c>
      <c r="S16" s="8">
        <f t="shared" si="11"/>
        <v>0</v>
      </c>
      <c r="T16" s="8">
        <f t="shared" si="11"/>
        <v>0</v>
      </c>
      <c r="U16" s="8">
        <f t="shared" si="11"/>
        <v>0</v>
      </c>
      <c r="V16" s="8">
        <f t="shared" si="11"/>
        <v>0</v>
      </c>
      <c r="W16" s="8">
        <f t="shared" si="0"/>
        <v>0</v>
      </c>
    </row>
    <row r="17" spans="1:25" ht="12" customHeight="1" x14ac:dyDescent="0.15">
      <c r="A17" s="3">
        <v>43227</v>
      </c>
      <c r="B17" s="4">
        <v>1</v>
      </c>
      <c r="C17" s="5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6">
        <f t="shared" ref="U17:U18" si="12">SUM(B17:T17)</f>
        <v>2</v>
      </c>
      <c r="V17" s="6">
        <f>+C17</f>
        <v>0</v>
      </c>
      <c r="W17" s="6">
        <f t="shared" si="0"/>
        <v>0</v>
      </c>
    </row>
    <row r="18" spans="1:25" ht="12" customHeight="1" x14ac:dyDescent="0.15">
      <c r="A18" s="3">
        <v>43228</v>
      </c>
      <c r="B18" s="4">
        <v>0</v>
      </c>
      <c r="C18" s="5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6">
        <f t="shared" si="12"/>
        <v>2</v>
      </c>
      <c r="V18" s="6">
        <f>+C18</f>
        <v>0</v>
      </c>
      <c r="W18" s="6">
        <f t="shared" si="0"/>
        <v>0</v>
      </c>
    </row>
    <row r="19" spans="1:25" ht="12" customHeight="1" x14ac:dyDescent="0.15">
      <c r="A19" s="7" t="s">
        <v>0</v>
      </c>
      <c r="B19" s="8">
        <f t="shared" ref="B19:D19" si="13">AVERAGE(B17:B18)</f>
        <v>0.5</v>
      </c>
      <c r="C19" s="9">
        <f t="shared" si="13"/>
        <v>0</v>
      </c>
      <c r="D19" s="8">
        <f t="shared" si="13"/>
        <v>0</v>
      </c>
      <c r="E19" s="8">
        <f t="shared" ref="E19:V19" si="14">AVERAGE(E17:E18)</f>
        <v>0</v>
      </c>
      <c r="F19" s="8">
        <f t="shared" si="14"/>
        <v>0</v>
      </c>
      <c r="G19" s="8">
        <f t="shared" si="14"/>
        <v>0</v>
      </c>
      <c r="H19" s="8">
        <f t="shared" si="14"/>
        <v>0</v>
      </c>
      <c r="I19" s="8">
        <f t="shared" si="14"/>
        <v>0</v>
      </c>
      <c r="J19" s="8">
        <f t="shared" si="14"/>
        <v>0</v>
      </c>
      <c r="K19" s="8">
        <f t="shared" si="14"/>
        <v>0</v>
      </c>
      <c r="L19" s="8">
        <f t="shared" si="14"/>
        <v>1.5</v>
      </c>
      <c r="M19" s="8">
        <f t="shared" si="14"/>
        <v>0</v>
      </c>
      <c r="N19" s="8">
        <f t="shared" si="14"/>
        <v>0</v>
      </c>
      <c r="O19" s="8">
        <f t="shared" si="14"/>
        <v>0</v>
      </c>
      <c r="P19" s="8">
        <f t="shared" si="14"/>
        <v>0</v>
      </c>
      <c r="Q19" s="8">
        <f t="shared" si="14"/>
        <v>0</v>
      </c>
      <c r="R19" s="8">
        <f t="shared" si="14"/>
        <v>0</v>
      </c>
      <c r="S19" s="8">
        <f t="shared" si="14"/>
        <v>0</v>
      </c>
      <c r="T19" s="8">
        <f t="shared" si="14"/>
        <v>0</v>
      </c>
      <c r="U19" s="8">
        <f t="shared" si="14"/>
        <v>2</v>
      </c>
      <c r="V19" s="8">
        <f t="shared" si="14"/>
        <v>0</v>
      </c>
      <c r="W19" s="8">
        <f t="shared" si="0"/>
        <v>0</v>
      </c>
    </row>
    <row r="20" spans="1:25" ht="12" customHeight="1" x14ac:dyDescent="0.15">
      <c r="A20" s="3">
        <v>43234</v>
      </c>
      <c r="B20" s="4">
        <v>0</v>
      </c>
      <c r="C20" s="5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15</v>
      </c>
      <c r="M20" s="4">
        <v>0</v>
      </c>
      <c r="N20" s="4">
        <v>3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6">
        <f t="shared" ref="U20:U21" si="15">SUM(B20:T20)</f>
        <v>18</v>
      </c>
      <c r="V20" s="6">
        <f>+C20</f>
        <v>0</v>
      </c>
      <c r="W20" s="6">
        <f t="shared" si="0"/>
        <v>0</v>
      </c>
    </row>
    <row r="21" spans="1:25" ht="12" customHeight="1" x14ac:dyDescent="0.15">
      <c r="A21" s="3">
        <v>43235</v>
      </c>
      <c r="B21" s="4">
        <v>9</v>
      </c>
      <c r="C21" s="5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93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6">
        <f t="shared" si="15"/>
        <v>102</v>
      </c>
      <c r="V21" s="6">
        <f>+C21</f>
        <v>0</v>
      </c>
      <c r="W21" s="6">
        <f t="shared" si="0"/>
        <v>0</v>
      </c>
    </row>
    <row r="22" spans="1:25" ht="12" customHeight="1" x14ac:dyDescent="0.15">
      <c r="A22" s="7" t="s">
        <v>0</v>
      </c>
      <c r="B22" s="8">
        <f t="shared" ref="B22:D22" si="16">AVERAGE(B20:B21)</f>
        <v>4.5</v>
      </c>
      <c r="C22" s="9">
        <f t="shared" si="16"/>
        <v>0</v>
      </c>
      <c r="D22" s="8">
        <f t="shared" si="16"/>
        <v>0</v>
      </c>
      <c r="E22" s="8">
        <f t="shared" ref="E22:V22" si="17">AVERAGE(E20:E21)</f>
        <v>0</v>
      </c>
      <c r="F22" s="8">
        <f t="shared" si="17"/>
        <v>0</v>
      </c>
      <c r="G22" s="8">
        <f t="shared" si="17"/>
        <v>0</v>
      </c>
      <c r="H22" s="8">
        <f t="shared" si="17"/>
        <v>0</v>
      </c>
      <c r="I22" s="8">
        <f t="shared" si="17"/>
        <v>0</v>
      </c>
      <c r="J22" s="8">
        <f t="shared" si="17"/>
        <v>0</v>
      </c>
      <c r="K22" s="8">
        <f t="shared" si="17"/>
        <v>0</v>
      </c>
      <c r="L22" s="8">
        <f t="shared" si="17"/>
        <v>54</v>
      </c>
      <c r="M22" s="8">
        <f t="shared" si="17"/>
        <v>0</v>
      </c>
      <c r="N22" s="8">
        <f t="shared" si="17"/>
        <v>1.5</v>
      </c>
      <c r="O22" s="8">
        <f t="shared" si="17"/>
        <v>0</v>
      </c>
      <c r="P22" s="8">
        <f t="shared" si="17"/>
        <v>0</v>
      </c>
      <c r="Q22" s="8">
        <f t="shared" si="17"/>
        <v>0</v>
      </c>
      <c r="R22" s="8">
        <f t="shared" si="17"/>
        <v>0</v>
      </c>
      <c r="S22" s="8">
        <f t="shared" si="17"/>
        <v>0</v>
      </c>
      <c r="T22" s="8">
        <f t="shared" si="17"/>
        <v>0</v>
      </c>
      <c r="U22" s="8">
        <f t="shared" si="17"/>
        <v>60</v>
      </c>
      <c r="V22" s="8">
        <f t="shared" si="17"/>
        <v>0</v>
      </c>
      <c r="W22" s="8">
        <f t="shared" si="0"/>
        <v>0</v>
      </c>
    </row>
    <row r="23" spans="1:25" ht="12" customHeight="1" x14ac:dyDescent="0.15">
      <c r="A23" s="3">
        <v>43241</v>
      </c>
      <c r="B23" s="4">
        <v>0</v>
      </c>
      <c r="C23" s="5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7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6">
        <f t="shared" ref="U23:U24" si="18">SUM(B23:T23)</f>
        <v>7</v>
      </c>
      <c r="V23" s="6">
        <f>+C23</f>
        <v>0</v>
      </c>
      <c r="W23" s="6">
        <f t="shared" si="0"/>
        <v>0</v>
      </c>
    </row>
    <row r="24" spans="1:25" ht="13.5" customHeight="1" x14ac:dyDescent="0.15">
      <c r="A24" s="3">
        <v>43243</v>
      </c>
      <c r="B24" s="4">
        <v>2</v>
      </c>
      <c r="C24" s="5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25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6">
        <f t="shared" si="18"/>
        <v>27</v>
      </c>
      <c r="V24" s="6">
        <f>+C24</f>
        <v>0</v>
      </c>
      <c r="W24" s="6">
        <f t="shared" si="0"/>
        <v>0</v>
      </c>
    </row>
    <row r="25" spans="1:25" ht="12" customHeight="1" x14ac:dyDescent="0.15">
      <c r="A25" s="7" t="s">
        <v>0</v>
      </c>
      <c r="B25" s="8">
        <f t="shared" ref="B25:D25" si="19">AVERAGE(B23:B24)</f>
        <v>1</v>
      </c>
      <c r="C25" s="9">
        <f t="shared" si="19"/>
        <v>0</v>
      </c>
      <c r="D25" s="8">
        <f t="shared" si="19"/>
        <v>0</v>
      </c>
      <c r="E25" s="8">
        <f t="shared" ref="E25:E27" si="20">AVERAGE(E23:E24)</f>
        <v>0</v>
      </c>
      <c r="F25" s="8">
        <f t="shared" ref="F25:F27" si="21">AVERAGE(F23:F24)</f>
        <v>0</v>
      </c>
      <c r="G25" s="8">
        <f t="shared" ref="G25:G27" si="22">AVERAGE(G23:G24)</f>
        <v>0</v>
      </c>
      <c r="H25" s="8">
        <f>AVERAGE(H23:H24)</f>
        <v>0</v>
      </c>
      <c r="I25" s="8">
        <f t="shared" ref="I25:I27" si="23">AVERAGE(I23:I24)</f>
        <v>0</v>
      </c>
      <c r="J25" s="8">
        <f t="shared" ref="J25:J27" si="24">AVERAGE(J23:J24)</f>
        <v>0</v>
      </c>
      <c r="K25" s="8">
        <f t="shared" ref="K25:K27" si="25">AVERAGE(K23:K24)</f>
        <v>0</v>
      </c>
      <c r="L25" s="8">
        <f>AVERAGE(L23:L24)</f>
        <v>16</v>
      </c>
      <c r="M25" s="8">
        <f t="shared" ref="M25:M27" si="26">AVERAGE(M23:M24)</f>
        <v>0</v>
      </c>
      <c r="N25" s="8">
        <f t="shared" ref="N25:N27" si="27">AVERAGE(N23:N24)</f>
        <v>0</v>
      </c>
      <c r="O25" s="8">
        <f t="shared" ref="O25:O27" si="28">AVERAGE(O23:O24)</f>
        <v>0</v>
      </c>
      <c r="P25" s="8">
        <f t="shared" ref="P25:P27" si="29">AVERAGE(P23:P24)</f>
        <v>0</v>
      </c>
      <c r="Q25" s="8">
        <f t="shared" ref="Q25:Q27" si="30">AVERAGE(Q23:Q24)</f>
        <v>0</v>
      </c>
      <c r="R25" s="8">
        <f t="shared" ref="R25:R27" si="31">AVERAGE(R23:R24)</f>
        <v>0</v>
      </c>
      <c r="S25" s="8">
        <f t="shared" ref="S25:S27" si="32">AVERAGE(S23:S24)</f>
        <v>0</v>
      </c>
      <c r="T25" s="8">
        <f t="shared" ref="T25:T27" si="33">AVERAGE(T23:T24)</f>
        <v>0</v>
      </c>
      <c r="U25" s="8">
        <f>AVERAGE(U23:U24)</f>
        <v>17</v>
      </c>
      <c r="V25" s="8">
        <f>AVERAGE(V23:V24)</f>
        <v>0</v>
      </c>
      <c r="W25" s="8">
        <f t="shared" si="0"/>
        <v>0</v>
      </c>
    </row>
    <row r="26" spans="1:25" ht="12" customHeight="1" x14ac:dyDescent="0.15">
      <c r="A26" s="3">
        <v>43248</v>
      </c>
      <c r="B26" s="4">
        <v>13</v>
      </c>
      <c r="C26" s="5">
        <v>0</v>
      </c>
      <c r="D26" s="4">
        <v>0</v>
      </c>
      <c r="E26" s="4">
        <v>0</v>
      </c>
      <c r="F26" s="4">
        <v>0</v>
      </c>
      <c r="G26" s="4">
        <v>0</v>
      </c>
      <c r="H26" s="4">
        <v>2</v>
      </c>
      <c r="I26" s="4">
        <v>0</v>
      </c>
      <c r="J26" s="4">
        <v>0</v>
      </c>
      <c r="K26" s="4">
        <v>0</v>
      </c>
      <c r="L26" s="4">
        <v>20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6">
        <f t="shared" ref="U26:U27" si="34">SUM(B26:T26)</f>
        <v>35</v>
      </c>
      <c r="V26" s="6">
        <f>+C26</f>
        <v>0</v>
      </c>
      <c r="W26" s="6">
        <f t="shared" si="0"/>
        <v>0</v>
      </c>
    </row>
    <row r="27" spans="1:25" ht="12" customHeight="1" x14ac:dyDescent="0.15">
      <c r="A27" s="3">
        <v>43249</v>
      </c>
      <c r="B27" s="16">
        <v>5</v>
      </c>
      <c r="C27" s="17">
        <f t="shared" ref="C27:D27" si="35">AVERAGE(C25:C26)</f>
        <v>0</v>
      </c>
      <c r="D27" s="16">
        <f t="shared" si="35"/>
        <v>0</v>
      </c>
      <c r="E27" s="16">
        <f t="shared" si="20"/>
        <v>0</v>
      </c>
      <c r="F27" s="16">
        <f t="shared" si="21"/>
        <v>0</v>
      </c>
      <c r="G27" s="16">
        <f t="shared" si="22"/>
        <v>0</v>
      </c>
      <c r="H27" s="16">
        <v>0</v>
      </c>
      <c r="I27" s="16">
        <f t="shared" si="23"/>
        <v>0</v>
      </c>
      <c r="J27" s="16">
        <f t="shared" si="24"/>
        <v>0</v>
      </c>
      <c r="K27" s="16">
        <f t="shared" si="25"/>
        <v>0</v>
      </c>
      <c r="L27" s="16">
        <v>15</v>
      </c>
      <c r="M27" s="16">
        <f t="shared" si="26"/>
        <v>0</v>
      </c>
      <c r="N27" s="16">
        <f t="shared" si="27"/>
        <v>0</v>
      </c>
      <c r="O27" s="16">
        <f t="shared" si="28"/>
        <v>0</v>
      </c>
      <c r="P27" s="16">
        <f t="shared" si="29"/>
        <v>0</v>
      </c>
      <c r="Q27" s="16">
        <f t="shared" si="30"/>
        <v>0</v>
      </c>
      <c r="R27" s="16">
        <f t="shared" si="31"/>
        <v>0</v>
      </c>
      <c r="S27" s="16">
        <f t="shared" si="32"/>
        <v>0</v>
      </c>
      <c r="T27" s="16">
        <f t="shared" si="33"/>
        <v>0</v>
      </c>
      <c r="U27" s="6">
        <f t="shared" si="34"/>
        <v>20</v>
      </c>
      <c r="V27" s="6">
        <f>+C27</f>
        <v>0</v>
      </c>
      <c r="W27" s="6">
        <f t="shared" si="0"/>
        <v>0</v>
      </c>
    </row>
    <row r="28" spans="1:25" ht="12" customHeight="1" x14ac:dyDescent="0.15">
      <c r="A28" s="7" t="s">
        <v>0</v>
      </c>
      <c r="B28" s="8">
        <f t="shared" ref="B28:D28" si="36">AVERAGE(B26:B27)</f>
        <v>9</v>
      </c>
      <c r="C28" s="9">
        <f t="shared" si="36"/>
        <v>0</v>
      </c>
      <c r="D28" s="8">
        <f t="shared" si="36"/>
        <v>0</v>
      </c>
      <c r="E28" s="8">
        <f t="shared" ref="E28:V28" si="37">AVERAGE(E26:E27)</f>
        <v>0</v>
      </c>
      <c r="F28" s="8">
        <f t="shared" si="37"/>
        <v>0</v>
      </c>
      <c r="G28" s="8">
        <f t="shared" si="37"/>
        <v>0</v>
      </c>
      <c r="H28" s="8">
        <f t="shared" si="37"/>
        <v>1</v>
      </c>
      <c r="I28" s="8">
        <f t="shared" si="37"/>
        <v>0</v>
      </c>
      <c r="J28" s="8">
        <f t="shared" si="37"/>
        <v>0</v>
      </c>
      <c r="K28" s="8">
        <f t="shared" si="37"/>
        <v>0</v>
      </c>
      <c r="L28" s="8">
        <f t="shared" si="37"/>
        <v>17.5</v>
      </c>
      <c r="M28" s="8">
        <f t="shared" si="37"/>
        <v>0</v>
      </c>
      <c r="N28" s="8">
        <f t="shared" si="37"/>
        <v>0</v>
      </c>
      <c r="O28" s="8">
        <f t="shared" si="37"/>
        <v>0</v>
      </c>
      <c r="P28" s="8">
        <f t="shared" si="37"/>
        <v>0</v>
      </c>
      <c r="Q28" s="8">
        <f t="shared" si="37"/>
        <v>0</v>
      </c>
      <c r="R28" s="8">
        <f t="shared" si="37"/>
        <v>0</v>
      </c>
      <c r="S28" s="8">
        <f t="shared" si="37"/>
        <v>0</v>
      </c>
      <c r="T28" s="8">
        <f t="shared" si="37"/>
        <v>0</v>
      </c>
      <c r="U28" s="8">
        <f t="shared" si="37"/>
        <v>27.5</v>
      </c>
      <c r="V28" s="8">
        <f t="shared" si="37"/>
        <v>0</v>
      </c>
      <c r="W28" s="8">
        <f t="shared" si="0"/>
        <v>0</v>
      </c>
    </row>
    <row r="29" spans="1:25" ht="12" customHeight="1" x14ac:dyDescent="0.15">
      <c r="A29" s="3">
        <v>43255</v>
      </c>
      <c r="B29" s="4">
        <v>7</v>
      </c>
      <c r="C29" s="5">
        <v>0</v>
      </c>
      <c r="D29" s="4">
        <v>0</v>
      </c>
      <c r="E29" s="4">
        <v>0</v>
      </c>
      <c r="F29" s="4">
        <v>0</v>
      </c>
      <c r="G29" s="4">
        <v>0</v>
      </c>
      <c r="H29" s="4">
        <v>2</v>
      </c>
      <c r="I29" s="4">
        <v>0</v>
      </c>
      <c r="J29" s="4">
        <v>0</v>
      </c>
      <c r="K29" s="4">
        <v>0</v>
      </c>
      <c r="L29" s="4">
        <v>46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6">
        <f t="shared" ref="U29:U30" si="38">SUM(B29:T29)</f>
        <v>55</v>
      </c>
      <c r="V29" s="6">
        <f>+C29</f>
        <v>0</v>
      </c>
      <c r="W29" s="6">
        <f t="shared" si="0"/>
        <v>0</v>
      </c>
    </row>
    <row r="30" spans="1:25" ht="12" customHeight="1" x14ac:dyDescent="0.15">
      <c r="A30" s="3">
        <v>43256</v>
      </c>
      <c r="B30" s="4">
        <v>2</v>
      </c>
      <c r="C30" s="5">
        <v>0</v>
      </c>
      <c r="D30" s="4">
        <v>0</v>
      </c>
      <c r="E30" s="4">
        <v>0</v>
      </c>
      <c r="F30" s="4">
        <v>0</v>
      </c>
      <c r="G30" s="4">
        <v>0</v>
      </c>
      <c r="H30" s="4">
        <v>7</v>
      </c>
      <c r="I30" s="4">
        <v>0</v>
      </c>
      <c r="J30" s="4">
        <v>0</v>
      </c>
      <c r="K30" s="4">
        <v>0</v>
      </c>
      <c r="L30" s="4">
        <v>54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6">
        <f t="shared" si="38"/>
        <v>63</v>
      </c>
      <c r="V30" s="6">
        <f>+C30</f>
        <v>0</v>
      </c>
      <c r="W30" s="6">
        <f t="shared" si="0"/>
        <v>0</v>
      </c>
    </row>
    <row r="31" spans="1:25" ht="12" customHeight="1" x14ac:dyDescent="0.15">
      <c r="A31" s="7" t="s">
        <v>0</v>
      </c>
      <c r="B31" s="8">
        <f t="shared" ref="B31:D31" si="39">AVERAGE(B29:B30)</f>
        <v>4.5</v>
      </c>
      <c r="C31" s="9">
        <f t="shared" si="39"/>
        <v>0</v>
      </c>
      <c r="D31" s="8">
        <f t="shared" si="39"/>
        <v>0</v>
      </c>
      <c r="E31" s="8">
        <f t="shared" ref="E31:V31" si="40">AVERAGE(E29:E30)</f>
        <v>0</v>
      </c>
      <c r="F31" s="8">
        <f t="shared" si="40"/>
        <v>0</v>
      </c>
      <c r="G31" s="8">
        <f t="shared" si="40"/>
        <v>0</v>
      </c>
      <c r="H31" s="8">
        <f t="shared" si="40"/>
        <v>4.5</v>
      </c>
      <c r="I31" s="8">
        <f t="shared" si="40"/>
        <v>0</v>
      </c>
      <c r="J31" s="8">
        <f t="shared" si="40"/>
        <v>0</v>
      </c>
      <c r="K31" s="8">
        <f t="shared" si="40"/>
        <v>0</v>
      </c>
      <c r="L31" s="8">
        <f t="shared" si="40"/>
        <v>50</v>
      </c>
      <c r="M31" s="8">
        <f t="shared" si="40"/>
        <v>0</v>
      </c>
      <c r="N31" s="8">
        <f t="shared" si="40"/>
        <v>0</v>
      </c>
      <c r="O31" s="8">
        <f t="shared" si="40"/>
        <v>0</v>
      </c>
      <c r="P31" s="8">
        <f t="shared" si="40"/>
        <v>0</v>
      </c>
      <c r="Q31" s="8">
        <f t="shared" si="40"/>
        <v>0</v>
      </c>
      <c r="R31" s="8">
        <f t="shared" si="40"/>
        <v>0</v>
      </c>
      <c r="S31" s="8">
        <f t="shared" si="40"/>
        <v>0</v>
      </c>
      <c r="T31" s="8">
        <f t="shared" si="40"/>
        <v>0</v>
      </c>
      <c r="U31" s="8">
        <f t="shared" si="40"/>
        <v>59</v>
      </c>
      <c r="V31" s="8">
        <f t="shared" si="40"/>
        <v>0</v>
      </c>
      <c r="W31" s="8">
        <f t="shared" si="0"/>
        <v>0</v>
      </c>
      <c r="X31" s="2"/>
      <c r="Y31" s="2"/>
    </row>
    <row r="32" spans="1:25" ht="12" customHeight="1" x14ac:dyDescent="0.15">
      <c r="A32" s="3">
        <v>43262</v>
      </c>
      <c r="B32" s="4">
        <v>4</v>
      </c>
      <c r="C32" s="5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11</v>
      </c>
      <c r="M32" s="4">
        <v>0</v>
      </c>
      <c r="N32" s="4">
        <v>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6">
        <f t="shared" ref="U32:U33" si="41">SUM(B32:T32)</f>
        <v>16</v>
      </c>
      <c r="V32" s="6">
        <f>+C32</f>
        <v>0</v>
      </c>
      <c r="W32" s="6">
        <f t="shared" si="0"/>
        <v>0</v>
      </c>
    </row>
    <row r="33" spans="1:23" ht="12" customHeight="1" x14ac:dyDescent="0.15">
      <c r="A33" s="3">
        <v>43263</v>
      </c>
      <c r="B33" s="4">
        <v>7</v>
      </c>
      <c r="C33" s="5">
        <v>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43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6">
        <f t="shared" si="41"/>
        <v>51</v>
      </c>
      <c r="V33" s="6">
        <f>+C33</f>
        <v>0</v>
      </c>
      <c r="W33" s="6">
        <f t="shared" si="0"/>
        <v>0</v>
      </c>
    </row>
    <row r="34" spans="1:23" ht="12" customHeight="1" x14ac:dyDescent="0.15">
      <c r="A34" s="7" t="s">
        <v>0</v>
      </c>
      <c r="B34" s="8">
        <f t="shared" ref="B34:D34" si="42">AVERAGE(B32:B33)</f>
        <v>5.5</v>
      </c>
      <c r="C34" s="9">
        <f t="shared" si="42"/>
        <v>0</v>
      </c>
      <c r="D34" s="8">
        <f t="shared" si="42"/>
        <v>0</v>
      </c>
      <c r="E34" s="8">
        <f t="shared" ref="E34:V34" si="43">AVERAGE(E32:E33)</f>
        <v>0</v>
      </c>
      <c r="F34" s="8">
        <f t="shared" si="43"/>
        <v>0</v>
      </c>
      <c r="G34" s="8">
        <f t="shared" si="43"/>
        <v>0</v>
      </c>
      <c r="H34" s="8">
        <f t="shared" si="43"/>
        <v>0.5</v>
      </c>
      <c r="I34" s="8">
        <f t="shared" si="43"/>
        <v>0</v>
      </c>
      <c r="J34" s="8">
        <f t="shared" si="43"/>
        <v>0</v>
      </c>
      <c r="K34" s="8">
        <f t="shared" si="43"/>
        <v>0</v>
      </c>
      <c r="L34" s="8">
        <f t="shared" si="43"/>
        <v>27</v>
      </c>
      <c r="M34" s="8">
        <f t="shared" si="43"/>
        <v>0</v>
      </c>
      <c r="N34" s="8">
        <f t="shared" si="43"/>
        <v>0.5</v>
      </c>
      <c r="O34" s="8">
        <f t="shared" si="43"/>
        <v>0</v>
      </c>
      <c r="P34" s="8">
        <f t="shared" si="43"/>
        <v>0</v>
      </c>
      <c r="Q34" s="8">
        <f t="shared" si="43"/>
        <v>0</v>
      </c>
      <c r="R34" s="8">
        <f t="shared" si="43"/>
        <v>0</v>
      </c>
      <c r="S34" s="8">
        <f t="shared" si="43"/>
        <v>0</v>
      </c>
      <c r="T34" s="8">
        <f t="shared" si="43"/>
        <v>0</v>
      </c>
      <c r="U34" s="8">
        <f t="shared" si="43"/>
        <v>33.5</v>
      </c>
      <c r="V34" s="8">
        <f t="shared" si="43"/>
        <v>0</v>
      </c>
      <c r="W34" s="8">
        <f t="shared" si="0"/>
        <v>0</v>
      </c>
    </row>
    <row r="35" spans="1:23" ht="12" customHeight="1" x14ac:dyDescent="0.15">
      <c r="A35" s="3">
        <v>43269</v>
      </c>
      <c r="B35" s="4">
        <v>12</v>
      </c>
      <c r="C35" s="5">
        <v>0</v>
      </c>
      <c r="D35" s="4">
        <v>0</v>
      </c>
      <c r="E35" s="4">
        <v>0</v>
      </c>
      <c r="F35" s="4">
        <v>0</v>
      </c>
      <c r="G35" s="4">
        <v>0</v>
      </c>
      <c r="H35" s="4">
        <v>10</v>
      </c>
      <c r="I35" s="4">
        <v>0</v>
      </c>
      <c r="J35" s="4">
        <v>0</v>
      </c>
      <c r="K35" s="4">
        <v>0</v>
      </c>
      <c r="L35" s="4">
        <v>211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6">
        <f t="shared" ref="U35:U36" si="44">SUM(B35:T35)</f>
        <v>233</v>
      </c>
      <c r="V35" s="6">
        <f>+C35</f>
        <v>0</v>
      </c>
      <c r="W35" s="6">
        <f t="shared" si="0"/>
        <v>0</v>
      </c>
    </row>
    <row r="36" spans="1:23" ht="12" customHeight="1" x14ac:dyDescent="0.15">
      <c r="A36" s="3">
        <v>43270</v>
      </c>
      <c r="B36" s="4">
        <v>26</v>
      </c>
      <c r="C36" s="5">
        <v>0</v>
      </c>
      <c r="D36" s="4">
        <v>0</v>
      </c>
      <c r="E36" s="4">
        <v>0</v>
      </c>
      <c r="F36" s="4">
        <v>0</v>
      </c>
      <c r="G36" s="4">
        <v>0</v>
      </c>
      <c r="H36" s="4">
        <v>16</v>
      </c>
      <c r="I36" s="4">
        <v>0</v>
      </c>
      <c r="J36" s="4">
        <v>0</v>
      </c>
      <c r="K36" s="4">
        <v>0</v>
      </c>
      <c r="L36" s="4">
        <v>256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6">
        <f t="shared" si="44"/>
        <v>298</v>
      </c>
      <c r="V36" s="6">
        <f>+C36</f>
        <v>0</v>
      </c>
      <c r="W36" s="6">
        <f t="shared" si="0"/>
        <v>0</v>
      </c>
    </row>
    <row r="37" spans="1:23" ht="12" customHeight="1" x14ac:dyDescent="0.15">
      <c r="A37" s="7" t="s">
        <v>0</v>
      </c>
      <c r="B37" s="8">
        <f t="shared" ref="B37:D37" si="45">AVERAGE(B35:B36)</f>
        <v>19</v>
      </c>
      <c r="C37" s="9">
        <f t="shared" si="45"/>
        <v>0</v>
      </c>
      <c r="D37" s="8">
        <f t="shared" si="45"/>
        <v>0</v>
      </c>
      <c r="E37" s="8">
        <f t="shared" ref="E37:V37" si="46">AVERAGE(E35:E36)</f>
        <v>0</v>
      </c>
      <c r="F37" s="8">
        <f t="shared" si="46"/>
        <v>0</v>
      </c>
      <c r="G37" s="8">
        <f t="shared" si="46"/>
        <v>0</v>
      </c>
      <c r="H37" s="8">
        <f t="shared" si="46"/>
        <v>13</v>
      </c>
      <c r="I37" s="8">
        <f t="shared" si="46"/>
        <v>0</v>
      </c>
      <c r="J37" s="8">
        <f t="shared" si="46"/>
        <v>0</v>
      </c>
      <c r="K37" s="8">
        <f t="shared" si="46"/>
        <v>0</v>
      </c>
      <c r="L37" s="8">
        <f t="shared" si="46"/>
        <v>233.5</v>
      </c>
      <c r="M37" s="8">
        <f t="shared" si="46"/>
        <v>0</v>
      </c>
      <c r="N37" s="8">
        <f t="shared" si="46"/>
        <v>0</v>
      </c>
      <c r="O37" s="8">
        <f t="shared" si="46"/>
        <v>0</v>
      </c>
      <c r="P37" s="8">
        <f t="shared" si="46"/>
        <v>0</v>
      </c>
      <c r="Q37" s="8">
        <f t="shared" si="46"/>
        <v>0</v>
      </c>
      <c r="R37" s="8">
        <f t="shared" si="46"/>
        <v>0</v>
      </c>
      <c r="S37" s="8">
        <f t="shared" si="46"/>
        <v>0</v>
      </c>
      <c r="T37" s="8">
        <f t="shared" si="46"/>
        <v>0</v>
      </c>
      <c r="U37" s="8">
        <f t="shared" si="46"/>
        <v>265.5</v>
      </c>
      <c r="V37" s="8">
        <f t="shared" si="46"/>
        <v>0</v>
      </c>
      <c r="W37" s="8">
        <f t="shared" si="0"/>
        <v>0</v>
      </c>
    </row>
    <row r="38" spans="1:23" ht="12" customHeight="1" x14ac:dyDescent="0.15">
      <c r="A38" s="3">
        <v>43276</v>
      </c>
      <c r="B38" s="4">
        <v>13</v>
      </c>
      <c r="C38" s="5">
        <v>0</v>
      </c>
      <c r="D38" s="4">
        <v>0</v>
      </c>
      <c r="E38" s="4">
        <v>0</v>
      </c>
      <c r="F38" s="4">
        <v>0</v>
      </c>
      <c r="G38" s="4">
        <v>0</v>
      </c>
      <c r="H38" s="4">
        <v>55</v>
      </c>
      <c r="I38" s="4">
        <v>0</v>
      </c>
      <c r="J38" s="4">
        <v>0</v>
      </c>
      <c r="K38" s="4">
        <v>0</v>
      </c>
      <c r="L38" s="4">
        <v>62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6">
        <f t="shared" ref="U38:U39" si="47">SUM(B38:T38)</f>
        <v>130</v>
      </c>
      <c r="V38" s="6">
        <f>+C38</f>
        <v>0</v>
      </c>
      <c r="W38" s="6">
        <f t="shared" si="0"/>
        <v>0</v>
      </c>
    </row>
    <row r="39" spans="1:23" ht="12" customHeight="1" x14ac:dyDescent="0.15">
      <c r="A39" s="3">
        <v>43277</v>
      </c>
      <c r="B39" s="4">
        <v>19</v>
      </c>
      <c r="C39" s="5">
        <v>0</v>
      </c>
      <c r="D39" s="4">
        <v>0</v>
      </c>
      <c r="E39" s="4">
        <v>0</v>
      </c>
      <c r="F39" s="4">
        <v>0</v>
      </c>
      <c r="G39" s="4">
        <v>0</v>
      </c>
      <c r="H39" s="4">
        <v>103</v>
      </c>
      <c r="I39" s="4">
        <v>0</v>
      </c>
      <c r="J39" s="4">
        <v>0</v>
      </c>
      <c r="K39" s="4">
        <v>0</v>
      </c>
      <c r="L39" s="4">
        <v>34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6">
        <f t="shared" si="47"/>
        <v>156</v>
      </c>
      <c r="V39" s="6">
        <f>+C39</f>
        <v>0</v>
      </c>
      <c r="W39" s="6">
        <f t="shared" si="0"/>
        <v>0</v>
      </c>
    </row>
    <row r="40" spans="1:23" ht="12" customHeight="1" x14ac:dyDescent="0.15">
      <c r="A40" s="7" t="s">
        <v>0</v>
      </c>
      <c r="B40" s="8">
        <f t="shared" ref="B40:D40" si="48">AVERAGE(B38:B39)</f>
        <v>16</v>
      </c>
      <c r="C40" s="9">
        <f t="shared" si="48"/>
        <v>0</v>
      </c>
      <c r="D40" s="8">
        <f t="shared" si="48"/>
        <v>0</v>
      </c>
      <c r="E40" s="8">
        <f t="shared" ref="E40:V40" si="49">AVERAGE(E38:E39)</f>
        <v>0</v>
      </c>
      <c r="F40" s="8">
        <f t="shared" si="49"/>
        <v>0</v>
      </c>
      <c r="G40" s="8">
        <f t="shared" si="49"/>
        <v>0</v>
      </c>
      <c r="H40" s="8">
        <f t="shared" si="49"/>
        <v>79</v>
      </c>
      <c r="I40" s="8">
        <f t="shared" si="49"/>
        <v>0</v>
      </c>
      <c r="J40" s="8">
        <f t="shared" si="49"/>
        <v>0</v>
      </c>
      <c r="K40" s="8">
        <f t="shared" si="49"/>
        <v>0</v>
      </c>
      <c r="L40" s="8">
        <f t="shared" si="49"/>
        <v>48</v>
      </c>
      <c r="M40" s="8">
        <f t="shared" si="49"/>
        <v>0</v>
      </c>
      <c r="N40" s="8">
        <f t="shared" si="49"/>
        <v>0</v>
      </c>
      <c r="O40" s="8">
        <f t="shared" si="49"/>
        <v>0</v>
      </c>
      <c r="P40" s="8">
        <f t="shared" si="49"/>
        <v>0</v>
      </c>
      <c r="Q40" s="8">
        <f t="shared" si="49"/>
        <v>0</v>
      </c>
      <c r="R40" s="8">
        <f t="shared" si="49"/>
        <v>0</v>
      </c>
      <c r="S40" s="8">
        <f t="shared" si="49"/>
        <v>0</v>
      </c>
      <c r="T40" s="8">
        <f t="shared" si="49"/>
        <v>0</v>
      </c>
      <c r="U40" s="8">
        <f t="shared" si="49"/>
        <v>143</v>
      </c>
      <c r="V40" s="8">
        <f t="shared" si="49"/>
        <v>0</v>
      </c>
      <c r="W40" s="8">
        <f t="shared" si="0"/>
        <v>0</v>
      </c>
    </row>
    <row r="41" spans="1:23" ht="12" customHeight="1" x14ac:dyDescent="0.15">
      <c r="A41" s="3">
        <v>43283</v>
      </c>
      <c r="B41" s="4">
        <v>16</v>
      </c>
      <c r="C41" s="5">
        <v>0</v>
      </c>
      <c r="D41" s="4">
        <v>0</v>
      </c>
      <c r="E41" s="4">
        <v>0</v>
      </c>
      <c r="F41" s="4">
        <v>0</v>
      </c>
      <c r="G41" s="4">
        <v>0</v>
      </c>
      <c r="H41" s="4">
        <v>45</v>
      </c>
      <c r="I41" s="4">
        <v>0</v>
      </c>
      <c r="J41" s="4">
        <v>0</v>
      </c>
      <c r="K41" s="4">
        <v>0</v>
      </c>
      <c r="L41" s="4">
        <v>9</v>
      </c>
      <c r="M41" s="4">
        <v>0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6">
        <f t="shared" ref="U41:U42" si="50">SUM(B41:T41)</f>
        <v>71</v>
      </c>
      <c r="V41" s="6">
        <f>+C41</f>
        <v>0</v>
      </c>
      <c r="W41" s="6">
        <f t="shared" si="0"/>
        <v>0</v>
      </c>
    </row>
    <row r="42" spans="1:23" ht="12" customHeight="1" x14ac:dyDescent="0.15">
      <c r="A42" s="3">
        <v>43284</v>
      </c>
      <c r="B42" s="4">
        <v>11</v>
      </c>
      <c r="C42" s="5">
        <v>0</v>
      </c>
      <c r="D42" s="4">
        <v>0</v>
      </c>
      <c r="E42" s="4">
        <v>0</v>
      </c>
      <c r="F42" s="4">
        <v>0</v>
      </c>
      <c r="G42" s="4">
        <v>0</v>
      </c>
      <c r="H42" s="4">
        <v>38</v>
      </c>
      <c r="I42" s="4">
        <v>0</v>
      </c>
      <c r="J42" s="4">
        <v>0</v>
      </c>
      <c r="K42" s="4">
        <v>0</v>
      </c>
      <c r="L42" s="4">
        <v>15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6">
        <f t="shared" si="50"/>
        <v>64</v>
      </c>
      <c r="V42" s="6">
        <f>+C42</f>
        <v>0</v>
      </c>
      <c r="W42" s="6">
        <f t="shared" si="0"/>
        <v>0</v>
      </c>
    </row>
    <row r="43" spans="1:23" ht="12" customHeight="1" x14ac:dyDescent="0.15">
      <c r="A43" s="7" t="s">
        <v>0</v>
      </c>
      <c r="B43" s="8">
        <f t="shared" ref="B43:D43" si="51">AVERAGE(B41:B42)</f>
        <v>13.5</v>
      </c>
      <c r="C43" s="9">
        <f t="shared" si="51"/>
        <v>0</v>
      </c>
      <c r="D43" s="8">
        <f t="shared" si="51"/>
        <v>0</v>
      </c>
      <c r="E43" s="8">
        <f t="shared" ref="E43:V43" si="52">AVERAGE(E41:E42)</f>
        <v>0</v>
      </c>
      <c r="F43" s="8">
        <f t="shared" si="52"/>
        <v>0</v>
      </c>
      <c r="G43" s="8">
        <f t="shared" si="52"/>
        <v>0</v>
      </c>
      <c r="H43" s="8">
        <f t="shared" si="52"/>
        <v>41.5</v>
      </c>
      <c r="I43" s="8">
        <f t="shared" si="52"/>
        <v>0</v>
      </c>
      <c r="J43" s="8">
        <f t="shared" si="52"/>
        <v>0</v>
      </c>
      <c r="K43" s="8">
        <f t="shared" si="52"/>
        <v>0</v>
      </c>
      <c r="L43" s="8">
        <f t="shared" si="52"/>
        <v>12</v>
      </c>
      <c r="M43" s="8">
        <f t="shared" si="52"/>
        <v>0</v>
      </c>
      <c r="N43" s="8">
        <f t="shared" si="52"/>
        <v>0.5</v>
      </c>
      <c r="O43" s="8">
        <f t="shared" si="52"/>
        <v>0</v>
      </c>
      <c r="P43" s="8">
        <f t="shared" si="52"/>
        <v>0</v>
      </c>
      <c r="Q43" s="8">
        <f t="shared" si="52"/>
        <v>0</v>
      </c>
      <c r="R43" s="8">
        <f t="shared" si="52"/>
        <v>0</v>
      </c>
      <c r="S43" s="8">
        <f t="shared" si="52"/>
        <v>0</v>
      </c>
      <c r="T43" s="8">
        <f t="shared" si="52"/>
        <v>0</v>
      </c>
      <c r="U43" s="8">
        <f t="shared" si="52"/>
        <v>67.5</v>
      </c>
      <c r="V43" s="8">
        <f t="shared" si="52"/>
        <v>0</v>
      </c>
      <c r="W43" s="8">
        <f t="shared" si="0"/>
        <v>0</v>
      </c>
    </row>
    <row r="44" spans="1:23" ht="12" customHeight="1" x14ac:dyDescent="0.15">
      <c r="A44" s="3">
        <v>43290</v>
      </c>
      <c r="B44" s="4">
        <v>42</v>
      </c>
      <c r="C44" s="5">
        <v>0</v>
      </c>
      <c r="D44" s="4">
        <v>0</v>
      </c>
      <c r="E44" s="4">
        <v>0</v>
      </c>
      <c r="F44" s="4">
        <v>0</v>
      </c>
      <c r="G44" s="4">
        <v>0</v>
      </c>
      <c r="H44" s="4">
        <v>44</v>
      </c>
      <c r="I44" s="4">
        <v>0</v>
      </c>
      <c r="J44" s="4">
        <v>0</v>
      </c>
      <c r="K44" s="4">
        <v>0</v>
      </c>
      <c r="L44" s="4">
        <v>17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6">
        <f t="shared" ref="U44:U45" si="53">SUM(B44:T44)</f>
        <v>103</v>
      </c>
      <c r="V44" s="6">
        <f>+C44</f>
        <v>0</v>
      </c>
      <c r="W44" s="6">
        <f t="shared" si="0"/>
        <v>0</v>
      </c>
    </row>
    <row r="45" spans="1:23" ht="12" customHeight="1" x14ac:dyDescent="0.15">
      <c r="A45" s="3">
        <v>43291</v>
      </c>
      <c r="B45" s="4">
        <v>33</v>
      </c>
      <c r="C45" s="5">
        <v>0</v>
      </c>
      <c r="D45" s="4">
        <v>0</v>
      </c>
      <c r="E45" s="4">
        <v>0</v>
      </c>
      <c r="F45" s="4">
        <v>0</v>
      </c>
      <c r="G45" s="4">
        <v>0</v>
      </c>
      <c r="H45" s="4">
        <v>31</v>
      </c>
      <c r="I45" s="4">
        <v>0</v>
      </c>
      <c r="J45" s="4">
        <v>0</v>
      </c>
      <c r="K45" s="4">
        <v>0</v>
      </c>
      <c r="L45" s="4">
        <v>8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6">
        <f t="shared" si="53"/>
        <v>72</v>
      </c>
      <c r="V45" s="6">
        <f>+C45</f>
        <v>0</v>
      </c>
      <c r="W45" s="6">
        <f t="shared" si="0"/>
        <v>0</v>
      </c>
    </row>
    <row r="46" spans="1:23" ht="12" customHeight="1" x14ac:dyDescent="0.15">
      <c r="A46" s="7" t="s">
        <v>0</v>
      </c>
      <c r="B46" s="8">
        <f t="shared" ref="B46:D46" si="54">AVERAGE(B44:B45)</f>
        <v>37.5</v>
      </c>
      <c r="C46" s="9">
        <f t="shared" si="54"/>
        <v>0</v>
      </c>
      <c r="D46" s="8">
        <f t="shared" si="54"/>
        <v>0</v>
      </c>
      <c r="E46" s="8">
        <f t="shared" ref="E46:V46" si="55">AVERAGE(E44:E45)</f>
        <v>0</v>
      </c>
      <c r="F46" s="8">
        <f t="shared" si="55"/>
        <v>0</v>
      </c>
      <c r="G46" s="8">
        <f t="shared" si="55"/>
        <v>0</v>
      </c>
      <c r="H46" s="8">
        <f t="shared" si="55"/>
        <v>37.5</v>
      </c>
      <c r="I46" s="8">
        <f t="shared" si="55"/>
        <v>0</v>
      </c>
      <c r="J46" s="8">
        <f t="shared" si="55"/>
        <v>0</v>
      </c>
      <c r="K46" s="8">
        <f t="shared" si="55"/>
        <v>0</v>
      </c>
      <c r="L46" s="8">
        <f t="shared" si="55"/>
        <v>12.5</v>
      </c>
      <c r="M46" s="8">
        <f t="shared" si="55"/>
        <v>0</v>
      </c>
      <c r="N46" s="8">
        <f t="shared" si="55"/>
        <v>0</v>
      </c>
      <c r="O46" s="8">
        <f t="shared" si="55"/>
        <v>0</v>
      </c>
      <c r="P46" s="8">
        <f t="shared" si="55"/>
        <v>0</v>
      </c>
      <c r="Q46" s="8">
        <f t="shared" si="55"/>
        <v>0</v>
      </c>
      <c r="R46" s="8">
        <f t="shared" si="55"/>
        <v>0</v>
      </c>
      <c r="S46" s="8">
        <f t="shared" si="55"/>
        <v>0</v>
      </c>
      <c r="T46" s="8">
        <f t="shared" si="55"/>
        <v>0</v>
      </c>
      <c r="U46" s="8">
        <f t="shared" si="55"/>
        <v>87.5</v>
      </c>
      <c r="V46" s="8">
        <f t="shared" si="55"/>
        <v>0</v>
      </c>
      <c r="W46" s="8">
        <f t="shared" si="0"/>
        <v>0</v>
      </c>
    </row>
    <row r="47" spans="1:23" ht="12" customHeight="1" x14ac:dyDescent="0.15">
      <c r="A47" s="3">
        <v>43297</v>
      </c>
      <c r="B47" s="4">
        <v>26</v>
      </c>
      <c r="C47" s="5">
        <v>0</v>
      </c>
      <c r="D47" s="4">
        <v>0</v>
      </c>
      <c r="E47" s="4">
        <v>0</v>
      </c>
      <c r="F47" s="4">
        <v>0</v>
      </c>
      <c r="G47" s="4">
        <v>0</v>
      </c>
      <c r="H47" s="4">
        <v>31</v>
      </c>
      <c r="I47" s="4">
        <v>0</v>
      </c>
      <c r="J47" s="4">
        <v>0</v>
      </c>
      <c r="K47" s="4">
        <v>0</v>
      </c>
      <c r="L47" s="4">
        <v>65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6">
        <f t="shared" ref="U47:U48" si="56">SUM(B47:T47)</f>
        <v>122</v>
      </c>
      <c r="V47" s="6">
        <f>+C47</f>
        <v>0</v>
      </c>
      <c r="W47" s="6">
        <f t="shared" si="0"/>
        <v>0</v>
      </c>
    </row>
    <row r="48" spans="1:23" ht="12" customHeight="1" x14ac:dyDescent="0.15">
      <c r="A48" s="3">
        <v>43298</v>
      </c>
      <c r="B48" s="4">
        <v>34</v>
      </c>
      <c r="C48" s="5">
        <v>0</v>
      </c>
      <c r="D48" s="4">
        <v>0</v>
      </c>
      <c r="E48" s="4">
        <v>0</v>
      </c>
      <c r="F48" s="4">
        <v>0</v>
      </c>
      <c r="G48" s="4">
        <v>0</v>
      </c>
      <c r="H48" s="4">
        <v>32</v>
      </c>
      <c r="I48" s="4">
        <v>0</v>
      </c>
      <c r="J48" s="4">
        <v>0</v>
      </c>
      <c r="K48" s="4">
        <v>0</v>
      </c>
      <c r="L48" s="4">
        <v>80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6">
        <f t="shared" si="56"/>
        <v>146</v>
      </c>
      <c r="V48" s="6">
        <f>+C48</f>
        <v>0</v>
      </c>
      <c r="W48" s="6">
        <f t="shared" si="0"/>
        <v>0</v>
      </c>
    </row>
    <row r="49" spans="1:25" ht="12" customHeight="1" x14ac:dyDescent="0.15">
      <c r="A49" s="7" t="s">
        <v>0</v>
      </c>
      <c r="B49" s="8">
        <f t="shared" ref="B49:D49" si="57">AVERAGE(B47:B48)</f>
        <v>30</v>
      </c>
      <c r="C49" s="9">
        <f t="shared" si="57"/>
        <v>0</v>
      </c>
      <c r="D49" s="8">
        <f t="shared" si="57"/>
        <v>0</v>
      </c>
      <c r="E49" s="8">
        <f t="shared" ref="E49:V49" si="58">AVERAGE(E47:E48)</f>
        <v>0</v>
      </c>
      <c r="F49" s="8">
        <f t="shared" si="58"/>
        <v>0</v>
      </c>
      <c r="G49" s="8">
        <f t="shared" si="58"/>
        <v>0</v>
      </c>
      <c r="H49" s="8">
        <f t="shared" si="58"/>
        <v>31.5</v>
      </c>
      <c r="I49" s="8">
        <f t="shared" si="58"/>
        <v>0</v>
      </c>
      <c r="J49" s="8">
        <f t="shared" si="58"/>
        <v>0</v>
      </c>
      <c r="K49" s="8">
        <f t="shared" si="58"/>
        <v>0</v>
      </c>
      <c r="L49" s="8">
        <f t="shared" si="58"/>
        <v>72.5</v>
      </c>
      <c r="M49" s="8">
        <f t="shared" si="58"/>
        <v>0</v>
      </c>
      <c r="N49" s="8">
        <f t="shared" si="58"/>
        <v>0</v>
      </c>
      <c r="O49" s="8">
        <f t="shared" si="58"/>
        <v>0</v>
      </c>
      <c r="P49" s="8">
        <f t="shared" si="58"/>
        <v>0</v>
      </c>
      <c r="Q49" s="8">
        <f t="shared" si="58"/>
        <v>0</v>
      </c>
      <c r="R49" s="8">
        <f t="shared" si="58"/>
        <v>0</v>
      </c>
      <c r="S49" s="8">
        <f t="shared" si="58"/>
        <v>0</v>
      </c>
      <c r="T49" s="8">
        <f t="shared" si="58"/>
        <v>0</v>
      </c>
      <c r="U49" s="8">
        <f t="shared" si="58"/>
        <v>134</v>
      </c>
      <c r="V49" s="8">
        <f t="shared" si="58"/>
        <v>0</v>
      </c>
      <c r="W49" s="8">
        <f t="shared" si="0"/>
        <v>0</v>
      </c>
    </row>
    <row r="50" spans="1:25" ht="12" customHeight="1" x14ac:dyDescent="0.15">
      <c r="A50" s="3">
        <v>43304</v>
      </c>
      <c r="B50" s="4">
        <v>21</v>
      </c>
      <c r="C50" s="5">
        <v>0</v>
      </c>
      <c r="D50" s="4">
        <v>0</v>
      </c>
      <c r="E50" s="4">
        <v>0</v>
      </c>
      <c r="F50" s="4">
        <v>0</v>
      </c>
      <c r="G50" s="4">
        <v>0</v>
      </c>
      <c r="H50" s="4">
        <v>18</v>
      </c>
      <c r="I50" s="4">
        <v>0</v>
      </c>
      <c r="J50" s="4">
        <v>0</v>
      </c>
      <c r="K50" s="4">
        <v>0</v>
      </c>
      <c r="L50" s="4">
        <v>86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6">
        <f t="shared" ref="U50:U51" si="59">SUM(B50:T50)</f>
        <v>125</v>
      </c>
      <c r="V50" s="6">
        <f>+C50</f>
        <v>0</v>
      </c>
      <c r="W50" s="6">
        <f t="shared" si="0"/>
        <v>0</v>
      </c>
    </row>
    <row r="51" spans="1:25" ht="12" customHeight="1" x14ac:dyDescent="0.15">
      <c r="A51" s="3">
        <v>43305</v>
      </c>
      <c r="B51" s="4">
        <v>17</v>
      </c>
      <c r="C51" s="5">
        <v>0</v>
      </c>
      <c r="D51" s="4">
        <v>0</v>
      </c>
      <c r="E51" s="4">
        <v>0</v>
      </c>
      <c r="F51" s="4">
        <v>0</v>
      </c>
      <c r="G51" s="4">
        <v>0</v>
      </c>
      <c r="H51" s="4">
        <v>18</v>
      </c>
      <c r="I51" s="4">
        <v>0</v>
      </c>
      <c r="J51" s="4">
        <v>0</v>
      </c>
      <c r="K51" s="4">
        <v>0</v>
      </c>
      <c r="L51" s="4">
        <v>112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1</v>
      </c>
      <c r="S51" s="4">
        <v>0</v>
      </c>
      <c r="T51" s="4">
        <v>0</v>
      </c>
      <c r="U51" s="6">
        <f t="shared" si="59"/>
        <v>148</v>
      </c>
      <c r="V51" s="6">
        <f>+C51</f>
        <v>0</v>
      </c>
      <c r="W51" s="6">
        <f t="shared" si="0"/>
        <v>0</v>
      </c>
    </row>
    <row r="52" spans="1:25" ht="12" customHeight="1" x14ac:dyDescent="0.15">
      <c r="A52" s="7" t="s">
        <v>0</v>
      </c>
      <c r="B52" s="8">
        <f t="shared" ref="B52:D52" si="60">AVERAGE(B50:B51)</f>
        <v>19</v>
      </c>
      <c r="C52" s="9">
        <f t="shared" si="60"/>
        <v>0</v>
      </c>
      <c r="D52" s="8">
        <f t="shared" si="60"/>
        <v>0</v>
      </c>
      <c r="E52" s="8">
        <f t="shared" ref="E52:V52" si="61">AVERAGE(E50:E51)</f>
        <v>0</v>
      </c>
      <c r="F52" s="8">
        <f t="shared" si="61"/>
        <v>0</v>
      </c>
      <c r="G52" s="8">
        <f t="shared" si="61"/>
        <v>0</v>
      </c>
      <c r="H52" s="8">
        <f t="shared" si="61"/>
        <v>18</v>
      </c>
      <c r="I52" s="8">
        <f t="shared" si="61"/>
        <v>0</v>
      </c>
      <c r="J52" s="8">
        <f t="shared" si="61"/>
        <v>0</v>
      </c>
      <c r="K52" s="8">
        <f t="shared" si="61"/>
        <v>0</v>
      </c>
      <c r="L52" s="8">
        <f t="shared" si="61"/>
        <v>99</v>
      </c>
      <c r="M52" s="8">
        <f t="shared" si="61"/>
        <v>0</v>
      </c>
      <c r="N52" s="8">
        <f t="shared" si="61"/>
        <v>0</v>
      </c>
      <c r="O52" s="8">
        <f t="shared" si="61"/>
        <v>0</v>
      </c>
      <c r="P52" s="8">
        <f t="shared" si="61"/>
        <v>0</v>
      </c>
      <c r="Q52" s="8">
        <f t="shared" si="61"/>
        <v>0</v>
      </c>
      <c r="R52" s="8">
        <f t="shared" si="61"/>
        <v>0.5</v>
      </c>
      <c r="S52" s="8">
        <f t="shared" si="61"/>
        <v>0</v>
      </c>
      <c r="T52" s="8">
        <f t="shared" si="61"/>
        <v>0</v>
      </c>
      <c r="U52" s="8">
        <f t="shared" si="61"/>
        <v>136.5</v>
      </c>
      <c r="V52" s="8">
        <f t="shared" si="61"/>
        <v>0</v>
      </c>
      <c r="W52" s="8">
        <f t="shared" si="0"/>
        <v>0</v>
      </c>
    </row>
    <row r="53" spans="1:25" ht="12" customHeight="1" x14ac:dyDescent="0.15">
      <c r="A53" s="3">
        <v>43311</v>
      </c>
      <c r="B53" s="4">
        <v>3</v>
      </c>
      <c r="C53" s="5">
        <v>0</v>
      </c>
      <c r="D53" s="4">
        <v>0</v>
      </c>
      <c r="E53" s="4">
        <v>0</v>
      </c>
      <c r="F53" s="4">
        <v>0</v>
      </c>
      <c r="G53" s="4">
        <v>0</v>
      </c>
      <c r="H53" s="4">
        <v>15</v>
      </c>
      <c r="I53" s="4">
        <v>0</v>
      </c>
      <c r="J53" s="4">
        <v>0</v>
      </c>
      <c r="K53" s="4">
        <v>0</v>
      </c>
      <c r="L53" s="4">
        <v>110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6">
        <f t="shared" ref="U53:U54" si="62">SUM(B53:T53)</f>
        <v>128</v>
      </c>
      <c r="V53" s="6">
        <f>+C53</f>
        <v>0</v>
      </c>
      <c r="W53" s="6">
        <f t="shared" si="0"/>
        <v>0</v>
      </c>
    </row>
    <row r="54" spans="1:25" ht="12" customHeight="1" x14ac:dyDescent="0.15">
      <c r="A54" s="3">
        <v>43312</v>
      </c>
      <c r="B54" s="4">
        <v>9</v>
      </c>
      <c r="C54" s="5">
        <v>1</v>
      </c>
      <c r="D54" s="4">
        <v>0</v>
      </c>
      <c r="E54" s="4">
        <v>0</v>
      </c>
      <c r="F54" s="4">
        <v>0</v>
      </c>
      <c r="G54" s="4">
        <v>0</v>
      </c>
      <c r="H54" s="4">
        <v>19</v>
      </c>
      <c r="I54" s="4">
        <v>0</v>
      </c>
      <c r="J54" s="4">
        <v>0</v>
      </c>
      <c r="K54" s="4">
        <v>0</v>
      </c>
      <c r="L54" s="4">
        <v>145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6">
        <f t="shared" si="62"/>
        <v>174</v>
      </c>
      <c r="V54" s="6">
        <f>+C54</f>
        <v>1</v>
      </c>
      <c r="W54" s="6">
        <f t="shared" si="0"/>
        <v>0.57471264367816088</v>
      </c>
    </row>
    <row r="55" spans="1:25" ht="12" customHeight="1" x14ac:dyDescent="0.15">
      <c r="A55" s="7" t="s">
        <v>0</v>
      </c>
      <c r="B55" s="8">
        <f t="shared" ref="B55:D55" si="63">AVERAGE(B53:B54)</f>
        <v>6</v>
      </c>
      <c r="C55" s="9">
        <f t="shared" si="63"/>
        <v>0.5</v>
      </c>
      <c r="D55" s="8">
        <f t="shared" si="63"/>
        <v>0</v>
      </c>
      <c r="E55" s="8">
        <f t="shared" ref="E55:V55" si="64">AVERAGE(E53:E54)</f>
        <v>0</v>
      </c>
      <c r="F55" s="8">
        <f t="shared" si="64"/>
        <v>0</v>
      </c>
      <c r="G55" s="8">
        <f t="shared" si="64"/>
        <v>0</v>
      </c>
      <c r="H55" s="8">
        <f t="shared" si="64"/>
        <v>17</v>
      </c>
      <c r="I55" s="8">
        <f t="shared" si="64"/>
        <v>0</v>
      </c>
      <c r="J55" s="8">
        <f t="shared" si="64"/>
        <v>0</v>
      </c>
      <c r="K55" s="8">
        <f t="shared" si="64"/>
        <v>0</v>
      </c>
      <c r="L55" s="8">
        <f t="shared" si="64"/>
        <v>127.5</v>
      </c>
      <c r="M55" s="8">
        <f t="shared" si="64"/>
        <v>0</v>
      </c>
      <c r="N55" s="8">
        <f t="shared" si="64"/>
        <v>0</v>
      </c>
      <c r="O55" s="8">
        <f t="shared" si="64"/>
        <v>0</v>
      </c>
      <c r="P55" s="8">
        <f t="shared" si="64"/>
        <v>0</v>
      </c>
      <c r="Q55" s="8">
        <f t="shared" si="64"/>
        <v>0</v>
      </c>
      <c r="R55" s="8">
        <f t="shared" si="64"/>
        <v>0</v>
      </c>
      <c r="S55" s="8">
        <f t="shared" si="64"/>
        <v>0</v>
      </c>
      <c r="T55" s="8">
        <f t="shared" si="64"/>
        <v>0</v>
      </c>
      <c r="U55" s="8">
        <f t="shared" si="64"/>
        <v>151</v>
      </c>
      <c r="V55" s="8">
        <f t="shared" si="64"/>
        <v>0.5</v>
      </c>
      <c r="W55" s="8">
        <f t="shared" si="0"/>
        <v>0.33112582781456956</v>
      </c>
    </row>
    <row r="56" spans="1:25" ht="12" customHeight="1" x14ac:dyDescent="0.15">
      <c r="A56" s="3">
        <v>43318</v>
      </c>
      <c r="B56" s="4">
        <v>7</v>
      </c>
      <c r="C56" s="5">
        <v>1</v>
      </c>
      <c r="D56" s="4">
        <v>0</v>
      </c>
      <c r="E56" s="4">
        <v>0</v>
      </c>
      <c r="F56" s="4">
        <v>0</v>
      </c>
      <c r="G56" s="4">
        <v>0</v>
      </c>
      <c r="H56" s="4">
        <v>45</v>
      </c>
      <c r="I56" s="4">
        <v>0</v>
      </c>
      <c r="J56" s="4">
        <v>0</v>
      </c>
      <c r="K56" s="4">
        <v>0</v>
      </c>
      <c r="L56" s="4">
        <v>95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1</v>
      </c>
      <c r="S56" s="4">
        <v>0</v>
      </c>
      <c r="T56" s="4">
        <v>0</v>
      </c>
      <c r="U56" s="6">
        <f t="shared" ref="U56:U57" si="65">SUM(B56:T56)</f>
        <v>149</v>
      </c>
      <c r="V56" s="6">
        <f>+C56</f>
        <v>1</v>
      </c>
      <c r="W56" s="6">
        <f t="shared" si="0"/>
        <v>0.67114093959731547</v>
      </c>
    </row>
    <row r="57" spans="1:25" ht="12" customHeight="1" x14ac:dyDescent="0.15">
      <c r="A57" s="3">
        <v>43319</v>
      </c>
      <c r="B57" s="4">
        <v>11</v>
      </c>
      <c r="C57" s="5">
        <v>1</v>
      </c>
      <c r="D57" s="4">
        <v>0</v>
      </c>
      <c r="E57" s="4">
        <v>0</v>
      </c>
      <c r="F57" s="4">
        <v>0</v>
      </c>
      <c r="G57" s="4">
        <v>0</v>
      </c>
      <c r="H57" s="4">
        <v>37</v>
      </c>
      <c r="I57" s="4">
        <v>0</v>
      </c>
      <c r="J57" s="4">
        <v>0</v>
      </c>
      <c r="K57" s="4">
        <v>0</v>
      </c>
      <c r="L57" s="4">
        <v>88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6">
        <f t="shared" si="65"/>
        <v>137</v>
      </c>
      <c r="V57" s="6">
        <f>+C57</f>
        <v>1</v>
      </c>
      <c r="W57" s="6">
        <f t="shared" si="0"/>
        <v>0.72992700729927007</v>
      </c>
    </row>
    <row r="58" spans="1:25" ht="12" customHeight="1" x14ac:dyDescent="0.15">
      <c r="A58" s="7" t="s">
        <v>0</v>
      </c>
      <c r="B58" s="8">
        <f t="shared" ref="B58:D58" si="66">AVERAGE(B56:B57)</f>
        <v>9</v>
      </c>
      <c r="C58" s="9">
        <f t="shared" si="66"/>
        <v>1</v>
      </c>
      <c r="D58" s="8">
        <f t="shared" si="66"/>
        <v>0</v>
      </c>
      <c r="E58" s="8">
        <f t="shared" ref="E58:V58" si="67">AVERAGE(E56:E57)</f>
        <v>0</v>
      </c>
      <c r="F58" s="8">
        <f t="shared" si="67"/>
        <v>0</v>
      </c>
      <c r="G58" s="8">
        <f t="shared" si="67"/>
        <v>0</v>
      </c>
      <c r="H58" s="8">
        <f t="shared" si="67"/>
        <v>41</v>
      </c>
      <c r="I58" s="8">
        <f t="shared" si="67"/>
        <v>0</v>
      </c>
      <c r="J58" s="8">
        <f t="shared" si="67"/>
        <v>0</v>
      </c>
      <c r="K58" s="8">
        <f t="shared" si="67"/>
        <v>0</v>
      </c>
      <c r="L58" s="8">
        <f t="shared" si="67"/>
        <v>91.5</v>
      </c>
      <c r="M58" s="8">
        <f t="shared" si="67"/>
        <v>0</v>
      </c>
      <c r="N58" s="8">
        <f t="shared" si="67"/>
        <v>0</v>
      </c>
      <c r="O58" s="8">
        <f t="shared" si="67"/>
        <v>0</v>
      </c>
      <c r="P58" s="8">
        <f t="shared" si="67"/>
        <v>0</v>
      </c>
      <c r="Q58" s="8">
        <f t="shared" si="67"/>
        <v>0</v>
      </c>
      <c r="R58" s="8">
        <f t="shared" si="67"/>
        <v>0.5</v>
      </c>
      <c r="S58" s="8">
        <f t="shared" si="67"/>
        <v>0</v>
      </c>
      <c r="T58" s="8">
        <f t="shared" si="67"/>
        <v>0</v>
      </c>
      <c r="U58" s="8">
        <f t="shared" si="67"/>
        <v>143</v>
      </c>
      <c r="V58" s="8">
        <f t="shared" si="67"/>
        <v>1</v>
      </c>
      <c r="W58" s="8">
        <f t="shared" si="0"/>
        <v>0.69930069930069927</v>
      </c>
    </row>
    <row r="59" spans="1:25" ht="12" customHeight="1" x14ac:dyDescent="0.15">
      <c r="A59" s="3">
        <v>43325</v>
      </c>
      <c r="B59" s="4">
        <v>8</v>
      </c>
      <c r="C59" s="5">
        <v>0</v>
      </c>
      <c r="D59" s="4">
        <v>0</v>
      </c>
      <c r="E59" s="4">
        <v>0</v>
      </c>
      <c r="F59" s="4">
        <v>0</v>
      </c>
      <c r="G59" s="4">
        <v>0</v>
      </c>
      <c r="H59" s="4">
        <v>9</v>
      </c>
      <c r="I59" s="4">
        <v>0</v>
      </c>
      <c r="J59" s="4">
        <v>0</v>
      </c>
      <c r="K59" s="4">
        <v>0</v>
      </c>
      <c r="L59" s="4">
        <v>10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1</v>
      </c>
      <c r="S59" s="4">
        <v>0</v>
      </c>
      <c r="T59" s="4">
        <v>0</v>
      </c>
      <c r="U59" s="6">
        <f t="shared" ref="U59:U60" si="68">SUM(B59:T59)</f>
        <v>28</v>
      </c>
      <c r="V59" s="6">
        <f>+C59</f>
        <v>0</v>
      </c>
      <c r="W59" s="6">
        <f t="shared" si="0"/>
        <v>0</v>
      </c>
    </row>
    <row r="60" spans="1:25" ht="12" customHeight="1" x14ac:dyDescent="0.15">
      <c r="A60" s="3">
        <v>43326</v>
      </c>
      <c r="B60" s="4">
        <v>14</v>
      </c>
      <c r="C60" s="5">
        <v>0</v>
      </c>
      <c r="D60" s="4">
        <v>0</v>
      </c>
      <c r="E60" s="4">
        <v>0</v>
      </c>
      <c r="F60" s="4">
        <v>0</v>
      </c>
      <c r="G60" s="4">
        <v>0</v>
      </c>
      <c r="H60" s="4">
        <v>15</v>
      </c>
      <c r="I60" s="4">
        <v>0</v>
      </c>
      <c r="J60" s="4">
        <v>0</v>
      </c>
      <c r="K60" s="4">
        <v>0</v>
      </c>
      <c r="L60" s="4">
        <v>56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3</v>
      </c>
      <c r="S60" s="4">
        <v>0</v>
      </c>
      <c r="T60" s="4">
        <v>0</v>
      </c>
      <c r="U60" s="6">
        <f t="shared" si="68"/>
        <v>88</v>
      </c>
      <c r="V60" s="6">
        <f>+C60</f>
        <v>0</v>
      </c>
      <c r="W60" s="6">
        <f t="shared" si="0"/>
        <v>0</v>
      </c>
    </row>
    <row r="61" spans="1:25" ht="12" customHeight="1" x14ac:dyDescent="0.15">
      <c r="A61" s="7" t="s">
        <v>0</v>
      </c>
      <c r="B61" s="8">
        <f t="shared" ref="B61:D61" si="69">AVERAGE(B59:B60)</f>
        <v>11</v>
      </c>
      <c r="C61" s="9">
        <f t="shared" si="69"/>
        <v>0</v>
      </c>
      <c r="D61" s="8">
        <f t="shared" si="69"/>
        <v>0</v>
      </c>
      <c r="E61" s="8">
        <f t="shared" ref="E61:V61" si="70">AVERAGE(E59:E60)</f>
        <v>0</v>
      </c>
      <c r="F61" s="8">
        <f t="shared" si="70"/>
        <v>0</v>
      </c>
      <c r="G61" s="8">
        <f t="shared" si="70"/>
        <v>0</v>
      </c>
      <c r="H61" s="8">
        <f t="shared" si="70"/>
        <v>12</v>
      </c>
      <c r="I61" s="8">
        <f t="shared" si="70"/>
        <v>0</v>
      </c>
      <c r="J61" s="8">
        <f t="shared" si="70"/>
        <v>0</v>
      </c>
      <c r="K61" s="8">
        <f t="shared" si="70"/>
        <v>0</v>
      </c>
      <c r="L61" s="8">
        <f t="shared" si="70"/>
        <v>33</v>
      </c>
      <c r="M61" s="8">
        <f t="shared" si="70"/>
        <v>0</v>
      </c>
      <c r="N61" s="8">
        <f t="shared" si="70"/>
        <v>0</v>
      </c>
      <c r="O61" s="8">
        <f t="shared" si="70"/>
        <v>0</v>
      </c>
      <c r="P61" s="8">
        <f t="shared" si="70"/>
        <v>0</v>
      </c>
      <c r="Q61" s="8">
        <f t="shared" si="70"/>
        <v>0</v>
      </c>
      <c r="R61" s="8">
        <f t="shared" si="70"/>
        <v>2</v>
      </c>
      <c r="S61" s="8">
        <f t="shared" si="70"/>
        <v>0</v>
      </c>
      <c r="T61" s="8">
        <f t="shared" si="70"/>
        <v>0</v>
      </c>
      <c r="U61" s="8">
        <f t="shared" si="70"/>
        <v>58</v>
      </c>
      <c r="V61" s="8">
        <f t="shared" si="70"/>
        <v>0</v>
      </c>
      <c r="W61" s="8">
        <f t="shared" si="0"/>
        <v>0</v>
      </c>
    </row>
    <row r="62" spans="1:25" ht="12" customHeight="1" x14ac:dyDescent="0.15">
      <c r="A62" s="3">
        <v>43332</v>
      </c>
      <c r="B62" s="4">
        <v>5</v>
      </c>
      <c r="C62" s="5">
        <v>0</v>
      </c>
      <c r="D62" s="4">
        <v>0</v>
      </c>
      <c r="E62" s="4">
        <v>1</v>
      </c>
      <c r="F62" s="4">
        <v>0</v>
      </c>
      <c r="G62" s="4">
        <v>0</v>
      </c>
      <c r="H62" s="4">
        <v>14</v>
      </c>
      <c r="I62" s="4">
        <v>0</v>
      </c>
      <c r="J62" s="4">
        <v>0</v>
      </c>
      <c r="K62" s="4">
        <v>0</v>
      </c>
      <c r="L62" s="4">
        <v>8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6">
        <f t="shared" ref="U62:U63" si="71">SUM(B62:T62)</f>
        <v>28</v>
      </c>
      <c r="V62" s="10">
        <f>+C62</f>
        <v>0</v>
      </c>
      <c r="W62" s="10">
        <f t="shared" si="0"/>
        <v>0</v>
      </c>
    </row>
    <row r="63" spans="1:25" ht="12" customHeight="1" x14ac:dyDescent="0.15">
      <c r="A63" s="3">
        <v>43333</v>
      </c>
      <c r="B63" s="4">
        <v>15</v>
      </c>
      <c r="C63" s="5">
        <v>0</v>
      </c>
      <c r="D63" s="4">
        <v>0</v>
      </c>
      <c r="E63" s="4">
        <v>0</v>
      </c>
      <c r="F63" s="4">
        <v>0</v>
      </c>
      <c r="G63" s="4">
        <v>0</v>
      </c>
      <c r="H63" s="4">
        <v>18</v>
      </c>
      <c r="I63" s="4">
        <v>0</v>
      </c>
      <c r="J63" s="4">
        <v>0</v>
      </c>
      <c r="K63" s="4">
        <v>0</v>
      </c>
      <c r="L63" s="4">
        <v>25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6">
        <f t="shared" si="71"/>
        <v>58</v>
      </c>
      <c r="V63" s="10">
        <f>+C63</f>
        <v>0</v>
      </c>
      <c r="W63" s="10">
        <f t="shared" si="0"/>
        <v>0</v>
      </c>
    </row>
    <row r="64" spans="1:25" ht="12" customHeight="1" x14ac:dyDescent="0.15">
      <c r="A64" s="7" t="s">
        <v>0</v>
      </c>
      <c r="B64" s="8">
        <f t="shared" ref="B64:D64" si="72">AVERAGE(B62:B63)</f>
        <v>10</v>
      </c>
      <c r="C64" s="9">
        <f t="shared" si="72"/>
        <v>0</v>
      </c>
      <c r="D64" s="8">
        <f t="shared" si="72"/>
        <v>0</v>
      </c>
      <c r="E64" s="8">
        <f t="shared" ref="E64:V64" si="73">AVERAGE(E62:E63)</f>
        <v>0.5</v>
      </c>
      <c r="F64" s="8">
        <f t="shared" si="73"/>
        <v>0</v>
      </c>
      <c r="G64" s="8">
        <f t="shared" si="73"/>
        <v>0</v>
      </c>
      <c r="H64" s="8">
        <f t="shared" si="73"/>
        <v>16</v>
      </c>
      <c r="I64" s="8">
        <f t="shared" si="73"/>
        <v>0</v>
      </c>
      <c r="J64" s="8">
        <f t="shared" si="73"/>
        <v>0</v>
      </c>
      <c r="K64" s="8">
        <f t="shared" si="73"/>
        <v>0</v>
      </c>
      <c r="L64" s="8">
        <f t="shared" si="73"/>
        <v>16.5</v>
      </c>
      <c r="M64" s="8">
        <f t="shared" si="73"/>
        <v>0</v>
      </c>
      <c r="N64" s="8">
        <f t="shared" si="73"/>
        <v>0</v>
      </c>
      <c r="O64" s="8">
        <f t="shared" si="73"/>
        <v>0</v>
      </c>
      <c r="P64" s="8">
        <f t="shared" si="73"/>
        <v>0</v>
      </c>
      <c r="Q64" s="8">
        <f t="shared" si="73"/>
        <v>0</v>
      </c>
      <c r="R64" s="8">
        <f t="shared" si="73"/>
        <v>0</v>
      </c>
      <c r="S64" s="8">
        <f t="shared" si="73"/>
        <v>0</v>
      </c>
      <c r="T64" s="8">
        <f t="shared" si="73"/>
        <v>0</v>
      </c>
      <c r="U64" s="8">
        <f t="shared" si="73"/>
        <v>43</v>
      </c>
      <c r="V64" s="8">
        <f t="shared" si="73"/>
        <v>0</v>
      </c>
      <c r="W64" s="8">
        <f t="shared" si="0"/>
        <v>0</v>
      </c>
      <c r="X64" s="2">
        <f>SUM(U62:U63)</f>
        <v>86</v>
      </c>
      <c r="Y64">
        <v>5</v>
      </c>
    </row>
    <row r="65" spans="1:23" ht="12" customHeight="1" x14ac:dyDescent="0.15">
      <c r="A65" s="3">
        <v>43339</v>
      </c>
      <c r="B65" s="4">
        <v>3</v>
      </c>
      <c r="C65" s="5">
        <v>0</v>
      </c>
      <c r="D65" s="4">
        <v>0</v>
      </c>
      <c r="E65" s="4">
        <v>0</v>
      </c>
      <c r="F65" s="4">
        <v>0</v>
      </c>
      <c r="G65" s="4">
        <v>0</v>
      </c>
      <c r="H65" s="4">
        <v>18</v>
      </c>
      <c r="I65" s="4">
        <v>0</v>
      </c>
      <c r="J65" s="4">
        <v>0</v>
      </c>
      <c r="K65" s="4">
        <v>0</v>
      </c>
      <c r="L65" s="4">
        <v>19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6">
        <f t="shared" ref="U65:U66" si="74">SUM(B65:T65)</f>
        <v>40</v>
      </c>
      <c r="V65" s="6">
        <f>+C65</f>
        <v>0</v>
      </c>
      <c r="W65" s="6">
        <f t="shared" si="0"/>
        <v>0</v>
      </c>
    </row>
    <row r="66" spans="1:23" ht="12" customHeight="1" x14ac:dyDescent="0.15">
      <c r="A66" s="3">
        <v>43340</v>
      </c>
      <c r="B66" s="4">
        <v>4</v>
      </c>
      <c r="C66" s="5">
        <v>0</v>
      </c>
      <c r="D66" s="4">
        <v>0</v>
      </c>
      <c r="E66" s="4">
        <v>0</v>
      </c>
      <c r="F66" s="4">
        <v>0</v>
      </c>
      <c r="G66" s="4">
        <v>0</v>
      </c>
      <c r="H66" s="4">
        <v>12</v>
      </c>
      <c r="I66" s="4">
        <v>0</v>
      </c>
      <c r="J66" s="4">
        <v>0</v>
      </c>
      <c r="K66" s="4">
        <v>0</v>
      </c>
      <c r="L66" s="4">
        <v>21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6">
        <f t="shared" si="74"/>
        <v>37</v>
      </c>
      <c r="V66" s="6">
        <f>+C66</f>
        <v>0</v>
      </c>
      <c r="W66" s="6">
        <f t="shared" si="0"/>
        <v>0</v>
      </c>
    </row>
    <row r="67" spans="1:23" ht="12" customHeight="1" x14ac:dyDescent="0.15">
      <c r="A67" s="7" t="s">
        <v>0</v>
      </c>
      <c r="B67" s="8">
        <f t="shared" ref="B67:D67" si="75">AVERAGE(B65:B66)</f>
        <v>3.5</v>
      </c>
      <c r="C67" s="9">
        <f t="shared" si="75"/>
        <v>0</v>
      </c>
      <c r="D67" s="8">
        <f t="shared" si="75"/>
        <v>0</v>
      </c>
      <c r="E67" s="8">
        <f t="shared" ref="E67:V67" si="76">AVERAGE(E65:E66)</f>
        <v>0</v>
      </c>
      <c r="F67" s="8">
        <f t="shared" si="76"/>
        <v>0</v>
      </c>
      <c r="G67" s="8">
        <f t="shared" si="76"/>
        <v>0</v>
      </c>
      <c r="H67" s="8">
        <f t="shared" si="76"/>
        <v>15</v>
      </c>
      <c r="I67" s="8">
        <f t="shared" si="76"/>
        <v>0</v>
      </c>
      <c r="J67" s="8">
        <f t="shared" si="76"/>
        <v>0</v>
      </c>
      <c r="K67" s="8">
        <f t="shared" si="76"/>
        <v>0</v>
      </c>
      <c r="L67" s="8">
        <f t="shared" si="76"/>
        <v>20</v>
      </c>
      <c r="M67" s="8">
        <f t="shared" si="76"/>
        <v>0</v>
      </c>
      <c r="N67" s="8">
        <f t="shared" si="76"/>
        <v>0</v>
      </c>
      <c r="O67" s="8">
        <f t="shared" si="76"/>
        <v>0</v>
      </c>
      <c r="P67" s="8">
        <f t="shared" si="76"/>
        <v>0</v>
      </c>
      <c r="Q67" s="8">
        <f t="shared" si="76"/>
        <v>0</v>
      </c>
      <c r="R67" s="8">
        <f t="shared" si="76"/>
        <v>0</v>
      </c>
      <c r="S67" s="8">
        <f t="shared" si="76"/>
        <v>0</v>
      </c>
      <c r="T67" s="8">
        <f t="shared" si="76"/>
        <v>0</v>
      </c>
      <c r="U67" s="8">
        <f t="shared" si="76"/>
        <v>38.5</v>
      </c>
      <c r="V67" s="8">
        <f t="shared" si="76"/>
        <v>0</v>
      </c>
      <c r="W67" s="8">
        <f t="shared" ref="W67:W94" si="77">IF(U67=0,0,(V67/U67)*100)</f>
        <v>0</v>
      </c>
    </row>
    <row r="68" spans="1:23" ht="12" customHeight="1" x14ac:dyDescent="0.15">
      <c r="A68" s="3">
        <v>43346</v>
      </c>
      <c r="B68" s="4">
        <v>17</v>
      </c>
      <c r="C68" s="5">
        <v>1</v>
      </c>
      <c r="D68" s="4">
        <v>0</v>
      </c>
      <c r="E68" s="4">
        <v>0</v>
      </c>
      <c r="F68" s="4">
        <v>0</v>
      </c>
      <c r="G68" s="4">
        <v>0</v>
      </c>
      <c r="H68" s="4">
        <v>21</v>
      </c>
      <c r="I68" s="4">
        <v>0</v>
      </c>
      <c r="J68" s="4">
        <v>0</v>
      </c>
      <c r="K68" s="4">
        <v>0</v>
      </c>
      <c r="L68" s="4">
        <v>46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3</v>
      </c>
      <c r="S68" s="4">
        <v>0</v>
      </c>
      <c r="T68" s="4">
        <v>0</v>
      </c>
      <c r="U68" s="6">
        <f t="shared" ref="U68:U69" si="78">SUM(B68:T68)</f>
        <v>88</v>
      </c>
      <c r="V68" s="6">
        <f>+C68</f>
        <v>1</v>
      </c>
      <c r="W68" s="6">
        <f t="shared" si="77"/>
        <v>1.1363636363636365</v>
      </c>
    </row>
    <row r="69" spans="1:23" ht="12" customHeight="1" x14ac:dyDescent="0.15">
      <c r="A69" s="3">
        <v>43347</v>
      </c>
      <c r="B69" s="4">
        <v>21</v>
      </c>
      <c r="C69" s="5">
        <v>0</v>
      </c>
      <c r="D69" s="4">
        <v>0</v>
      </c>
      <c r="E69" s="4">
        <v>0</v>
      </c>
      <c r="F69" s="4">
        <v>0</v>
      </c>
      <c r="G69" s="4">
        <v>0</v>
      </c>
      <c r="H69" s="4">
        <v>28</v>
      </c>
      <c r="I69" s="4">
        <v>0</v>
      </c>
      <c r="J69" s="4">
        <v>0</v>
      </c>
      <c r="K69" s="4">
        <v>0</v>
      </c>
      <c r="L69" s="4">
        <v>54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1</v>
      </c>
      <c r="S69" s="4">
        <v>0</v>
      </c>
      <c r="T69" s="4">
        <v>0</v>
      </c>
      <c r="U69" s="6">
        <f t="shared" si="78"/>
        <v>104</v>
      </c>
      <c r="V69" s="6">
        <f>+C69</f>
        <v>0</v>
      </c>
      <c r="W69" s="6">
        <f t="shared" si="77"/>
        <v>0</v>
      </c>
    </row>
    <row r="70" spans="1:23" ht="12" customHeight="1" x14ac:dyDescent="0.15">
      <c r="A70" s="7" t="s">
        <v>0</v>
      </c>
      <c r="B70" s="8">
        <f t="shared" ref="B70:D70" si="79">AVERAGE(B68:B69)</f>
        <v>19</v>
      </c>
      <c r="C70" s="9">
        <f t="shared" si="79"/>
        <v>0.5</v>
      </c>
      <c r="D70" s="8">
        <f t="shared" si="79"/>
        <v>0</v>
      </c>
      <c r="E70" s="8">
        <f t="shared" ref="E70:V70" si="80">AVERAGE(E68:E69)</f>
        <v>0</v>
      </c>
      <c r="F70" s="8">
        <f t="shared" si="80"/>
        <v>0</v>
      </c>
      <c r="G70" s="8">
        <f t="shared" si="80"/>
        <v>0</v>
      </c>
      <c r="H70" s="8">
        <f t="shared" si="80"/>
        <v>24.5</v>
      </c>
      <c r="I70" s="8">
        <f t="shared" si="80"/>
        <v>0</v>
      </c>
      <c r="J70" s="8">
        <f t="shared" si="80"/>
        <v>0</v>
      </c>
      <c r="K70" s="8">
        <f t="shared" si="80"/>
        <v>0</v>
      </c>
      <c r="L70" s="8">
        <f t="shared" si="80"/>
        <v>50</v>
      </c>
      <c r="M70" s="8">
        <f t="shared" si="80"/>
        <v>0</v>
      </c>
      <c r="N70" s="8">
        <f t="shared" si="80"/>
        <v>0</v>
      </c>
      <c r="O70" s="8">
        <f t="shared" si="80"/>
        <v>0</v>
      </c>
      <c r="P70" s="8">
        <f t="shared" si="80"/>
        <v>0</v>
      </c>
      <c r="Q70" s="8">
        <f t="shared" si="80"/>
        <v>0</v>
      </c>
      <c r="R70" s="8">
        <f t="shared" si="80"/>
        <v>2</v>
      </c>
      <c r="S70" s="8">
        <f t="shared" si="80"/>
        <v>0</v>
      </c>
      <c r="T70" s="8">
        <f t="shared" si="80"/>
        <v>0</v>
      </c>
      <c r="U70" s="8">
        <f t="shared" si="80"/>
        <v>96</v>
      </c>
      <c r="V70" s="8">
        <f t="shared" si="80"/>
        <v>0.5</v>
      </c>
      <c r="W70" s="8">
        <f t="shared" si="77"/>
        <v>0.52083333333333326</v>
      </c>
    </row>
    <row r="71" spans="1:23" ht="12" customHeight="1" x14ac:dyDescent="0.15">
      <c r="A71" s="3">
        <v>43353</v>
      </c>
      <c r="B71" s="4">
        <v>10</v>
      </c>
      <c r="C71" s="5">
        <v>0</v>
      </c>
      <c r="D71" s="4">
        <v>0</v>
      </c>
      <c r="E71" s="4">
        <v>0</v>
      </c>
      <c r="F71" s="4">
        <v>0</v>
      </c>
      <c r="G71" s="4">
        <v>0</v>
      </c>
      <c r="H71" s="4">
        <v>11</v>
      </c>
      <c r="I71" s="4">
        <v>0</v>
      </c>
      <c r="J71" s="4">
        <v>0</v>
      </c>
      <c r="K71" s="4">
        <v>0</v>
      </c>
      <c r="L71" s="4">
        <v>23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1</v>
      </c>
      <c r="S71" s="4">
        <v>0</v>
      </c>
      <c r="T71" s="4">
        <v>0</v>
      </c>
      <c r="U71" s="6">
        <f t="shared" ref="U71:U72" si="81">SUM(B71:T71)</f>
        <v>45</v>
      </c>
      <c r="V71" s="6">
        <f>+C71</f>
        <v>0</v>
      </c>
      <c r="W71" s="6">
        <f t="shared" si="77"/>
        <v>0</v>
      </c>
    </row>
    <row r="72" spans="1:23" ht="12" customHeight="1" x14ac:dyDescent="0.15">
      <c r="A72" s="3">
        <v>43354</v>
      </c>
      <c r="B72" s="4">
        <v>13</v>
      </c>
      <c r="C72" s="5">
        <v>0</v>
      </c>
      <c r="D72" s="4">
        <v>0</v>
      </c>
      <c r="E72" s="4">
        <v>0</v>
      </c>
      <c r="F72" s="4">
        <v>0</v>
      </c>
      <c r="G72" s="4">
        <v>0</v>
      </c>
      <c r="H72" s="4">
        <v>17</v>
      </c>
      <c r="I72" s="4">
        <v>0</v>
      </c>
      <c r="J72" s="4">
        <v>0</v>
      </c>
      <c r="K72" s="4">
        <v>0</v>
      </c>
      <c r="L72" s="4">
        <v>22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1</v>
      </c>
      <c r="S72" s="4">
        <v>0</v>
      </c>
      <c r="T72" s="4">
        <v>0</v>
      </c>
      <c r="U72" s="6">
        <f t="shared" si="81"/>
        <v>53</v>
      </c>
      <c r="V72" s="6">
        <f>+C72</f>
        <v>0</v>
      </c>
      <c r="W72" s="6">
        <f t="shared" si="77"/>
        <v>0</v>
      </c>
    </row>
    <row r="73" spans="1:23" ht="12" customHeight="1" x14ac:dyDescent="0.15">
      <c r="A73" s="7" t="s">
        <v>0</v>
      </c>
      <c r="B73" s="8">
        <f t="shared" ref="B73:D73" si="82">AVERAGE(B71:B72)</f>
        <v>11.5</v>
      </c>
      <c r="C73" s="9">
        <f t="shared" si="82"/>
        <v>0</v>
      </c>
      <c r="D73" s="8">
        <f t="shared" si="82"/>
        <v>0</v>
      </c>
      <c r="E73" s="8">
        <f t="shared" ref="E73:V73" si="83">AVERAGE(E71:E72)</f>
        <v>0</v>
      </c>
      <c r="F73" s="8">
        <f t="shared" si="83"/>
        <v>0</v>
      </c>
      <c r="G73" s="8">
        <f t="shared" si="83"/>
        <v>0</v>
      </c>
      <c r="H73" s="8">
        <f t="shared" si="83"/>
        <v>14</v>
      </c>
      <c r="I73" s="8">
        <f t="shared" si="83"/>
        <v>0</v>
      </c>
      <c r="J73" s="8">
        <f t="shared" si="83"/>
        <v>0</v>
      </c>
      <c r="K73" s="8">
        <f t="shared" si="83"/>
        <v>0</v>
      </c>
      <c r="L73" s="8">
        <f t="shared" si="83"/>
        <v>22.5</v>
      </c>
      <c r="M73" s="8">
        <f t="shared" si="83"/>
        <v>0</v>
      </c>
      <c r="N73" s="8">
        <f t="shared" si="83"/>
        <v>0</v>
      </c>
      <c r="O73" s="8">
        <f t="shared" si="83"/>
        <v>0</v>
      </c>
      <c r="P73" s="8">
        <f t="shared" si="83"/>
        <v>0</v>
      </c>
      <c r="Q73" s="8">
        <f t="shared" si="83"/>
        <v>0</v>
      </c>
      <c r="R73" s="8">
        <f t="shared" si="83"/>
        <v>1</v>
      </c>
      <c r="S73" s="8">
        <f t="shared" si="83"/>
        <v>0</v>
      </c>
      <c r="T73" s="8">
        <f t="shared" si="83"/>
        <v>0</v>
      </c>
      <c r="U73" s="8">
        <f t="shared" si="83"/>
        <v>49</v>
      </c>
      <c r="V73" s="8">
        <f t="shared" si="83"/>
        <v>0</v>
      </c>
      <c r="W73" s="8">
        <f t="shared" si="77"/>
        <v>0</v>
      </c>
    </row>
    <row r="74" spans="1:23" ht="12" customHeight="1" x14ac:dyDescent="0.15">
      <c r="A74" s="3">
        <v>43360</v>
      </c>
      <c r="B74" s="4">
        <v>14</v>
      </c>
      <c r="C74" s="5">
        <v>0</v>
      </c>
      <c r="D74" s="4">
        <v>0</v>
      </c>
      <c r="E74" s="4">
        <v>0</v>
      </c>
      <c r="F74" s="4">
        <v>0</v>
      </c>
      <c r="G74" s="4">
        <v>0</v>
      </c>
      <c r="H74" s="4">
        <v>3</v>
      </c>
      <c r="I74" s="4">
        <v>0</v>
      </c>
      <c r="J74" s="4">
        <v>0</v>
      </c>
      <c r="K74" s="4">
        <v>0</v>
      </c>
      <c r="L74" s="4">
        <v>19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1</v>
      </c>
      <c r="S74" s="4">
        <v>0</v>
      </c>
      <c r="T74" s="4">
        <v>0</v>
      </c>
      <c r="U74" s="6">
        <f t="shared" ref="U74:U75" si="84">SUM(B74:T74)</f>
        <v>37</v>
      </c>
      <c r="V74" s="6">
        <f>+C74</f>
        <v>0</v>
      </c>
      <c r="W74" s="6">
        <f t="shared" si="77"/>
        <v>0</v>
      </c>
    </row>
    <row r="75" spans="1:23" ht="12" customHeight="1" x14ac:dyDescent="0.15">
      <c r="A75" s="3">
        <v>43361</v>
      </c>
      <c r="B75" s="4">
        <v>10</v>
      </c>
      <c r="C75" s="5">
        <v>0</v>
      </c>
      <c r="D75" s="4">
        <v>0</v>
      </c>
      <c r="E75" s="4">
        <v>0</v>
      </c>
      <c r="F75" s="4">
        <v>0</v>
      </c>
      <c r="G75" s="4">
        <v>0</v>
      </c>
      <c r="H75" s="4">
        <v>5</v>
      </c>
      <c r="I75" s="4">
        <v>0</v>
      </c>
      <c r="J75" s="4">
        <v>0</v>
      </c>
      <c r="K75" s="4">
        <v>0</v>
      </c>
      <c r="L75" s="4">
        <v>28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2</v>
      </c>
      <c r="S75" s="4">
        <v>0</v>
      </c>
      <c r="T75" s="4">
        <v>0</v>
      </c>
      <c r="U75" s="6">
        <f t="shared" si="84"/>
        <v>45</v>
      </c>
      <c r="V75" s="6">
        <f>+C75</f>
        <v>0</v>
      </c>
      <c r="W75" s="6">
        <f t="shared" si="77"/>
        <v>0</v>
      </c>
    </row>
    <row r="76" spans="1:23" ht="12" customHeight="1" x14ac:dyDescent="0.15">
      <c r="A76" s="7" t="s">
        <v>0</v>
      </c>
      <c r="B76" s="8">
        <f t="shared" ref="B76:D76" si="85">AVERAGE(B74:B75)</f>
        <v>12</v>
      </c>
      <c r="C76" s="9">
        <f t="shared" si="85"/>
        <v>0</v>
      </c>
      <c r="D76" s="8">
        <f t="shared" si="85"/>
        <v>0</v>
      </c>
      <c r="E76" s="8">
        <f t="shared" ref="E76:V76" si="86">AVERAGE(E74:E75)</f>
        <v>0</v>
      </c>
      <c r="F76" s="8">
        <f t="shared" si="86"/>
        <v>0</v>
      </c>
      <c r="G76" s="8">
        <f t="shared" si="86"/>
        <v>0</v>
      </c>
      <c r="H76" s="8">
        <f t="shared" si="86"/>
        <v>4</v>
      </c>
      <c r="I76" s="8">
        <f t="shared" si="86"/>
        <v>0</v>
      </c>
      <c r="J76" s="8">
        <f t="shared" si="86"/>
        <v>0</v>
      </c>
      <c r="K76" s="8">
        <f t="shared" si="86"/>
        <v>0</v>
      </c>
      <c r="L76" s="8">
        <f t="shared" si="86"/>
        <v>23.5</v>
      </c>
      <c r="M76" s="8">
        <f t="shared" si="86"/>
        <v>0</v>
      </c>
      <c r="N76" s="8">
        <f t="shared" si="86"/>
        <v>0</v>
      </c>
      <c r="O76" s="8">
        <f t="shared" si="86"/>
        <v>0</v>
      </c>
      <c r="P76" s="8">
        <f t="shared" si="86"/>
        <v>0</v>
      </c>
      <c r="Q76" s="8">
        <f t="shared" si="86"/>
        <v>0</v>
      </c>
      <c r="R76" s="8">
        <f t="shared" si="86"/>
        <v>1.5</v>
      </c>
      <c r="S76" s="8">
        <f t="shared" si="86"/>
        <v>0</v>
      </c>
      <c r="T76" s="8">
        <f t="shared" si="86"/>
        <v>0</v>
      </c>
      <c r="U76" s="8">
        <f t="shared" si="86"/>
        <v>41</v>
      </c>
      <c r="V76" s="8">
        <f t="shared" si="86"/>
        <v>0</v>
      </c>
      <c r="W76" s="8">
        <f t="shared" si="77"/>
        <v>0</v>
      </c>
    </row>
    <row r="77" spans="1:23" ht="12" customHeight="1" x14ac:dyDescent="0.15">
      <c r="A77" s="3">
        <v>43367</v>
      </c>
      <c r="B77" s="4">
        <v>6</v>
      </c>
      <c r="C77" s="5">
        <v>0</v>
      </c>
      <c r="D77" s="4">
        <v>0</v>
      </c>
      <c r="E77" s="4">
        <v>0</v>
      </c>
      <c r="F77" s="4">
        <v>0</v>
      </c>
      <c r="G77" s="4">
        <v>0</v>
      </c>
      <c r="H77" s="4">
        <v>4</v>
      </c>
      <c r="I77" s="4">
        <v>0</v>
      </c>
      <c r="J77" s="4">
        <v>0</v>
      </c>
      <c r="K77" s="4">
        <v>0</v>
      </c>
      <c r="L77" s="4">
        <v>21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1</v>
      </c>
      <c r="S77" s="4">
        <v>0</v>
      </c>
      <c r="T77" s="4">
        <v>0</v>
      </c>
      <c r="U77" s="6">
        <f t="shared" ref="U77:U78" si="87">SUM(B77:T77)</f>
        <v>32</v>
      </c>
      <c r="V77" s="6">
        <f>+C77</f>
        <v>0</v>
      </c>
      <c r="W77" s="6">
        <f t="shared" si="77"/>
        <v>0</v>
      </c>
    </row>
    <row r="78" spans="1:23" ht="12" customHeight="1" x14ac:dyDescent="0.15">
      <c r="A78" s="3">
        <v>43368</v>
      </c>
      <c r="B78" s="4">
        <v>8</v>
      </c>
      <c r="C78" s="5">
        <v>0</v>
      </c>
      <c r="D78" s="4">
        <v>0</v>
      </c>
      <c r="E78" s="4">
        <v>0</v>
      </c>
      <c r="F78" s="4">
        <v>0</v>
      </c>
      <c r="G78" s="4">
        <v>0</v>
      </c>
      <c r="H78" s="4">
        <v>5</v>
      </c>
      <c r="I78" s="4">
        <v>0</v>
      </c>
      <c r="J78" s="4">
        <v>0</v>
      </c>
      <c r="K78" s="4">
        <v>0</v>
      </c>
      <c r="L78" s="4">
        <v>25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1</v>
      </c>
      <c r="S78" s="4">
        <v>0</v>
      </c>
      <c r="T78" s="4">
        <v>0</v>
      </c>
      <c r="U78" s="6">
        <f t="shared" si="87"/>
        <v>39</v>
      </c>
      <c r="V78" s="6">
        <f>+C78</f>
        <v>0</v>
      </c>
      <c r="W78" s="6">
        <f t="shared" si="77"/>
        <v>0</v>
      </c>
    </row>
    <row r="79" spans="1:23" ht="12" customHeight="1" x14ac:dyDescent="0.15">
      <c r="A79" s="7" t="s">
        <v>0</v>
      </c>
      <c r="B79" s="8">
        <f t="shared" ref="B79:D79" si="88">AVERAGE(B77:B78)</f>
        <v>7</v>
      </c>
      <c r="C79" s="9">
        <f t="shared" si="88"/>
        <v>0</v>
      </c>
      <c r="D79" s="8">
        <f t="shared" si="88"/>
        <v>0</v>
      </c>
      <c r="E79" s="8">
        <f t="shared" ref="E79:V79" si="89">AVERAGE(E77:E78)</f>
        <v>0</v>
      </c>
      <c r="F79" s="8">
        <f t="shared" si="89"/>
        <v>0</v>
      </c>
      <c r="G79" s="8">
        <f t="shared" si="89"/>
        <v>0</v>
      </c>
      <c r="H79" s="8">
        <f t="shared" si="89"/>
        <v>4.5</v>
      </c>
      <c r="I79" s="8">
        <f t="shared" si="89"/>
        <v>0</v>
      </c>
      <c r="J79" s="8">
        <f t="shared" si="89"/>
        <v>0</v>
      </c>
      <c r="K79" s="8">
        <f t="shared" si="89"/>
        <v>0</v>
      </c>
      <c r="L79" s="8">
        <f t="shared" si="89"/>
        <v>23</v>
      </c>
      <c r="M79" s="8">
        <f t="shared" si="89"/>
        <v>0</v>
      </c>
      <c r="N79" s="8">
        <f t="shared" si="89"/>
        <v>0</v>
      </c>
      <c r="O79" s="8">
        <f t="shared" si="89"/>
        <v>0</v>
      </c>
      <c r="P79" s="8">
        <f t="shared" si="89"/>
        <v>0</v>
      </c>
      <c r="Q79" s="8">
        <f t="shared" si="89"/>
        <v>0</v>
      </c>
      <c r="R79" s="8">
        <f t="shared" si="89"/>
        <v>1</v>
      </c>
      <c r="S79" s="8">
        <f t="shared" si="89"/>
        <v>0</v>
      </c>
      <c r="T79" s="8">
        <f t="shared" si="89"/>
        <v>0</v>
      </c>
      <c r="U79" s="8">
        <f t="shared" si="89"/>
        <v>35.5</v>
      </c>
      <c r="V79" s="8">
        <f t="shared" si="89"/>
        <v>0</v>
      </c>
      <c r="W79" s="8">
        <f t="shared" si="77"/>
        <v>0</v>
      </c>
    </row>
    <row r="80" spans="1:23" ht="12" customHeight="1" x14ac:dyDescent="0.15">
      <c r="A80" s="3">
        <v>43374</v>
      </c>
      <c r="B80" s="4">
        <v>0</v>
      </c>
      <c r="C80" s="5">
        <v>0</v>
      </c>
      <c r="D80" s="4">
        <v>0</v>
      </c>
      <c r="E80" s="4">
        <v>0</v>
      </c>
      <c r="F80" s="4">
        <v>0</v>
      </c>
      <c r="G80" s="4">
        <v>0</v>
      </c>
      <c r="H80" s="4">
        <v>3</v>
      </c>
      <c r="I80" s="4">
        <v>0</v>
      </c>
      <c r="J80" s="4">
        <v>0</v>
      </c>
      <c r="K80" s="4">
        <v>0</v>
      </c>
      <c r="L80" s="4">
        <v>13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6">
        <f t="shared" ref="U80:U81" si="90">SUM(B80:T80)</f>
        <v>16</v>
      </c>
      <c r="V80" s="6">
        <f>+C80</f>
        <v>0</v>
      </c>
      <c r="W80" s="6">
        <f t="shared" si="77"/>
        <v>0</v>
      </c>
    </row>
    <row r="81" spans="1:23" ht="12" customHeight="1" x14ac:dyDescent="0.15">
      <c r="A81" s="3">
        <v>43375</v>
      </c>
      <c r="B81" s="4">
        <v>0</v>
      </c>
      <c r="C81" s="5">
        <v>0</v>
      </c>
      <c r="D81" s="4">
        <v>0</v>
      </c>
      <c r="E81" s="4">
        <v>0</v>
      </c>
      <c r="F81" s="4">
        <v>0</v>
      </c>
      <c r="G81" s="4">
        <v>0</v>
      </c>
      <c r="H81" s="4">
        <v>4</v>
      </c>
      <c r="I81" s="4">
        <v>0</v>
      </c>
      <c r="J81" s="4">
        <v>0</v>
      </c>
      <c r="K81" s="4">
        <v>0</v>
      </c>
      <c r="L81" s="4">
        <v>15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6">
        <f t="shared" si="90"/>
        <v>19</v>
      </c>
      <c r="V81" s="6">
        <f>+C81</f>
        <v>0</v>
      </c>
      <c r="W81" s="6">
        <f t="shared" si="77"/>
        <v>0</v>
      </c>
    </row>
    <row r="82" spans="1:23" ht="12" customHeight="1" x14ac:dyDescent="0.15">
      <c r="A82" s="7" t="s">
        <v>0</v>
      </c>
      <c r="B82" s="8">
        <f t="shared" ref="B82:D82" si="91">AVERAGE(B80:B81)</f>
        <v>0</v>
      </c>
      <c r="C82" s="9">
        <f t="shared" si="91"/>
        <v>0</v>
      </c>
      <c r="D82" s="8">
        <f t="shared" si="91"/>
        <v>0</v>
      </c>
      <c r="E82" s="8">
        <f t="shared" ref="E82:V82" si="92">AVERAGE(E80:E81)</f>
        <v>0</v>
      </c>
      <c r="F82" s="8">
        <f t="shared" si="92"/>
        <v>0</v>
      </c>
      <c r="G82" s="8">
        <f t="shared" si="92"/>
        <v>0</v>
      </c>
      <c r="H82" s="8">
        <f t="shared" si="92"/>
        <v>3.5</v>
      </c>
      <c r="I82" s="8">
        <f t="shared" si="92"/>
        <v>0</v>
      </c>
      <c r="J82" s="8">
        <f t="shared" si="92"/>
        <v>0</v>
      </c>
      <c r="K82" s="8">
        <f t="shared" si="92"/>
        <v>0</v>
      </c>
      <c r="L82" s="8">
        <f t="shared" si="92"/>
        <v>14</v>
      </c>
      <c r="M82" s="8">
        <f t="shared" si="92"/>
        <v>0</v>
      </c>
      <c r="N82" s="8">
        <f t="shared" si="92"/>
        <v>0</v>
      </c>
      <c r="O82" s="8">
        <f t="shared" si="92"/>
        <v>0</v>
      </c>
      <c r="P82" s="8">
        <f t="shared" si="92"/>
        <v>0</v>
      </c>
      <c r="Q82" s="8">
        <f t="shared" si="92"/>
        <v>0</v>
      </c>
      <c r="R82" s="8">
        <f t="shared" si="92"/>
        <v>0</v>
      </c>
      <c r="S82" s="8">
        <f t="shared" si="92"/>
        <v>0</v>
      </c>
      <c r="T82" s="8">
        <f t="shared" si="92"/>
        <v>0</v>
      </c>
      <c r="U82" s="8">
        <f t="shared" si="92"/>
        <v>17.5</v>
      </c>
      <c r="V82" s="8">
        <f t="shared" si="92"/>
        <v>0</v>
      </c>
      <c r="W82" s="8">
        <f t="shared" si="77"/>
        <v>0</v>
      </c>
    </row>
    <row r="83" spans="1:23" ht="12" customHeight="1" x14ac:dyDescent="0.15">
      <c r="A83" s="3">
        <v>43381</v>
      </c>
      <c r="B83" s="4">
        <v>2</v>
      </c>
      <c r="C83" s="5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6">
        <f t="shared" ref="U83:U84" si="93">SUM(B83:T83)</f>
        <v>2</v>
      </c>
      <c r="V83" s="6">
        <f>+C83</f>
        <v>0</v>
      </c>
      <c r="W83" s="6">
        <f t="shared" si="77"/>
        <v>0</v>
      </c>
    </row>
    <row r="84" spans="1:23" ht="12" customHeight="1" x14ac:dyDescent="0.15">
      <c r="A84" s="3">
        <v>43383</v>
      </c>
      <c r="B84" s="4">
        <v>1</v>
      </c>
      <c r="C84" s="5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3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6">
        <f t="shared" si="93"/>
        <v>4</v>
      </c>
      <c r="V84" s="6">
        <f>+C84</f>
        <v>0</v>
      </c>
      <c r="W84" s="6">
        <f t="shared" si="77"/>
        <v>0</v>
      </c>
    </row>
    <row r="85" spans="1:23" ht="12" customHeight="1" x14ac:dyDescent="0.15">
      <c r="A85" s="7" t="s">
        <v>0</v>
      </c>
      <c r="B85" s="8">
        <f t="shared" ref="B85:D85" si="94">AVERAGE(B83:B84)</f>
        <v>1.5</v>
      </c>
      <c r="C85" s="9">
        <f t="shared" si="94"/>
        <v>0</v>
      </c>
      <c r="D85" s="8">
        <f t="shared" si="94"/>
        <v>0</v>
      </c>
      <c r="E85" s="8">
        <f t="shared" ref="E85:V85" si="95">AVERAGE(E83:E84)</f>
        <v>0</v>
      </c>
      <c r="F85" s="8">
        <f t="shared" si="95"/>
        <v>0</v>
      </c>
      <c r="G85" s="8">
        <f t="shared" si="95"/>
        <v>0</v>
      </c>
      <c r="H85" s="8">
        <f t="shared" si="95"/>
        <v>0</v>
      </c>
      <c r="I85" s="8">
        <f t="shared" si="95"/>
        <v>0</v>
      </c>
      <c r="J85" s="8">
        <f t="shared" si="95"/>
        <v>0</v>
      </c>
      <c r="K85" s="8">
        <f t="shared" si="95"/>
        <v>0</v>
      </c>
      <c r="L85" s="8">
        <f t="shared" si="95"/>
        <v>1.5</v>
      </c>
      <c r="M85" s="8">
        <f t="shared" si="95"/>
        <v>0</v>
      </c>
      <c r="N85" s="8">
        <f t="shared" si="95"/>
        <v>0</v>
      </c>
      <c r="O85" s="8">
        <f t="shared" si="95"/>
        <v>0</v>
      </c>
      <c r="P85" s="8">
        <f t="shared" si="95"/>
        <v>0</v>
      </c>
      <c r="Q85" s="8">
        <f t="shared" si="95"/>
        <v>0</v>
      </c>
      <c r="R85" s="8">
        <f t="shared" si="95"/>
        <v>0</v>
      </c>
      <c r="S85" s="8">
        <f t="shared" si="95"/>
        <v>0</v>
      </c>
      <c r="T85" s="8">
        <f t="shared" si="95"/>
        <v>0</v>
      </c>
      <c r="U85" s="8">
        <f t="shared" si="95"/>
        <v>3</v>
      </c>
      <c r="V85" s="8">
        <f t="shared" si="95"/>
        <v>0</v>
      </c>
      <c r="W85" s="8">
        <f t="shared" si="77"/>
        <v>0</v>
      </c>
    </row>
    <row r="86" spans="1:23" ht="12" customHeight="1" x14ac:dyDescent="0.15">
      <c r="A86" s="3">
        <v>43388</v>
      </c>
      <c r="B86" s="4">
        <v>0</v>
      </c>
      <c r="C86" s="5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1</v>
      </c>
      <c r="S86" s="4">
        <v>0</v>
      </c>
      <c r="T86" s="4">
        <v>0</v>
      </c>
      <c r="U86" s="6">
        <f t="shared" ref="U86:U87" si="96">SUM(B86:T86)</f>
        <v>1</v>
      </c>
      <c r="V86" s="6">
        <f>+C86</f>
        <v>0</v>
      </c>
      <c r="W86" s="6">
        <f t="shared" si="77"/>
        <v>0</v>
      </c>
    </row>
    <row r="87" spans="1:23" ht="12" customHeight="1" x14ac:dyDescent="0.15">
      <c r="A87" s="3">
        <v>43389</v>
      </c>
      <c r="B87" s="4">
        <v>0</v>
      </c>
      <c r="C87" s="5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3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1</v>
      </c>
      <c r="S87" s="4">
        <v>0</v>
      </c>
      <c r="T87" s="4">
        <v>0</v>
      </c>
      <c r="U87" s="6">
        <f t="shared" si="96"/>
        <v>4</v>
      </c>
      <c r="V87" s="6">
        <f>+C87</f>
        <v>0</v>
      </c>
      <c r="W87" s="6">
        <f t="shared" si="77"/>
        <v>0</v>
      </c>
    </row>
    <row r="88" spans="1:23" ht="12" customHeight="1" x14ac:dyDescent="0.15">
      <c r="A88" s="7" t="s">
        <v>0</v>
      </c>
      <c r="B88" s="8">
        <f t="shared" ref="B88:D88" si="97">AVERAGE(B86:B87)</f>
        <v>0</v>
      </c>
      <c r="C88" s="9">
        <f t="shared" si="97"/>
        <v>0</v>
      </c>
      <c r="D88" s="8">
        <f t="shared" si="97"/>
        <v>0</v>
      </c>
      <c r="E88" s="8">
        <f t="shared" ref="E88:V88" si="98">AVERAGE(E86:E87)</f>
        <v>0</v>
      </c>
      <c r="F88" s="8">
        <f t="shared" si="98"/>
        <v>0</v>
      </c>
      <c r="G88" s="8">
        <f t="shared" si="98"/>
        <v>0</v>
      </c>
      <c r="H88" s="8">
        <f t="shared" si="98"/>
        <v>0</v>
      </c>
      <c r="I88" s="8">
        <f t="shared" si="98"/>
        <v>0</v>
      </c>
      <c r="J88" s="8">
        <f t="shared" si="98"/>
        <v>0</v>
      </c>
      <c r="K88" s="8">
        <f t="shared" si="98"/>
        <v>0</v>
      </c>
      <c r="L88" s="8">
        <f t="shared" si="98"/>
        <v>1.5</v>
      </c>
      <c r="M88" s="8">
        <f t="shared" si="98"/>
        <v>0</v>
      </c>
      <c r="N88" s="8">
        <f t="shared" si="98"/>
        <v>0</v>
      </c>
      <c r="O88" s="8">
        <f t="shared" si="98"/>
        <v>0</v>
      </c>
      <c r="P88" s="8">
        <f t="shared" si="98"/>
        <v>0</v>
      </c>
      <c r="Q88" s="8">
        <f t="shared" si="98"/>
        <v>0</v>
      </c>
      <c r="R88" s="8">
        <f t="shared" si="98"/>
        <v>1</v>
      </c>
      <c r="S88" s="8">
        <f t="shared" si="98"/>
        <v>0</v>
      </c>
      <c r="T88" s="8">
        <f t="shared" si="98"/>
        <v>0</v>
      </c>
      <c r="U88" s="8">
        <f t="shared" si="98"/>
        <v>2.5</v>
      </c>
      <c r="V88" s="8">
        <f t="shared" si="98"/>
        <v>0</v>
      </c>
      <c r="W88" s="8">
        <f t="shared" si="77"/>
        <v>0</v>
      </c>
    </row>
    <row r="89" spans="1:23" ht="12" customHeight="1" x14ac:dyDescent="0.15">
      <c r="A89" s="3">
        <v>43395</v>
      </c>
      <c r="B89" s="4">
        <v>0</v>
      </c>
      <c r="C89" s="5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6">
        <f t="shared" ref="U89:U90" si="99">SUM(B89:T89)</f>
        <v>0</v>
      </c>
      <c r="V89" s="6">
        <f>+C89</f>
        <v>0</v>
      </c>
      <c r="W89" s="6">
        <f t="shared" si="77"/>
        <v>0</v>
      </c>
    </row>
    <row r="90" spans="1:23" ht="12" customHeight="1" x14ac:dyDescent="0.15">
      <c r="A90" s="3">
        <v>43396</v>
      </c>
      <c r="B90" s="4">
        <v>0</v>
      </c>
      <c r="C90" s="5">
        <v>0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6">
        <f t="shared" si="99"/>
        <v>0</v>
      </c>
      <c r="V90" s="6">
        <f>+C90</f>
        <v>0</v>
      </c>
      <c r="W90" s="6">
        <f t="shared" si="77"/>
        <v>0</v>
      </c>
    </row>
    <row r="91" spans="1:23" ht="12" customHeight="1" x14ac:dyDescent="0.15">
      <c r="A91" s="7" t="s">
        <v>0</v>
      </c>
      <c r="B91" s="8">
        <f t="shared" ref="B91:D91" si="100">AVERAGE(B89:B90)</f>
        <v>0</v>
      </c>
      <c r="C91" s="9">
        <f t="shared" si="100"/>
        <v>0</v>
      </c>
      <c r="D91" s="8">
        <f t="shared" si="100"/>
        <v>0</v>
      </c>
      <c r="E91" s="8">
        <f t="shared" ref="E91:V91" si="101">AVERAGE(E89:E90)</f>
        <v>0</v>
      </c>
      <c r="F91" s="8">
        <f t="shared" si="101"/>
        <v>0</v>
      </c>
      <c r="G91" s="8">
        <f t="shared" si="101"/>
        <v>0</v>
      </c>
      <c r="H91" s="8">
        <f t="shared" si="101"/>
        <v>0</v>
      </c>
      <c r="I91" s="8">
        <f t="shared" si="101"/>
        <v>0</v>
      </c>
      <c r="J91" s="8">
        <f t="shared" si="101"/>
        <v>0</v>
      </c>
      <c r="K91" s="8">
        <f t="shared" si="101"/>
        <v>0</v>
      </c>
      <c r="L91" s="8">
        <f t="shared" si="101"/>
        <v>0</v>
      </c>
      <c r="M91" s="8">
        <f t="shared" si="101"/>
        <v>0</v>
      </c>
      <c r="N91" s="8">
        <f t="shared" si="101"/>
        <v>0</v>
      </c>
      <c r="O91" s="8">
        <f t="shared" si="101"/>
        <v>0</v>
      </c>
      <c r="P91" s="8">
        <f t="shared" si="101"/>
        <v>0</v>
      </c>
      <c r="Q91" s="8">
        <f t="shared" si="101"/>
        <v>0</v>
      </c>
      <c r="R91" s="8">
        <f t="shared" si="101"/>
        <v>0</v>
      </c>
      <c r="S91" s="8">
        <f t="shared" si="101"/>
        <v>0</v>
      </c>
      <c r="T91" s="8">
        <f t="shared" si="101"/>
        <v>0</v>
      </c>
      <c r="U91" s="8">
        <f t="shared" si="101"/>
        <v>0</v>
      </c>
      <c r="V91" s="8">
        <f t="shared" si="101"/>
        <v>0</v>
      </c>
      <c r="W91" s="8">
        <f t="shared" si="77"/>
        <v>0</v>
      </c>
    </row>
    <row r="92" spans="1:23" ht="12" customHeight="1" x14ac:dyDescent="0.15">
      <c r="A92" s="3">
        <v>43402</v>
      </c>
      <c r="B92" s="4">
        <v>0</v>
      </c>
      <c r="C92" s="5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6">
        <f t="shared" ref="U92:U93" si="102">SUM(B92:T92)</f>
        <v>0</v>
      </c>
      <c r="V92" s="6">
        <f>+C92</f>
        <v>0</v>
      </c>
      <c r="W92" s="6">
        <f t="shared" si="77"/>
        <v>0</v>
      </c>
    </row>
    <row r="93" spans="1:23" ht="12" customHeight="1" x14ac:dyDescent="0.15">
      <c r="A93" s="3">
        <v>43403</v>
      </c>
      <c r="B93" s="4">
        <v>0</v>
      </c>
      <c r="C93" s="5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6">
        <f t="shared" si="102"/>
        <v>0</v>
      </c>
      <c r="V93" s="6">
        <f>+C93</f>
        <v>0</v>
      </c>
      <c r="W93" s="6">
        <f t="shared" si="77"/>
        <v>0</v>
      </c>
    </row>
    <row r="94" spans="1:23" ht="12" customHeight="1" x14ac:dyDescent="0.15">
      <c r="A94" s="11" t="s">
        <v>0</v>
      </c>
      <c r="B94" s="8">
        <f t="shared" ref="B94:D94" si="103">AVERAGE(B92:B93)</f>
        <v>0</v>
      </c>
      <c r="C94" s="9">
        <f t="shared" si="103"/>
        <v>0</v>
      </c>
      <c r="D94" s="8">
        <f t="shared" si="103"/>
        <v>0</v>
      </c>
      <c r="E94" s="8">
        <f t="shared" ref="E94:V94" si="104">AVERAGE(E92:E93)</f>
        <v>0</v>
      </c>
      <c r="F94" s="8">
        <f t="shared" si="104"/>
        <v>0</v>
      </c>
      <c r="G94" s="8">
        <f t="shared" si="104"/>
        <v>0</v>
      </c>
      <c r="H94" s="8">
        <f t="shared" si="104"/>
        <v>0</v>
      </c>
      <c r="I94" s="8">
        <f t="shared" si="104"/>
        <v>0</v>
      </c>
      <c r="J94" s="8">
        <f t="shared" si="104"/>
        <v>0</v>
      </c>
      <c r="K94" s="8">
        <f t="shared" si="104"/>
        <v>0</v>
      </c>
      <c r="L94" s="8">
        <f t="shared" si="104"/>
        <v>0</v>
      </c>
      <c r="M94" s="8">
        <f t="shared" si="104"/>
        <v>0</v>
      </c>
      <c r="N94" s="8">
        <f t="shared" si="104"/>
        <v>0</v>
      </c>
      <c r="O94" s="8">
        <f t="shared" si="104"/>
        <v>0</v>
      </c>
      <c r="P94" s="8">
        <f t="shared" si="104"/>
        <v>0</v>
      </c>
      <c r="Q94" s="8">
        <f t="shared" si="104"/>
        <v>0</v>
      </c>
      <c r="R94" s="8">
        <f t="shared" si="104"/>
        <v>0</v>
      </c>
      <c r="S94" s="8">
        <f t="shared" si="104"/>
        <v>0</v>
      </c>
      <c r="T94" s="8">
        <f t="shared" si="104"/>
        <v>0</v>
      </c>
      <c r="U94" s="8">
        <f t="shared" si="104"/>
        <v>0</v>
      </c>
      <c r="V94" s="9">
        <f t="shared" si="104"/>
        <v>0</v>
      </c>
      <c r="W94" s="9">
        <f t="shared" si="77"/>
        <v>0</v>
      </c>
    </row>
    <row r="95" spans="1:23" ht="12" customHeight="1" x14ac:dyDescent="0.15">
      <c r="A95" s="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5"/>
      <c r="V95" s="15"/>
      <c r="W95" s="15"/>
    </row>
    <row r="96" spans="1:23" ht="12" customHeight="1" x14ac:dyDescent="0.15">
      <c r="A96" s="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"/>
      <c r="V96" s="1"/>
      <c r="W96" s="1"/>
    </row>
    <row r="97" spans="1:23" ht="12" customHeight="1" x14ac:dyDescent="0.15">
      <c r="A97" s="11" t="s">
        <v>1</v>
      </c>
      <c r="B97" s="9">
        <f>SUM(B2:B3,B5:B6,B8:B9,B11:B12,B14:B15,B17:B18,B20:B21,B23:B24,B26:B27,B29:B30,B32:B33,B35:B36,B38:B39,B41:B42,B44:B45,B47:B48,B50:B51,B53:B54,B56:B57,B59:B60,B62:B63,B65:B66,B68:B69,B71:B72,B74:B75,B77:B78,B80:B81,B83:B84,B86:B87,B89:B90,B92:B93)</f>
        <v>501</v>
      </c>
      <c r="C97" s="9">
        <f t="shared" ref="C97:T97" si="105">SUM(C2:C3,C5:C6,C8:C9,C11:C12,C14:C15,C17:C18,C20:C21,C23:C24,C26:C27,C29:C30,C32:C33,C35:C36,C38:C39,C41:C42,C44:C45,C47:C48,C50:C51,C53:C54,C56:C57,C59:C60,C62:C63,C65:C66,C68:C69,C71:C72,C74:C75,C77:C78,C80:C81,C83:C84,C86:C87,C89:C90,C92:C93)</f>
        <v>4</v>
      </c>
      <c r="D97" s="9">
        <f t="shared" si="105"/>
        <v>0</v>
      </c>
      <c r="E97" s="9">
        <f t="shared" si="105"/>
        <v>1</v>
      </c>
      <c r="F97" s="9">
        <f t="shared" si="105"/>
        <v>0</v>
      </c>
      <c r="G97" s="9">
        <f t="shared" si="105"/>
        <v>0</v>
      </c>
      <c r="H97" s="9">
        <f t="shared" si="105"/>
        <v>761</v>
      </c>
      <c r="I97" s="9">
        <f t="shared" si="105"/>
        <v>0</v>
      </c>
      <c r="J97" s="9">
        <f t="shared" si="105"/>
        <v>0</v>
      </c>
      <c r="K97" s="9">
        <f t="shared" si="105"/>
        <v>0</v>
      </c>
      <c r="L97" s="9">
        <f t="shared" si="105"/>
        <v>2136</v>
      </c>
      <c r="M97" s="9">
        <f t="shared" si="105"/>
        <v>0</v>
      </c>
      <c r="N97" s="9">
        <f t="shared" si="105"/>
        <v>5</v>
      </c>
      <c r="O97" s="9">
        <f t="shared" si="105"/>
        <v>0</v>
      </c>
      <c r="P97" s="9">
        <f t="shared" si="105"/>
        <v>0</v>
      </c>
      <c r="Q97" s="9">
        <f t="shared" si="105"/>
        <v>0</v>
      </c>
      <c r="R97" s="9">
        <f t="shared" si="105"/>
        <v>19</v>
      </c>
      <c r="S97" s="9">
        <f t="shared" si="105"/>
        <v>0</v>
      </c>
      <c r="T97" s="9">
        <f t="shared" si="105"/>
        <v>0</v>
      </c>
      <c r="U97" s="13">
        <f>SUM(B97:T97)</f>
        <v>3427</v>
      </c>
      <c r="V97" s="13">
        <f>+C97</f>
        <v>4</v>
      </c>
      <c r="W97" s="18">
        <f>IF(U97=0,0,(V97/U97)*100)</f>
        <v>0.11672016340822876</v>
      </c>
    </row>
  </sheetData>
  <phoneticPr fontId="8" type="noConversion"/>
  <pageMargins left="0.75" right="0.75" top="1" bottom="1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충남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민석이네집</cp:lastModifiedBy>
  <cp:revision>1</cp:revision>
  <dcterms:created xsi:type="dcterms:W3CDTF">2018-03-14T05:15:09Z</dcterms:created>
  <dcterms:modified xsi:type="dcterms:W3CDTF">2023-04-08T18:29:38Z</dcterms:modified>
  <cp:version>0906.0200.01</cp:version>
</cp:coreProperties>
</file>