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mosquito\"/>
    </mc:Choice>
  </mc:AlternateContent>
  <xr:revisionPtr revIDLastSave="0" documentId="13_ncr:1_{761D6A2A-290D-429C-9967-012A6BE784E4}" xr6:coauthVersionLast="47" xr6:coauthVersionMax="47" xr10:uidLastSave="{00000000-0000-0000-0000-000000000000}"/>
  <bookViews>
    <workbookView xWindow="2340" yWindow="2190" windowWidth="25290" windowHeight="14010" xr2:uid="{00000000-000D-0000-FFFF-FFFF00000000}"/>
  </bookViews>
  <sheets>
    <sheet name="양식" sheetId="1" r:id="rId1"/>
  </sheets>
  <definedNames>
    <definedName name="_xlnm.Print_Area" localSheetId="0">양식!$A$2:$W$7</definedName>
    <definedName name="_xlnm.Print_Titles" localSheetId="0">양식!#REF!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" l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W90" i="1" s="1"/>
  <c r="V89" i="1"/>
  <c r="V91" i="1" s="1"/>
  <c r="U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W87" i="1" s="1"/>
  <c r="V86" i="1"/>
  <c r="V88" i="1" s="1"/>
  <c r="U86" i="1"/>
  <c r="U88" i="1" s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W84" i="1" s="1"/>
  <c r="V83" i="1"/>
  <c r="V85" i="1" s="1"/>
  <c r="U83" i="1"/>
  <c r="W83" i="1" s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V80" i="1"/>
  <c r="U80" i="1"/>
  <c r="U82" i="1" s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V77" i="1"/>
  <c r="U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W75" i="1" s="1"/>
  <c r="V74" i="1"/>
  <c r="V76" i="1" s="1"/>
  <c r="U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V71" i="1"/>
  <c r="V73" i="1" s="1"/>
  <c r="U71" i="1"/>
  <c r="U73" i="1" s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U69" i="1"/>
  <c r="W69" i="1" s="1"/>
  <c r="V68" i="1"/>
  <c r="U68" i="1"/>
  <c r="U70" i="1" s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U66" i="1"/>
  <c r="V65" i="1"/>
  <c r="U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V62" i="1"/>
  <c r="U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V59" i="1"/>
  <c r="U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V56" i="1"/>
  <c r="U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U54" i="1"/>
  <c r="V53" i="1"/>
  <c r="U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W51" i="1" s="1"/>
  <c r="V50" i="1"/>
  <c r="V52" i="1" s="1"/>
  <c r="U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V47" i="1"/>
  <c r="V49" i="1" s="1"/>
  <c r="U47" i="1"/>
  <c r="U49" i="1" s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V44" i="1"/>
  <c r="U44" i="1"/>
  <c r="W44" i="1" s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V41" i="1"/>
  <c r="U41" i="1"/>
  <c r="W41" i="1" s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W39" i="1" s="1"/>
  <c r="V38" i="1"/>
  <c r="U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U37" i="1" s="1"/>
  <c r="V35" i="1"/>
  <c r="U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W33" i="1" s="1"/>
  <c r="V32" i="1"/>
  <c r="U32" i="1"/>
  <c r="U34" i="1" s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V29" i="1"/>
  <c r="U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V26" i="1"/>
  <c r="U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V23" i="1"/>
  <c r="U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V20" i="1"/>
  <c r="U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V17" i="1"/>
  <c r="U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W15" i="1" s="1"/>
  <c r="V14" i="1"/>
  <c r="U14" i="1"/>
  <c r="W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V11" i="1"/>
  <c r="U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W9" i="1" s="1"/>
  <c r="V8" i="1"/>
  <c r="U8" i="1"/>
  <c r="W8" i="1" s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V5" i="1"/>
  <c r="W5" i="1" s="1"/>
  <c r="U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W3" i="1" s="1"/>
  <c r="V2" i="1"/>
  <c r="U2" i="1"/>
  <c r="W2" i="1" s="1"/>
  <c r="U58" i="1" l="1"/>
  <c r="V61" i="1"/>
  <c r="W63" i="1"/>
  <c r="U19" i="1"/>
  <c r="U7" i="1"/>
  <c r="U79" i="1"/>
  <c r="V82" i="1"/>
  <c r="W35" i="1"/>
  <c r="W38" i="1"/>
  <c r="W74" i="1"/>
  <c r="V79" i="1"/>
  <c r="V28" i="1"/>
  <c r="U64" i="1"/>
  <c r="V67" i="1"/>
  <c r="W27" i="1"/>
  <c r="U61" i="1"/>
  <c r="V64" i="1"/>
  <c r="W40" i="1"/>
  <c r="V46" i="1"/>
  <c r="W29" i="1"/>
  <c r="V34" i="1"/>
  <c r="V37" i="1"/>
  <c r="V40" i="1"/>
  <c r="V43" i="1"/>
  <c r="W45" i="1"/>
  <c r="W46" i="1" s="1"/>
  <c r="W81" i="1"/>
  <c r="W26" i="1"/>
  <c r="W28" i="1" s="1"/>
  <c r="U22" i="1"/>
  <c r="V25" i="1"/>
  <c r="W30" i="1"/>
  <c r="U67" i="1"/>
  <c r="V70" i="1"/>
  <c r="W17" i="1"/>
  <c r="V13" i="1"/>
  <c r="V16" i="1"/>
  <c r="U13" i="1"/>
  <c r="U55" i="1"/>
  <c r="V58" i="1"/>
  <c r="W50" i="1"/>
  <c r="W52" i="1" s="1"/>
  <c r="V55" i="1"/>
  <c r="W57" i="1"/>
  <c r="U43" i="1"/>
  <c r="W48" i="1"/>
  <c r="W54" i="1"/>
  <c r="W60" i="1"/>
  <c r="W66" i="1"/>
  <c r="W72" i="1"/>
  <c r="W78" i="1"/>
  <c r="U85" i="1"/>
  <c r="U91" i="1"/>
  <c r="V31" i="1"/>
  <c r="W23" i="1"/>
  <c r="U31" i="1"/>
  <c r="W36" i="1"/>
  <c r="W37" i="1" s="1"/>
  <c r="W42" i="1"/>
  <c r="W85" i="1"/>
  <c r="V22" i="1"/>
  <c r="U25" i="1"/>
  <c r="W76" i="1"/>
  <c r="W43" i="1"/>
  <c r="V7" i="1"/>
  <c r="U16" i="1"/>
  <c r="V19" i="1"/>
  <c r="W21" i="1"/>
  <c r="W24" i="1"/>
  <c r="V4" i="1"/>
  <c r="V10" i="1"/>
  <c r="W18" i="1"/>
  <c r="W19" i="1" s="1"/>
  <c r="W4" i="1"/>
  <c r="W10" i="1"/>
  <c r="U28" i="1"/>
  <c r="U46" i="1"/>
  <c r="U76" i="1"/>
  <c r="W14" i="1"/>
  <c r="W16" i="1" s="1"/>
  <c r="W20" i="1"/>
  <c r="W22" i="1" s="1"/>
  <c r="W56" i="1"/>
  <c r="W62" i="1"/>
  <c r="W64" i="1" s="1"/>
  <c r="W68" i="1"/>
  <c r="W70" i="1" s="1"/>
  <c r="W80" i="1"/>
  <c r="W86" i="1"/>
  <c r="W88" i="1" s="1"/>
  <c r="U52" i="1"/>
  <c r="U4" i="1"/>
  <c r="W6" i="1"/>
  <c r="W7" i="1" s="1"/>
  <c r="U10" i="1"/>
  <c r="W32" i="1"/>
  <c r="W34" i="1" s="1"/>
  <c r="W47" i="1"/>
  <c r="W53" i="1"/>
  <c r="W59" i="1"/>
  <c r="W65" i="1"/>
  <c r="W71" i="1"/>
  <c r="W77" i="1"/>
  <c r="W89" i="1"/>
  <c r="W91" i="1" s="1"/>
  <c r="U40" i="1"/>
  <c r="W73" i="1" l="1"/>
  <c r="W31" i="1"/>
  <c r="W49" i="1"/>
  <c r="W61" i="1"/>
  <c r="W58" i="1"/>
  <c r="W82" i="1"/>
  <c r="W79" i="1"/>
  <c r="W67" i="1"/>
  <c r="W55" i="1"/>
  <c r="W25" i="1"/>
</calcChain>
</file>

<file path=xl/sharedStrings.xml><?xml version="1.0" encoding="utf-8"?>
<sst xmlns="http://schemas.openxmlformats.org/spreadsheetml/2006/main" count="92" uniqueCount="63">
  <si>
    <t>평균</t>
  </si>
  <si>
    <t>5월 2일</t>
  </si>
  <si>
    <t>4월 25일</t>
  </si>
  <si>
    <t>4월 4일</t>
  </si>
  <si>
    <t>5월 3일</t>
  </si>
  <si>
    <t>4월 26일</t>
  </si>
  <si>
    <t>4월 18일</t>
  </si>
  <si>
    <t>5월 10일</t>
  </si>
  <si>
    <t>5월 9일</t>
  </si>
  <si>
    <t>4월 5일</t>
  </si>
  <si>
    <t>4월 19일</t>
  </si>
  <si>
    <t>4월 12일</t>
  </si>
  <si>
    <t>4월 11일</t>
  </si>
  <si>
    <t>7월 4일</t>
  </si>
  <si>
    <t>6월 13일</t>
  </si>
  <si>
    <t xml:space="preserve">5월 31일 </t>
  </si>
  <si>
    <t>5월 16일</t>
  </si>
  <si>
    <t xml:space="preserve">6월 29일 </t>
  </si>
  <si>
    <t xml:space="preserve">5월 24일 </t>
  </si>
  <si>
    <t>5월 23일</t>
  </si>
  <si>
    <t xml:space="preserve">6월 8일 </t>
  </si>
  <si>
    <t xml:space="preserve">6월 14일 </t>
  </si>
  <si>
    <t xml:space="preserve">5월 17일 </t>
  </si>
  <si>
    <t>5월 30일</t>
  </si>
  <si>
    <t>6월 28일</t>
  </si>
  <si>
    <t>6월 20일</t>
  </si>
  <si>
    <t>6월 7일</t>
  </si>
  <si>
    <t xml:space="preserve">6월 21일 </t>
  </si>
  <si>
    <t xml:space="preserve">7월 5일 </t>
  </si>
  <si>
    <t>7월 11일</t>
  </si>
  <si>
    <t>7월 18일</t>
  </si>
  <si>
    <t>8월 29일</t>
  </si>
  <si>
    <t>7월 26일</t>
  </si>
  <si>
    <t>8월 8일</t>
  </si>
  <si>
    <t>8월 2일</t>
  </si>
  <si>
    <t>8월 16일</t>
  </si>
  <si>
    <t xml:space="preserve">7월 12일 </t>
  </si>
  <si>
    <t>7월 25일</t>
  </si>
  <si>
    <t>8월 17일</t>
  </si>
  <si>
    <t>8월 22일</t>
  </si>
  <si>
    <t>7월 19일</t>
  </si>
  <si>
    <t>8월 1일</t>
  </si>
  <si>
    <t>8월 9일</t>
  </si>
  <si>
    <t>8월 23일</t>
  </si>
  <si>
    <t>10월 24일</t>
  </si>
  <si>
    <t>9월 13일</t>
  </si>
  <si>
    <t>10월 5일</t>
  </si>
  <si>
    <t>9월 26일</t>
  </si>
  <si>
    <t>9월 14일</t>
  </si>
  <si>
    <t>10월 4일</t>
  </si>
  <si>
    <t>8월 30일</t>
  </si>
  <si>
    <t>9월 5일</t>
  </si>
  <si>
    <t>10월 11일</t>
  </si>
  <si>
    <t>10월 12일</t>
  </si>
  <si>
    <t>9월 6일</t>
  </si>
  <si>
    <t>9월 20일</t>
  </si>
  <si>
    <t>10월 17일</t>
  </si>
  <si>
    <t>10월 18일</t>
  </si>
  <si>
    <t>9월 19일</t>
  </si>
  <si>
    <t>9월 27일</t>
  </si>
  <si>
    <t>10월 25일</t>
  </si>
  <si>
    <t>Total</t>
  </si>
  <si>
    <t>계(total)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</si>
</sst>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&quot;월&quot;\ d&quot;일&quot;"/>
  </numFmts>
  <fonts count="7" x14ac:knownFonts="1">
    <font>
      <sz val="11"/>
      <color rgb="FF000000"/>
      <name val="돋움"/>
    </font>
    <font>
      <sz val="10"/>
      <color rgb="FF00000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</fills>
  <borders count="3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176" fontId="0" fillId="0" borderId="0" xfId="0" applyNumberFormat="1"/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5" fillId="0" borderId="0" xfId="0" applyNumberFormat="1" applyFont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  <pageSetUpPr fitToPage="1"/>
  </sheetPr>
  <dimension ref="A1:W93"/>
  <sheetViews>
    <sheetView tabSelected="1" zoomScale="115" zoomScaleNormal="115" zoomScaleSheetLayoutView="75" workbookViewId="0">
      <pane xSplit="1" ySplit="2" topLeftCell="B3" activePane="bottomRight" state="frozen"/>
      <selection pane="topRight"/>
      <selection pane="bottomLeft"/>
      <selection pane="bottomRight" sqref="A1:A1048576"/>
    </sheetView>
  </sheetViews>
  <sheetFormatPr defaultColWidth="8.6640625" defaultRowHeight="13.5" x14ac:dyDescent="0.15"/>
  <cols>
    <col min="1" max="1" width="8.77734375" bestFit="1" customWidth="1"/>
    <col min="2" max="7" width="6.5546875" customWidth="1"/>
    <col min="8" max="8" width="7.77734375" customWidth="1"/>
    <col min="9" max="9" width="8.5546875" customWidth="1"/>
    <col min="10" max="10" width="7.88671875" customWidth="1"/>
    <col min="11" max="11" width="6.5546875" customWidth="1"/>
    <col min="12" max="12" width="7.44140625" customWidth="1"/>
    <col min="13" max="20" width="6.5546875" customWidth="1"/>
    <col min="21" max="21" width="7.21875" style="1" customWidth="1"/>
    <col min="22" max="23" width="6.5546875" style="1" customWidth="1"/>
  </cols>
  <sheetData>
    <row r="1" spans="1:23" x14ac:dyDescent="0.15">
      <c r="U1" s="11" t="s">
        <v>62</v>
      </c>
    </row>
    <row r="2" spans="1:23" x14ac:dyDescent="0.15">
      <c r="A2" s="6" t="s">
        <v>3</v>
      </c>
      <c r="B2" s="2">
        <v>0</v>
      </c>
      <c r="C2" s="3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4">
        <f>SUM(B2:T2)</f>
        <v>0</v>
      </c>
      <c r="V2" s="4">
        <f>+C2</f>
        <v>0</v>
      </c>
      <c r="W2" s="4">
        <f>IF(U2=0,0,(V2/U2)*100)</f>
        <v>0</v>
      </c>
    </row>
    <row r="3" spans="1:23" x14ac:dyDescent="0.15">
      <c r="A3" s="6" t="s">
        <v>9</v>
      </c>
      <c r="B3" s="2">
        <v>0</v>
      </c>
      <c r="C3" s="3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4">
        <f>SUM(B3:T3)</f>
        <v>0</v>
      </c>
      <c r="V3" s="4">
        <f>+C3</f>
        <v>0</v>
      </c>
      <c r="W3" s="4">
        <f>IF(U3=0,0,(V3/U3)*100)</f>
        <v>0</v>
      </c>
    </row>
    <row r="4" spans="1:23" x14ac:dyDescent="0.15">
      <c r="A4" s="7" t="s">
        <v>0</v>
      </c>
      <c r="B4" s="5">
        <f>AVERAGE(B2:B3)</f>
        <v>0</v>
      </c>
      <c r="C4" s="8">
        <f t="shared" ref="C4:W4" si="0">AVERAGE(C2:C3)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>AVERAGE(U2:U3)</f>
        <v>0</v>
      </c>
      <c r="V4" s="5">
        <f>AVERAGE(V2:V3)</f>
        <v>0</v>
      </c>
      <c r="W4" s="5">
        <f t="shared" si="0"/>
        <v>0</v>
      </c>
    </row>
    <row r="5" spans="1:23" ht="12.75" customHeight="1" x14ac:dyDescent="0.15">
      <c r="A5" s="6" t="s">
        <v>12</v>
      </c>
      <c r="B5" s="2">
        <v>2</v>
      </c>
      <c r="C5" s="3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4">
        <f>SUM(B5:T5)</f>
        <v>2</v>
      </c>
      <c r="V5" s="4">
        <f t="shared" ref="V5:V6" si="1">+C5</f>
        <v>0</v>
      </c>
      <c r="W5" s="4">
        <f t="shared" ref="W5:W6" si="2">IF(U5=0,0,(V5/U5)*100)</f>
        <v>0</v>
      </c>
    </row>
    <row r="6" spans="1:23" x14ac:dyDescent="0.15">
      <c r="A6" s="6" t="s">
        <v>11</v>
      </c>
      <c r="B6" s="2">
        <v>0</v>
      </c>
      <c r="C6" s="3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4">
        <f>SUM(B6:T6)</f>
        <v>0</v>
      </c>
      <c r="V6" s="4">
        <f t="shared" si="1"/>
        <v>0</v>
      </c>
      <c r="W6" s="4">
        <f t="shared" si="2"/>
        <v>0</v>
      </c>
    </row>
    <row r="7" spans="1:23" x14ac:dyDescent="0.15">
      <c r="A7" s="7" t="s">
        <v>0</v>
      </c>
      <c r="B7" s="5">
        <f>AVERAGE(B5:B6)</f>
        <v>1</v>
      </c>
      <c r="C7" s="8">
        <f t="shared" ref="C7:W7" si="3">AVERAGE(C5:C6)</f>
        <v>0</v>
      </c>
      <c r="D7" s="5">
        <f t="shared" si="3"/>
        <v>0</v>
      </c>
      <c r="E7" s="5">
        <f t="shared" si="3"/>
        <v>0</v>
      </c>
      <c r="F7" s="5">
        <f t="shared" si="3"/>
        <v>0</v>
      </c>
      <c r="G7" s="5">
        <f t="shared" si="3"/>
        <v>0</v>
      </c>
      <c r="H7" s="5">
        <f t="shared" si="3"/>
        <v>0</v>
      </c>
      <c r="I7" s="5">
        <f t="shared" si="3"/>
        <v>0</v>
      </c>
      <c r="J7" s="5">
        <f t="shared" si="3"/>
        <v>0</v>
      </c>
      <c r="K7" s="5">
        <f t="shared" si="3"/>
        <v>0</v>
      </c>
      <c r="L7" s="5">
        <f t="shared" si="3"/>
        <v>0</v>
      </c>
      <c r="M7" s="5">
        <f t="shared" si="3"/>
        <v>0</v>
      </c>
      <c r="N7" s="5">
        <f t="shared" si="3"/>
        <v>0</v>
      </c>
      <c r="O7" s="5">
        <f t="shared" si="3"/>
        <v>0</v>
      </c>
      <c r="P7" s="5">
        <f t="shared" si="3"/>
        <v>0</v>
      </c>
      <c r="Q7" s="5">
        <f t="shared" si="3"/>
        <v>0</v>
      </c>
      <c r="R7" s="5">
        <f t="shared" si="3"/>
        <v>0</v>
      </c>
      <c r="S7" s="5">
        <f t="shared" si="3"/>
        <v>0</v>
      </c>
      <c r="T7" s="5">
        <f t="shared" si="3"/>
        <v>0</v>
      </c>
      <c r="U7" s="5">
        <f t="shared" si="3"/>
        <v>1</v>
      </c>
      <c r="V7" s="5">
        <f>AVERAGE(V5:V6)</f>
        <v>0</v>
      </c>
      <c r="W7" s="5">
        <f t="shared" si="3"/>
        <v>0</v>
      </c>
    </row>
    <row r="8" spans="1:23" x14ac:dyDescent="0.15">
      <c r="A8" s="6" t="s">
        <v>6</v>
      </c>
      <c r="B8" s="2">
        <v>0</v>
      </c>
      <c r="C8" s="3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4">
        <f>SUM(B8:T8)</f>
        <v>0</v>
      </c>
      <c r="V8" s="4">
        <f t="shared" ref="V8:V9" si="4">+C8</f>
        <v>0</v>
      </c>
      <c r="W8" s="4">
        <f t="shared" ref="W8:W9" si="5">IF(U8=0,0,(V8/U8)*100)</f>
        <v>0</v>
      </c>
    </row>
    <row r="9" spans="1:23" x14ac:dyDescent="0.15">
      <c r="A9" s="6" t="s">
        <v>10</v>
      </c>
      <c r="B9" s="2">
        <v>0</v>
      </c>
      <c r="C9" s="3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4">
        <f>SUM(B9:T9)</f>
        <v>0</v>
      </c>
      <c r="V9" s="4">
        <f t="shared" si="4"/>
        <v>0</v>
      </c>
      <c r="W9" s="4">
        <f t="shared" si="5"/>
        <v>0</v>
      </c>
    </row>
    <row r="10" spans="1:23" x14ac:dyDescent="0.15">
      <c r="A10" s="7" t="s">
        <v>0</v>
      </c>
      <c r="B10" s="5">
        <f>AVERAGE(B8:B9)</f>
        <v>0</v>
      </c>
      <c r="C10" s="8">
        <f t="shared" ref="C10:W10" si="6">AVERAGE(C8:C9)</f>
        <v>0</v>
      </c>
      <c r="D10" s="5">
        <f t="shared" si="6"/>
        <v>0</v>
      </c>
      <c r="E10" s="5">
        <f t="shared" si="6"/>
        <v>0</v>
      </c>
      <c r="F10" s="5">
        <f t="shared" si="6"/>
        <v>0</v>
      </c>
      <c r="G10" s="5">
        <f t="shared" si="6"/>
        <v>0</v>
      </c>
      <c r="H10" s="5">
        <f t="shared" si="6"/>
        <v>0</v>
      </c>
      <c r="I10" s="5">
        <f t="shared" si="6"/>
        <v>0</v>
      </c>
      <c r="J10" s="5">
        <f t="shared" si="6"/>
        <v>0</v>
      </c>
      <c r="K10" s="5">
        <f t="shared" si="6"/>
        <v>0</v>
      </c>
      <c r="L10" s="5">
        <f t="shared" si="6"/>
        <v>0</v>
      </c>
      <c r="M10" s="5">
        <f t="shared" si="6"/>
        <v>0</v>
      </c>
      <c r="N10" s="5">
        <f t="shared" si="6"/>
        <v>0</v>
      </c>
      <c r="O10" s="5">
        <f t="shared" si="6"/>
        <v>0</v>
      </c>
      <c r="P10" s="5">
        <f t="shared" si="6"/>
        <v>0</v>
      </c>
      <c r="Q10" s="5">
        <f t="shared" si="6"/>
        <v>0</v>
      </c>
      <c r="R10" s="5">
        <f t="shared" si="6"/>
        <v>0</v>
      </c>
      <c r="S10" s="5">
        <f t="shared" si="6"/>
        <v>0</v>
      </c>
      <c r="T10" s="5">
        <f t="shared" si="6"/>
        <v>0</v>
      </c>
      <c r="U10" s="5">
        <f t="shared" si="6"/>
        <v>0</v>
      </c>
      <c r="V10" s="5">
        <f t="shared" si="6"/>
        <v>0</v>
      </c>
      <c r="W10" s="5">
        <f t="shared" si="6"/>
        <v>0</v>
      </c>
    </row>
    <row r="11" spans="1:23" x14ac:dyDescent="0.15">
      <c r="A11" s="6" t="s">
        <v>2</v>
      </c>
      <c r="B11" s="2">
        <v>4</v>
      </c>
      <c r="C11" s="3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4">
        <f>SUM(B11:T11)</f>
        <v>7</v>
      </c>
      <c r="V11" s="4">
        <f t="shared" ref="V11:V12" si="7">+C11</f>
        <v>0</v>
      </c>
      <c r="W11" s="4">
        <v>0</v>
      </c>
    </row>
    <row r="12" spans="1:23" x14ac:dyDescent="0.15">
      <c r="A12" s="6" t="s">
        <v>5</v>
      </c>
      <c r="B12" s="2">
        <v>0</v>
      </c>
      <c r="C12" s="3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4">
        <f>SUM(B12:T12)</f>
        <v>1</v>
      </c>
      <c r="V12" s="4">
        <f t="shared" si="7"/>
        <v>0</v>
      </c>
      <c r="W12" s="4">
        <v>0</v>
      </c>
    </row>
    <row r="13" spans="1:23" x14ac:dyDescent="0.15">
      <c r="A13" s="7" t="s">
        <v>0</v>
      </c>
      <c r="B13" s="5">
        <f>AVERAGE(B11:B12)</f>
        <v>2</v>
      </c>
      <c r="C13" s="8">
        <f t="shared" ref="C13:W13" si="8">AVERAGE(C11:C12)</f>
        <v>0</v>
      </c>
      <c r="D13" s="5">
        <f t="shared" si="8"/>
        <v>0</v>
      </c>
      <c r="E13" s="5">
        <f t="shared" si="8"/>
        <v>0</v>
      </c>
      <c r="F13" s="5">
        <f t="shared" si="8"/>
        <v>0</v>
      </c>
      <c r="G13" s="5">
        <f t="shared" si="8"/>
        <v>0</v>
      </c>
      <c r="H13" s="5">
        <f t="shared" si="8"/>
        <v>0</v>
      </c>
      <c r="I13" s="5">
        <f t="shared" si="8"/>
        <v>0</v>
      </c>
      <c r="J13" s="5">
        <f t="shared" si="8"/>
        <v>0</v>
      </c>
      <c r="K13" s="5">
        <f t="shared" si="8"/>
        <v>0.5</v>
      </c>
      <c r="L13" s="5">
        <f t="shared" si="8"/>
        <v>1.5</v>
      </c>
      <c r="M13" s="5">
        <f t="shared" si="8"/>
        <v>0</v>
      </c>
      <c r="N13" s="5">
        <f t="shared" si="8"/>
        <v>0</v>
      </c>
      <c r="O13" s="5">
        <f t="shared" si="8"/>
        <v>0</v>
      </c>
      <c r="P13" s="5">
        <f t="shared" si="8"/>
        <v>0</v>
      </c>
      <c r="Q13" s="5">
        <f t="shared" si="8"/>
        <v>0</v>
      </c>
      <c r="R13" s="5">
        <f t="shared" si="8"/>
        <v>0</v>
      </c>
      <c r="S13" s="5">
        <f t="shared" si="8"/>
        <v>0</v>
      </c>
      <c r="T13" s="5">
        <f t="shared" si="8"/>
        <v>0</v>
      </c>
      <c r="U13" s="5">
        <f t="shared" si="8"/>
        <v>4</v>
      </c>
      <c r="V13" s="5">
        <f t="shared" si="8"/>
        <v>0</v>
      </c>
      <c r="W13" s="5">
        <f t="shared" si="8"/>
        <v>0</v>
      </c>
    </row>
    <row r="14" spans="1:23" x14ac:dyDescent="0.15">
      <c r="A14" s="6" t="s">
        <v>1</v>
      </c>
      <c r="B14" s="2">
        <v>2</v>
      </c>
      <c r="C14" s="3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 t="shared" ref="U14:U18" si="9">SUM(B14:T14)</f>
        <v>3</v>
      </c>
      <c r="V14" s="2">
        <f t="shared" ref="V14:V18" si="10">+C14</f>
        <v>0</v>
      </c>
      <c r="W14" s="2">
        <f t="shared" ref="W14:W18" si="11">IF(U14=0,0,(V14/U14)*100)</f>
        <v>0</v>
      </c>
    </row>
    <row r="15" spans="1:23" x14ac:dyDescent="0.15">
      <c r="A15" s="6" t="s">
        <v>4</v>
      </c>
      <c r="B15" s="2">
        <v>0</v>
      </c>
      <c r="C15" s="3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 t="shared" si="9"/>
        <v>0</v>
      </c>
      <c r="V15" s="2">
        <f t="shared" si="10"/>
        <v>0</v>
      </c>
      <c r="W15" s="2">
        <f t="shared" si="11"/>
        <v>0</v>
      </c>
    </row>
    <row r="16" spans="1:23" x14ac:dyDescent="0.15">
      <c r="A16" s="7" t="s">
        <v>0</v>
      </c>
      <c r="B16" s="5">
        <f>AVERAGE(B14:B15)</f>
        <v>1</v>
      </c>
      <c r="C16" s="8">
        <f t="shared" ref="C16:W16" si="12">AVERAGE(C14:C15)</f>
        <v>0</v>
      </c>
      <c r="D16" s="5">
        <f t="shared" si="12"/>
        <v>0</v>
      </c>
      <c r="E16" s="5">
        <f t="shared" si="12"/>
        <v>0</v>
      </c>
      <c r="F16" s="5">
        <f t="shared" si="12"/>
        <v>0</v>
      </c>
      <c r="G16" s="5">
        <f t="shared" si="12"/>
        <v>0</v>
      </c>
      <c r="H16" s="5">
        <f t="shared" si="12"/>
        <v>0</v>
      </c>
      <c r="I16" s="5">
        <f t="shared" si="12"/>
        <v>0</v>
      </c>
      <c r="J16" s="5">
        <f t="shared" si="12"/>
        <v>0</v>
      </c>
      <c r="K16" s="5">
        <f t="shared" si="12"/>
        <v>0</v>
      </c>
      <c r="L16" s="5">
        <f t="shared" si="12"/>
        <v>0.5</v>
      </c>
      <c r="M16" s="5">
        <f t="shared" si="12"/>
        <v>0</v>
      </c>
      <c r="N16" s="5">
        <f t="shared" si="12"/>
        <v>0</v>
      </c>
      <c r="O16" s="5">
        <f t="shared" si="12"/>
        <v>0</v>
      </c>
      <c r="P16" s="5">
        <f t="shared" si="12"/>
        <v>0</v>
      </c>
      <c r="Q16" s="5">
        <f t="shared" si="12"/>
        <v>0</v>
      </c>
      <c r="R16" s="5">
        <f t="shared" si="12"/>
        <v>0</v>
      </c>
      <c r="S16" s="5">
        <f t="shared" si="12"/>
        <v>0</v>
      </c>
      <c r="T16" s="5">
        <f t="shared" si="12"/>
        <v>0</v>
      </c>
      <c r="U16" s="5">
        <f t="shared" si="12"/>
        <v>1.5</v>
      </c>
      <c r="V16" s="5">
        <f t="shared" si="12"/>
        <v>0</v>
      </c>
      <c r="W16" s="5">
        <f t="shared" si="12"/>
        <v>0</v>
      </c>
    </row>
    <row r="17" spans="1:23" x14ac:dyDescent="0.15">
      <c r="A17" s="6" t="s">
        <v>8</v>
      </c>
      <c r="B17" s="2">
        <v>0</v>
      </c>
      <c r="C17" s="3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9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 t="shared" si="9"/>
        <v>10</v>
      </c>
      <c r="V17" s="2">
        <f t="shared" si="10"/>
        <v>0</v>
      </c>
      <c r="W17" s="2">
        <f t="shared" si="11"/>
        <v>0</v>
      </c>
    </row>
    <row r="18" spans="1:23" x14ac:dyDescent="0.15">
      <c r="A18" s="6" t="s">
        <v>7</v>
      </c>
      <c r="B18" s="2">
        <v>1</v>
      </c>
      <c r="C18" s="3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f t="shared" si="9"/>
        <v>14</v>
      </c>
      <c r="V18" s="2">
        <f t="shared" si="10"/>
        <v>0</v>
      </c>
      <c r="W18" s="2">
        <f t="shared" si="11"/>
        <v>0</v>
      </c>
    </row>
    <row r="19" spans="1:23" x14ac:dyDescent="0.15">
      <c r="A19" s="7" t="s">
        <v>0</v>
      </c>
      <c r="B19" s="5">
        <f>AVERAGE(B17:B18)</f>
        <v>0.5</v>
      </c>
      <c r="C19" s="8">
        <f t="shared" ref="C19:W19" si="13">AVERAGE(C17:C18)</f>
        <v>0</v>
      </c>
      <c r="D19" s="5">
        <f t="shared" si="13"/>
        <v>0</v>
      </c>
      <c r="E19" s="5">
        <f t="shared" si="13"/>
        <v>0</v>
      </c>
      <c r="F19" s="5">
        <f t="shared" si="13"/>
        <v>0</v>
      </c>
      <c r="G19" s="5">
        <f t="shared" si="13"/>
        <v>0</v>
      </c>
      <c r="H19" s="5">
        <f t="shared" si="13"/>
        <v>0.5</v>
      </c>
      <c r="I19" s="5">
        <f t="shared" si="13"/>
        <v>0</v>
      </c>
      <c r="J19" s="5">
        <f t="shared" si="13"/>
        <v>0</v>
      </c>
      <c r="K19" s="5">
        <f t="shared" si="13"/>
        <v>0</v>
      </c>
      <c r="L19" s="5">
        <f t="shared" si="13"/>
        <v>11</v>
      </c>
      <c r="M19" s="5">
        <f t="shared" si="13"/>
        <v>0</v>
      </c>
      <c r="N19" s="5">
        <f t="shared" si="13"/>
        <v>0</v>
      </c>
      <c r="O19" s="5">
        <f t="shared" si="13"/>
        <v>0</v>
      </c>
      <c r="P19" s="5">
        <f t="shared" si="13"/>
        <v>0</v>
      </c>
      <c r="Q19" s="5">
        <f t="shared" si="13"/>
        <v>0</v>
      </c>
      <c r="R19" s="5">
        <f t="shared" si="13"/>
        <v>0</v>
      </c>
      <c r="S19" s="5">
        <f t="shared" si="13"/>
        <v>0</v>
      </c>
      <c r="T19" s="5">
        <f t="shared" si="13"/>
        <v>0</v>
      </c>
      <c r="U19" s="5">
        <f t="shared" si="13"/>
        <v>12</v>
      </c>
      <c r="V19" s="5">
        <f t="shared" si="13"/>
        <v>0</v>
      </c>
      <c r="W19" s="5">
        <f t="shared" si="13"/>
        <v>0</v>
      </c>
    </row>
    <row r="20" spans="1:23" x14ac:dyDescent="0.15">
      <c r="A20" s="6" t="s">
        <v>16</v>
      </c>
      <c r="B20" s="2">
        <v>0</v>
      </c>
      <c r="C20" s="3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>SUM(B20:T20)</f>
        <v>2</v>
      </c>
      <c r="V20" s="2">
        <f>+C20</f>
        <v>0</v>
      </c>
      <c r="W20" s="2">
        <f>IF(U20=0,0,(V20/U20)*100)</f>
        <v>0</v>
      </c>
    </row>
    <row r="21" spans="1:23" x14ac:dyDescent="0.15">
      <c r="A21" s="6" t="s">
        <v>22</v>
      </c>
      <c r="B21" s="2">
        <v>3</v>
      </c>
      <c r="C21" s="3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22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>SUM(B21:T21)</f>
        <v>25</v>
      </c>
      <c r="V21" s="2">
        <f>+C21</f>
        <v>0</v>
      </c>
      <c r="W21" s="2">
        <f>IF(U21=0,0,(V21/U21)*100)</f>
        <v>0</v>
      </c>
    </row>
    <row r="22" spans="1:23" x14ac:dyDescent="0.15">
      <c r="A22" s="7" t="s">
        <v>0</v>
      </c>
      <c r="B22" s="5">
        <f>AVERAGE(B20:B21)</f>
        <v>1.5</v>
      </c>
      <c r="C22" s="8">
        <f t="shared" ref="C22:W22" si="14">AVERAGE(C20:C21)</f>
        <v>0</v>
      </c>
      <c r="D22" s="5">
        <f t="shared" si="14"/>
        <v>0</v>
      </c>
      <c r="E22" s="5">
        <f t="shared" si="14"/>
        <v>0</v>
      </c>
      <c r="F22" s="5">
        <f t="shared" si="14"/>
        <v>0</v>
      </c>
      <c r="G22" s="5">
        <f t="shared" si="14"/>
        <v>0</v>
      </c>
      <c r="H22" s="5">
        <f t="shared" si="14"/>
        <v>0.5</v>
      </c>
      <c r="I22" s="5">
        <f t="shared" si="14"/>
        <v>0</v>
      </c>
      <c r="J22" s="5">
        <f t="shared" si="14"/>
        <v>0</v>
      </c>
      <c r="K22" s="5">
        <f t="shared" si="14"/>
        <v>0</v>
      </c>
      <c r="L22" s="5">
        <f t="shared" si="14"/>
        <v>11.5</v>
      </c>
      <c r="M22" s="5">
        <f t="shared" si="14"/>
        <v>0</v>
      </c>
      <c r="N22" s="5">
        <f t="shared" si="14"/>
        <v>0</v>
      </c>
      <c r="O22" s="5">
        <f t="shared" si="14"/>
        <v>0</v>
      </c>
      <c r="P22" s="5">
        <f t="shared" si="14"/>
        <v>0</v>
      </c>
      <c r="Q22" s="5">
        <f t="shared" si="14"/>
        <v>0</v>
      </c>
      <c r="R22" s="5">
        <f t="shared" si="14"/>
        <v>0</v>
      </c>
      <c r="S22" s="5">
        <f t="shared" si="14"/>
        <v>0</v>
      </c>
      <c r="T22" s="5">
        <f t="shared" si="14"/>
        <v>0</v>
      </c>
      <c r="U22" s="5">
        <f t="shared" si="14"/>
        <v>13.5</v>
      </c>
      <c r="V22" s="5">
        <f>AVERAGE(V20:V21)</f>
        <v>0</v>
      </c>
      <c r="W22" s="5">
        <f t="shared" si="14"/>
        <v>0</v>
      </c>
    </row>
    <row r="23" spans="1:23" x14ac:dyDescent="0.15">
      <c r="A23" s="6" t="s">
        <v>19</v>
      </c>
      <c r="B23" s="2">
        <v>4</v>
      </c>
      <c r="C23" s="3">
        <v>0</v>
      </c>
      <c r="D23" s="2">
        <v>0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1363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3</v>
      </c>
      <c r="S23" s="2">
        <v>0</v>
      </c>
      <c r="T23" s="2">
        <v>0</v>
      </c>
      <c r="U23" s="2">
        <f t="shared" ref="U23:U27" si="15">SUM(B23:T23)</f>
        <v>1373</v>
      </c>
      <c r="V23" s="2">
        <f t="shared" ref="V23:V24" si="16">+C23</f>
        <v>0</v>
      </c>
      <c r="W23" s="2">
        <f t="shared" ref="W23:W24" si="17">IF(U23=0,0,(V23/U23)*100)</f>
        <v>0</v>
      </c>
    </row>
    <row r="24" spans="1:23" x14ac:dyDescent="0.15">
      <c r="A24" s="6" t="s">
        <v>18</v>
      </c>
      <c r="B24" s="2">
        <v>2</v>
      </c>
      <c r="C24" s="3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677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 t="shared" si="15"/>
        <v>679</v>
      </c>
      <c r="V24" s="2">
        <f t="shared" si="16"/>
        <v>0</v>
      </c>
      <c r="W24" s="2">
        <f t="shared" si="17"/>
        <v>0</v>
      </c>
    </row>
    <row r="25" spans="1:23" x14ac:dyDescent="0.15">
      <c r="A25" s="7" t="s">
        <v>0</v>
      </c>
      <c r="B25" s="5">
        <f>AVERAGE(B23:B24)</f>
        <v>3</v>
      </c>
      <c r="C25" s="8">
        <f t="shared" ref="C25:W25" si="18">AVERAGE(C23:C24)</f>
        <v>0</v>
      </c>
      <c r="D25" s="5">
        <f t="shared" si="18"/>
        <v>0</v>
      </c>
      <c r="E25" s="5">
        <f t="shared" si="18"/>
        <v>0.5</v>
      </c>
      <c r="F25" s="5">
        <f t="shared" si="18"/>
        <v>0</v>
      </c>
      <c r="G25" s="5">
        <f t="shared" si="18"/>
        <v>0</v>
      </c>
      <c r="H25" s="5">
        <f t="shared" si="18"/>
        <v>0.5</v>
      </c>
      <c r="I25" s="5">
        <f t="shared" si="18"/>
        <v>0</v>
      </c>
      <c r="J25" s="5">
        <f t="shared" si="18"/>
        <v>0</v>
      </c>
      <c r="K25" s="5">
        <f t="shared" si="18"/>
        <v>0</v>
      </c>
      <c r="L25" s="5">
        <f t="shared" si="18"/>
        <v>1020</v>
      </c>
      <c r="M25" s="5">
        <f t="shared" si="18"/>
        <v>0</v>
      </c>
      <c r="N25" s="5">
        <f t="shared" si="18"/>
        <v>0.5</v>
      </c>
      <c r="O25" s="5">
        <f t="shared" si="18"/>
        <v>0</v>
      </c>
      <c r="P25" s="5">
        <f t="shared" si="18"/>
        <v>0</v>
      </c>
      <c r="Q25" s="5">
        <f t="shared" si="18"/>
        <v>0</v>
      </c>
      <c r="R25" s="5">
        <f t="shared" si="18"/>
        <v>1.5</v>
      </c>
      <c r="S25" s="5">
        <f t="shared" si="18"/>
        <v>0</v>
      </c>
      <c r="T25" s="5">
        <f t="shared" si="18"/>
        <v>0</v>
      </c>
      <c r="U25" s="5">
        <f t="shared" si="18"/>
        <v>1026</v>
      </c>
      <c r="V25" s="5">
        <f t="shared" si="18"/>
        <v>0</v>
      </c>
      <c r="W25" s="5">
        <f t="shared" si="18"/>
        <v>0</v>
      </c>
    </row>
    <row r="26" spans="1:23" x14ac:dyDescent="0.15">
      <c r="A26" s="6" t="s">
        <v>23</v>
      </c>
      <c r="B26" s="2">
        <v>0</v>
      </c>
      <c r="C26" s="3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583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f t="shared" si="15"/>
        <v>584</v>
      </c>
      <c r="V26" s="2">
        <f>+C26</f>
        <v>0</v>
      </c>
      <c r="W26" s="2">
        <f>IF(U26=0,0,(V26/U26)*100)</f>
        <v>0</v>
      </c>
    </row>
    <row r="27" spans="1:23" x14ac:dyDescent="0.15">
      <c r="A27" s="6" t="s">
        <v>15</v>
      </c>
      <c r="B27" s="2">
        <v>3</v>
      </c>
      <c r="C27" s="3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101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 t="shared" si="15"/>
        <v>105</v>
      </c>
      <c r="V27" s="2">
        <f>+C27</f>
        <v>0</v>
      </c>
      <c r="W27" s="2">
        <f>IF(U27=0,0,(V27/U27)*100)</f>
        <v>0</v>
      </c>
    </row>
    <row r="28" spans="1:23" x14ac:dyDescent="0.15">
      <c r="A28" s="7" t="s">
        <v>0</v>
      </c>
      <c r="B28" s="5">
        <f>AVERAGE(B26:B27)</f>
        <v>1.5</v>
      </c>
      <c r="C28" s="8">
        <f t="shared" ref="C28:W28" si="19">AVERAGE(C26:C27)</f>
        <v>0</v>
      </c>
      <c r="D28" s="5">
        <f t="shared" si="19"/>
        <v>0</v>
      </c>
      <c r="E28" s="5">
        <f t="shared" si="19"/>
        <v>0</v>
      </c>
      <c r="F28" s="5">
        <f t="shared" si="19"/>
        <v>0</v>
      </c>
      <c r="G28" s="5">
        <f t="shared" si="19"/>
        <v>0</v>
      </c>
      <c r="H28" s="5">
        <f t="shared" si="19"/>
        <v>0.5</v>
      </c>
      <c r="I28" s="5">
        <f t="shared" si="19"/>
        <v>0</v>
      </c>
      <c r="J28" s="5">
        <f t="shared" si="19"/>
        <v>0</v>
      </c>
      <c r="K28" s="5">
        <f t="shared" si="19"/>
        <v>0</v>
      </c>
      <c r="L28" s="5">
        <f t="shared" si="19"/>
        <v>342</v>
      </c>
      <c r="M28" s="5">
        <f t="shared" si="19"/>
        <v>0</v>
      </c>
      <c r="N28" s="5">
        <f t="shared" si="19"/>
        <v>0.5</v>
      </c>
      <c r="O28" s="5">
        <f t="shared" si="19"/>
        <v>0</v>
      </c>
      <c r="P28" s="5">
        <f t="shared" si="19"/>
        <v>0</v>
      </c>
      <c r="Q28" s="5">
        <f t="shared" si="19"/>
        <v>0</v>
      </c>
      <c r="R28" s="5">
        <f t="shared" si="19"/>
        <v>0</v>
      </c>
      <c r="S28" s="5">
        <f t="shared" si="19"/>
        <v>0</v>
      </c>
      <c r="T28" s="5">
        <f t="shared" si="19"/>
        <v>0</v>
      </c>
      <c r="U28" s="5">
        <f t="shared" si="19"/>
        <v>344.5</v>
      </c>
      <c r="V28" s="5">
        <f t="shared" si="19"/>
        <v>0</v>
      </c>
      <c r="W28" s="5">
        <f t="shared" si="19"/>
        <v>0</v>
      </c>
    </row>
    <row r="29" spans="1:23" x14ac:dyDescent="0.15">
      <c r="A29" s="6" t="s">
        <v>26</v>
      </c>
      <c r="B29" s="2">
        <v>13</v>
      </c>
      <c r="C29" s="3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35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>SUM(B29:T29)</f>
        <v>49</v>
      </c>
      <c r="V29" s="2">
        <f>+C29</f>
        <v>0</v>
      </c>
      <c r="W29" s="2">
        <f>IF(U29=0,0,(V29/U29)*100)</f>
        <v>0</v>
      </c>
    </row>
    <row r="30" spans="1:23" x14ac:dyDescent="0.15">
      <c r="A30" s="6" t="s">
        <v>20</v>
      </c>
      <c r="B30" s="2">
        <v>0</v>
      </c>
      <c r="C30" s="3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24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>SUM(B30:T30)</f>
        <v>25</v>
      </c>
      <c r="V30" s="2">
        <f>+C30</f>
        <v>0</v>
      </c>
      <c r="W30" s="2">
        <f>IF(U30=0,0,(V30/U30)*100)</f>
        <v>0</v>
      </c>
    </row>
    <row r="31" spans="1:23" x14ac:dyDescent="0.15">
      <c r="A31" s="7" t="s">
        <v>0</v>
      </c>
      <c r="B31" s="5">
        <f>AVERAGE(B29:B30)</f>
        <v>6.5</v>
      </c>
      <c r="C31" s="8">
        <f t="shared" ref="C31:W31" si="20">AVERAGE(C29:C30)</f>
        <v>0</v>
      </c>
      <c r="D31" s="5">
        <f t="shared" si="20"/>
        <v>0</v>
      </c>
      <c r="E31" s="5">
        <f t="shared" si="20"/>
        <v>0</v>
      </c>
      <c r="F31" s="5">
        <f t="shared" si="20"/>
        <v>0</v>
      </c>
      <c r="G31" s="5">
        <f t="shared" si="20"/>
        <v>0</v>
      </c>
      <c r="H31" s="5">
        <f>AVERAGE(H29:H30)</f>
        <v>1</v>
      </c>
      <c r="I31" s="5">
        <f t="shared" si="20"/>
        <v>0</v>
      </c>
      <c r="J31" s="5">
        <f t="shared" si="20"/>
        <v>0</v>
      </c>
      <c r="K31" s="5">
        <f t="shared" si="20"/>
        <v>0</v>
      </c>
      <c r="L31" s="5">
        <f>AVERAGE(L29:L30)</f>
        <v>29.5</v>
      </c>
      <c r="M31" s="5">
        <f t="shared" si="20"/>
        <v>0</v>
      </c>
      <c r="N31" s="5">
        <f t="shared" si="20"/>
        <v>0</v>
      </c>
      <c r="O31" s="5">
        <f t="shared" si="20"/>
        <v>0</v>
      </c>
      <c r="P31" s="5">
        <f t="shared" si="20"/>
        <v>0</v>
      </c>
      <c r="Q31" s="5">
        <f t="shared" si="20"/>
        <v>0</v>
      </c>
      <c r="R31" s="5">
        <f t="shared" si="20"/>
        <v>0</v>
      </c>
      <c r="S31" s="5">
        <f t="shared" si="20"/>
        <v>0</v>
      </c>
      <c r="T31" s="5">
        <f t="shared" si="20"/>
        <v>0</v>
      </c>
      <c r="U31" s="5">
        <f>AVERAGE(U29:U30)</f>
        <v>37</v>
      </c>
      <c r="V31" s="5">
        <f>AVERAGE(V29:V30)</f>
        <v>0</v>
      </c>
      <c r="W31" s="5">
        <f t="shared" si="20"/>
        <v>0</v>
      </c>
    </row>
    <row r="32" spans="1:23" x14ac:dyDescent="0.15">
      <c r="A32" s="6" t="s">
        <v>14</v>
      </c>
      <c r="B32" s="2">
        <v>0</v>
      </c>
      <c r="C32" s="3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42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>SUM(B32:T32)</f>
        <v>42</v>
      </c>
      <c r="V32" s="2">
        <f>+C32</f>
        <v>0</v>
      </c>
      <c r="W32" s="2">
        <f>IF(U32=0,0,(V32/U32)*100)</f>
        <v>0</v>
      </c>
    </row>
    <row r="33" spans="1:23" x14ac:dyDescent="0.15">
      <c r="A33" s="6" t="s">
        <v>21</v>
      </c>
      <c r="B33" s="2">
        <v>15</v>
      </c>
      <c r="C33" s="3">
        <v>0</v>
      </c>
      <c r="D33" s="2">
        <v>0</v>
      </c>
      <c r="E33" s="2">
        <v>2</v>
      </c>
      <c r="F33" s="2">
        <v>0</v>
      </c>
      <c r="G33" s="2">
        <v>0</v>
      </c>
      <c r="H33" s="2">
        <v>9</v>
      </c>
      <c r="I33" s="2">
        <v>0</v>
      </c>
      <c r="J33" s="2">
        <v>0</v>
      </c>
      <c r="K33" s="2">
        <v>0</v>
      </c>
      <c r="L33" s="2">
        <v>933</v>
      </c>
      <c r="M33" s="2">
        <v>0</v>
      </c>
      <c r="N33" s="2">
        <v>4</v>
      </c>
      <c r="O33" s="2">
        <v>0</v>
      </c>
      <c r="P33" s="2">
        <v>0</v>
      </c>
      <c r="Q33" s="2">
        <v>0</v>
      </c>
      <c r="R33" s="2">
        <v>1</v>
      </c>
      <c r="S33" s="2">
        <v>0</v>
      </c>
      <c r="T33" s="2">
        <v>0</v>
      </c>
      <c r="U33" s="2">
        <f>SUM(B33:T33)</f>
        <v>964</v>
      </c>
      <c r="V33" s="2">
        <f>+C33</f>
        <v>0</v>
      </c>
      <c r="W33" s="2">
        <f>IF(U33=0,0,(V33/U33)*100)</f>
        <v>0</v>
      </c>
    </row>
    <row r="34" spans="1:23" x14ac:dyDescent="0.15">
      <c r="A34" s="7" t="s">
        <v>0</v>
      </c>
      <c r="B34" s="5">
        <f>AVERAGE(B32:B33)</f>
        <v>7.5</v>
      </c>
      <c r="C34" s="8">
        <f>AVERAGE(C32:C33)</f>
        <v>0</v>
      </c>
      <c r="D34" s="5">
        <f t="shared" ref="D34:G34" si="21">AVERAGE(D32:D33)</f>
        <v>0</v>
      </c>
      <c r="E34" s="5">
        <f t="shared" si="21"/>
        <v>1</v>
      </c>
      <c r="F34" s="5">
        <f t="shared" si="21"/>
        <v>0</v>
      </c>
      <c r="G34" s="5">
        <f t="shared" si="21"/>
        <v>0</v>
      </c>
      <c r="H34" s="5">
        <f>AVERAGE(H32:H33)</f>
        <v>4.5</v>
      </c>
      <c r="I34" s="5">
        <f t="shared" ref="I34:K34" si="22">AVERAGE(I32:I33)</f>
        <v>0</v>
      </c>
      <c r="J34" s="5">
        <f t="shared" si="22"/>
        <v>0</v>
      </c>
      <c r="K34" s="5">
        <f t="shared" si="22"/>
        <v>0</v>
      </c>
      <c r="L34" s="5">
        <f>AVERAGE(L32:L33)</f>
        <v>487.5</v>
      </c>
      <c r="M34" s="5">
        <f t="shared" ref="M34:T34" si="23">AVERAGE(M32:M33)</f>
        <v>0</v>
      </c>
      <c r="N34" s="5">
        <f t="shared" si="23"/>
        <v>2</v>
      </c>
      <c r="O34" s="5">
        <f t="shared" si="23"/>
        <v>0</v>
      </c>
      <c r="P34" s="5">
        <f t="shared" si="23"/>
        <v>0</v>
      </c>
      <c r="Q34" s="5">
        <f t="shared" si="23"/>
        <v>0</v>
      </c>
      <c r="R34" s="5">
        <f t="shared" si="23"/>
        <v>0.5</v>
      </c>
      <c r="S34" s="5">
        <f t="shared" si="23"/>
        <v>0</v>
      </c>
      <c r="T34" s="5">
        <f t="shared" si="23"/>
        <v>0</v>
      </c>
      <c r="U34" s="5">
        <f>AVERAGE(U32:U33)</f>
        <v>503</v>
      </c>
      <c r="V34" s="5">
        <f>AVERAGE(V32:V33)</f>
        <v>0</v>
      </c>
      <c r="W34" s="5">
        <f>AVERAGE(W32:W33)</f>
        <v>0</v>
      </c>
    </row>
    <row r="35" spans="1:23" x14ac:dyDescent="0.15">
      <c r="A35" s="6" t="s">
        <v>25</v>
      </c>
      <c r="B35" s="2">
        <v>9</v>
      </c>
      <c r="C35" s="3">
        <v>0</v>
      </c>
      <c r="D35" s="2">
        <v>0</v>
      </c>
      <c r="E35" s="2">
        <v>7</v>
      </c>
      <c r="F35" s="2">
        <v>0</v>
      </c>
      <c r="G35" s="2">
        <v>0</v>
      </c>
      <c r="H35" s="2">
        <v>67</v>
      </c>
      <c r="I35" s="2">
        <v>0</v>
      </c>
      <c r="J35" s="2">
        <v>0</v>
      </c>
      <c r="K35" s="2">
        <v>0</v>
      </c>
      <c r="L35" s="2">
        <v>227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3</v>
      </c>
      <c r="S35" s="2">
        <v>0</v>
      </c>
      <c r="T35" s="2">
        <v>0</v>
      </c>
      <c r="U35" s="2">
        <f>SUM(B35:T35)</f>
        <v>314</v>
      </c>
      <c r="V35" s="2">
        <f>+C35</f>
        <v>0</v>
      </c>
      <c r="W35" s="2">
        <f>IF(U35=0,0,(V35/U35)*100)</f>
        <v>0</v>
      </c>
    </row>
    <row r="36" spans="1:23" x14ac:dyDescent="0.15">
      <c r="A36" s="6" t="s">
        <v>27</v>
      </c>
      <c r="B36" s="2">
        <v>37</v>
      </c>
      <c r="C36" s="3">
        <v>0</v>
      </c>
      <c r="D36" s="2">
        <v>0</v>
      </c>
      <c r="E36" s="2">
        <v>10</v>
      </c>
      <c r="F36" s="2">
        <v>0</v>
      </c>
      <c r="G36" s="2">
        <v>0</v>
      </c>
      <c r="H36" s="2">
        <v>58</v>
      </c>
      <c r="I36" s="2">
        <v>0</v>
      </c>
      <c r="J36" s="2">
        <v>0</v>
      </c>
      <c r="K36" s="2">
        <v>0</v>
      </c>
      <c r="L36" s="2">
        <v>213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f>SUM(B36:T36)</f>
        <v>319</v>
      </c>
      <c r="V36" s="2">
        <f>+C36</f>
        <v>0</v>
      </c>
      <c r="W36" s="2">
        <f>IF(U36=0,0,(V36/U36)*100)</f>
        <v>0</v>
      </c>
    </row>
    <row r="37" spans="1:23" x14ac:dyDescent="0.15">
      <c r="A37" s="7" t="s">
        <v>0</v>
      </c>
      <c r="B37" s="5">
        <f>AVERAGE(B35:B36)</f>
        <v>23</v>
      </c>
      <c r="C37" s="8">
        <f>AVERAGE(C35:C36)</f>
        <v>0</v>
      </c>
      <c r="D37" s="5">
        <f t="shared" ref="D37:G37" si="24">AVERAGE(D35:D36)</f>
        <v>0</v>
      </c>
      <c r="E37" s="5">
        <f t="shared" si="24"/>
        <v>8.5</v>
      </c>
      <c r="F37" s="5">
        <f t="shared" si="24"/>
        <v>0</v>
      </c>
      <c r="G37" s="5">
        <f t="shared" si="24"/>
        <v>0</v>
      </c>
      <c r="H37" s="5">
        <f>AVERAGE(H35:H36)</f>
        <v>62.5</v>
      </c>
      <c r="I37" s="5">
        <f t="shared" ref="I37:K37" si="25">AVERAGE(I35:I36)</f>
        <v>0</v>
      </c>
      <c r="J37" s="5">
        <f t="shared" si="25"/>
        <v>0</v>
      </c>
      <c r="K37" s="5">
        <f t="shared" si="25"/>
        <v>0</v>
      </c>
      <c r="L37" s="5">
        <f>AVERAGE(L35:L36)</f>
        <v>220</v>
      </c>
      <c r="M37" s="5">
        <f t="shared" ref="M37:T37" si="26">AVERAGE(M35:M36)</f>
        <v>0</v>
      </c>
      <c r="N37" s="5">
        <f t="shared" si="26"/>
        <v>0.5</v>
      </c>
      <c r="O37" s="5">
        <f t="shared" si="26"/>
        <v>0</v>
      </c>
      <c r="P37" s="5">
        <f t="shared" si="26"/>
        <v>0</v>
      </c>
      <c r="Q37" s="5">
        <f t="shared" si="26"/>
        <v>0</v>
      </c>
      <c r="R37" s="5">
        <f t="shared" si="26"/>
        <v>2</v>
      </c>
      <c r="S37" s="5">
        <f t="shared" si="26"/>
        <v>0</v>
      </c>
      <c r="T37" s="5">
        <f t="shared" si="26"/>
        <v>0</v>
      </c>
      <c r="U37" s="5">
        <f>AVERAGE(U35:U36)</f>
        <v>316.5</v>
      </c>
      <c r="V37" s="5">
        <f>AVERAGE(V35:V36)</f>
        <v>0</v>
      </c>
      <c r="W37" s="5">
        <f>AVERAGE(W35:W36)</f>
        <v>0</v>
      </c>
    </row>
    <row r="38" spans="1:23" x14ac:dyDescent="0.15">
      <c r="A38" s="6" t="s">
        <v>24</v>
      </c>
      <c r="B38" s="2">
        <v>32</v>
      </c>
      <c r="C38" s="3">
        <v>0</v>
      </c>
      <c r="D38" s="2">
        <v>2</v>
      </c>
      <c r="E38" s="2">
        <v>26</v>
      </c>
      <c r="F38" s="2">
        <v>0</v>
      </c>
      <c r="G38" s="2">
        <v>0</v>
      </c>
      <c r="H38" s="2">
        <v>131</v>
      </c>
      <c r="I38" s="2">
        <v>0</v>
      </c>
      <c r="J38" s="2">
        <v>0</v>
      </c>
      <c r="K38" s="2">
        <v>1</v>
      </c>
      <c r="L38" s="2">
        <v>260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1</v>
      </c>
      <c r="S38" s="2">
        <v>4</v>
      </c>
      <c r="T38" s="2">
        <v>0</v>
      </c>
      <c r="U38" s="2">
        <f>SUM(B38:T38)</f>
        <v>458</v>
      </c>
      <c r="V38" s="2">
        <f>+C38</f>
        <v>0</v>
      </c>
      <c r="W38" s="2">
        <f>IF(U38=0,0,(V38/U38)*100)</f>
        <v>0</v>
      </c>
    </row>
    <row r="39" spans="1:23" x14ac:dyDescent="0.15">
      <c r="A39" s="6" t="s">
        <v>17</v>
      </c>
      <c r="B39" s="2">
        <v>12</v>
      </c>
      <c r="C39" s="3">
        <v>0</v>
      </c>
      <c r="D39" s="2">
        <v>0</v>
      </c>
      <c r="E39" s="2">
        <v>1</v>
      </c>
      <c r="F39" s="2">
        <v>0</v>
      </c>
      <c r="G39" s="2">
        <v>0</v>
      </c>
      <c r="H39" s="2">
        <v>91</v>
      </c>
      <c r="I39" s="2">
        <v>0</v>
      </c>
      <c r="J39" s="2">
        <v>0</v>
      </c>
      <c r="K39" s="2">
        <v>0</v>
      </c>
      <c r="L39" s="2">
        <v>30</v>
      </c>
      <c r="M39" s="2">
        <v>0</v>
      </c>
      <c r="N39" s="2">
        <v>2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>SUM(B39:T39)</f>
        <v>136</v>
      </c>
      <c r="V39" s="2">
        <f>+C39</f>
        <v>0</v>
      </c>
      <c r="W39" s="2">
        <f>IF(U39=0,0,(V39/U39)*100)</f>
        <v>0</v>
      </c>
    </row>
    <row r="40" spans="1:23" x14ac:dyDescent="0.15">
      <c r="A40" s="7" t="s">
        <v>0</v>
      </c>
      <c r="B40" s="5">
        <f>AVERAGE(B38:B39)</f>
        <v>22</v>
      </c>
      <c r="C40" s="8">
        <f>AVERAGE(C38:C39)</f>
        <v>0</v>
      </c>
      <c r="D40" s="5">
        <f t="shared" ref="D40:G40" si="27">AVERAGE(D38:D39)</f>
        <v>1</v>
      </c>
      <c r="E40" s="5">
        <f t="shared" si="27"/>
        <v>13.5</v>
      </c>
      <c r="F40" s="5">
        <f t="shared" si="27"/>
        <v>0</v>
      </c>
      <c r="G40" s="5">
        <f t="shared" si="27"/>
        <v>0</v>
      </c>
      <c r="H40" s="5">
        <f>AVERAGE(H38:H39)</f>
        <v>111</v>
      </c>
      <c r="I40" s="5">
        <f t="shared" ref="I40:K40" si="28">AVERAGE(I38:I39)</f>
        <v>0</v>
      </c>
      <c r="J40" s="5">
        <f t="shared" si="28"/>
        <v>0</v>
      </c>
      <c r="K40" s="5">
        <f t="shared" si="28"/>
        <v>0.5</v>
      </c>
      <c r="L40" s="5">
        <f>AVERAGE(L38:L39)</f>
        <v>145</v>
      </c>
      <c r="M40" s="5">
        <f t="shared" ref="M40:T40" si="29">AVERAGE(M38:M39)</f>
        <v>0</v>
      </c>
      <c r="N40" s="5">
        <f t="shared" si="29"/>
        <v>1.5</v>
      </c>
      <c r="O40" s="5">
        <f t="shared" si="29"/>
        <v>0</v>
      </c>
      <c r="P40" s="5">
        <f t="shared" si="29"/>
        <v>0</v>
      </c>
      <c r="Q40" s="5">
        <f t="shared" si="29"/>
        <v>0</v>
      </c>
      <c r="R40" s="5">
        <f t="shared" si="29"/>
        <v>0.5</v>
      </c>
      <c r="S40" s="5">
        <f t="shared" si="29"/>
        <v>2</v>
      </c>
      <c r="T40" s="5">
        <f t="shared" si="29"/>
        <v>0</v>
      </c>
      <c r="U40" s="5">
        <f>AVERAGE(U38:U39)</f>
        <v>297</v>
      </c>
      <c r="V40" s="5">
        <f>AVERAGE(V38:V39)</f>
        <v>0</v>
      </c>
      <c r="W40" s="5">
        <f>AVERAGE(W38:W39)</f>
        <v>0</v>
      </c>
    </row>
    <row r="41" spans="1:23" x14ac:dyDescent="0.15">
      <c r="A41" s="6" t="s">
        <v>13</v>
      </c>
      <c r="B41" s="2">
        <v>4</v>
      </c>
      <c r="C41" s="3">
        <v>0</v>
      </c>
      <c r="D41" s="2">
        <v>0</v>
      </c>
      <c r="E41" s="2">
        <v>13</v>
      </c>
      <c r="F41" s="2">
        <v>0</v>
      </c>
      <c r="G41" s="2">
        <v>0</v>
      </c>
      <c r="H41" s="2">
        <v>72</v>
      </c>
      <c r="I41" s="2">
        <v>0</v>
      </c>
      <c r="J41" s="2">
        <v>0</v>
      </c>
      <c r="K41" s="2">
        <v>0</v>
      </c>
      <c r="L41" s="2">
        <v>85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0</v>
      </c>
      <c r="U41" s="2">
        <f>SUM(B41:T41)</f>
        <v>177</v>
      </c>
      <c r="V41" s="2">
        <f>+C41</f>
        <v>0</v>
      </c>
      <c r="W41" s="2">
        <f>IF(U41=0,0,(V41/U41)*100)</f>
        <v>0</v>
      </c>
    </row>
    <row r="42" spans="1:23" x14ac:dyDescent="0.15">
      <c r="A42" s="6" t="s">
        <v>28</v>
      </c>
      <c r="B42" s="2">
        <v>16</v>
      </c>
      <c r="C42" s="3">
        <v>0</v>
      </c>
      <c r="D42" s="2">
        <v>1</v>
      </c>
      <c r="E42" s="2">
        <v>14</v>
      </c>
      <c r="F42" s="2">
        <v>0</v>
      </c>
      <c r="G42" s="2">
        <v>0</v>
      </c>
      <c r="H42" s="2">
        <v>173</v>
      </c>
      <c r="I42" s="2">
        <v>0</v>
      </c>
      <c r="J42" s="2">
        <v>0</v>
      </c>
      <c r="K42" s="2">
        <v>0</v>
      </c>
      <c r="L42" s="2">
        <v>230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4</v>
      </c>
      <c r="S42" s="2">
        <v>1</v>
      </c>
      <c r="T42" s="2">
        <v>0</v>
      </c>
      <c r="U42" s="2">
        <f>SUM(B42:T42)</f>
        <v>440</v>
      </c>
      <c r="V42" s="2">
        <f>+C42</f>
        <v>0</v>
      </c>
      <c r="W42" s="2">
        <f>IF(U42=0,0,(V42/U42)*100)</f>
        <v>0</v>
      </c>
    </row>
    <row r="43" spans="1:23" x14ac:dyDescent="0.15">
      <c r="A43" s="7" t="s">
        <v>0</v>
      </c>
      <c r="B43" s="5">
        <f>AVERAGE(B41:B42)</f>
        <v>10</v>
      </c>
      <c r="C43" s="8">
        <f>AVERAGE(C41:C42)</f>
        <v>0</v>
      </c>
      <c r="D43" s="5">
        <f t="shared" ref="D43:G43" si="30">AVERAGE(D41:D42)</f>
        <v>0.5</v>
      </c>
      <c r="E43" s="5">
        <f t="shared" si="30"/>
        <v>13.5</v>
      </c>
      <c r="F43" s="5">
        <f t="shared" si="30"/>
        <v>0</v>
      </c>
      <c r="G43" s="5">
        <f t="shared" si="30"/>
        <v>0</v>
      </c>
      <c r="H43" s="5">
        <f>AVERAGE(H41:H42)</f>
        <v>122.5</v>
      </c>
      <c r="I43" s="5">
        <f t="shared" ref="I43:K43" si="31">AVERAGE(I41:I42)</f>
        <v>0</v>
      </c>
      <c r="J43" s="5">
        <f t="shared" si="31"/>
        <v>0</v>
      </c>
      <c r="K43" s="5">
        <f t="shared" si="31"/>
        <v>0</v>
      </c>
      <c r="L43" s="5">
        <f>AVERAGE(L41:L42)</f>
        <v>157.5</v>
      </c>
      <c r="M43" s="5">
        <f t="shared" ref="M43:T43" si="32">AVERAGE(M41:M42)</f>
        <v>0</v>
      </c>
      <c r="N43" s="5">
        <f t="shared" si="32"/>
        <v>0.5</v>
      </c>
      <c r="O43" s="5">
        <f t="shared" si="32"/>
        <v>0</v>
      </c>
      <c r="P43" s="5">
        <f t="shared" si="32"/>
        <v>0</v>
      </c>
      <c r="Q43" s="5">
        <f t="shared" si="32"/>
        <v>0</v>
      </c>
      <c r="R43" s="5">
        <f t="shared" si="32"/>
        <v>3</v>
      </c>
      <c r="S43" s="5">
        <f t="shared" si="32"/>
        <v>1</v>
      </c>
      <c r="T43" s="5">
        <f t="shared" si="32"/>
        <v>0</v>
      </c>
      <c r="U43" s="5">
        <f>AVERAGE(U41:U42)</f>
        <v>308.5</v>
      </c>
      <c r="V43" s="5">
        <f>AVERAGE(V41:V42)</f>
        <v>0</v>
      </c>
      <c r="W43" s="5">
        <f>AVERAGE(W41:W42)</f>
        <v>0</v>
      </c>
    </row>
    <row r="44" spans="1:23" x14ac:dyDescent="0.15">
      <c r="A44" s="6" t="s">
        <v>29</v>
      </c>
      <c r="B44" s="2">
        <v>3</v>
      </c>
      <c r="C44" s="3">
        <v>0</v>
      </c>
      <c r="D44" s="2">
        <v>0</v>
      </c>
      <c r="E44" s="2">
        <v>12</v>
      </c>
      <c r="F44" s="2">
        <v>0</v>
      </c>
      <c r="G44" s="2">
        <v>0</v>
      </c>
      <c r="H44" s="2">
        <v>146</v>
      </c>
      <c r="I44" s="2">
        <v>0</v>
      </c>
      <c r="J44" s="2">
        <v>0</v>
      </c>
      <c r="K44" s="2">
        <v>1</v>
      </c>
      <c r="L44" s="2">
        <v>204</v>
      </c>
      <c r="M44" s="2">
        <v>0</v>
      </c>
      <c r="N44" s="2">
        <v>5</v>
      </c>
      <c r="O44" s="2">
        <v>0</v>
      </c>
      <c r="P44" s="2">
        <v>0</v>
      </c>
      <c r="Q44" s="2">
        <v>0</v>
      </c>
      <c r="R44" s="2">
        <v>6</v>
      </c>
      <c r="S44" s="2">
        <v>0</v>
      </c>
      <c r="T44" s="2">
        <v>0</v>
      </c>
      <c r="U44" s="2">
        <f>SUM(B44:T44)</f>
        <v>377</v>
      </c>
      <c r="V44" s="2">
        <f>+C44</f>
        <v>0</v>
      </c>
      <c r="W44" s="2">
        <f>IF(U44=0,0,(V44/U44)*100)</f>
        <v>0</v>
      </c>
    </row>
    <row r="45" spans="1:23" x14ac:dyDescent="0.15">
      <c r="A45" s="6" t="s">
        <v>36</v>
      </c>
      <c r="B45" s="2">
        <v>8</v>
      </c>
      <c r="C45" s="3">
        <v>0</v>
      </c>
      <c r="D45" s="2">
        <v>0</v>
      </c>
      <c r="E45" s="2">
        <v>9</v>
      </c>
      <c r="F45" s="2">
        <v>0</v>
      </c>
      <c r="G45" s="2">
        <v>0</v>
      </c>
      <c r="H45" s="2">
        <v>221</v>
      </c>
      <c r="I45" s="2">
        <v>0</v>
      </c>
      <c r="J45" s="2">
        <v>0</v>
      </c>
      <c r="K45" s="2">
        <v>0</v>
      </c>
      <c r="L45" s="2">
        <v>507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  <c r="R45" s="2">
        <v>5</v>
      </c>
      <c r="S45" s="2">
        <v>5</v>
      </c>
      <c r="T45" s="2">
        <v>0</v>
      </c>
      <c r="U45" s="2">
        <f>SUM(B45:T45)</f>
        <v>756</v>
      </c>
      <c r="V45" s="2">
        <f>+C45</f>
        <v>0</v>
      </c>
      <c r="W45" s="2">
        <f>IF(U45=0,0,(V45/U45)*100)</f>
        <v>0</v>
      </c>
    </row>
    <row r="46" spans="1:23" x14ac:dyDescent="0.15">
      <c r="A46" s="7" t="s">
        <v>0</v>
      </c>
      <c r="B46" s="5">
        <f>AVERAGE(B44:B45)</f>
        <v>5.5</v>
      </c>
      <c r="C46" s="8">
        <f>AVERAGE(C44:C45)</f>
        <v>0</v>
      </c>
      <c r="D46" s="5">
        <f t="shared" ref="D46:G46" si="33">AVERAGE(D44:D45)</f>
        <v>0</v>
      </c>
      <c r="E46" s="5">
        <f t="shared" si="33"/>
        <v>10.5</v>
      </c>
      <c r="F46" s="5">
        <f t="shared" si="33"/>
        <v>0</v>
      </c>
      <c r="G46" s="5">
        <f t="shared" si="33"/>
        <v>0</v>
      </c>
      <c r="H46" s="5">
        <f>AVERAGE(H44:H45)</f>
        <v>183.5</v>
      </c>
      <c r="I46" s="5">
        <f t="shared" ref="I46:K46" si="34">AVERAGE(I44:I45)</f>
        <v>0</v>
      </c>
      <c r="J46" s="5">
        <f t="shared" si="34"/>
        <v>0</v>
      </c>
      <c r="K46" s="5">
        <f t="shared" si="34"/>
        <v>0.5</v>
      </c>
      <c r="L46" s="5">
        <f>AVERAGE(L44:L45)</f>
        <v>355.5</v>
      </c>
      <c r="M46" s="5">
        <f t="shared" ref="M46:T46" si="35">AVERAGE(M44:M45)</f>
        <v>0</v>
      </c>
      <c r="N46" s="5">
        <f t="shared" si="35"/>
        <v>3</v>
      </c>
      <c r="O46" s="5">
        <f t="shared" si="35"/>
        <v>0</v>
      </c>
      <c r="P46" s="5">
        <f t="shared" si="35"/>
        <v>0</v>
      </c>
      <c r="Q46" s="5">
        <f t="shared" si="35"/>
        <v>0</v>
      </c>
      <c r="R46" s="5">
        <f t="shared" si="35"/>
        <v>5.5</v>
      </c>
      <c r="S46" s="5">
        <f t="shared" si="35"/>
        <v>2.5</v>
      </c>
      <c r="T46" s="5">
        <f t="shared" si="35"/>
        <v>0</v>
      </c>
      <c r="U46" s="5">
        <f>AVERAGE(U44:U45)</f>
        <v>566.5</v>
      </c>
      <c r="V46" s="5">
        <f>AVERAGE(V44:V45)</f>
        <v>0</v>
      </c>
      <c r="W46" s="5">
        <f>AVERAGE(W44:W45)</f>
        <v>0</v>
      </c>
    </row>
    <row r="47" spans="1:23" x14ac:dyDescent="0.15">
      <c r="A47" s="6" t="s">
        <v>30</v>
      </c>
      <c r="B47" s="2">
        <v>9</v>
      </c>
      <c r="C47" s="3">
        <v>0</v>
      </c>
      <c r="D47" s="2">
        <v>1</v>
      </c>
      <c r="E47" s="2">
        <v>3</v>
      </c>
      <c r="F47" s="2">
        <v>0</v>
      </c>
      <c r="G47" s="2">
        <v>0</v>
      </c>
      <c r="H47" s="2">
        <v>129</v>
      </c>
      <c r="I47" s="2">
        <v>0</v>
      </c>
      <c r="J47" s="2">
        <v>0</v>
      </c>
      <c r="K47" s="2">
        <v>0</v>
      </c>
      <c r="L47" s="2">
        <v>202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3</v>
      </c>
      <c r="S47" s="2">
        <v>3</v>
      </c>
      <c r="T47" s="2">
        <v>0</v>
      </c>
      <c r="U47" s="2">
        <f>SUM(B47:T47)</f>
        <v>351</v>
      </c>
      <c r="V47" s="2">
        <f>+C47</f>
        <v>0</v>
      </c>
      <c r="W47" s="2">
        <f>IF(U47=0,0,(V47/U47)*100)</f>
        <v>0</v>
      </c>
    </row>
    <row r="48" spans="1:23" x14ac:dyDescent="0.15">
      <c r="A48" s="6" t="s">
        <v>40</v>
      </c>
      <c r="B48" s="2">
        <v>19</v>
      </c>
      <c r="C48" s="3">
        <v>0</v>
      </c>
      <c r="D48" s="2">
        <v>0</v>
      </c>
      <c r="E48" s="2">
        <v>6</v>
      </c>
      <c r="F48" s="2">
        <v>0</v>
      </c>
      <c r="G48" s="2">
        <v>0</v>
      </c>
      <c r="H48" s="2">
        <v>130</v>
      </c>
      <c r="I48" s="2">
        <v>0</v>
      </c>
      <c r="J48" s="2">
        <v>0</v>
      </c>
      <c r="K48" s="2">
        <v>0</v>
      </c>
      <c r="L48" s="2">
        <v>386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2</v>
      </c>
      <c r="S48" s="2">
        <v>2</v>
      </c>
      <c r="T48" s="2">
        <v>0</v>
      </c>
      <c r="U48" s="2">
        <f>SUM(B48:T48)</f>
        <v>545</v>
      </c>
      <c r="V48" s="2">
        <f>+C48</f>
        <v>0</v>
      </c>
      <c r="W48" s="2">
        <f>IF(U48=0,0,(V48/U48)*100)</f>
        <v>0</v>
      </c>
    </row>
    <row r="49" spans="1:23" x14ac:dyDescent="0.15">
      <c r="A49" s="7" t="s">
        <v>0</v>
      </c>
      <c r="B49" s="5">
        <f>AVERAGE(B47:B48)</f>
        <v>14</v>
      </c>
      <c r="C49" s="8">
        <f>AVERAGE(C47:C48)</f>
        <v>0</v>
      </c>
      <c r="D49" s="5">
        <f t="shared" ref="D49:G49" si="36">AVERAGE(D47:D48)</f>
        <v>0.5</v>
      </c>
      <c r="E49" s="5">
        <f t="shared" si="36"/>
        <v>4.5</v>
      </c>
      <c r="F49" s="5">
        <f t="shared" si="36"/>
        <v>0</v>
      </c>
      <c r="G49" s="5">
        <f t="shared" si="36"/>
        <v>0</v>
      </c>
      <c r="H49" s="5">
        <f>AVERAGE(H47:H48)</f>
        <v>129.5</v>
      </c>
      <c r="I49" s="5">
        <f t="shared" ref="I49:K49" si="37">AVERAGE(I47:I48)</f>
        <v>0</v>
      </c>
      <c r="J49" s="5">
        <f t="shared" si="37"/>
        <v>0</v>
      </c>
      <c r="K49" s="5">
        <f t="shared" si="37"/>
        <v>0</v>
      </c>
      <c r="L49" s="5">
        <f>AVERAGE(L47:L48)</f>
        <v>294</v>
      </c>
      <c r="M49" s="5">
        <f t="shared" ref="M49:T49" si="38">AVERAGE(M47:M48)</f>
        <v>0</v>
      </c>
      <c r="N49" s="5">
        <f t="shared" si="38"/>
        <v>0.5</v>
      </c>
      <c r="O49" s="5">
        <f t="shared" si="38"/>
        <v>0</v>
      </c>
      <c r="P49" s="5">
        <f t="shared" si="38"/>
        <v>0</v>
      </c>
      <c r="Q49" s="5">
        <f t="shared" si="38"/>
        <v>0</v>
      </c>
      <c r="R49" s="5">
        <f t="shared" si="38"/>
        <v>2.5</v>
      </c>
      <c r="S49" s="5">
        <f t="shared" si="38"/>
        <v>2.5</v>
      </c>
      <c r="T49" s="5">
        <f t="shared" si="38"/>
        <v>0</v>
      </c>
      <c r="U49" s="5">
        <f>AVERAGE(U47:U48)</f>
        <v>448</v>
      </c>
      <c r="V49" s="5">
        <f>AVERAGE(V47:V48)</f>
        <v>0</v>
      </c>
      <c r="W49" s="5">
        <f>AVERAGE(W47:W48)</f>
        <v>0</v>
      </c>
    </row>
    <row r="50" spans="1:23" x14ac:dyDescent="0.15">
      <c r="A50" s="6" t="s">
        <v>37</v>
      </c>
      <c r="B50" s="2">
        <v>11</v>
      </c>
      <c r="C50" s="3">
        <v>0</v>
      </c>
      <c r="D50" s="2">
        <v>0</v>
      </c>
      <c r="E50" s="2">
        <v>8</v>
      </c>
      <c r="F50" s="2">
        <v>0</v>
      </c>
      <c r="G50" s="2">
        <v>0</v>
      </c>
      <c r="H50" s="2">
        <v>35</v>
      </c>
      <c r="I50" s="2">
        <v>0</v>
      </c>
      <c r="J50" s="2">
        <v>0</v>
      </c>
      <c r="K50" s="2">
        <v>0</v>
      </c>
      <c r="L50" s="2">
        <v>118</v>
      </c>
      <c r="M50" s="2">
        <v>0</v>
      </c>
      <c r="N50" s="2">
        <v>2</v>
      </c>
      <c r="O50" s="2">
        <v>0</v>
      </c>
      <c r="P50" s="2">
        <v>0</v>
      </c>
      <c r="Q50" s="2">
        <v>0</v>
      </c>
      <c r="R50" s="2">
        <v>12</v>
      </c>
      <c r="S50" s="2">
        <v>2</v>
      </c>
      <c r="T50" s="2">
        <v>0</v>
      </c>
      <c r="U50" s="4">
        <f>SUM(B50:T50)</f>
        <v>188</v>
      </c>
      <c r="V50" s="4">
        <f>+C50</f>
        <v>0</v>
      </c>
      <c r="W50" s="4">
        <f>IF(U50=0,0,(V50/U50)*100)</f>
        <v>0</v>
      </c>
    </row>
    <row r="51" spans="1:23" x14ac:dyDescent="0.15">
      <c r="A51" s="6" t="s">
        <v>32</v>
      </c>
      <c r="B51" s="2">
        <v>7</v>
      </c>
      <c r="C51" s="3">
        <v>0</v>
      </c>
      <c r="D51" s="2">
        <v>0</v>
      </c>
      <c r="E51" s="2">
        <v>7</v>
      </c>
      <c r="F51" s="2">
        <v>0</v>
      </c>
      <c r="G51" s="2">
        <v>0</v>
      </c>
      <c r="H51" s="2">
        <v>42</v>
      </c>
      <c r="I51" s="2">
        <v>0</v>
      </c>
      <c r="J51" s="2">
        <v>0</v>
      </c>
      <c r="K51" s="2">
        <v>0</v>
      </c>
      <c r="L51" s="2">
        <v>136</v>
      </c>
      <c r="M51" s="2">
        <v>0</v>
      </c>
      <c r="N51" s="2">
        <v>2</v>
      </c>
      <c r="O51" s="2">
        <v>0</v>
      </c>
      <c r="P51" s="2">
        <v>0</v>
      </c>
      <c r="Q51" s="2">
        <v>0</v>
      </c>
      <c r="R51" s="2">
        <v>5</v>
      </c>
      <c r="S51" s="2">
        <v>3</v>
      </c>
      <c r="T51" s="2">
        <v>0</v>
      </c>
      <c r="U51" s="4">
        <f>SUM(B51:T51)</f>
        <v>202</v>
      </c>
      <c r="V51" s="4">
        <f>+C51</f>
        <v>0</v>
      </c>
      <c r="W51" s="4">
        <f>IF(U51=0,0,(V51/U51)*100)</f>
        <v>0</v>
      </c>
    </row>
    <row r="52" spans="1:23" x14ac:dyDescent="0.15">
      <c r="A52" s="7" t="s">
        <v>0</v>
      </c>
      <c r="B52" s="5">
        <f>AVERAGE(B50:B51)</f>
        <v>9</v>
      </c>
      <c r="C52" s="8">
        <f t="shared" ref="C52:T52" si="39">AVERAGE(C50:C51)</f>
        <v>0</v>
      </c>
      <c r="D52" s="5">
        <f t="shared" si="39"/>
        <v>0</v>
      </c>
      <c r="E52" s="5">
        <f t="shared" si="39"/>
        <v>7.5</v>
      </c>
      <c r="F52" s="5">
        <f t="shared" si="39"/>
        <v>0</v>
      </c>
      <c r="G52" s="5">
        <f t="shared" si="39"/>
        <v>0</v>
      </c>
      <c r="H52" s="5">
        <f t="shared" si="39"/>
        <v>38.5</v>
      </c>
      <c r="I52" s="5">
        <f t="shared" si="39"/>
        <v>0</v>
      </c>
      <c r="J52" s="5">
        <f t="shared" si="39"/>
        <v>0</v>
      </c>
      <c r="K52" s="5">
        <f t="shared" si="39"/>
        <v>0</v>
      </c>
      <c r="L52" s="5">
        <f t="shared" si="39"/>
        <v>127</v>
      </c>
      <c r="M52" s="5">
        <f t="shared" si="39"/>
        <v>0</v>
      </c>
      <c r="N52" s="5">
        <f t="shared" si="39"/>
        <v>2</v>
      </c>
      <c r="O52" s="5">
        <f t="shared" si="39"/>
        <v>0</v>
      </c>
      <c r="P52" s="5">
        <f t="shared" si="39"/>
        <v>0</v>
      </c>
      <c r="Q52" s="5">
        <f t="shared" si="39"/>
        <v>0</v>
      </c>
      <c r="R52" s="5">
        <f t="shared" si="39"/>
        <v>8.5</v>
      </c>
      <c r="S52" s="5">
        <f t="shared" si="39"/>
        <v>2.5</v>
      </c>
      <c r="T52" s="5">
        <f t="shared" si="39"/>
        <v>0</v>
      </c>
      <c r="U52" s="5">
        <f>AVERAGE(U50:U51)</f>
        <v>195</v>
      </c>
      <c r="V52" s="5">
        <f>AVERAGE(V50:V51)</f>
        <v>0</v>
      </c>
      <c r="W52" s="5">
        <f>AVERAGE(W50:W51)</f>
        <v>0</v>
      </c>
    </row>
    <row r="53" spans="1:23" x14ac:dyDescent="0.15">
      <c r="A53" s="6" t="s">
        <v>41</v>
      </c>
      <c r="B53" s="2">
        <v>3</v>
      </c>
      <c r="C53" s="3">
        <v>1</v>
      </c>
      <c r="D53" s="2">
        <v>0</v>
      </c>
      <c r="E53" s="2">
        <v>27</v>
      </c>
      <c r="F53" s="2">
        <v>0</v>
      </c>
      <c r="G53" s="2">
        <v>0</v>
      </c>
      <c r="H53" s="2">
        <v>134</v>
      </c>
      <c r="I53" s="2">
        <v>0</v>
      </c>
      <c r="J53" s="2">
        <v>0</v>
      </c>
      <c r="K53" s="2">
        <v>0</v>
      </c>
      <c r="L53" s="2">
        <v>176</v>
      </c>
      <c r="M53" s="2">
        <v>0</v>
      </c>
      <c r="N53" s="2">
        <v>4</v>
      </c>
      <c r="O53" s="2">
        <v>0</v>
      </c>
      <c r="P53" s="2">
        <v>0</v>
      </c>
      <c r="Q53" s="2">
        <v>0</v>
      </c>
      <c r="R53" s="2">
        <v>7</v>
      </c>
      <c r="S53" s="2">
        <v>10</v>
      </c>
      <c r="T53" s="2">
        <v>0</v>
      </c>
      <c r="U53" s="4">
        <f>SUM(B53:T53)</f>
        <v>362</v>
      </c>
      <c r="V53" s="4">
        <f>+C53</f>
        <v>1</v>
      </c>
      <c r="W53" s="4">
        <f>IF(U53=0,0,(V53/U53)*100)</f>
        <v>0.27624309392265189</v>
      </c>
    </row>
    <row r="54" spans="1:23" x14ac:dyDescent="0.15">
      <c r="A54" s="6" t="s">
        <v>34</v>
      </c>
      <c r="B54" s="2">
        <v>11</v>
      </c>
      <c r="C54" s="3">
        <v>0</v>
      </c>
      <c r="D54" s="2">
        <v>0</v>
      </c>
      <c r="E54" s="2">
        <v>17</v>
      </c>
      <c r="F54" s="2">
        <v>0</v>
      </c>
      <c r="G54" s="2">
        <v>0</v>
      </c>
      <c r="H54" s="2">
        <v>286</v>
      </c>
      <c r="I54" s="2">
        <v>0</v>
      </c>
      <c r="J54" s="2">
        <v>0</v>
      </c>
      <c r="K54" s="2">
        <v>0</v>
      </c>
      <c r="L54" s="2">
        <v>87</v>
      </c>
      <c r="M54" s="2">
        <v>0</v>
      </c>
      <c r="N54" s="2">
        <v>2</v>
      </c>
      <c r="O54" s="2">
        <v>0</v>
      </c>
      <c r="P54" s="2">
        <v>0</v>
      </c>
      <c r="Q54" s="2">
        <v>0</v>
      </c>
      <c r="R54" s="2">
        <v>5</v>
      </c>
      <c r="S54" s="2">
        <v>7</v>
      </c>
      <c r="T54" s="2">
        <v>0</v>
      </c>
      <c r="U54" s="4">
        <f>SUM(B54:T54)</f>
        <v>415</v>
      </c>
      <c r="V54" s="4">
        <f>+C54</f>
        <v>0</v>
      </c>
      <c r="W54" s="4">
        <f>IF(U54=0,0,(V54/U54)*100)</f>
        <v>0</v>
      </c>
    </row>
    <row r="55" spans="1:23" x14ac:dyDescent="0.15">
      <c r="A55" s="7" t="s">
        <v>0</v>
      </c>
      <c r="B55" s="5">
        <f>AVERAGE(B53:B54)</f>
        <v>7</v>
      </c>
      <c r="C55" s="8">
        <f t="shared" ref="C55:T55" si="40">AVERAGE(C53:C54)</f>
        <v>0.5</v>
      </c>
      <c r="D55" s="5">
        <f t="shared" si="40"/>
        <v>0</v>
      </c>
      <c r="E55" s="5">
        <f t="shared" si="40"/>
        <v>22</v>
      </c>
      <c r="F55" s="5">
        <f t="shared" si="40"/>
        <v>0</v>
      </c>
      <c r="G55" s="5">
        <f t="shared" si="40"/>
        <v>0</v>
      </c>
      <c r="H55" s="5">
        <f t="shared" si="40"/>
        <v>210</v>
      </c>
      <c r="I55" s="5">
        <f t="shared" si="40"/>
        <v>0</v>
      </c>
      <c r="J55" s="5">
        <f t="shared" si="40"/>
        <v>0</v>
      </c>
      <c r="K55" s="5">
        <f t="shared" si="40"/>
        <v>0</v>
      </c>
      <c r="L55" s="5">
        <f t="shared" si="40"/>
        <v>131.5</v>
      </c>
      <c r="M55" s="5">
        <f t="shared" si="40"/>
        <v>0</v>
      </c>
      <c r="N55" s="5">
        <f t="shared" si="40"/>
        <v>3</v>
      </c>
      <c r="O55" s="5">
        <f t="shared" si="40"/>
        <v>0</v>
      </c>
      <c r="P55" s="5">
        <f t="shared" si="40"/>
        <v>0</v>
      </c>
      <c r="Q55" s="5">
        <f t="shared" si="40"/>
        <v>0</v>
      </c>
      <c r="R55" s="5">
        <f t="shared" si="40"/>
        <v>6</v>
      </c>
      <c r="S55" s="5">
        <f t="shared" si="40"/>
        <v>8.5</v>
      </c>
      <c r="T55" s="5">
        <f t="shared" si="40"/>
        <v>0</v>
      </c>
      <c r="U55" s="5">
        <f>AVERAGE(U53:U54)</f>
        <v>388.5</v>
      </c>
      <c r="V55" s="5">
        <f>AVERAGE(V53:V54)</f>
        <v>0.5</v>
      </c>
      <c r="W55" s="5">
        <f>AVERAGE(W53:W54)</f>
        <v>0.13812154696132595</v>
      </c>
    </row>
    <row r="56" spans="1:23" x14ac:dyDescent="0.15">
      <c r="A56" s="6" t="s">
        <v>33</v>
      </c>
      <c r="B56" s="2">
        <v>4</v>
      </c>
      <c r="C56" s="3">
        <v>1</v>
      </c>
      <c r="D56" s="2">
        <v>0</v>
      </c>
      <c r="E56" s="2">
        <v>0</v>
      </c>
      <c r="F56" s="2">
        <v>0</v>
      </c>
      <c r="G56" s="2">
        <v>0</v>
      </c>
      <c r="H56" s="2">
        <v>296</v>
      </c>
      <c r="I56" s="2">
        <v>0</v>
      </c>
      <c r="J56" s="2">
        <v>0</v>
      </c>
      <c r="K56" s="2">
        <v>0</v>
      </c>
      <c r="L56" s="2">
        <v>139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15</v>
      </c>
      <c r="T56" s="2">
        <v>0</v>
      </c>
      <c r="U56" s="4">
        <f>SUM(B56:T56)</f>
        <v>456</v>
      </c>
      <c r="V56" s="4">
        <f>+C56</f>
        <v>1</v>
      </c>
      <c r="W56" s="4">
        <f>IF(U56=0,0,(V56/U56)*100)</f>
        <v>0.21929824561403508</v>
      </c>
    </row>
    <row r="57" spans="1:23" x14ac:dyDescent="0.15">
      <c r="A57" s="6" t="s">
        <v>42</v>
      </c>
      <c r="B57" s="2">
        <v>9</v>
      </c>
      <c r="C57" s="3">
        <v>2</v>
      </c>
      <c r="D57" s="2">
        <v>0</v>
      </c>
      <c r="E57" s="2">
        <v>3</v>
      </c>
      <c r="F57" s="2">
        <v>0</v>
      </c>
      <c r="G57" s="2">
        <v>0</v>
      </c>
      <c r="H57" s="2">
        <v>679</v>
      </c>
      <c r="I57" s="2">
        <v>0</v>
      </c>
      <c r="J57" s="2">
        <v>0</v>
      </c>
      <c r="K57" s="2">
        <v>0</v>
      </c>
      <c r="L57" s="2">
        <v>219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1</v>
      </c>
      <c r="S57" s="2">
        <v>23</v>
      </c>
      <c r="T57" s="2">
        <v>0</v>
      </c>
      <c r="U57" s="4">
        <f>SUM(B57:T57)</f>
        <v>936</v>
      </c>
      <c r="V57" s="4">
        <f>+C57</f>
        <v>2</v>
      </c>
      <c r="W57" s="4">
        <f>IF(U57=0,0,(V57/U57)*100)</f>
        <v>0.21367521367521369</v>
      </c>
    </row>
    <row r="58" spans="1:23" x14ac:dyDescent="0.15">
      <c r="A58" s="7" t="s">
        <v>0</v>
      </c>
      <c r="B58" s="5">
        <f>AVERAGE(B56:B57)</f>
        <v>6.5</v>
      </c>
      <c r="C58" s="8">
        <f t="shared" ref="C58:T58" si="41">AVERAGE(C56:C57)</f>
        <v>1.5</v>
      </c>
      <c r="D58" s="5">
        <f t="shared" si="41"/>
        <v>0</v>
      </c>
      <c r="E58" s="5">
        <f t="shared" si="41"/>
        <v>1.5</v>
      </c>
      <c r="F58" s="5">
        <f t="shared" si="41"/>
        <v>0</v>
      </c>
      <c r="G58" s="5">
        <f t="shared" si="41"/>
        <v>0</v>
      </c>
      <c r="H58" s="5">
        <f t="shared" si="41"/>
        <v>487.5</v>
      </c>
      <c r="I58" s="5">
        <f t="shared" si="41"/>
        <v>0</v>
      </c>
      <c r="J58" s="5">
        <f t="shared" si="41"/>
        <v>0</v>
      </c>
      <c r="K58" s="5">
        <f t="shared" si="41"/>
        <v>0</v>
      </c>
      <c r="L58" s="5">
        <f t="shared" si="41"/>
        <v>179</v>
      </c>
      <c r="M58" s="5">
        <f t="shared" si="41"/>
        <v>0</v>
      </c>
      <c r="N58" s="5">
        <f t="shared" si="41"/>
        <v>0</v>
      </c>
      <c r="O58" s="5">
        <f t="shared" si="41"/>
        <v>0</v>
      </c>
      <c r="P58" s="5">
        <f t="shared" si="41"/>
        <v>0</v>
      </c>
      <c r="Q58" s="5">
        <f t="shared" si="41"/>
        <v>0</v>
      </c>
      <c r="R58" s="5">
        <f t="shared" si="41"/>
        <v>1</v>
      </c>
      <c r="S58" s="5">
        <f t="shared" si="41"/>
        <v>19</v>
      </c>
      <c r="T58" s="5">
        <f t="shared" si="41"/>
        <v>0</v>
      </c>
      <c r="U58" s="5">
        <f>AVERAGE(U56:U57)</f>
        <v>696</v>
      </c>
      <c r="V58" s="5">
        <f>AVERAGE(V56:V57)</f>
        <v>1.5</v>
      </c>
      <c r="W58" s="5">
        <f>AVERAGE(W56:W57)</f>
        <v>0.2164867296446244</v>
      </c>
    </row>
    <row r="59" spans="1:23" x14ac:dyDescent="0.15">
      <c r="A59" s="6" t="s">
        <v>35</v>
      </c>
      <c r="B59" s="2">
        <v>12</v>
      </c>
      <c r="C59" s="3">
        <v>3</v>
      </c>
      <c r="D59" s="2">
        <v>0</v>
      </c>
      <c r="E59" s="2">
        <v>38</v>
      </c>
      <c r="F59" s="2">
        <v>0</v>
      </c>
      <c r="G59" s="2">
        <v>0</v>
      </c>
      <c r="H59" s="2">
        <v>275</v>
      </c>
      <c r="I59" s="2">
        <v>0</v>
      </c>
      <c r="J59" s="2">
        <v>0</v>
      </c>
      <c r="K59" s="2">
        <v>1</v>
      </c>
      <c r="L59" s="2">
        <v>101</v>
      </c>
      <c r="M59" s="2">
        <v>0</v>
      </c>
      <c r="N59" s="2">
        <v>8</v>
      </c>
      <c r="O59" s="2">
        <v>0</v>
      </c>
      <c r="P59" s="2">
        <v>0</v>
      </c>
      <c r="Q59" s="2">
        <v>0</v>
      </c>
      <c r="R59" s="2">
        <v>13</v>
      </c>
      <c r="S59" s="2">
        <v>2</v>
      </c>
      <c r="T59" s="2">
        <v>0</v>
      </c>
      <c r="U59" s="4">
        <f>SUM(B59:T59)</f>
        <v>453</v>
      </c>
      <c r="V59" s="4">
        <f>+C59</f>
        <v>3</v>
      </c>
      <c r="W59" s="4">
        <f>IF(U59=0,0,(V59/U59)*100)</f>
        <v>0.66225165562913912</v>
      </c>
    </row>
    <row r="60" spans="1:23" x14ac:dyDescent="0.15">
      <c r="A60" s="6" t="s">
        <v>38</v>
      </c>
      <c r="B60" s="2">
        <v>2</v>
      </c>
      <c r="C60" s="3">
        <v>0</v>
      </c>
      <c r="D60" s="2">
        <v>0</v>
      </c>
      <c r="E60" s="2">
        <v>2</v>
      </c>
      <c r="F60" s="2">
        <v>0</v>
      </c>
      <c r="G60" s="2">
        <v>0</v>
      </c>
      <c r="H60" s="2">
        <v>29</v>
      </c>
      <c r="I60" s="2">
        <v>0</v>
      </c>
      <c r="J60" s="2">
        <v>0</v>
      </c>
      <c r="K60" s="2">
        <v>0</v>
      </c>
      <c r="L60" s="2">
        <v>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4">
        <f>SUM(B60:T60)</f>
        <v>78</v>
      </c>
      <c r="V60" s="4">
        <f>+C60</f>
        <v>0</v>
      </c>
      <c r="W60" s="4">
        <f>IF(U60=0,0,(V60/U60)*100)</f>
        <v>0</v>
      </c>
    </row>
    <row r="61" spans="1:23" x14ac:dyDescent="0.15">
      <c r="A61" s="7" t="s">
        <v>0</v>
      </c>
      <c r="B61" s="5">
        <f>AVERAGE(B59:B60)</f>
        <v>7</v>
      </c>
      <c r="C61" s="8">
        <f t="shared" ref="C61:T61" si="42">AVERAGE(C59:C60)</f>
        <v>1.5</v>
      </c>
      <c r="D61" s="5">
        <f t="shared" si="42"/>
        <v>0</v>
      </c>
      <c r="E61" s="5">
        <f t="shared" si="42"/>
        <v>20</v>
      </c>
      <c r="F61" s="5">
        <f t="shared" si="42"/>
        <v>0</v>
      </c>
      <c r="G61" s="5">
        <f t="shared" si="42"/>
        <v>0</v>
      </c>
      <c r="H61" s="5">
        <f t="shared" si="42"/>
        <v>152</v>
      </c>
      <c r="I61" s="5">
        <f t="shared" si="42"/>
        <v>0</v>
      </c>
      <c r="J61" s="5">
        <f t="shared" si="42"/>
        <v>0</v>
      </c>
      <c r="K61" s="5">
        <f t="shared" si="42"/>
        <v>0.5</v>
      </c>
      <c r="L61" s="5">
        <f t="shared" si="42"/>
        <v>72.5</v>
      </c>
      <c r="M61" s="5">
        <f t="shared" si="42"/>
        <v>0</v>
      </c>
      <c r="N61" s="5">
        <f t="shared" si="42"/>
        <v>4</v>
      </c>
      <c r="O61" s="5">
        <f t="shared" si="42"/>
        <v>0</v>
      </c>
      <c r="P61" s="5">
        <f t="shared" si="42"/>
        <v>0</v>
      </c>
      <c r="Q61" s="5">
        <f t="shared" si="42"/>
        <v>0</v>
      </c>
      <c r="R61" s="5">
        <f t="shared" si="42"/>
        <v>7</v>
      </c>
      <c r="S61" s="5">
        <f t="shared" si="42"/>
        <v>1</v>
      </c>
      <c r="T61" s="5">
        <f t="shared" si="42"/>
        <v>0</v>
      </c>
      <c r="U61" s="5">
        <f>AVERAGE(U59:U60)</f>
        <v>265.5</v>
      </c>
      <c r="V61" s="5">
        <f>AVERAGE(V59:V60)</f>
        <v>1.5</v>
      </c>
      <c r="W61" s="5">
        <f>AVERAGE(W59:W60)</f>
        <v>0.33112582781456956</v>
      </c>
    </row>
    <row r="62" spans="1:23" x14ac:dyDescent="0.15">
      <c r="A62" s="6" t="s">
        <v>39</v>
      </c>
      <c r="B62" s="2">
        <v>0</v>
      </c>
      <c r="C62" s="3">
        <v>2</v>
      </c>
      <c r="D62" s="2">
        <v>0</v>
      </c>
      <c r="E62" s="2">
        <v>6</v>
      </c>
      <c r="F62" s="2">
        <v>0</v>
      </c>
      <c r="G62" s="2">
        <v>0</v>
      </c>
      <c r="H62" s="2">
        <v>354</v>
      </c>
      <c r="I62" s="2">
        <v>0</v>
      </c>
      <c r="J62" s="2">
        <v>0</v>
      </c>
      <c r="K62" s="2">
        <v>0</v>
      </c>
      <c r="L62" s="2">
        <v>368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3</v>
      </c>
      <c r="S62" s="2">
        <v>0</v>
      </c>
      <c r="T62" s="2">
        <v>0</v>
      </c>
      <c r="U62" s="4">
        <f>SUM(B62:T62)</f>
        <v>733</v>
      </c>
      <c r="V62" s="4">
        <f>+C62</f>
        <v>2</v>
      </c>
      <c r="W62" s="4">
        <f>IF(U62=0,0,(V62/U62)*100)</f>
        <v>0.27285129604365621</v>
      </c>
    </row>
    <row r="63" spans="1:23" x14ac:dyDescent="0.15">
      <c r="A63" s="6" t="s">
        <v>43</v>
      </c>
      <c r="B63" s="2">
        <v>0</v>
      </c>
      <c r="C63" s="3">
        <v>30</v>
      </c>
      <c r="D63" s="2">
        <v>0</v>
      </c>
      <c r="E63" s="2">
        <v>30</v>
      </c>
      <c r="F63" s="2">
        <v>0</v>
      </c>
      <c r="G63" s="2">
        <v>0</v>
      </c>
      <c r="H63" s="2">
        <v>288</v>
      </c>
      <c r="I63" s="2">
        <v>0</v>
      </c>
      <c r="J63" s="2">
        <v>0</v>
      </c>
      <c r="K63" s="2">
        <v>1</v>
      </c>
      <c r="L63" s="2">
        <v>390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2">
        <v>11</v>
      </c>
      <c r="S63" s="2">
        <v>0</v>
      </c>
      <c r="T63" s="2">
        <v>0</v>
      </c>
      <c r="U63" s="4">
        <f>SUM(B63:T63)</f>
        <v>751</v>
      </c>
      <c r="V63" s="4">
        <f>+C63</f>
        <v>30</v>
      </c>
      <c r="W63" s="4">
        <f>IF(U63=0,0,(V63/U63)*100)</f>
        <v>3.9946737683089215</v>
      </c>
    </row>
    <row r="64" spans="1:23" x14ac:dyDescent="0.15">
      <c r="A64" s="7" t="s">
        <v>0</v>
      </c>
      <c r="B64" s="5">
        <f>AVERAGE(B62:B63)</f>
        <v>0</v>
      </c>
      <c r="C64" s="8">
        <f t="shared" ref="C64:T64" si="43">AVERAGE(C62:C63)</f>
        <v>16</v>
      </c>
      <c r="D64" s="5">
        <f t="shared" si="43"/>
        <v>0</v>
      </c>
      <c r="E64" s="5">
        <f t="shared" si="43"/>
        <v>18</v>
      </c>
      <c r="F64" s="5">
        <f t="shared" si="43"/>
        <v>0</v>
      </c>
      <c r="G64" s="5">
        <f t="shared" si="43"/>
        <v>0</v>
      </c>
      <c r="H64" s="5">
        <f t="shared" si="43"/>
        <v>321</v>
      </c>
      <c r="I64" s="5">
        <f t="shared" si="43"/>
        <v>0</v>
      </c>
      <c r="J64" s="5">
        <f t="shared" si="43"/>
        <v>0</v>
      </c>
      <c r="K64" s="5">
        <f t="shared" si="43"/>
        <v>0.5</v>
      </c>
      <c r="L64" s="5">
        <f t="shared" si="43"/>
        <v>379</v>
      </c>
      <c r="M64" s="5">
        <f t="shared" si="43"/>
        <v>0</v>
      </c>
      <c r="N64" s="5">
        <f t="shared" si="43"/>
        <v>0.5</v>
      </c>
      <c r="O64" s="5">
        <f t="shared" si="43"/>
        <v>0</v>
      </c>
      <c r="P64" s="5">
        <f t="shared" si="43"/>
        <v>0</v>
      </c>
      <c r="Q64" s="5">
        <f t="shared" si="43"/>
        <v>0</v>
      </c>
      <c r="R64" s="5">
        <f t="shared" si="43"/>
        <v>7</v>
      </c>
      <c r="S64" s="5">
        <f t="shared" si="43"/>
        <v>0</v>
      </c>
      <c r="T64" s="5">
        <f t="shared" si="43"/>
        <v>0</v>
      </c>
      <c r="U64" s="5">
        <f>AVERAGE(U62:U63)</f>
        <v>742</v>
      </c>
      <c r="V64" s="5">
        <f>AVERAGE(V62:V63)</f>
        <v>16</v>
      </c>
      <c r="W64" s="5">
        <f>AVERAGE(W62:W63)</f>
        <v>2.1337625321762888</v>
      </c>
    </row>
    <row r="65" spans="1:23" x14ac:dyDescent="0.15">
      <c r="A65" s="6" t="s">
        <v>31</v>
      </c>
      <c r="B65" s="2">
        <v>7</v>
      </c>
      <c r="C65" s="3">
        <v>8</v>
      </c>
      <c r="D65" s="2">
        <v>0</v>
      </c>
      <c r="E65" s="2">
        <v>18</v>
      </c>
      <c r="F65" s="2">
        <v>0</v>
      </c>
      <c r="G65" s="2">
        <v>0</v>
      </c>
      <c r="H65" s="2">
        <v>101</v>
      </c>
      <c r="I65" s="2">
        <v>0</v>
      </c>
      <c r="J65" s="2">
        <v>0</v>
      </c>
      <c r="K65" s="2">
        <v>0</v>
      </c>
      <c r="L65" s="2">
        <v>75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2</v>
      </c>
      <c r="S65" s="2">
        <v>0</v>
      </c>
      <c r="T65" s="2">
        <v>0</v>
      </c>
      <c r="U65" s="4">
        <f>SUM(B65:T65)</f>
        <v>211</v>
      </c>
      <c r="V65" s="4">
        <f>+C65</f>
        <v>8</v>
      </c>
      <c r="W65" s="4">
        <f>IF(U65=0,0,(V65/U65)*100)</f>
        <v>3.7914691943127963</v>
      </c>
    </row>
    <row r="66" spans="1:23" x14ac:dyDescent="0.15">
      <c r="A66" s="6" t="s">
        <v>50</v>
      </c>
      <c r="B66" s="2">
        <v>2</v>
      </c>
      <c r="C66" s="3">
        <v>3</v>
      </c>
      <c r="D66" s="2">
        <v>0</v>
      </c>
      <c r="E66" s="2">
        <v>5</v>
      </c>
      <c r="F66" s="2">
        <v>0</v>
      </c>
      <c r="G66" s="2">
        <v>0</v>
      </c>
      <c r="H66" s="2">
        <v>78</v>
      </c>
      <c r="I66" s="2">
        <v>0</v>
      </c>
      <c r="J66" s="2">
        <v>0</v>
      </c>
      <c r="K66" s="2">
        <v>0</v>
      </c>
      <c r="L66" s="2">
        <v>70</v>
      </c>
      <c r="M66" s="2">
        <v>0</v>
      </c>
      <c r="N66" s="2">
        <v>1</v>
      </c>
      <c r="O66" s="2">
        <v>0</v>
      </c>
      <c r="P66" s="2">
        <v>0</v>
      </c>
      <c r="Q66" s="2">
        <v>0</v>
      </c>
      <c r="R66" s="2">
        <v>4</v>
      </c>
      <c r="S66" s="2">
        <v>0</v>
      </c>
      <c r="T66" s="2">
        <v>0</v>
      </c>
      <c r="U66" s="4">
        <f>SUM(B66:T66)</f>
        <v>163</v>
      </c>
      <c r="V66" s="4">
        <f>+C66</f>
        <v>3</v>
      </c>
      <c r="W66" s="4">
        <f>IF(U66=0,0,(V66/U66)*100)</f>
        <v>1.8404907975460123</v>
      </c>
    </row>
    <row r="67" spans="1:23" x14ac:dyDescent="0.15">
      <c r="A67" s="7" t="s">
        <v>0</v>
      </c>
      <c r="B67" s="5">
        <f>AVERAGE(B65:B66)</f>
        <v>4.5</v>
      </c>
      <c r="C67" s="8">
        <f t="shared" ref="C67:T67" si="44">AVERAGE(C65:C66)</f>
        <v>5.5</v>
      </c>
      <c r="D67" s="5">
        <f t="shared" si="44"/>
        <v>0</v>
      </c>
      <c r="E67" s="5">
        <f t="shared" si="44"/>
        <v>11.5</v>
      </c>
      <c r="F67" s="5">
        <f t="shared" si="44"/>
        <v>0</v>
      </c>
      <c r="G67" s="5">
        <f t="shared" si="44"/>
        <v>0</v>
      </c>
      <c r="H67" s="5">
        <f t="shared" si="44"/>
        <v>89.5</v>
      </c>
      <c r="I67" s="5">
        <f t="shared" si="44"/>
        <v>0</v>
      </c>
      <c r="J67" s="5">
        <f t="shared" si="44"/>
        <v>0</v>
      </c>
      <c r="K67" s="5">
        <f t="shared" si="44"/>
        <v>0</v>
      </c>
      <c r="L67" s="5">
        <f t="shared" si="44"/>
        <v>72.5</v>
      </c>
      <c r="M67" s="5">
        <f t="shared" si="44"/>
        <v>0</v>
      </c>
      <c r="N67" s="5">
        <f t="shared" si="44"/>
        <v>0.5</v>
      </c>
      <c r="O67" s="5">
        <f t="shared" si="44"/>
        <v>0</v>
      </c>
      <c r="P67" s="5">
        <f t="shared" si="44"/>
        <v>0</v>
      </c>
      <c r="Q67" s="5">
        <f t="shared" si="44"/>
        <v>0</v>
      </c>
      <c r="R67" s="5">
        <f t="shared" si="44"/>
        <v>3</v>
      </c>
      <c r="S67" s="5">
        <f t="shared" si="44"/>
        <v>0</v>
      </c>
      <c r="T67" s="5">
        <f t="shared" si="44"/>
        <v>0</v>
      </c>
      <c r="U67" s="5">
        <f>AVERAGE(U65:U66)</f>
        <v>187</v>
      </c>
      <c r="V67" s="5">
        <f>AVERAGE(V65:V66)</f>
        <v>5.5</v>
      </c>
      <c r="W67" s="5">
        <f>AVERAGE(W65:W66)</f>
        <v>2.8159799959294043</v>
      </c>
    </row>
    <row r="68" spans="1:23" x14ac:dyDescent="0.15">
      <c r="A68" s="6" t="s">
        <v>51</v>
      </c>
      <c r="B68" s="2">
        <v>8</v>
      </c>
      <c r="C68" s="3">
        <v>51</v>
      </c>
      <c r="D68" s="2">
        <v>0</v>
      </c>
      <c r="E68" s="2">
        <v>14</v>
      </c>
      <c r="F68" s="2">
        <v>0</v>
      </c>
      <c r="G68" s="2">
        <v>0</v>
      </c>
      <c r="H68" s="2">
        <v>51</v>
      </c>
      <c r="I68" s="2">
        <v>0</v>
      </c>
      <c r="J68" s="2">
        <v>0</v>
      </c>
      <c r="K68" s="2">
        <v>0</v>
      </c>
      <c r="L68" s="2">
        <v>57</v>
      </c>
      <c r="M68" s="2">
        <v>0</v>
      </c>
      <c r="N68" s="2">
        <v>2</v>
      </c>
      <c r="O68" s="2">
        <v>0</v>
      </c>
      <c r="P68" s="2">
        <v>0</v>
      </c>
      <c r="Q68" s="2">
        <v>0</v>
      </c>
      <c r="R68" s="2">
        <v>4</v>
      </c>
      <c r="S68" s="2">
        <v>2</v>
      </c>
      <c r="T68" s="2">
        <v>0</v>
      </c>
      <c r="U68" s="4">
        <f>SUM(B68:T68)</f>
        <v>189</v>
      </c>
      <c r="V68" s="4">
        <f>+C68</f>
        <v>51</v>
      </c>
      <c r="W68" s="4">
        <f>IF(U68=0,0,(V68/U68)*100)</f>
        <v>26.984126984126984</v>
      </c>
    </row>
    <row r="69" spans="1:23" x14ac:dyDescent="0.15">
      <c r="A69" s="6" t="s">
        <v>54</v>
      </c>
      <c r="B69" s="2">
        <v>0</v>
      </c>
      <c r="C69" s="3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4">
        <f>SUM(B69:T69)</f>
        <v>0</v>
      </c>
      <c r="V69" s="4">
        <f>+C69</f>
        <v>0</v>
      </c>
      <c r="W69" s="4">
        <f>IF(U69=0,0,(V69/U69)*100)</f>
        <v>0</v>
      </c>
    </row>
    <row r="70" spans="1:23" x14ac:dyDescent="0.15">
      <c r="A70" s="7" t="s">
        <v>0</v>
      </c>
      <c r="B70" s="5">
        <f>AVERAGE(B68:B69)</f>
        <v>4</v>
      </c>
      <c r="C70" s="8">
        <f t="shared" ref="C70:T70" si="45">AVERAGE(C68:C69)</f>
        <v>25.5</v>
      </c>
      <c r="D70" s="5">
        <f t="shared" si="45"/>
        <v>0</v>
      </c>
      <c r="E70" s="5">
        <f t="shared" si="45"/>
        <v>7</v>
      </c>
      <c r="F70" s="5">
        <f t="shared" si="45"/>
        <v>0</v>
      </c>
      <c r="G70" s="5">
        <f t="shared" si="45"/>
        <v>0</v>
      </c>
      <c r="H70" s="5">
        <f t="shared" si="45"/>
        <v>25.5</v>
      </c>
      <c r="I70" s="5">
        <f t="shared" si="45"/>
        <v>0</v>
      </c>
      <c r="J70" s="5">
        <f t="shared" si="45"/>
        <v>0</v>
      </c>
      <c r="K70" s="5">
        <f t="shared" si="45"/>
        <v>0</v>
      </c>
      <c r="L70" s="5">
        <f t="shared" si="45"/>
        <v>28.5</v>
      </c>
      <c r="M70" s="5">
        <f t="shared" si="45"/>
        <v>0</v>
      </c>
      <c r="N70" s="5">
        <f t="shared" si="45"/>
        <v>1</v>
      </c>
      <c r="O70" s="5">
        <f t="shared" si="45"/>
        <v>0</v>
      </c>
      <c r="P70" s="5">
        <f t="shared" si="45"/>
        <v>0</v>
      </c>
      <c r="Q70" s="5">
        <f t="shared" si="45"/>
        <v>0</v>
      </c>
      <c r="R70" s="5">
        <f t="shared" si="45"/>
        <v>2</v>
      </c>
      <c r="S70" s="5">
        <f t="shared" si="45"/>
        <v>1</v>
      </c>
      <c r="T70" s="5">
        <f t="shared" si="45"/>
        <v>0</v>
      </c>
      <c r="U70" s="5">
        <f>AVERAGE(U68:U69)</f>
        <v>94.5</v>
      </c>
      <c r="V70" s="5">
        <f>AVERAGE(V68:V69)</f>
        <v>25.5</v>
      </c>
      <c r="W70" s="5">
        <f>AVERAGE(W68:W69)</f>
        <v>13.492063492063492</v>
      </c>
    </row>
    <row r="71" spans="1:23" x14ac:dyDescent="0.15">
      <c r="A71" s="6" t="s">
        <v>45</v>
      </c>
      <c r="B71" s="2">
        <v>5</v>
      </c>
      <c r="C71" s="3">
        <v>2</v>
      </c>
      <c r="D71" s="2">
        <v>0</v>
      </c>
      <c r="E71" s="2">
        <v>0</v>
      </c>
      <c r="F71" s="2">
        <v>0</v>
      </c>
      <c r="G71" s="2">
        <v>0</v>
      </c>
      <c r="H71" s="2">
        <v>13</v>
      </c>
      <c r="I71" s="2">
        <v>0</v>
      </c>
      <c r="J71" s="2">
        <v>0</v>
      </c>
      <c r="K71" s="2">
        <v>0</v>
      </c>
      <c r="L71" s="2">
        <v>84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2</v>
      </c>
      <c r="S71" s="2">
        <v>0</v>
      </c>
      <c r="T71" s="2">
        <v>0</v>
      </c>
      <c r="U71" s="4">
        <f>SUM(B71:T71)</f>
        <v>106</v>
      </c>
      <c r="V71" s="4">
        <f>+C71</f>
        <v>2</v>
      </c>
      <c r="W71" s="4">
        <f>IF(U71=0,0,(V71/U71)*100)</f>
        <v>1.8867924528301887</v>
      </c>
    </row>
    <row r="72" spans="1:23" x14ac:dyDescent="0.15">
      <c r="A72" s="6" t="s">
        <v>48</v>
      </c>
      <c r="B72" s="2">
        <v>1</v>
      </c>
      <c r="C72" s="3">
        <v>0</v>
      </c>
      <c r="D72" s="2">
        <v>0</v>
      </c>
      <c r="E72" s="2">
        <v>0</v>
      </c>
      <c r="F72" s="2">
        <v>0</v>
      </c>
      <c r="G72" s="2">
        <v>0</v>
      </c>
      <c r="H72" s="2">
        <v>3</v>
      </c>
      <c r="I72" s="2">
        <v>0</v>
      </c>
      <c r="J72" s="2">
        <v>0</v>
      </c>
      <c r="K72" s="2">
        <v>0</v>
      </c>
      <c r="L72" s="2">
        <v>2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4">
        <f>SUM(B72:T72)</f>
        <v>6</v>
      </c>
      <c r="V72" s="4">
        <f>+C72</f>
        <v>0</v>
      </c>
      <c r="W72" s="4">
        <f>IF(U72=0,0,(V72/U72)*100)</f>
        <v>0</v>
      </c>
    </row>
    <row r="73" spans="1:23" x14ac:dyDescent="0.15">
      <c r="A73" s="7" t="s">
        <v>0</v>
      </c>
      <c r="B73" s="5">
        <f>AVERAGE(B71:B72)</f>
        <v>3</v>
      </c>
      <c r="C73" s="8">
        <f t="shared" ref="C73:T73" si="46">AVERAGE(C71:C72)</f>
        <v>1</v>
      </c>
      <c r="D73" s="5">
        <f t="shared" si="46"/>
        <v>0</v>
      </c>
      <c r="E73" s="5">
        <f t="shared" si="46"/>
        <v>0</v>
      </c>
      <c r="F73" s="5">
        <f t="shared" si="46"/>
        <v>0</v>
      </c>
      <c r="G73" s="5">
        <f t="shared" si="46"/>
        <v>0</v>
      </c>
      <c r="H73" s="5">
        <f t="shared" si="46"/>
        <v>8</v>
      </c>
      <c r="I73" s="5">
        <f t="shared" si="46"/>
        <v>0</v>
      </c>
      <c r="J73" s="5">
        <f t="shared" si="46"/>
        <v>0</v>
      </c>
      <c r="K73" s="5">
        <f t="shared" si="46"/>
        <v>0</v>
      </c>
      <c r="L73" s="5">
        <f t="shared" si="46"/>
        <v>43</v>
      </c>
      <c r="M73" s="5">
        <f t="shared" si="46"/>
        <v>0</v>
      </c>
      <c r="N73" s="5">
        <f t="shared" si="46"/>
        <v>0</v>
      </c>
      <c r="O73" s="5">
        <f t="shared" si="46"/>
        <v>0</v>
      </c>
      <c r="P73" s="5">
        <f t="shared" si="46"/>
        <v>0</v>
      </c>
      <c r="Q73" s="5">
        <f t="shared" si="46"/>
        <v>0</v>
      </c>
      <c r="R73" s="5">
        <f t="shared" si="46"/>
        <v>1</v>
      </c>
      <c r="S73" s="5">
        <f t="shared" si="46"/>
        <v>0</v>
      </c>
      <c r="T73" s="5">
        <f t="shared" si="46"/>
        <v>0</v>
      </c>
      <c r="U73" s="5">
        <f>AVERAGE(U71:U72)</f>
        <v>56</v>
      </c>
      <c r="V73" s="5">
        <f>AVERAGE(V71:V72)</f>
        <v>1</v>
      </c>
      <c r="W73" s="5">
        <f>AVERAGE(W71:W72)</f>
        <v>0.94339622641509435</v>
      </c>
    </row>
    <row r="74" spans="1:23" x14ac:dyDescent="0.15">
      <c r="A74" s="6" t="s">
        <v>58</v>
      </c>
      <c r="B74" s="2">
        <v>3</v>
      </c>
      <c r="C74" s="3">
        <v>1</v>
      </c>
      <c r="D74" s="2">
        <v>0</v>
      </c>
      <c r="E74" s="2">
        <v>0</v>
      </c>
      <c r="F74" s="2">
        <v>0</v>
      </c>
      <c r="G74" s="2">
        <v>0</v>
      </c>
      <c r="H74" s="2">
        <v>4</v>
      </c>
      <c r="I74" s="2">
        <v>0</v>
      </c>
      <c r="J74" s="2">
        <v>0</v>
      </c>
      <c r="K74" s="2">
        <v>0</v>
      </c>
      <c r="L74" s="2">
        <v>10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2</v>
      </c>
      <c r="S74" s="2">
        <v>0</v>
      </c>
      <c r="T74" s="2">
        <v>0</v>
      </c>
      <c r="U74" s="4">
        <f>SUM(B74:T74)</f>
        <v>20</v>
      </c>
      <c r="V74" s="4">
        <f>+C74</f>
        <v>1</v>
      </c>
      <c r="W74" s="4">
        <f>IF(U74=0,0,(V74/U74)*100)</f>
        <v>5</v>
      </c>
    </row>
    <row r="75" spans="1:23" x14ac:dyDescent="0.15">
      <c r="A75" s="6" t="s">
        <v>55</v>
      </c>
      <c r="B75" s="2">
        <v>2</v>
      </c>
      <c r="C75" s="3">
        <v>0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">
        <v>0</v>
      </c>
      <c r="U75" s="4">
        <f>SUM(B75:T75)</f>
        <v>7</v>
      </c>
      <c r="V75" s="4">
        <f>+C75</f>
        <v>0</v>
      </c>
      <c r="W75" s="4">
        <f>IF(U75=0,0,(V75/U75)*100)</f>
        <v>0</v>
      </c>
    </row>
    <row r="76" spans="1:23" x14ac:dyDescent="0.15">
      <c r="A76" s="7" t="s">
        <v>0</v>
      </c>
      <c r="B76" s="5">
        <f>AVERAGE(B74:B75)</f>
        <v>2.5</v>
      </c>
      <c r="C76" s="8">
        <f t="shared" ref="C76:T76" si="47">AVERAGE(C74:C75)</f>
        <v>0.5</v>
      </c>
      <c r="D76" s="5">
        <f t="shared" si="47"/>
        <v>0</v>
      </c>
      <c r="E76" s="5">
        <f t="shared" si="47"/>
        <v>0</v>
      </c>
      <c r="F76" s="5">
        <f t="shared" si="47"/>
        <v>0</v>
      </c>
      <c r="G76" s="5">
        <f t="shared" si="47"/>
        <v>0</v>
      </c>
      <c r="H76" s="5">
        <f t="shared" si="47"/>
        <v>2.5</v>
      </c>
      <c r="I76" s="5">
        <f t="shared" si="47"/>
        <v>0</v>
      </c>
      <c r="J76" s="5">
        <f t="shared" si="47"/>
        <v>0</v>
      </c>
      <c r="K76" s="5">
        <f t="shared" si="47"/>
        <v>0</v>
      </c>
      <c r="L76" s="5">
        <f t="shared" si="47"/>
        <v>6.5</v>
      </c>
      <c r="M76" s="5">
        <f t="shared" si="47"/>
        <v>0</v>
      </c>
      <c r="N76" s="5">
        <f t="shared" si="47"/>
        <v>0</v>
      </c>
      <c r="O76" s="5">
        <f t="shared" si="47"/>
        <v>0</v>
      </c>
      <c r="P76" s="5">
        <f t="shared" si="47"/>
        <v>0</v>
      </c>
      <c r="Q76" s="5">
        <f t="shared" si="47"/>
        <v>0</v>
      </c>
      <c r="R76" s="5">
        <f t="shared" si="47"/>
        <v>1.5</v>
      </c>
      <c r="S76" s="5">
        <f t="shared" si="47"/>
        <v>0</v>
      </c>
      <c r="T76" s="5">
        <f t="shared" si="47"/>
        <v>0</v>
      </c>
      <c r="U76" s="5">
        <f>AVERAGE(U74:U75)</f>
        <v>13.5</v>
      </c>
      <c r="V76" s="5">
        <f>AVERAGE(V74:V75)</f>
        <v>0.5</v>
      </c>
      <c r="W76" s="5">
        <f>AVERAGE(W74:W75)</f>
        <v>2.5</v>
      </c>
    </row>
    <row r="77" spans="1:23" x14ac:dyDescent="0.15">
      <c r="A77" s="6" t="s">
        <v>47</v>
      </c>
      <c r="B77" s="2">
        <v>1</v>
      </c>
      <c r="C77" s="3">
        <v>0</v>
      </c>
      <c r="D77" s="2">
        <v>0</v>
      </c>
      <c r="E77" s="2">
        <v>0</v>
      </c>
      <c r="F77" s="2">
        <v>0</v>
      </c>
      <c r="G77" s="2">
        <v>0</v>
      </c>
      <c r="H77" s="2">
        <v>5</v>
      </c>
      <c r="I77" s="2">
        <v>0</v>
      </c>
      <c r="J77" s="2">
        <v>0</v>
      </c>
      <c r="K77" s="2">
        <v>0</v>
      </c>
      <c r="L77" s="2">
        <v>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4">
        <f>SUM(B77:T77)</f>
        <v>8</v>
      </c>
      <c r="V77" s="4">
        <f>+C77</f>
        <v>0</v>
      </c>
      <c r="W77" s="4">
        <f>IF(U77=0,0,(V77/U77)*100)</f>
        <v>0</v>
      </c>
    </row>
    <row r="78" spans="1:23" x14ac:dyDescent="0.15">
      <c r="A78" s="6" t="s">
        <v>59</v>
      </c>
      <c r="B78" s="2">
        <v>1</v>
      </c>
      <c r="C78" s="3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4">
        <f>SUM(B78:T78)</f>
        <v>2</v>
      </c>
      <c r="V78" s="4">
        <f>+C78</f>
        <v>0</v>
      </c>
      <c r="W78" s="4">
        <f>IF(U78=0,0,(V78/U78)*100)</f>
        <v>0</v>
      </c>
    </row>
    <row r="79" spans="1:23" x14ac:dyDescent="0.15">
      <c r="A79" s="7" t="s">
        <v>0</v>
      </c>
      <c r="B79" s="5">
        <f>AVERAGE(B77:B78)</f>
        <v>1</v>
      </c>
      <c r="C79" s="8">
        <f t="shared" ref="C79:T79" si="48">AVERAGE(C77:C78)</f>
        <v>0</v>
      </c>
      <c r="D79" s="5">
        <f t="shared" si="48"/>
        <v>0</v>
      </c>
      <c r="E79" s="5">
        <f t="shared" si="48"/>
        <v>0</v>
      </c>
      <c r="F79" s="5">
        <f t="shared" si="48"/>
        <v>0</v>
      </c>
      <c r="G79" s="5">
        <f t="shared" si="48"/>
        <v>0</v>
      </c>
      <c r="H79" s="5">
        <f t="shared" si="48"/>
        <v>2.5</v>
      </c>
      <c r="I79" s="5">
        <f t="shared" si="48"/>
        <v>0</v>
      </c>
      <c r="J79" s="5">
        <f t="shared" si="48"/>
        <v>0</v>
      </c>
      <c r="K79" s="5">
        <f t="shared" si="48"/>
        <v>0</v>
      </c>
      <c r="L79" s="5">
        <f t="shared" si="48"/>
        <v>1.5</v>
      </c>
      <c r="M79" s="5">
        <f t="shared" si="48"/>
        <v>0</v>
      </c>
      <c r="N79" s="5">
        <f t="shared" si="48"/>
        <v>0</v>
      </c>
      <c r="O79" s="5">
        <f t="shared" si="48"/>
        <v>0</v>
      </c>
      <c r="P79" s="5">
        <f t="shared" si="48"/>
        <v>0</v>
      </c>
      <c r="Q79" s="5">
        <f t="shared" si="48"/>
        <v>0</v>
      </c>
      <c r="R79" s="5">
        <f t="shared" si="48"/>
        <v>0</v>
      </c>
      <c r="S79" s="5">
        <f t="shared" si="48"/>
        <v>0</v>
      </c>
      <c r="T79" s="5">
        <f t="shared" si="48"/>
        <v>0</v>
      </c>
      <c r="U79" s="5">
        <f>AVERAGE(U77:U78)</f>
        <v>5</v>
      </c>
      <c r="V79" s="5">
        <f>AVERAGE(V77:V78)</f>
        <v>0</v>
      </c>
      <c r="W79" s="5">
        <f>AVERAGE(W77:W78)</f>
        <v>0</v>
      </c>
    </row>
    <row r="80" spans="1:23" x14ac:dyDescent="0.15">
      <c r="A80" s="6" t="s">
        <v>49</v>
      </c>
      <c r="B80" s="2">
        <v>13</v>
      </c>
      <c r="C80" s="3">
        <v>12</v>
      </c>
      <c r="D80" s="2">
        <v>0</v>
      </c>
      <c r="E80" s="2">
        <v>2</v>
      </c>
      <c r="F80" s="2">
        <v>0</v>
      </c>
      <c r="G80" s="2">
        <v>0</v>
      </c>
      <c r="H80" s="2">
        <v>4</v>
      </c>
      <c r="I80" s="2">
        <v>0</v>
      </c>
      <c r="J80" s="2">
        <v>0</v>
      </c>
      <c r="K80" s="2">
        <v>1</v>
      </c>
      <c r="L80" s="2">
        <v>7</v>
      </c>
      <c r="M80" s="2">
        <v>0</v>
      </c>
      <c r="N80" s="2">
        <v>1</v>
      </c>
      <c r="O80" s="2">
        <v>0</v>
      </c>
      <c r="P80" s="2">
        <v>0</v>
      </c>
      <c r="Q80" s="2">
        <v>0</v>
      </c>
      <c r="R80" s="2">
        <v>3</v>
      </c>
      <c r="S80" s="2">
        <v>0</v>
      </c>
      <c r="T80" s="2">
        <v>0</v>
      </c>
      <c r="U80" s="4">
        <f>SUM(B80:T80)</f>
        <v>43</v>
      </c>
      <c r="V80" s="4">
        <f>+C80</f>
        <v>12</v>
      </c>
      <c r="W80" s="4">
        <f>IF(U80=0,0,(V80/U80)*100)</f>
        <v>27.906976744186046</v>
      </c>
    </row>
    <row r="81" spans="1:23" x14ac:dyDescent="0.15">
      <c r="A81" s="6" t="s">
        <v>46</v>
      </c>
      <c r="B81" s="2">
        <v>10</v>
      </c>
      <c r="C81" s="3">
        <v>0</v>
      </c>
      <c r="D81" s="2">
        <v>0</v>
      </c>
      <c r="E81" s="2">
        <v>0</v>
      </c>
      <c r="F81" s="2">
        <v>0</v>
      </c>
      <c r="G81" s="2">
        <v>0</v>
      </c>
      <c r="H81" s="2">
        <v>2</v>
      </c>
      <c r="I81" s="2">
        <v>0</v>
      </c>
      <c r="J81" s="2">
        <v>0</v>
      </c>
      <c r="K81" s="2">
        <v>0</v>
      </c>
      <c r="L81" s="2">
        <v>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4">
        <f>SUM(B81:T81)</f>
        <v>14</v>
      </c>
      <c r="V81" s="4">
        <f>+C81</f>
        <v>0</v>
      </c>
      <c r="W81" s="4">
        <f>IF(U81=0,0,(V81/U81)*100)</f>
        <v>0</v>
      </c>
    </row>
    <row r="82" spans="1:23" x14ac:dyDescent="0.15">
      <c r="A82" s="7" t="s">
        <v>0</v>
      </c>
      <c r="B82" s="5">
        <f>AVERAGE(B80:B81)</f>
        <v>11.5</v>
      </c>
      <c r="C82" s="8">
        <f t="shared" ref="C82:T82" si="49">AVERAGE(C80:C81)</f>
        <v>6</v>
      </c>
      <c r="D82" s="5">
        <f t="shared" si="49"/>
        <v>0</v>
      </c>
      <c r="E82" s="5">
        <f t="shared" si="49"/>
        <v>1</v>
      </c>
      <c r="F82" s="5">
        <f t="shared" si="49"/>
        <v>0</v>
      </c>
      <c r="G82" s="5">
        <f t="shared" si="49"/>
        <v>0</v>
      </c>
      <c r="H82" s="5">
        <f t="shared" si="49"/>
        <v>3</v>
      </c>
      <c r="I82" s="5">
        <f t="shared" si="49"/>
        <v>0</v>
      </c>
      <c r="J82" s="5">
        <f t="shared" si="49"/>
        <v>0</v>
      </c>
      <c r="K82" s="5">
        <f t="shared" si="49"/>
        <v>0.5</v>
      </c>
      <c r="L82" s="5">
        <f t="shared" si="49"/>
        <v>4.5</v>
      </c>
      <c r="M82" s="5">
        <f t="shared" si="49"/>
        <v>0</v>
      </c>
      <c r="N82" s="5">
        <f t="shared" si="49"/>
        <v>0.5</v>
      </c>
      <c r="O82" s="5">
        <f t="shared" si="49"/>
        <v>0</v>
      </c>
      <c r="P82" s="5">
        <f t="shared" si="49"/>
        <v>0</v>
      </c>
      <c r="Q82" s="5">
        <f t="shared" si="49"/>
        <v>0</v>
      </c>
      <c r="R82" s="5">
        <f t="shared" si="49"/>
        <v>1.5</v>
      </c>
      <c r="S82" s="5">
        <f t="shared" si="49"/>
        <v>0</v>
      </c>
      <c r="T82" s="5">
        <f t="shared" si="49"/>
        <v>0</v>
      </c>
      <c r="U82" s="5">
        <f>AVERAGE(U80:U81)</f>
        <v>28.5</v>
      </c>
      <c r="V82" s="5">
        <f>AVERAGE(V80:V81)</f>
        <v>6</v>
      </c>
      <c r="W82" s="5">
        <f>AVERAGE(W80:W81)</f>
        <v>13.953488372093023</v>
      </c>
    </row>
    <row r="83" spans="1:23" x14ac:dyDescent="0.15">
      <c r="A83" s="6" t="s">
        <v>52</v>
      </c>
      <c r="B83" s="2">
        <v>0</v>
      </c>
      <c r="C83" s="3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4">
        <f>SUM(B83:T83)</f>
        <v>0</v>
      </c>
      <c r="V83" s="4">
        <f>+C83</f>
        <v>0</v>
      </c>
      <c r="W83" s="4">
        <f>IF(U83=0,0,(V83/U83)*100)</f>
        <v>0</v>
      </c>
    </row>
    <row r="84" spans="1:23" x14ac:dyDescent="0.15">
      <c r="A84" s="6" t="s">
        <v>53</v>
      </c>
      <c r="B84" s="2">
        <v>0</v>
      </c>
      <c r="C84" s="3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4">
        <f>SUM(B84:T84)</f>
        <v>0</v>
      </c>
      <c r="V84" s="4">
        <f>+C84</f>
        <v>0</v>
      </c>
      <c r="W84" s="4">
        <f>IF(U84=0,0,(V84/U84)*100)</f>
        <v>0</v>
      </c>
    </row>
    <row r="85" spans="1:23" x14ac:dyDescent="0.15">
      <c r="A85" s="7" t="s">
        <v>0</v>
      </c>
      <c r="B85" s="5">
        <f>AVERAGE(B83:B84)</f>
        <v>0</v>
      </c>
      <c r="C85" s="8">
        <f t="shared" ref="C85:T85" si="50">AVERAGE(C83:C84)</f>
        <v>0</v>
      </c>
      <c r="D85" s="5">
        <f t="shared" si="50"/>
        <v>0</v>
      </c>
      <c r="E85" s="5">
        <f t="shared" si="50"/>
        <v>0</v>
      </c>
      <c r="F85" s="5">
        <f t="shared" si="50"/>
        <v>0</v>
      </c>
      <c r="G85" s="5">
        <f t="shared" si="50"/>
        <v>0</v>
      </c>
      <c r="H85" s="5">
        <f t="shared" si="50"/>
        <v>0</v>
      </c>
      <c r="I85" s="5">
        <f t="shared" si="50"/>
        <v>0</v>
      </c>
      <c r="J85" s="5">
        <f t="shared" si="50"/>
        <v>0</v>
      </c>
      <c r="K85" s="5">
        <f t="shared" si="50"/>
        <v>0</v>
      </c>
      <c r="L85" s="5">
        <f t="shared" si="50"/>
        <v>0</v>
      </c>
      <c r="M85" s="5">
        <f t="shared" si="50"/>
        <v>0</v>
      </c>
      <c r="N85" s="5">
        <f t="shared" si="50"/>
        <v>0</v>
      </c>
      <c r="O85" s="5">
        <f t="shared" si="50"/>
        <v>0</v>
      </c>
      <c r="P85" s="5">
        <f t="shared" si="50"/>
        <v>0</v>
      </c>
      <c r="Q85" s="5">
        <f t="shared" si="50"/>
        <v>0</v>
      </c>
      <c r="R85" s="5">
        <f t="shared" si="50"/>
        <v>0</v>
      </c>
      <c r="S85" s="5">
        <f t="shared" si="50"/>
        <v>0</v>
      </c>
      <c r="T85" s="5">
        <f t="shared" si="50"/>
        <v>0</v>
      </c>
      <c r="U85" s="5">
        <f>AVERAGE(U83:U84)</f>
        <v>0</v>
      </c>
      <c r="V85" s="5">
        <f>AVERAGE(V83:V84)</f>
        <v>0</v>
      </c>
      <c r="W85" s="5">
        <f>AVERAGE(W83:W84)</f>
        <v>0</v>
      </c>
    </row>
    <row r="86" spans="1:23" x14ac:dyDescent="0.15">
      <c r="A86" s="6" t="s">
        <v>56</v>
      </c>
      <c r="B86" s="2">
        <v>0</v>
      </c>
      <c r="C86" s="3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2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2</v>
      </c>
      <c r="S86" s="2">
        <v>0</v>
      </c>
      <c r="T86" s="2">
        <v>0</v>
      </c>
      <c r="U86" s="4">
        <f>SUM(B86:T86)</f>
        <v>5</v>
      </c>
      <c r="V86" s="4">
        <f>+C86</f>
        <v>0</v>
      </c>
      <c r="W86" s="4">
        <f>IF(U86=0,0,(V86/U86)*100)</f>
        <v>0</v>
      </c>
    </row>
    <row r="87" spans="1:23" x14ac:dyDescent="0.15">
      <c r="A87" s="6" t="s">
        <v>57</v>
      </c>
      <c r="B87" s="2">
        <v>0</v>
      </c>
      <c r="C87" s="3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4">
        <f>SUM(B87:T87)</f>
        <v>0</v>
      </c>
      <c r="V87" s="4">
        <f>+C87</f>
        <v>0</v>
      </c>
      <c r="W87" s="4">
        <f>IF(U87=0,0,(V87/U87)*100)</f>
        <v>0</v>
      </c>
    </row>
    <row r="88" spans="1:23" x14ac:dyDescent="0.15">
      <c r="A88" s="7" t="s">
        <v>0</v>
      </c>
      <c r="B88" s="5">
        <f>AVERAGE(B86:B87)</f>
        <v>0</v>
      </c>
      <c r="C88" s="8">
        <f t="shared" ref="C88:T88" si="51">AVERAGE(C86:C87)</f>
        <v>0</v>
      </c>
      <c r="D88" s="5">
        <f t="shared" si="51"/>
        <v>0</v>
      </c>
      <c r="E88" s="5">
        <f t="shared" si="51"/>
        <v>0</v>
      </c>
      <c r="F88" s="5">
        <f t="shared" si="51"/>
        <v>0</v>
      </c>
      <c r="G88" s="5">
        <f t="shared" si="51"/>
        <v>0</v>
      </c>
      <c r="H88" s="5">
        <f t="shared" si="51"/>
        <v>0</v>
      </c>
      <c r="I88" s="5">
        <f t="shared" si="51"/>
        <v>0</v>
      </c>
      <c r="J88" s="5">
        <f t="shared" si="51"/>
        <v>0</v>
      </c>
      <c r="K88" s="5">
        <f t="shared" si="51"/>
        <v>0</v>
      </c>
      <c r="L88" s="5">
        <f t="shared" si="51"/>
        <v>1</v>
      </c>
      <c r="M88" s="5">
        <f t="shared" si="51"/>
        <v>0</v>
      </c>
      <c r="N88" s="5">
        <f t="shared" si="51"/>
        <v>0.5</v>
      </c>
      <c r="O88" s="5">
        <f t="shared" si="51"/>
        <v>0</v>
      </c>
      <c r="P88" s="5">
        <f t="shared" si="51"/>
        <v>0</v>
      </c>
      <c r="Q88" s="5">
        <f t="shared" si="51"/>
        <v>0</v>
      </c>
      <c r="R88" s="5">
        <f t="shared" si="51"/>
        <v>1</v>
      </c>
      <c r="S88" s="5">
        <f t="shared" si="51"/>
        <v>0</v>
      </c>
      <c r="T88" s="5">
        <f t="shared" si="51"/>
        <v>0</v>
      </c>
      <c r="U88" s="5">
        <f>AVERAGE(U86:U87)</f>
        <v>2.5</v>
      </c>
      <c r="V88" s="5">
        <f>AVERAGE(V86:V87)</f>
        <v>0</v>
      </c>
      <c r="W88" s="5">
        <f>AVERAGE(W86:W87)</f>
        <v>0</v>
      </c>
    </row>
    <row r="89" spans="1:23" x14ac:dyDescent="0.15">
      <c r="A89" s="6" t="s">
        <v>44</v>
      </c>
      <c r="B89" s="2">
        <v>0</v>
      </c>
      <c r="C89" s="3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</v>
      </c>
      <c r="S89" s="2">
        <v>0</v>
      </c>
      <c r="T89" s="2">
        <v>0</v>
      </c>
      <c r="U89" s="4">
        <f>SUM(B89:T89)</f>
        <v>1</v>
      </c>
      <c r="V89" s="4">
        <f>+C89</f>
        <v>0</v>
      </c>
      <c r="W89" s="4">
        <f>IF(U89=0,0,(V89/U89)*100)</f>
        <v>0</v>
      </c>
    </row>
    <row r="90" spans="1:23" x14ac:dyDescent="0.15">
      <c r="A90" s="6" t="s">
        <v>60</v>
      </c>
      <c r="B90" s="2">
        <v>0</v>
      </c>
      <c r="C90" s="3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4">
        <f>SUM(B90:T90)</f>
        <v>0</v>
      </c>
      <c r="V90" s="4">
        <f>+C90</f>
        <v>0</v>
      </c>
      <c r="W90" s="4">
        <f>IF(U90=0,0,(V90/U90)*100)</f>
        <v>0</v>
      </c>
    </row>
    <row r="91" spans="1:23" x14ac:dyDescent="0.15">
      <c r="A91" s="7" t="s">
        <v>0</v>
      </c>
      <c r="B91" s="5">
        <f>AVERAGE(B89:B90)</f>
        <v>0</v>
      </c>
      <c r="C91" s="8">
        <f t="shared" ref="C91:T91" si="52">AVERAGE(C89:C90)</f>
        <v>0</v>
      </c>
      <c r="D91" s="5">
        <f t="shared" si="52"/>
        <v>0</v>
      </c>
      <c r="E91" s="5">
        <f t="shared" si="52"/>
        <v>0</v>
      </c>
      <c r="F91" s="5">
        <f t="shared" si="52"/>
        <v>0</v>
      </c>
      <c r="G91" s="5">
        <f t="shared" si="52"/>
        <v>0</v>
      </c>
      <c r="H91" s="5">
        <f t="shared" si="52"/>
        <v>0</v>
      </c>
      <c r="I91" s="5">
        <f t="shared" si="52"/>
        <v>0</v>
      </c>
      <c r="J91" s="5">
        <f t="shared" si="52"/>
        <v>0</v>
      </c>
      <c r="K91" s="5">
        <f t="shared" si="52"/>
        <v>0</v>
      </c>
      <c r="L91" s="5">
        <f t="shared" si="52"/>
        <v>0</v>
      </c>
      <c r="M91" s="5">
        <f t="shared" si="52"/>
        <v>0</v>
      </c>
      <c r="N91" s="5">
        <f t="shared" si="52"/>
        <v>0</v>
      </c>
      <c r="O91" s="5">
        <f t="shared" si="52"/>
        <v>0</v>
      </c>
      <c r="P91" s="5">
        <f t="shared" si="52"/>
        <v>0</v>
      </c>
      <c r="Q91" s="5">
        <f t="shared" si="52"/>
        <v>0</v>
      </c>
      <c r="R91" s="5">
        <f t="shared" si="52"/>
        <v>0.5</v>
      </c>
      <c r="S91" s="5">
        <f t="shared" si="52"/>
        <v>0</v>
      </c>
      <c r="T91" s="5">
        <f t="shared" si="52"/>
        <v>0</v>
      </c>
      <c r="U91" s="5">
        <f>AVERAGE(U89:U90)</f>
        <v>0.5</v>
      </c>
      <c r="V91" s="5">
        <f>AVERAGE(V89:V90)</f>
        <v>0</v>
      </c>
      <c r="W91" s="5">
        <f>AVERAGE(W89:W90)</f>
        <v>0</v>
      </c>
    </row>
    <row r="93" spans="1:23" x14ac:dyDescent="0.15">
      <c r="A93" s="9" t="s">
        <v>61</v>
      </c>
      <c r="B93" s="9">
        <v>310</v>
      </c>
      <c r="C93" s="9">
        <v>116</v>
      </c>
      <c r="D93" s="9">
        <v>4</v>
      </c>
      <c r="E93" s="9">
        <v>281</v>
      </c>
      <c r="F93" s="9"/>
      <c r="G93" s="9"/>
      <c r="H93" s="9">
        <v>3913</v>
      </c>
      <c r="I93" s="9"/>
      <c r="J93" s="9"/>
      <c r="K93" s="9">
        <v>6</v>
      </c>
      <c r="L93" s="9">
        <v>8244</v>
      </c>
      <c r="M93" s="9"/>
      <c r="N93" s="9">
        <v>42</v>
      </c>
      <c r="O93" s="9"/>
      <c r="P93" s="9"/>
      <c r="Q93" s="9"/>
      <c r="R93" s="9">
        <v>111</v>
      </c>
      <c r="S93" s="9">
        <v>80</v>
      </c>
      <c r="T93" s="9"/>
      <c r="U93" s="10">
        <v>13107</v>
      </c>
      <c r="V93" s="10"/>
      <c r="W93" s="10"/>
    </row>
  </sheetData>
  <phoneticPr fontId="6" type="noConversion"/>
  <pageMargins left="0.75" right="0.75" top="1" bottom="1" header="0.5" footer="0.5"/>
  <pageSetup paperSize="9" scale="7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양식</vt:lpstr>
      <vt:lpstr>양식!Print_Area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민석이네집</cp:lastModifiedBy>
  <cp:revision>1</cp:revision>
  <cp:lastPrinted>2021-04-29T01:02:55Z</cp:lastPrinted>
  <dcterms:created xsi:type="dcterms:W3CDTF">2018-03-14T05:15:09Z</dcterms:created>
  <dcterms:modified xsi:type="dcterms:W3CDTF">2023-04-08T18:30:08Z</dcterms:modified>
  <cp:version>0906.0200.01</cp:version>
</cp:coreProperties>
</file>